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RAS\Soil_Health_Initiative\Sampling\_completeDataset\"/>
    </mc:Choice>
  </mc:AlternateContent>
  <xr:revisionPtr revIDLastSave="0" documentId="13_ncr:1_{7E0F4758-8622-4DC1-8384-CE350962E03E}" xr6:coauthVersionLast="47" xr6:coauthVersionMax="47" xr10:uidLastSave="{00000000-0000-0000-0000-000000000000}"/>
  <bookViews>
    <workbookView xWindow="28680" yWindow="-105" windowWidth="29040" windowHeight="15840" xr2:uid="{81BC655A-DDAD-4016-886D-9985324CCEAB}"/>
  </bookViews>
  <sheets>
    <sheet name="labResults" sheetId="1" r:id="rId1"/>
    <sheet name="sampleLocations" sheetId="2" r:id="rId2"/>
  </sheets>
  <definedNames>
    <definedName name="_xlnm._FilterDatabase" localSheetId="0" hidden="1">labResults!$A$1:$G$79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9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tc={67A593A0-6578-4E74-8CEE-0CBF136B7476}</author>
    <author>tc={2F7C50E9-9B20-4570-B239-2905ADDCC429}</author>
  </authors>
  <commentList>
    <comment ref="D1" authorId="0" shapeId="0" xr:uid="{67A593A0-6578-4E74-8CEE-0CBF136B7476}">
      <text>
        <t>[Threaded comment]
Your version of Excel allows you to read this threaded comment; however, any edits to it will get removed if the file is opened in a newer version of Excel. Learn more: https://go.microsoft.com/fwlink/?linkid=870924
Comment:
    to use in R as a helper to select specific indicators to include in tables/plots</t>
      </text>
    </comment>
    <comment ref="F1" authorId="1" shapeId="0" xr:uid="{2F7C50E9-9B20-4570-B239-2905ADDCC42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pretty table headings and plot titles</t>
      </text>
    </comment>
  </commentList>
</comments>
</file>

<file path=xl/sharedStrings.xml><?xml version="1.0" encoding="utf-8"?>
<sst xmlns="http://schemas.openxmlformats.org/spreadsheetml/2006/main" count="555" uniqueCount="323">
  <si>
    <t>year</t>
  </si>
  <si>
    <t>sampleId</t>
  </si>
  <si>
    <t>farmName</t>
  </si>
  <si>
    <t>producerName</t>
  </si>
  <si>
    <t>producerId</t>
  </si>
  <si>
    <t>fieldName</t>
  </si>
  <si>
    <t>fieldId</t>
  </si>
  <si>
    <t>pairId</t>
  </si>
  <si>
    <t>bw</t>
  </si>
  <si>
    <t>county</t>
  </si>
  <si>
    <t>crop</t>
  </si>
  <si>
    <t>variety</t>
  </si>
  <si>
    <t>eff</t>
  </si>
  <si>
    <t>texture</t>
  </si>
  <si>
    <t>totalN_%</t>
  </si>
  <si>
    <t>totalC_%</t>
  </si>
  <si>
    <t>TOC_%</t>
  </si>
  <si>
    <t>OM_%</t>
  </si>
  <si>
    <t>poxC_mg.kg</t>
  </si>
  <si>
    <t>96hrminC_mgC.kg.day</t>
  </si>
  <si>
    <t>ammN_mg.kg</t>
  </si>
  <si>
    <t>nitrateN_mg.kg</t>
  </si>
  <si>
    <t>ace_g.protein.kg.soil</t>
  </si>
  <si>
    <t>pmN_mg.kg</t>
  </si>
  <si>
    <t>pmN_lbs.ac</t>
  </si>
  <si>
    <t>EC_mmhos.cm</t>
  </si>
  <si>
    <t>olsenP_mg.kg</t>
  </si>
  <si>
    <t>K_mg.kg</t>
  </si>
  <si>
    <t>Ca_cmolc.kg</t>
  </si>
  <si>
    <t>Ca_mg.kg</t>
  </si>
  <si>
    <t>Mg_cmolc.kg</t>
  </si>
  <si>
    <t>Mg_mg.kg</t>
  </si>
  <si>
    <t>Na_cmolc.kg</t>
  </si>
  <si>
    <t>Na_mg.kg</t>
  </si>
  <si>
    <t>CEC_meq.100g</t>
  </si>
  <si>
    <t>Zn_mg.kg</t>
  </si>
  <si>
    <t>Mn_mg.kg</t>
  </si>
  <si>
    <t>Cu_mg.kg</t>
  </si>
  <si>
    <t>Fe_mg.kg</t>
  </si>
  <si>
    <t>S_mg.kg</t>
  </si>
  <si>
    <t>B_mg.kg</t>
  </si>
  <si>
    <t>bd_g.cm3</t>
  </si>
  <si>
    <t>wsa_%</t>
  </si>
  <si>
    <t>WHC_in.ft</t>
  </si>
  <si>
    <t>sand_%</t>
  </si>
  <si>
    <t>clay_%</t>
  </si>
  <si>
    <t>silt_%</t>
  </si>
  <si>
    <t>moisture_%</t>
  </si>
  <si>
    <t>pH</t>
  </si>
  <si>
    <t>inorganicC_%</t>
  </si>
  <si>
    <t>24hrminC_mgC.kg.day</t>
  </si>
  <si>
    <t>ammN_lbs.ac</t>
  </si>
  <si>
    <t>nitrateN_lbs.ac</t>
  </si>
  <si>
    <t>brayP_mg.kg</t>
  </si>
  <si>
    <t>betagluc_</t>
  </si>
  <si>
    <t>awhc_g.g</t>
  </si>
  <si>
    <t>paw_%</t>
  </si>
  <si>
    <t>pr0-15cm_psi</t>
  </si>
  <si>
    <t>pr15-45cm_psi</t>
  </si>
  <si>
    <t>infiltration_min.in</t>
  </si>
  <si>
    <t>appleBioassay</t>
  </si>
  <si>
    <t>beanBioassay</t>
  </si>
  <si>
    <t>variable</t>
  </si>
  <si>
    <t>description</t>
  </si>
  <si>
    <t>unit</t>
  </si>
  <si>
    <t>Year the sample was collected</t>
  </si>
  <si>
    <t>Numeric</t>
  </si>
  <si>
    <t>Character</t>
  </si>
  <si>
    <t>Farm name</t>
  </si>
  <si>
    <t>Producer name or initials</t>
  </si>
  <si>
    <t>Sample identification code</t>
  </si>
  <si>
    <t>Field identification code</t>
  </si>
  <si>
    <t>Producer identification code</t>
  </si>
  <si>
    <t>Name of field that was sampled</t>
  </si>
  <si>
    <t>Paired sample identification code</t>
  </si>
  <si>
    <t>Best or worst field designation</t>
  </si>
  <si>
    <t>County of the sampled field</t>
  </si>
  <si>
    <t>Crop of the sampled field</t>
  </si>
  <si>
    <t>Variety of crop</t>
  </si>
  <si>
    <t>Effervescence (None, Low, Medium, High) </t>
  </si>
  <si>
    <t>Texture of soil</t>
  </si>
  <si>
    <t>Total nitrogen</t>
  </si>
  <si>
    <t>%</t>
  </si>
  <si>
    <t>Total carbon</t>
  </si>
  <si>
    <t>Total organic carbon</t>
  </si>
  <si>
    <t>Organic matter</t>
  </si>
  <si>
    <t>Permanganate oxidizable carbon</t>
  </si>
  <si>
    <t>mg/kg</t>
  </si>
  <si>
    <t>lbs/ac</t>
  </si>
  <si>
    <t>mmhos/cm</t>
  </si>
  <si>
    <t>cmolc/kg</t>
  </si>
  <si>
    <t>96-hr mineralizable carbon</t>
  </si>
  <si>
    <t>mg C/kg/day</t>
  </si>
  <si>
    <t>Ca</t>
  </si>
  <si>
    <t>Mg</t>
  </si>
  <si>
    <t>Ammonium nitrogen</t>
  </si>
  <si>
    <t>Nitrate nitrogen</t>
  </si>
  <si>
    <t>Autoclaved-citrate extractable protein</t>
  </si>
  <si>
    <t>Potentially mineralizable nitrogen</t>
  </si>
  <si>
    <t>g/cm3</t>
  </si>
  <si>
    <t>in/ft</t>
  </si>
  <si>
    <t>g/g</t>
  </si>
  <si>
    <t>min/in</t>
  </si>
  <si>
    <t>g/kg</t>
  </si>
  <si>
    <t>Electrical conductivity</t>
  </si>
  <si>
    <t>Potassium</t>
  </si>
  <si>
    <t>Calcium</t>
  </si>
  <si>
    <t>Magnesium</t>
  </si>
  <si>
    <t>Sodium</t>
  </si>
  <si>
    <t>Cation exchange capacity</t>
  </si>
  <si>
    <t>Zinc</t>
  </si>
  <si>
    <t>Manganese</t>
  </si>
  <si>
    <t>Copper</t>
  </si>
  <si>
    <t>Iron</t>
  </si>
  <si>
    <t>Sulfur</t>
  </si>
  <si>
    <t>Boron</t>
  </si>
  <si>
    <t>Bulk density</t>
  </si>
  <si>
    <t>Water stable aggregates</t>
  </si>
  <si>
    <t>Water holding capacity</t>
  </si>
  <si>
    <t>Sand</t>
  </si>
  <si>
    <t>Clay</t>
  </si>
  <si>
    <t>Silt</t>
  </si>
  <si>
    <t>Moisture</t>
  </si>
  <si>
    <t>Inorganic carbon</t>
  </si>
  <si>
    <t>24-hr mineralizable carbon</t>
  </si>
  <si>
    <t>psi</t>
  </si>
  <si>
    <t>larvalCyst</t>
  </si>
  <si>
    <t>rootLesion_nematodes.500cc</t>
  </si>
  <si>
    <t>stubbyRoot__nematodes.500cc</t>
  </si>
  <si>
    <t>stunt_nematodes.500cc</t>
  </si>
  <si>
    <t>pin_nematodes.500cc</t>
  </si>
  <si>
    <t>spiral_nematodes.500cc</t>
  </si>
  <si>
    <t>ring_nematodes.500cc</t>
  </si>
  <si>
    <t>stem_nematodes.500cc</t>
  </si>
  <si>
    <t>dagger_nematodes.500cc</t>
  </si>
  <si>
    <t>sheath_nematodes.500cc</t>
  </si>
  <si>
    <t>activity_nematodes.500cc</t>
  </si>
  <si>
    <t>larvalCyst_nematodes.500cc</t>
  </si>
  <si>
    <t>rootKnot_nematodes.250g</t>
  </si>
  <si>
    <t>meq/100 g</t>
  </si>
  <si>
    <t>nematodes/500 cc soil</t>
  </si>
  <si>
    <t>nematodes/250 g soil</t>
  </si>
  <si>
    <t>Root-knot nematodes (Meloidogyne)</t>
  </si>
  <si>
    <t>Nematode activity</t>
  </si>
  <si>
    <t>Root lesion nematodes (Pratylenchus)</t>
  </si>
  <si>
    <t>Stubby root nematodes (Allotrichodorus, Monotrichodorus, Paratrichodorus, Trichodorus)</t>
  </si>
  <si>
    <t>Stunt nematodes (Merlinius, Quinisulcius, Tylenchorhynchus)</t>
  </si>
  <si>
    <t>Pin nematodes (Paratylenchus)</t>
  </si>
  <si>
    <t>Spiral nematodes (Helicotylenchus, Rotylenchus, Scutellonema)</t>
  </si>
  <si>
    <t>Ring nematodes (Criconemella)</t>
  </si>
  <si>
    <t>Stem nematodes (Ditylenchus)</t>
  </si>
  <si>
    <t>Dagger nematodes (Xiphinema)</t>
  </si>
  <si>
    <t>Sheath nematodes (Hemicycliophora)</t>
  </si>
  <si>
    <t>Phosphorous, Bray method</t>
  </si>
  <si>
    <t>Phosphorous, Olsen method</t>
  </si>
  <si>
    <t>Beta-glucosidase</t>
  </si>
  <si>
    <t>Available water holding capacity</t>
  </si>
  <si>
    <t>Plant available water holding capacity</t>
  </si>
  <si>
    <t>Penetration resistance 0-15 cm</t>
  </si>
  <si>
    <t>Penetration resistance 15-45 cm</t>
  </si>
  <si>
    <t>Infiltration</t>
  </si>
  <si>
    <t>Apple bioassay rating (rated as percent of pastuerized control)</t>
  </si>
  <si>
    <t>Bean bioassay rating (1-9 scale where higher ratings indicate strong presence of visible disease symptoms)</t>
  </si>
  <si>
    <t>Larval cyst nematodes (Globodera)</t>
  </si>
  <si>
    <t>shortName</t>
  </si>
  <si>
    <t>totalN</t>
  </si>
  <si>
    <t>totalC</t>
  </si>
  <si>
    <t>TOC</t>
  </si>
  <si>
    <t>OM</t>
  </si>
  <si>
    <t>poxC</t>
  </si>
  <si>
    <t>96hrminC</t>
  </si>
  <si>
    <t>ammN</t>
  </si>
  <si>
    <t>nitrateN</t>
  </si>
  <si>
    <t>ace</t>
  </si>
  <si>
    <t>pmN</t>
  </si>
  <si>
    <t>EC</t>
  </si>
  <si>
    <t>olsenP</t>
  </si>
  <si>
    <t>K</t>
  </si>
  <si>
    <t>Na</t>
  </si>
  <si>
    <t>CEC</t>
  </si>
  <si>
    <t>Zn</t>
  </si>
  <si>
    <t>Mn</t>
  </si>
  <si>
    <t>Cu</t>
  </si>
  <si>
    <t>Fe</t>
  </si>
  <si>
    <t>S</t>
  </si>
  <si>
    <t>B</t>
  </si>
  <si>
    <t>bd</t>
  </si>
  <si>
    <t>wsa</t>
  </si>
  <si>
    <t>WHC</t>
  </si>
  <si>
    <t>sand</t>
  </si>
  <si>
    <t>clay</t>
  </si>
  <si>
    <t>silt</t>
  </si>
  <si>
    <t>moisture</t>
  </si>
  <si>
    <t>inorganicC</t>
  </si>
  <si>
    <t>24hrminC</t>
  </si>
  <si>
    <t>rootKnot</t>
  </si>
  <si>
    <t>rootLesion</t>
  </si>
  <si>
    <t>stubbyRoot</t>
  </si>
  <si>
    <t>stunt</t>
  </si>
  <si>
    <t>pin</t>
  </si>
  <si>
    <t>spiral</t>
  </si>
  <si>
    <t>ring</t>
  </si>
  <si>
    <t>stem</t>
  </si>
  <si>
    <t>dagger</t>
  </si>
  <si>
    <t>sheath</t>
  </si>
  <si>
    <t>activity</t>
  </si>
  <si>
    <t>brayP</t>
  </si>
  <si>
    <t>betagluc</t>
  </si>
  <si>
    <t>awhc</t>
  </si>
  <si>
    <t>paw</t>
  </si>
  <si>
    <t>pr0-15cm</t>
  </si>
  <si>
    <t>pr15-45cm</t>
  </si>
  <si>
    <t>infiltration</t>
  </si>
  <si>
    <t>label</t>
  </si>
  <si>
    <t>Sample ID</t>
  </si>
  <si>
    <t>Farm Name</t>
  </si>
  <si>
    <t>Producer Name</t>
  </si>
  <si>
    <t>Producer ID</t>
  </si>
  <si>
    <t>Field Name</t>
  </si>
  <si>
    <t>Field ID</t>
  </si>
  <si>
    <t>Pair ID</t>
  </si>
  <si>
    <t>Effervescence</t>
  </si>
  <si>
    <t>TOC (%)</t>
  </si>
  <si>
    <t>OM (%)</t>
  </si>
  <si>
    <t>EC (mmhos/cm)</t>
  </si>
  <si>
    <t>K (mg/kg)</t>
  </si>
  <si>
    <t>Ca (cmolc/kg)</t>
  </si>
  <si>
    <t>Ca (mg/kg)</t>
  </si>
  <si>
    <t>Mg (cmolc/kg)</t>
  </si>
  <si>
    <t>Mg (mg/kg)</t>
  </si>
  <si>
    <t>Na (cmolc/kg)</t>
  </si>
  <si>
    <t>Na (mg/kg)</t>
  </si>
  <si>
    <t>CEC (meq/100 g)</t>
  </si>
  <si>
    <t>Zn (mg/kg)</t>
  </si>
  <si>
    <t>Mn (mg/kg)</t>
  </si>
  <si>
    <t>Cu (mg/kg)</t>
  </si>
  <si>
    <t>Fe (mg/kg)</t>
  </si>
  <si>
    <t>S (mg/kg)</t>
  </si>
  <si>
    <t>B (mg/kg)</t>
  </si>
  <si>
    <t>WHC (in/ft)</t>
  </si>
  <si>
    <t>POXC (mg/kg)</t>
  </si>
  <si>
    <t>Ammonium-N (mg/kg)</t>
  </si>
  <si>
    <t>Nitrate-N (mg/kg)</t>
  </si>
  <si>
    <t>ACE Protein (g/kg)</t>
  </si>
  <si>
    <t>PMN (mg/kg)</t>
  </si>
  <si>
    <t>PMN (lbs/ac)</t>
  </si>
  <si>
    <t>P (mg/kg)</t>
  </si>
  <si>
    <t>WSA (%)</t>
  </si>
  <si>
    <t>Sand (%)</t>
  </si>
  <si>
    <t>Clay (%)</t>
  </si>
  <si>
    <t>Silt (%)</t>
  </si>
  <si>
    <t>Moisture (%)</t>
  </si>
  <si>
    <t>Inorganic C (%)</t>
  </si>
  <si>
    <t>Root Knot (nematodes/250 g soil)</t>
  </si>
  <si>
    <t>Root Lesion (nematodes/500 cc soil)</t>
  </si>
  <si>
    <t>Stubby Root (nematodes/500 cc soil)</t>
  </si>
  <si>
    <t>Stunt (nematodes/500 cc soil)</t>
  </si>
  <si>
    <t>Pin (nematodes/500 cc soil)</t>
  </si>
  <si>
    <t>Spiral (nematodes/500 cc soil)</t>
  </si>
  <si>
    <t>Ring (nematodes/500 cc soil)</t>
  </si>
  <si>
    <t>Stem (nematodes/500 cc soil)</t>
  </si>
  <si>
    <t>Dagger (nematodes/500 cc soil)</t>
  </si>
  <si>
    <t>Sheath (nematodes/500 cc soil)</t>
  </si>
  <si>
    <t>Larval Cyst (nematodes/500 cc soil)</t>
  </si>
  <si>
    <t>Activity (nematodes/500 cc soil)</t>
  </si>
  <si>
    <t>Ammonium-N (lbs/ac)</t>
  </si>
  <si>
    <t>Nitrate-N (lbs/ac)</t>
  </si>
  <si>
    <t>Beta-Glucosidase</t>
  </si>
  <si>
    <t>AWHC (g/g)</t>
  </si>
  <si>
    <t>PAW (%)</t>
  </si>
  <si>
    <t>Penetration Resistance 0-15cm (psi)</t>
  </si>
  <si>
    <t>Penetration Resistance 15-45cm (psi)</t>
  </si>
  <si>
    <t>Infiltration (min/in)</t>
  </si>
  <si>
    <t>Apple Bioassay Rating</t>
  </si>
  <si>
    <t>Bean Bioassay Rating</t>
  </si>
  <si>
    <t>Total N (%)</t>
  </si>
  <si>
    <t>Total C (%)</t>
  </si>
  <si>
    <t>dataType</t>
  </si>
  <si>
    <t>indicatorType</t>
  </si>
  <si>
    <t>Physical</t>
  </si>
  <si>
    <t>Chemical</t>
  </si>
  <si>
    <t>Biological</t>
  </si>
  <si>
    <t>Min C (mg C/kg/day)</t>
  </si>
  <si>
    <t>Bulk Density (g/cm3)</t>
  </si>
  <si>
    <t>Field Condition (Best or Worst)</t>
  </si>
  <si>
    <t>measurement</t>
  </si>
  <si>
    <t>value</t>
  </si>
  <si>
    <t>qualityCode</t>
  </si>
  <si>
    <t>lab</t>
  </si>
  <si>
    <t>Measurement name, followed by underscore and unit</t>
  </si>
  <si>
    <t>Value of the measurement result</t>
  </si>
  <si>
    <t>Quality control code, see the "qc_codes" tab of the long spreadsheet for their descriptions</t>
  </si>
  <si>
    <t>Lab that analyzed the sample for that measurement</t>
  </si>
  <si>
    <t>Measurement</t>
  </si>
  <si>
    <t>Value</t>
  </si>
  <si>
    <t>Lab</t>
  </si>
  <si>
    <t>Quality Code</t>
  </si>
  <si>
    <t>OID_</t>
  </si>
  <si>
    <t>date</t>
  </si>
  <si>
    <t>cropGroup</t>
  </si>
  <si>
    <t>cropType</t>
  </si>
  <si>
    <t>fieldCond</t>
  </si>
  <si>
    <t>notes</t>
  </si>
  <si>
    <t>stratum</t>
  </si>
  <si>
    <t>MAP_mm.year</t>
  </si>
  <si>
    <t>MAT_c</t>
  </si>
  <si>
    <t>longitude</t>
  </si>
  <si>
    <t>latitude</t>
  </si>
  <si>
    <t>Object identifier, assigned by ArcGIS Pro</t>
  </si>
  <si>
    <t>Date the sampled was collected</t>
  </si>
  <si>
    <t>Crop group of the sampled field</t>
  </si>
  <si>
    <t>Crop type of the sampled field</t>
  </si>
  <si>
    <t>Field condition</t>
  </si>
  <si>
    <t>Field notes</t>
  </si>
  <si>
    <t>Soil Health Institute stratum</t>
  </si>
  <si>
    <t>OSU PRISM mean annual precipitation (mm/year), from 30-year normals 1991-2020 at 800 m resolution</t>
  </si>
  <si>
    <t>OSU PRISM mean annual temperature (degrees C), from 30-year normals 1991-2020 at 800 m resolution</t>
  </si>
  <si>
    <t>Longitude of sample point</t>
  </si>
  <si>
    <t>Latitude of sample point</t>
  </si>
  <si>
    <t>Long</t>
  </si>
  <si>
    <t>Date</t>
  </si>
  <si>
    <t>Text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</si>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</sst>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, Jadey (AGR)" id="{D774B720-33AC-41A8-B558-194C200E37B5}" userId="Ryan, Jadey (A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2-12T23:17:26.06" personId="{D774B720-33AC-41A8-B558-194C200E37B5}" id="{67A593A0-6578-4E74-8CEE-0CBF136B7476}">
    <text>to use in R as a helper to select specific indicators to include in tables/plots</text>
  </threadedComment>
  <threadedComment ref="F1" dT="2022-12-12T23:16:54.91" personId="{D774B720-33AC-41A8-B558-194C200E37B5}" id="{2F7C50E9-9B20-4570-B239-2905ADDCC429}">
    <text>For pretty table headings and plot titles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7D9B-C7B0-4A94-8668-C2D2C69EA7F0}">
  <dimension ref="A1:G79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29" bestFit="1" customWidth="1"/>
    <col min="2" max="2" width="14.42578125" bestFit="1" customWidth="1"/>
    <col min="3" max="3" width="97.5703125" bestFit="1" customWidth="1"/>
    <col min="4" max="4" width="15.5703125" bestFit="1" customWidth="1"/>
    <col min="5" max="5" width="21" bestFit="1" customWidth="1"/>
    <col min="6" max="6" width="34.42578125" bestFit="1" customWidth="1"/>
    <col min="7" max="7" width="11.42578125" bestFit="1" customWidth="1"/>
  </cols>
  <sheetData>
    <row r="1" spans="1:7" x14ac:dyDescent="0.25">
      <c r="A1" t="s">
        <v>62</v>
      </c>
      <c r="B1" t="s">
        <v>164</v>
      </c>
      <c r="C1" t="s">
        <v>63</v>
      </c>
      <c r="D1" t="s">
        <v>278</v>
      </c>
      <c r="E1" t="s">
        <v>64</v>
      </c>
      <c r="F1" t="s">
        <v>213</v>
      </c>
      <c r="G1" t="s">
        <v>277</v>
      </c>
    </row>
    <row r="2" spans="1:7" x14ac:dyDescent="0.25">
      <c r="A2" t="s">
        <v>0</v>
      </c>
      <c r="B2" t="s">
        <v>0</v>
      </c>
      <c r="C2" t="s">
        <v>65</v>
      </c>
      <c r="F2" t="str">
        <f>PROPER(B2)</f>
        <v>Year</v>
      </c>
      <c r="G2" t="s">
        <v>66</v>
      </c>
    </row>
    <row r="3" spans="1:7" x14ac:dyDescent="0.25">
      <c r="A3" t="s">
        <v>1</v>
      </c>
      <c r="B3" t="s">
        <v>1</v>
      </c>
      <c r="C3" t="s">
        <v>70</v>
      </c>
      <c r="F3" t="s">
        <v>214</v>
      </c>
      <c r="G3" t="s">
        <v>67</v>
      </c>
    </row>
    <row r="4" spans="1:7" x14ac:dyDescent="0.25">
      <c r="A4" t="s">
        <v>2</v>
      </c>
      <c r="B4" t="s">
        <v>2</v>
      </c>
      <c r="C4" t="s">
        <v>68</v>
      </c>
      <c r="F4" t="s">
        <v>215</v>
      </c>
      <c r="G4" t="s">
        <v>67</v>
      </c>
    </row>
    <row r="5" spans="1:7" x14ac:dyDescent="0.25">
      <c r="A5" t="s">
        <v>3</v>
      </c>
      <c r="B5" t="s">
        <v>3</v>
      </c>
      <c r="C5" t="s">
        <v>69</v>
      </c>
      <c r="F5" t="s">
        <v>216</v>
      </c>
      <c r="G5" t="s">
        <v>67</v>
      </c>
    </row>
    <row r="6" spans="1:7" x14ac:dyDescent="0.25">
      <c r="A6" t="s">
        <v>4</v>
      </c>
      <c r="B6" t="s">
        <v>4</v>
      </c>
      <c r="C6" t="s">
        <v>72</v>
      </c>
      <c r="F6" t="s">
        <v>217</v>
      </c>
      <c r="G6" t="s">
        <v>67</v>
      </c>
    </row>
    <row r="7" spans="1:7" x14ac:dyDescent="0.25">
      <c r="A7" t="s">
        <v>5</v>
      </c>
      <c r="B7" t="s">
        <v>5</v>
      </c>
      <c r="C7" t="s">
        <v>73</v>
      </c>
      <c r="F7" t="s">
        <v>218</v>
      </c>
      <c r="G7" t="s">
        <v>67</v>
      </c>
    </row>
    <row r="8" spans="1:7" x14ac:dyDescent="0.25">
      <c r="A8" t="s">
        <v>6</v>
      </c>
      <c r="B8" t="s">
        <v>6</v>
      </c>
      <c r="C8" t="s">
        <v>71</v>
      </c>
      <c r="F8" t="s">
        <v>219</v>
      </c>
      <c r="G8" t="s">
        <v>67</v>
      </c>
    </row>
    <row r="9" spans="1:7" x14ac:dyDescent="0.25">
      <c r="A9" t="s">
        <v>7</v>
      </c>
      <c r="B9" t="s">
        <v>7</v>
      </c>
      <c r="C9" t="s">
        <v>74</v>
      </c>
      <c r="F9" t="s">
        <v>220</v>
      </c>
      <c r="G9" t="s">
        <v>67</v>
      </c>
    </row>
    <row r="10" spans="1:7" x14ac:dyDescent="0.25">
      <c r="A10" t="s">
        <v>8</v>
      </c>
      <c r="B10" t="s">
        <v>8</v>
      </c>
      <c r="C10" t="s">
        <v>75</v>
      </c>
      <c r="F10" t="s">
        <v>284</v>
      </c>
      <c r="G10" t="s">
        <v>67</v>
      </c>
    </row>
    <row r="11" spans="1:7" x14ac:dyDescent="0.25">
      <c r="A11" t="s">
        <v>9</v>
      </c>
      <c r="B11" t="s">
        <v>9</v>
      </c>
      <c r="C11" t="s">
        <v>76</v>
      </c>
      <c r="F11" t="str">
        <f>PROPER(B11)</f>
        <v>County</v>
      </c>
      <c r="G11" t="s">
        <v>67</v>
      </c>
    </row>
    <row r="12" spans="1:7" x14ac:dyDescent="0.25">
      <c r="A12" t="s">
        <v>10</v>
      </c>
      <c r="B12" t="s">
        <v>10</v>
      </c>
      <c r="C12" t="s">
        <v>77</v>
      </c>
      <c r="F12" t="str">
        <f>PROPER(B12)</f>
        <v>Crop</v>
      </c>
      <c r="G12" t="s">
        <v>67</v>
      </c>
    </row>
    <row r="13" spans="1:7" x14ac:dyDescent="0.25">
      <c r="A13" t="s">
        <v>11</v>
      </c>
      <c r="B13" t="s">
        <v>11</v>
      </c>
      <c r="C13" t="s">
        <v>78</v>
      </c>
      <c r="F13" t="str">
        <f>PROPER(B13)</f>
        <v>Variety</v>
      </c>
      <c r="G13" t="s">
        <v>67</v>
      </c>
    </row>
    <row r="14" spans="1:7" x14ac:dyDescent="0.25">
      <c r="A14" t="s">
        <v>285</v>
      </c>
      <c r="B14" t="s">
        <v>285</v>
      </c>
      <c r="C14" t="s">
        <v>289</v>
      </c>
      <c r="F14" t="s">
        <v>293</v>
      </c>
      <c r="G14" t="s">
        <v>67</v>
      </c>
    </row>
    <row r="15" spans="1:7" x14ac:dyDescent="0.25">
      <c r="A15" t="s">
        <v>286</v>
      </c>
      <c r="B15" t="s">
        <v>286</v>
      </c>
      <c r="C15" t="s">
        <v>290</v>
      </c>
      <c r="F15" t="s">
        <v>294</v>
      </c>
      <c r="G15" t="s">
        <v>66</v>
      </c>
    </row>
    <row r="16" spans="1:7" x14ac:dyDescent="0.25">
      <c r="A16" t="s">
        <v>287</v>
      </c>
      <c r="B16" t="s">
        <v>287</v>
      </c>
      <c r="C16" t="s">
        <v>291</v>
      </c>
      <c r="F16" t="s">
        <v>296</v>
      </c>
      <c r="G16" t="s">
        <v>66</v>
      </c>
    </row>
    <row r="17" spans="1:7" x14ac:dyDescent="0.25">
      <c r="A17" t="s">
        <v>288</v>
      </c>
      <c r="B17" t="s">
        <v>288</v>
      </c>
      <c r="C17" t="s">
        <v>292</v>
      </c>
      <c r="F17" t="s">
        <v>295</v>
      </c>
      <c r="G17" t="s">
        <v>67</v>
      </c>
    </row>
    <row r="18" spans="1:7" x14ac:dyDescent="0.25">
      <c r="A18" t="s">
        <v>12</v>
      </c>
      <c r="B18" t="s">
        <v>12</v>
      </c>
      <c r="C18" t="s">
        <v>79</v>
      </c>
      <c r="D18" t="s">
        <v>280</v>
      </c>
      <c r="F18" t="s">
        <v>221</v>
      </c>
      <c r="G18" t="s">
        <v>67</v>
      </c>
    </row>
    <row r="19" spans="1:7" x14ac:dyDescent="0.25">
      <c r="A19" t="s">
        <v>13</v>
      </c>
      <c r="B19" t="s">
        <v>13</v>
      </c>
      <c r="C19" t="s">
        <v>80</v>
      </c>
      <c r="D19" t="s">
        <v>279</v>
      </c>
      <c r="F19" t="str">
        <f>PROPER(B19)</f>
        <v>Texture</v>
      </c>
      <c r="G19" t="s">
        <v>67</v>
      </c>
    </row>
    <row r="20" spans="1:7" x14ac:dyDescent="0.25">
      <c r="A20" t="s">
        <v>14</v>
      </c>
      <c r="B20" t="s">
        <v>165</v>
      </c>
      <c r="C20" t="s">
        <v>81</v>
      </c>
      <c r="D20" t="s">
        <v>280</v>
      </c>
      <c r="E20" t="s">
        <v>82</v>
      </c>
      <c r="F20" t="s">
        <v>275</v>
      </c>
      <c r="G20" t="s">
        <v>66</v>
      </c>
    </row>
    <row r="21" spans="1:7" x14ac:dyDescent="0.25">
      <c r="A21" t="s">
        <v>15</v>
      </c>
      <c r="B21" t="s">
        <v>166</v>
      </c>
      <c r="C21" t="s">
        <v>83</v>
      </c>
      <c r="D21" t="s">
        <v>280</v>
      </c>
      <c r="E21" t="s">
        <v>82</v>
      </c>
      <c r="F21" t="s">
        <v>276</v>
      </c>
      <c r="G21" t="s">
        <v>66</v>
      </c>
    </row>
    <row r="22" spans="1:7" x14ac:dyDescent="0.25">
      <c r="A22" t="s">
        <v>16</v>
      </c>
      <c r="B22" t="s">
        <v>167</v>
      </c>
      <c r="C22" t="s">
        <v>84</v>
      </c>
      <c r="D22" t="s">
        <v>280</v>
      </c>
      <c r="E22" t="s">
        <v>82</v>
      </c>
      <c r="F22" t="s">
        <v>222</v>
      </c>
      <c r="G22" t="s">
        <v>66</v>
      </c>
    </row>
    <row r="23" spans="1:7" x14ac:dyDescent="0.25">
      <c r="A23" t="s">
        <v>17</v>
      </c>
      <c r="B23" t="s">
        <v>168</v>
      </c>
      <c r="C23" t="s">
        <v>85</v>
      </c>
      <c r="D23" t="s">
        <v>280</v>
      </c>
      <c r="E23" t="s">
        <v>82</v>
      </c>
      <c r="F23" t="s">
        <v>223</v>
      </c>
      <c r="G23" t="s">
        <v>66</v>
      </c>
    </row>
    <row r="24" spans="1:7" x14ac:dyDescent="0.25">
      <c r="A24" t="s">
        <v>18</v>
      </c>
      <c r="B24" t="s">
        <v>169</v>
      </c>
      <c r="C24" t="s">
        <v>86</v>
      </c>
      <c r="D24" t="s">
        <v>281</v>
      </c>
      <c r="E24" t="s">
        <v>87</v>
      </c>
      <c r="F24" t="s">
        <v>240</v>
      </c>
      <c r="G24" t="s">
        <v>66</v>
      </c>
    </row>
    <row r="25" spans="1:7" x14ac:dyDescent="0.25">
      <c r="A25" t="s">
        <v>19</v>
      </c>
      <c r="B25" t="s">
        <v>170</v>
      </c>
      <c r="C25" t="s">
        <v>91</v>
      </c>
      <c r="D25" t="s">
        <v>281</v>
      </c>
      <c r="E25" t="s">
        <v>92</v>
      </c>
      <c r="F25" t="s">
        <v>282</v>
      </c>
      <c r="G25" t="s">
        <v>66</v>
      </c>
    </row>
    <row r="26" spans="1:7" x14ac:dyDescent="0.25">
      <c r="A26" t="s">
        <v>20</v>
      </c>
      <c r="B26" t="s">
        <v>171</v>
      </c>
      <c r="C26" t="s">
        <v>95</v>
      </c>
      <c r="D26" t="s">
        <v>280</v>
      </c>
      <c r="E26" t="s">
        <v>87</v>
      </c>
      <c r="F26" t="s">
        <v>241</v>
      </c>
      <c r="G26" t="s">
        <v>66</v>
      </c>
    </row>
    <row r="27" spans="1:7" x14ac:dyDescent="0.25">
      <c r="A27" t="s">
        <v>21</v>
      </c>
      <c r="B27" t="s">
        <v>172</v>
      </c>
      <c r="C27" t="s">
        <v>96</v>
      </c>
      <c r="D27" t="s">
        <v>280</v>
      </c>
      <c r="E27" t="s">
        <v>87</v>
      </c>
      <c r="F27" t="s">
        <v>242</v>
      </c>
      <c r="G27" t="s">
        <v>66</v>
      </c>
    </row>
    <row r="28" spans="1:7" x14ac:dyDescent="0.25">
      <c r="A28" t="s">
        <v>22</v>
      </c>
      <c r="B28" t="s">
        <v>173</v>
      </c>
      <c r="C28" t="s">
        <v>97</v>
      </c>
      <c r="D28" t="s">
        <v>281</v>
      </c>
      <c r="E28" t="s">
        <v>103</v>
      </c>
      <c r="F28" t="s">
        <v>243</v>
      </c>
      <c r="G28" t="s">
        <v>66</v>
      </c>
    </row>
    <row r="29" spans="1:7" x14ac:dyDescent="0.25">
      <c r="A29" t="s">
        <v>23</v>
      </c>
      <c r="B29" t="s">
        <v>174</v>
      </c>
      <c r="C29" t="s">
        <v>98</v>
      </c>
      <c r="D29" t="s">
        <v>281</v>
      </c>
      <c r="E29" t="s">
        <v>87</v>
      </c>
      <c r="F29" t="s">
        <v>244</v>
      </c>
      <c r="G29" t="s">
        <v>66</v>
      </c>
    </row>
    <row r="30" spans="1:7" x14ac:dyDescent="0.25">
      <c r="A30" t="s">
        <v>24</v>
      </c>
      <c r="B30" t="s">
        <v>174</v>
      </c>
      <c r="C30" t="s">
        <v>98</v>
      </c>
      <c r="D30" t="s">
        <v>281</v>
      </c>
      <c r="E30" t="s">
        <v>88</v>
      </c>
      <c r="F30" t="s">
        <v>245</v>
      </c>
      <c r="G30" t="s">
        <v>66</v>
      </c>
    </row>
    <row r="31" spans="1:7" x14ac:dyDescent="0.25">
      <c r="A31" t="s">
        <v>25</v>
      </c>
      <c r="B31" t="s">
        <v>175</v>
      </c>
      <c r="C31" t="s">
        <v>104</v>
      </c>
      <c r="D31" t="s">
        <v>280</v>
      </c>
      <c r="E31" t="s">
        <v>89</v>
      </c>
      <c r="F31" t="s">
        <v>224</v>
      </c>
      <c r="G31" t="s">
        <v>66</v>
      </c>
    </row>
    <row r="32" spans="1:7" x14ac:dyDescent="0.25">
      <c r="A32" t="s">
        <v>26</v>
      </c>
      <c r="B32" t="s">
        <v>176</v>
      </c>
      <c r="C32" t="s">
        <v>154</v>
      </c>
      <c r="D32" t="s">
        <v>280</v>
      </c>
      <c r="E32" t="s">
        <v>87</v>
      </c>
      <c r="F32" t="s">
        <v>246</v>
      </c>
      <c r="G32" t="s">
        <v>66</v>
      </c>
    </row>
    <row r="33" spans="1:7" x14ac:dyDescent="0.25">
      <c r="A33" t="s">
        <v>27</v>
      </c>
      <c r="B33" t="s">
        <v>177</v>
      </c>
      <c r="C33" t="s">
        <v>105</v>
      </c>
      <c r="D33" t="s">
        <v>280</v>
      </c>
      <c r="E33" t="s">
        <v>87</v>
      </c>
      <c r="F33" t="s">
        <v>225</v>
      </c>
      <c r="G33" t="s">
        <v>66</v>
      </c>
    </row>
    <row r="34" spans="1:7" x14ac:dyDescent="0.25">
      <c r="A34" t="s">
        <v>28</v>
      </c>
      <c r="B34" t="s">
        <v>93</v>
      </c>
      <c r="C34" t="s">
        <v>106</v>
      </c>
      <c r="D34" t="s">
        <v>280</v>
      </c>
      <c r="E34" t="s">
        <v>90</v>
      </c>
      <c r="F34" t="s">
        <v>226</v>
      </c>
      <c r="G34" t="s">
        <v>66</v>
      </c>
    </row>
    <row r="35" spans="1:7" x14ac:dyDescent="0.25">
      <c r="A35" t="s">
        <v>29</v>
      </c>
      <c r="B35" t="s">
        <v>93</v>
      </c>
      <c r="C35" t="s">
        <v>106</v>
      </c>
      <c r="D35" t="s">
        <v>280</v>
      </c>
      <c r="E35" t="s">
        <v>87</v>
      </c>
      <c r="F35" t="s">
        <v>227</v>
      </c>
      <c r="G35" t="s">
        <v>66</v>
      </c>
    </row>
    <row r="36" spans="1:7" x14ac:dyDescent="0.25">
      <c r="A36" t="s">
        <v>30</v>
      </c>
      <c r="B36" t="s">
        <v>94</v>
      </c>
      <c r="C36" t="s">
        <v>107</v>
      </c>
      <c r="D36" t="s">
        <v>280</v>
      </c>
      <c r="E36" t="s">
        <v>90</v>
      </c>
      <c r="F36" t="s">
        <v>228</v>
      </c>
      <c r="G36" t="s">
        <v>66</v>
      </c>
    </row>
    <row r="37" spans="1:7" x14ac:dyDescent="0.25">
      <c r="A37" t="s">
        <v>31</v>
      </c>
      <c r="B37" t="s">
        <v>94</v>
      </c>
      <c r="C37" t="s">
        <v>107</v>
      </c>
      <c r="D37" t="s">
        <v>280</v>
      </c>
      <c r="E37" t="s">
        <v>87</v>
      </c>
      <c r="F37" t="s">
        <v>229</v>
      </c>
      <c r="G37" t="s">
        <v>66</v>
      </c>
    </row>
    <row r="38" spans="1:7" x14ac:dyDescent="0.25">
      <c r="A38" t="s">
        <v>32</v>
      </c>
      <c r="B38" t="s">
        <v>178</v>
      </c>
      <c r="C38" t="s">
        <v>108</v>
      </c>
      <c r="D38" t="s">
        <v>280</v>
      </c>
      <c r="E38" t="s">
        <v>90</v>
      </c>
      <c r="F38" t="s">
        <v>230</v>
      </c>
      <c r="G38" t="s">
        <v>66</v>
      </c>
    </row>
    <row r="39" spans="1:7" x14ac:dyDescent="0.25">
      <c r="A39" t="s">
        <v>33</v>
      </c>
      <c r="B39" t="s">
        <v>178</v>
      </c>
      <c r="C39" t="s">
        <v>108</v>
      </c>
      <c r="D39" t="s">
        <v>280</v>
      </c>
      <c r="E39" t="s">
        <v>87</v>
      </c>
      <c r="F39" t="s">
        <v>231</v>
      </c>
      <c r="G39" t="s">
        <v>66</v>
      </c>
    </row>
    <row r="40" spans="1:7" x14ac:dyDescent="0.25">
      <c r="A40" t="s">
        <v>34</v>
      </c>
      <c r="B40" t="s">
        <v>179</v>
      </c>
      <c r="C40" t="s">
        <v>109</v>
      </c>
      <c r="D40" t="s">
        <v>280</v>
      </c>
      <c r="E40" t="s">
        <v>139</v>
      </c>
      <c r="F40" t="s">
        <v>232</v>
      </c>
      <c r="G40" t="s">
        <v>66</v>
      </c>
    </row>
    <row r="41" spans="1:7" x14ac:dyDescent="0.25">
      <c r="A41" t="s">
        <v>35</v>
      </c>
      <c r="B41" t="s">
        <v>180</v>
      </c>
      <c r="C41" t="s">
        <v>110</v>
      </c>
      <c r="D41" t="s">
        <v>280</v>
      </c>
      <c r="E41" t="s">
        <v>87</v>
      </c>
      <c r="F41" t="s">
        <v>233</v>
      </c>
      <c r="G41" t="s">
        <v>66</v>
      </c>
    </row>
    <row r="42" spans="1:7" x14ac:dyDescent="0.25">
      <c r="A42" t="s">
        <v>36</v>
      </c>
      <c r="B42" t="s">
        <v>181</v>
      </c>
      <c r="C42" t="s">
        <v>111</v>
      </c>
      <c r="D42" t="s">
        <v>280</v>
      </c>
      <c r="E42" t="s">
        <v>87</v>
      </c>
      <c r="F42" t="s">
        <v>234</v>
      </c>
      <c r="G42" t="s">
        <v>66</v>
      </c>
    </row>
    <row r="43" spans="1:7" x14ac:dyDescent="0.25">
      <c r="A43" t="s">
        <v>37</v>
      </c>
      <c r="B43" t="s">
        <v>182</v>
      </c>
      <c r="C43" t="s">
        <v>112</v>
      </c>
      <c r="D43" t="s">
        <v>280</v>
      </c>
      <c r="E43" t="s">
        <v>87</v>
      </c>
      <c r="F43" t="s">
        <v>235</v>
      </c>
      <c r="G43" t="s">
        <v>66</v>
      </c>
    </row>
    <row r="44" spans="1:7" x14ac:dyDescent="0.25">
      <c r="A44" t="s">
        <v>38</v>
      </c>
      <c r="B44" t="s">
        <v>183</v>
      </c>
      <c r="C44" t="s">
        <v>113</v>
      </c>
      <c r="D44" t="s">
        <v>280</v>
      </c>
      <c r="E44" t="s">
        <v>87</v>
      </c>
      <c r="F44" t="s">
        <v>236</v>
      </c>
      <c r="G44" t="s">
        <v>66</v>
      </c>
    </row>
    <row r="45" spans="1:7" x14ac:dyDescent="0.25">
      <c r="A45" t="s">
        <v>39</v>
      </c>
      <c r="B45" t="s">
        <v>184</v>
      </c>
      <c r="C45" t="s">
        <v>114</v>
      </c>
      <c r="D45" t="s">
        <v>280</v>
      </c>
      <c r="E45" t="s">
        <v>87</v>
      </c>
      <c r="F45" t="s">
        <v>237</v>
      </c>
      <c r="G45" t="s">
        <v>66</v>
      </c>
    </row>
    <row r="46" spans="1:7" x14ac:dyDescent="0.25">
      <c r="A46" t="s">
        <v>40</v>
      </c>
      <c r="B46" t="s">
        <v>185</v>
      </c>
      <c r="C46" t="s">
        <v>115</v>
      </c>
      <c r="D46" t="s">
        <v>280</v>
      </c>
      <c r="E46" t="s">
        <v>87</v>
      </c>
      <c r="F46" t="s">
        <v>238</v>
      </c>
      <c r="G46" t="s">
        <v>66</v>
      </c>
    </row>
    <row r="47" spans="1:7" x14ac:dyDescent="0.25">
      <c r="A47" t="s">
        <v>41</v>
      </c>
      <c r="B47" t="s">
        <v>186</v>
      </c>
      <c r="C47" t="s">
        <v>116</v>
      </c>
      <c r="D47" t="s">
        <v>279</v>
      </c>
      <c r="E47" t="s">
        <v>99</v>
      </c>
      <c r="F47" t="s">
        <v>283</v>
      </c>
      <c r="G47" t="s">
        <v>66</v>
      </c>
    </row>
    <row r="48" spans="1:7" x14ac:dyDescent="0.25">
      <c r="A48" t="s">
        <v>42</v>
      </c>
      <c r="B48" t="s">
        <v>187</v>
      </c>
      <c r="C48" t="s">
        <v>117</v>
      </c>
      <c r="D48" t="s">
        <v>279</v>
      </c>
      <c r="E48" t="s">
        <v>82</v>
      </c>
      <c r="F48" t="s">
        <v>247</v>
      </c>
      <c r="G48" t="s">
        <v>66</v>
      </c>
    </row>
    <row r="49" spans="1:7" x14ac:dyDescent="0.25">
      <c r="A49" t="s">
        <v>43</v>
      </c>
      <c r="B49" t="s">
        <v>188</v>
      </c>
      <c r="C49" t="s">
        <v>118</v>
      </c>
      <c r="D49" t="s">
        <v>279</v>
      </c>
      <c r="E49" t="s">
        <v>100</v>
      </c>
      <c r="F49" t="s">
        <v>239</v>
      </c>
      <c r="G49" t="s">
        <v>66</v>
      </c>
    </row>
    <row r="50" spans="1:7" x14ac:dyDescent="0.25">
      <c r="A50" t="s">
        <v>44</v>
      </c>
      <c r="B50" t="s">
        <v>189</v>
      </c>
      <c r="C50" t="s">
        <v>119</v>
      </c>
      <c r="D50" t="s">
        <v>279</v>
      </c>
      <c r="E50" t="s">
        <v>82</v>
      </c>
      <c r="F50" t="s">
        <v>248</v>
      </c>
      <c r="G50" t="s">
        <v>66</v>
      </c>
    </row>
    <row r="51" spans="1:7" x14ac:dyDescent="0.25">
      <c r="A51" t="s">
        <v>45</v>
      </c>
      <c r="B51" t="s">
        <v>190</v>
      </c>
      <c r="C51" t="s">
        <v>120</v>
      </c>
      <c r="D51" t="s">
        <v>279</v>
      </c>
      <c r="E51" t="s">
        <v>82</v>
      </c>
      <c r="F51" t="s">
        <v>249</v>
      </c>
      <c r="G51" t="s">
        <v>66</v>
      </c>
    </row>
    <row r="52" spans="1:7" x14ac:dyDescent="0.25">
      <c r="A52" t="s">
        <v>46</v>
      </c>
      <c r="B52" t="s">
        <v>191</v>
      </c>
      <c r="C52" t="s">
        <v>121</v>
      </c>
      <c r="D52" t="s">
        <v>279</v>
      </c>
      <c r="E52" t="s">
        <v>82</v>
      </c>
      <c r="F52" t="s">
        <v>250</v>
      </c>
      <c r="G52" t="s">
        <v>66</v>
      </c>
    </row>
    <row r="53" spans="1:7" x14ac:dyDescent="0.25">
      <c r="A53" t="s">
        <v>47</v>
      </c>
      <c r="B53" t="s">
        <v>192</v>
      </c>
      <c r="C53" t="s">
        <v>122</v>
      </c>
      <c r="D53" t="s">
        <v>279</v>
      </c>
      <c r="E53" t="s">
        <v>82</v>
      </c>
      <c r="F53" t="s">
        <v>251</v>
      </c>
      <c r="G53" t="s">
        <v>66</v>
      </c>
    </row>
    <row r="54" spans="1:7" x14ac:dyDescent="0.25">
      <c r="A54" t="s">
        <v>48</v>
      </c>
      <c r="B54" t="s">
        <v>48</v>
      </c>
      <c r="C54" t="s">
        <v>48</v>
      </c>
      <c r="D54" t="s">
        <v>280</v>
      </c>
      <c r="F54" t="s">
        <v>48</v>
      </c>
      <c r="G54" t="s">
        <v>66</v>
      </c>
    </row>
    <row r="55" spans="1:7" x14ac:dyDescent="0.25">
      <c r="A55" t="s">
        <v>49</v>
      </c>
      <c r="B55" t="s">
        <v>193</v>
      </c>
      <c r="C55" t="s">
        <v>123</v>
      </c>
      <c r="D55" t="s">
        <v>280</v>
      </c>
      <c r="E55" t="s">
        <v>82</v>
      </c>
      <c r="F55" t="s">
        <v>252</v>
      </c>
      <c r="G55" t="s">
        <v>66</v>
      </c>
    </row>
    <row r="56" spans="1:7" x14ac:dyDescent="0.25">
      <c r="A56" t="s">
        <v>50</v>
      </c>
      <c r="B56" t="s">
        <v>194</v>
      </c>
      <c r="C56" t="s">
        <v>124</v>
      </c>
      <c r="D56" t="s">
        <v>281</v>
      </c>
      <c r="E56" t="s">
        <v>92</v>
      </c>
      <c r="F56" t="s">
        <v>282</v>
      </c>
      <c r="G56" t="s">
        <v>66</v>
      </c>
    </row>
    <row r="57" spans="1:7" x14ac:dyDescent="0.25">
      <c r="A57" t="s">
        <v>138</v>
      </c>
      <c r="B57" t="s">
        <v>195</v>
      </c>
      <c r="C57" t="s">
        <v>142</v>
      </c>
      <c r="D57" t="s">
        <v>281</v>
      </c>
      <c r="E57" t="s">
        <v>141</v>
      </c>
      <c r="F57" t="s">
        <v>253</v>
      </c>
      <c r="G57" t="s">
        <v>66</v>
      </c>
    </row>
    <row r="58" spans="1:7" x14ac:dyDescent="0.25">
      <c r="A58" t="s">
        <v>127</v>
      </c>
      <c r="B58" t="s">
        <v>196</v>
      </c>
      <c r="C58" t="s">
        <v>144</v>
      </c>
      <c r="D58" t="s">
        <v>281</v>
      </c>
      <c r="E58" t="s">
        <v>140</v>
      </c>
      <c r="F58" t="s">
        <v>254</v>
      </c>
      <c r="G58" t="s">
        <v>66</v>
      </c>
    </row>
    <row r="59" spans="1:7" x14ac:dyDescent="0.25">
      <c r="A59" t="s">
        <v>128</v>
      </c>
      <c r="B59" t="s">
        <v>197</v>
      </c>
      <c r="C59" t="s">
        <v>145</v>
      </c>
      <c r="D59" t="s">
        <v>281</v>
      </c>
      <c r="E59" t="s">
        <v>140</v>
      </c>
      <c r="F59" t="s">
        <v>255</v>
      </c>
      <c r="G59" t="s">
        <v>66</v>
      </c>
    </row>
    <row r="60" spans="1:7" x14ac:dyDescent="0.25">
      <c r="A60" t="s">
        <v>129</v>
      </c>
      <c r="B60" t="s">
        <v>198</v>
      </c>
      <c r="C60" t="s">
        <v>146</v>
      </c>
      <c r="D60" t="s">
        <v>281</v>
      </c>
      <c r="E60" t="s">
        <v>140</v>
      </c>
      <c r="F60" t="s">
        <v>256</v>
      </c>
      <c r="G60" t="s">
        <v>66</v>
      </c>
    </row>
    <row r="61" spans="1:7" x14ac:dyDescent="0.25">
      <c r="A61" t="s">
        <v>130</v>
      </c>
      <c r="B61" t="s">
        <v>199</v>
      </c>
      <c r="C61" t="s">
        <v>147</v>
      </c>
      <c r="D61" t="s">
        <v>281</v>
      </c>
      <c r="E61" t="s">
        <v>140</v>
      </c>
      <c r="F61" t="s">
        <v>257</v>
      </c>
      <c r="G61" t="s">
        <v>66</v>
      </c>
    </row>
    <row r="62" spans="1:7" x14ac:dyDescent="0.25">
      <c r="A62" t="s">
        <v>131</v>
      </c>
      <c r="B62" t="s">
        <v>200</v>
      </c>
      <c r="C62" t="s">
        <v>148</v>
      </c>
      <c r="D62" t="s">
        <v>281</v>
      </c>
      <c r="E62" t="s">
        <v>140</v>
      </c>
      <c r="F62" t="s">
        <v>258</v>
      </c>
      <c r="G62" t="s">
        <v>66</v>
      </c>
    </row>
    <row r="63" spans="1:7" x14ac:dyDescent="0.25">
      <c r="A63" t="s">
        <v>132</v>
      </c>
      <c r="B63" t="s">
        <v>201</v>
      </c>
      <c r="C63" t="s">
        <v>149</v>
      </c>
      <c r="D63" t="s">
        <v>281</v>
      </c>
      <c r="E63" t="s">
        <v>140</v>
      </c>
      <c r="F63" t="s">
        <v>259</v>
      </c>
      <c r="G63" t="s">
        <v>66</v>
      </c>
    </row>
    <row r="64" spans="1:7" x14ac:dyDescent="0.25">
      <c r="A64" t="s">
        <v>133</v>
      </c>
      <c r="B64" t="s">
        <v>202</v>
      </c>
      <c r="C64" t="s">
        <v>150</v>
      </c>
      <c r="D64" t="s">
        <v>281</v>
      </c>
      <c r="E64" t="s">
        <v>140</v>
      </c>
      <c r="F64" t="s">
        <v>260</v>
      </c>
      <c r="G64" t="s">
        <v>66</v>
      </c>
    </row>
    <row r="65" spans="1:7" x14ac:dyDescent="0.25">
      <c r="A65" t="s">
        <v>134</v>
      </c>
      <c r="B65" t="s">
        <v>203</v>
      </c>
      <c r="C65" t="s">
        <v>151</v>
      </c>
      <c r="D65" t="s">
        <v>281</v>
      </c>
      <c r="E65" t="s">
        <v>140</v>
      </c>
      <c r="F65" t="s">
        <v>261</v>
      </c>
      <c r="G65" t="s">
        <v>66</v>
      </c>
    </row>
    <row r="66" spans="1:7" x14ac:dyDescent="0.25">
      <c r="A66" t="s">
        <v>135</v>
      </c>
      <c r="B66" t="s">
        <v>204</v>
      </c>
      <c r="C66" t="s">
        <v>152</v>
      </c>
      <c r="D66" t="s">
        <v>281</v>
      </c>
      <c r="E66" t="s">
        <v>140</v>
      </c>
      <c r="F66" t="s">
        <v>262</v>
      </c>
      <c r="G66" t="s">
        <v>66</v>
      </c>
    </row>
    <row r="67" spans="1:7" x14ac:dyDescent="0.25">
      <c r="A67" t="s">
        <v>137</v>
      </c>
      <c r="B67" t="s">
        <v>126</v>
      </c>
      <c r="C67" t="s">
        <v>163</v>
      </c>
      <c r="D67" t="s">
        <v>281</v>
      </c>
      <c r="E67" t="s">
        <v>140</v>
      </c>
      <c r="F67" t="s">
        <v>263</v>
      </c>
      <c r="G67" t="s">
        <v>66</v>
      </c>
    </row>
    <row r="68" spans="1:7" x14ac:dyDescent="0.25">
      <c r="A68" t="s">
        <v>136</v>
      </c>
      <c r="B68" t="s">
        <v>205</v>
      </c>
      <c r="C68" t="s">
        <v>143</v>
      </c>
      <c r="D68" t="s">
        <v>281</v>
      </c>
      <c r="E68" t="s">
        <v>140</v>
      </c>
      <c r="F68" t="s">
        <v>264</v>
      </c>
      <c r="G68" t="s">
        <v>66</v>
      </c>
    </row>
    <row r="69" spans="1:7" x14ac:dyDescent="0.25">
      <c r="A69" t="s">
        <v>51</v>
      </c>
      <c r="B69" t="s">
        <v>171</v>
      </c>
      <c r="C69" t="s">
        <v>95</v>
      </c>
      <c r="D69" t="s">
        <v>280</v>
      </c>
      <c r="E69" t="s">
        <v>88</v>
      </c>
      <c r="F69" t="s">
        <v>265</v>
      </c>
      <c r="G69" t="s">
        <v>66</v>
      </c>
    </row>
    <row r="70" spans="1:7" x14ac:dyDescent="0.25">
      <c r="A70" t="s">
        <v>52</v>
      </c>
      <c r="B70" t="s">
        <v>172</v>
      </c>
      <c r="C70" t="s">
        <v>96</v>
      </c>
      <c r="D70" t="s">
        <v>280</v>
      </c>
      <c r="E70" t="s">
        <v>88</v>
      </c>
      <c r="F70" t="s">
        <v>266</v>
      </c>
      <c r="G70" t="s">
        <v>66</v>
      </c>
    </row>
    <row r="71" spans="1:7" x14ac:dyDescent="0.25">
      <c r="A71" t="s">
        <v>53</v>
      </c>
      <c r="B71" t="s">
        <v>206</v>
      </c>
      <c r="C71" t="s">
        <v>153</v>
      </c>
      <c r="D71" t="s">
        <v>280</v>
      </c>
      <c r="E71" t="s">
        <v>87</v>
      </c>
      <c r="F71" t="s">
        <v>246</v>
      </c>
      <c r="G71" t="s">
        <v>66</v>
      </c>
    </row>
    <row r="72" spans="1:7" x14ac:dyDescent="0.25">
      <c r="A72" t="s">
        <v>54</v>
      </c>
      <c r="B72" t="s">
        <v>207</v>
      </c>
      <c r="C72" t="s">
        <v>155</v>
      </c>
      <c r="D72" t="s">
        <v>281</v>
      </c>
      <c r="F72" t="s">
        <v>267</v>
      </c>
      <c r="G72" t="s">
        <v>66</v>
      </c>
    </row>
    <row r="73" spans="1:7" x14ac:dyDescent="0.25">
      <c r="A73" t="s">
        <v>55</v>
      </c>
      <c r="B73" t="s">
        <v>208</v>
      </c>
      <c r="C73" t="s">
        <v>156</v>
      </c>
      <c r="D73" t="s">
        <v>279</v>
      </c>
      <c r="E73" t="s">
        <v>101</v>
      </c>
      <c r="F73" t="s">
        <v>268</v>
      </c>
      <c r="G73" t="s">
        <v>66</v>
      </c>
    </row>
    <row r="74" spans="1:7" x14ac:dyDescent="0.25">
      <c r="A74" t="s">
        <v>56</v>
      </c>
      <c r="B74" t="s">
        <v>209</v>
      </c>
      <c r="C74" t="s">
        <v>157</v>
      </c>
      <c r="D74" t="s">
        <v>279</v>
      </c>
      <c r="E74" t="s">
        <v>82</v>
      </c>
      <c r="F74" t="s">
        <v>269</v>
      </c>
      <c r="G74" t="s">
        <v>66</v>
      </c>
    </row>
    <row r="75" spans="1:7" x14ac:dyDescent="0.25">
      <c r="A75" t="s">
        <v>57</v>
      </c>
      <c r="B75" t="s">
        <v>210</v>
      </c>
      <c r="C75" t="s">
        <v>158</v>
      </c>
      <c r="D75" t="s">
        <v>279</v>
      </c>
      <c r="E75" t="s">
        <v>125</v>
      </c>
      <c r="F75" t="s">
        <v>270</v>
      </c>
      <c r="G75" t="s">
        <v>66</v>
      </c>
    </row>
    <row r="76" spans="1:7" x14ac:dyDescent="0.25">
      <c r="A76" t="s">
        <v>58</v>
      </c>
      <c r="B76" t="s">
        <v>211</v>
      </c>
      <c r="C76" t="s">
        <v>159</v>
      </c>
      <c r="D76" t="s">
        <v>279</v>
      </c>
      <c r="E76" t="s">
        <v>125</v>
      </c>
      <c r="F76" t="s">
        <v>271</v>
      </c>
      <c r="G76" t="s">
        <v>66</v>
      </c>
    </row>
    <row r="77" spans="1:7" x14ac:dyDescent="0.25">
      <c r="A77" t="s">
        <v>59</v>
      </c>
      <c r="B77" t="s">
        <v>212</v>
      </c>
      <c r="C77" t="s">
        <v>160</v>
      </c>
      <c r="D77" t="s">
        <v>279</v>
      </c>
      <c r="E77" t="s">
        <v>102</v>
      </c>
      <c r="F77" t="s">
        <v>272</v>
      </c>
      <c r="G77" t="s">
        <v>66</v>
      </c>
    </row>
    <row r="78" spans="1:7" x14ac:dyDescent="0.25">
      <c r="A78" t="s">
        <v>60</v>
      </c>
      <c r="B78" t="s">
        <v>60</v>
      </c>
      <c r="C78" t="s">
        <v>161</v>
      </c>
      <c r="D78" t="s">
        <v>281</v>
      </c>
      <c r="F78" t="s">
        <v>273</v>
      </c>
      <c r="G78" t="s">
        <v>66</v>
      </c>
    </row>
    <row r="79" spans="1:7" x14ac:dyDescent="0.25">
      <c r="A79" t="s">
        <v>61</v>
      </c>
      <c r="B79" t="s">
        <v>61</v>
      </c>
      <c r="C79" t="s">
        <v>162</v>
      </c>
      <c r="D79" t="s">
        <v>281</v>
      </c>
      <c r="F79" t="s">
        <v>274</v>
      </c>
      <c r="G79" t="s">
        <v>66</v>
      </c>
    </row>
  </sheetData>
  <autoFilter ref="A1:G79" xr:uid="{03487D9B-C7B0-4A94-8668-C2D2C69EA7F0}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98E4-5ABA-4501-B0FD-AC225D84E088}">
  <dimension ref="A1:C15"/>
  <sheetViews>
    <sheetView workbookViewId="0">
      <selection activeCell="C16" sqref="C16"/>
    </sheetView>
  </sheetViews>
  <sheetFormatPr defaultRowHeight="15" x14ac:dyDescent="0.25"/>
  <cols>
    <col min="1" max="1" width="14.140625" bestFit="1" customWidth="1"/>
    <col min="2" max="2" width="94" bestFit="1" customWidth="1"/>
  </cols>
  <sheetData>
    <row r="1" spans="1:3" x14ac:dyDescent="0.25">
      <c r="A1" t="s">
        <v>62</v>
      </c>
      <c r="B1" t="s">
        <v>63</v>
      </c>
      <c r="C1" t="s">
        <v>277</v>
      </c>
    </row>
    <row r="2" spans="1:3" x14ac:dyDescent="0.25">
      <c r="A2" t="s">
        <v>297</v>
      </c>
      <c r="B2" t="s">
        <v>308</v>
      </c>
      <c r="C2" t="s">
        <v>319</v>
      </c>
    </row>
    <row r="3" spans="1:3" x14ac:dyDescent="0.25">
      <c r="A3" t="s">
        <v>0</v>
      </c>
      <c r="B3" t="s">
        <v>65</v>
      </c>
      <c r="C3" t="s">
        <v>319</v>
      </c>
    </row>
    <row r="4" spans="1:3" x14ac:dyDescent="0.25">
      <c r="A4" t="s">
        <v>298</v>
      </c>
      <c r="B4" t="s">
        <v>309</v>
      </c>
      <c r="C4" t="s">
        <v>320</v>
      </c>
    </row>
    <row r="5" spans="1:3" x14ac:dyDescent="0.25">
      <c r="A5" t="s">
        <v>1</v>
      </c>
      <c r="B5" t="s">
        <v>70</v>
      </c>
      <c r="C5" t="s">
        <v>321</v>
      </c>
    </row>
    <row r="6" spans="1:3" x14ac:dyDescent="0.25">
      <c r="A6" t="s">
        <v>9</v>
      </c>
      <c r="B6" t="s">
        <v>76</v>
      </c>
      <c r="C6" t="s">
        <v>321</v>
      </c>
    </row>
    <row r="7" spans="1:3" x14ac:dyDescent="0.25">
      <c r="A7" t="s">
        <v>299</v>
      </c>
      <c r="B7" t="s">
        <v>310</v>
      </c>
      <c r="C7" t="s">
        <v>321</v>
      </c>
    </row>
    <row r="8" spans="1:3" x14ac:dyDescent="0.25">
      <c r="A8" t="s">
        <v>300</v>
      </c>
      <c r="B8" t="s">
        <v>311</v>
      </c>
      <c r="C8" t="s">
        <v>321</v>
      </c>
    </row>
    <row r="9" spans="1:3" x14ac:dyDescent="0.25">
      <c r="A9" t="s">
        <v>301</v>
      </c>
      <c r="B9" t="s">
        <v>312</v>
      </c>
      <c r="C9" t="s">
        <v>321</v>
      </c>
    </row>
    <row r="10" spans="1:3" x14ac:dyDescent="0.25">
      <c r="A10" t="s">
        <v>302</v>
      </c>
      <c r="B10" t="s">
        <v>313</v>
      </c>
      <c r="C10" t="s">
        <v>321</v>
      </c>
    </row>
    <row r="11" spans="1:3" x14ac:dyDescent="0.25">
      <c r="A11" t="s">
        <v>303</v>
      </c>
      <c r="B11" t="s">
        <v>314</v>
      </c>
      <c r="C11" t="s">
        <v>321</v>
      </c>
    </row>
    <row r="12" spans="1:3" x14ac:dyDescent="0.25">
      <c r="A12" t="s">
        <v>304</v>
      </c>
      <c r="B12" t="s">
        <v>315</v>
      </c>
      <c r="C12" t="s">
        <v>322</v>
      </c>
    </row>
    <row r="13" spans="1:3" x14ac:dyDescent="0.25">
      <c r="A13" t="s">
        <v>305</v>
      </c>
      <c r="B13" t="s">
        <v>316</v>
      </c>
      <c r="C13" t="s">
        <v>322</v>
      </c>
    </row>
    <row r="14" spans="1:3" x14ac:dyDescent="0.25">
      <c r="A14" t="s">
        <v>306</v>
      </c>
      <c r="B14" t="s">
        <v>317</v>
      </c>
      <c r="C14" t="s">
        <v>322</v>
      </c>
    </row>
    <row r="15" spans="1:3" x14ac:dyDescent="0.25">
      <c r="A15" t="s">
        <v>307</v>
      </c>
      <c r="B15" t="s">
        <v>318</v>
      </c>
      <c r="C15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labResults</vt:lpstr>
      <vt:lpstr>sampleLocations</vt:lpstr>
    </vt:vector>
  </TitlesOfParts>
  <Company>Washington State Department of Agriculture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Jadey (AGR)</dc:creator>
  <cp:lastModifiedBy>Ryan, Jadey (AGR)</cp:lastModifiedBy>
  <dcterms:created xsi:type="dcterms:W3CDTF">2022-12-12T20:42:25Z</dcterms:created>
  <dcterms:modified xsi:type="dcterms:W3CDTF">2022-12-12T23:50:16Z</dcterms:modified>
</cp:coreProperties>
</file>