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CrazY\Documents\GitHub\nnsvs-custom-scripts\hed\"/>
    </mc:Choice>
  </mc:AlternateContent>
  <xr:revisionPtr revIDLastSave="0" documentId="13_ncr:1_{98FC7B78-B9DD-4533-A3E6-85BC0936C915}" xr6:coauthVersionLast="45" xr6:coauthVersionMax="45" xr10:uidLastSave="{00000000-0000-0000-0000-000000000000}"/>
  <bookViews>
    <workbookView xWindow="28680" yWindow="4440" windowWidth="20730" windowHeight="1116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F2" i="1"/>
  <c r="F3" i="2" l="1"/>
  <c r="G3" i="2" s="1"/>
  <c r="F4" i="2"/>
  <c r="G4" i="2" s="1"/>
  <c r="F5" i="2"/>
  <c r="G5" i="2" s="1"/>
  <c r="F2" i="2"/>
  <c r="G2" i="2" s="1"/>
  <c r="F6" i="2" l="1"/>
  <c r="G6" i="2" s="1"/>
  <c r="F7" i="2"/>
  <c r="G7" i="2" s="1"/>
  <c r="F10" i="2"/>
  <c r="G10" i="2" s="1"/>
  <c r="F8" i="2"/>
  <c r="G8" i="2" s="1"/>
  <c r="F9" i="2"/>
  <c r="G9" i="2" s="1"/>
  <c r="F11" i="2"/>
  <c r="G11" i="2" s="1"/>
  <c r="F12" i="2"/>
  <c r="G12" i="2" s="1"/>
  <c r="F13" i="2"/>
  <c r="G13" i="2" s="1"/>
  <c r="E2" i="1"/>
  <c r="C2" i="1" l="1"/>
  <c r="D2" i="1"/>
  <c r="B2" i="1"/>
</calcChain>
</file>

<file path=xl/sharedStrings.xml><?xml version="1.0" encoding="utf-8"?>
<sst xmlns="http://schemas.openxmlformats.org/spreadsheetml/2006/main" count="409" uniqueCount="352">
  <si>
    <t>p1</t>
  </si>
  <si>
    <t>p2</t>
  </si>
  <si>
    <t>p3</t>
  </si>
  <si>
    <t>p4</t>
  </si>
  <si>
    <t>p5</t>
  </si>
  <si>
    <t>p6</t>
  </si>
  <si>
    <t>p7</t>
  </si>
  <si>
    <t>p8</t>
  </si>
  <si>
    <t>p9</t>
  </si>
  <si>
    <t>@</t>
  </si>
  <si>
    <t>音素の分類（c, v, p）</t>
    <rPh sb="0" eb="2">
      <t>オンソ</t>
    </rPh>
    <rPh sb="3" eb="5">
      <t>ブンルイ</t>
    </rPh>
    <phoneticPr fontId="5"/>
  </si>
  <si>
    <t>@</t>
    <phoneticPr fontId="5"/>
  </si>
  <si>
    <t>^</t>
  </si>
  <si>
    <t>the phoneme identity before the previous phoneme</t>
  </si>
  <si>
    <t>一昨日の音素記号</t>
    <rPh sb="0" eb="3">
      <t>オトトイ</t>
    </rPh>
    <rPh sb="4" eb="6">
      <t>オンソ</t>
    </rPh>
    <rPh sb="6" eb="8">
      <t>キゴウ</t>
    </rPh>
    <phoneticPr fontId="5"/>
  </si>
  <si>
    <t>^</t>
    <phoneticPr fontId="5"/>
  </si>
  <si>
    <t>-</t>
  </si>
  <si>
    <t>the previous phoneme identity</t>
  </si>
  <si>
    <t>昨日の音素記号</t>
    <rPh sb="0" eb="2">
      <t>キノウ</t>
    </rPh>
    <rPh sb="3" eb="7">
      <t>オンソキゴウ</t>
    </rPh>
    <phoneticPr fontId="5"/>
  </si>
  <si>
    <t>-</t>
    <phoneticPr fontId="5"/>
  </si>
  <si>
    <t>+</t>
  </si>
  <si>
    <t>the current phoneme identity</t>
  </si>
  <si>
    <t>今日の音素記号</t>
    <rPh sb="0" eb="2">
      <t>キョウ</t>
    </rPh>
    <rPh sb="3" eb="7">
      <t>オンソキゴウ</t>
    </rPh>
    <phoneticPr fontId="5"/>
  </si>
  <si>
    <t>+</t>
    <phoneticPr fontId="5"/>
  </si>
  <si>
    <t>=</t>
  </si>
  <si>
    <t>the next phoneme identity</t>
  </si>
  <si>
    <t>明日の音素記号</t>
    <rPh sb="0" eb="2">
      <t>アシタ</t>
    </rPh>
    <rPh sb="3" eb="5">
      <t>オンソ</t>
    </rPh>
    <rPh sb="5" eb="7">
      <t>キゴウ</t>
    </rPh>
    <phoneticPr fontId="5"/>
  </si>
  <si>
    <t>=</t>
    <phoneticPr fontId="5"/>
  </si>
  <si>
    <t>_</t>
  </si>
  <si>
    <t>the phoneme idendity after the next phoneme</t>
  </si>
  <si>
    <t>明後日の音素記号</t>
    <rPh sb="0" eb="3">
      <t>アサッテ</t>
    </rPh>
    <rPh sb="4" eb="6">
      <t>オンソ</t>
    </rPh>
    <rPh sb="6" eb="8">
      <t>キゴウ</t>
    </rPh>
    <phoneticPr fontId="5"/>
  </si>
  <si>
    <t>_</t>
    <phoneticPr fontId="5"/>
  </si>
  <si>
    <t>%</t>
  </si>
  <si>
    <t>the phoneme flag before the previous phoneme</t>
  </si>
  <si>
    <t>一昨日の音素フラグ</t>
    <rPh sb="0" eb="3">
      <t>オトトイ</t>
    </rPh>
    <rPh sb="4" eb="6">
      <t>オンソ</t>
    </rPh>
    <phoneticPr fontId="5"/>
  </si>
  <si>
    <t>%</t>
    <phoneticPr fontId="5"/>
  </si>
  <si>
    <t>the previous phoneme flag</t>
  </si>
  <si>
    <t>昨日の音素フラグ</t>
    <rPh sb="0" eb="2">
      <t>キノウ</t>
    </rPh>
    <rPh sb="3" eb="5">
      <t>オンソ</t>
    </rPh>
    <phoneticPr fontId="5"/>
  </si>
  <si>
    <t>the current phoneme flag</t>
  </si>
  <si>
    <t>今日の音素フラグ</t>
    <rPh sb="0" eb="2">
      <t>キョウ</t>
    </rPh>
    <rPh sb="3" eb="5">
      <t>オンソ</t>
    </rPh>
    <phoneticPr fontId="5"/>
  </si>
  <si>
    <t>p10</t>
  </si>
  <si>
    <t>~</t>
  </si>
  <si>
    <t>the next phoneme flag</t>
  </si>
  <si>
    <t>明日の音素フラグ</t>
    <rPh sb="0" eb="2">
      <t>アシタ</t>
    </rPh>
    <rPh sb="3" eb="5">
      <t>オンソ</t>
    </rPh>
    <phoneticPr fontId="5"/>
  </si>
  <si>
    <t>p11</t>
  </si>
  <si>
    <t>~</t>
    <phoneticPr fontId="5"/>
  </si>
  <si>
    <t>the phoneme flag after the next phoneme</t>
  </si>
  <si>
    <t>明後日の音素フラグ</t>
    <rPh sb="0" eb="3">
      <t>アサッテ</t>
    </rPh>
    <rPh sb="4" eb="6">
      <t>オンソ</t>
    </rPh>
    <phoneticPr fontId="5"/>
  </si>
  <si>
    <t>p12</t>
  </si>
  <si>
    <t>!</t>
  </si>
  <si>
    <t>position of the current phoneme identity in the syllable (forward)</t>
  </si>
  <si>
    <r>
      <t>音節内での位置（始まりから何番目か）</t>
    </r>
    <r>
      <rPr>
        <b/>
        <sz val="11"/>
        <color theme="1"/>
        <rFont val="Yu Gothic"/>
        <family val="3"/>
        <charset val="128"/>
        <scheme val="minor"/>
      </rPr>
      <t>(1-indexed)</t>
    </r>
    <rPh sb="0" eb="2">
      <t>オンセツ</t>
    </rPh>
    <rPh sb="2" eb="3">
      <t>ナイ</t>
    </rPh>
    <rPh sb="5" eb="7">
      <t>イチ</t>
    </rPh>
    <rPh sb="8" eb="9">
      <t>ハジ</t>
    </rPh>
    <rPh sb="13" eb="16">
      <t>ナンバンメ</t>
    </rPh>
    <phoneticPr fontId="5"/>
  </si>
  <si>
    <t>p13</t>
  </si>
  <si>
    <t>!</t>
    <phoneticPr fontId="5"/>
  </si>
  <si>
    <t>[</t>
  </si>
  <si>
    <t>position of the current phoneme identity in the syllable (backward)</t>
  </si>
  <si>
    <r>
      <t>音節内での位置（終わりから何番目か）</t>
    </r>
    <r>
      <rPr>
        <b/>
        <sz val="11"/>
        <color theme="1"/>
        <rFont val="Yu Gothic"/>
        <family val="3"/>
        <charset val="128"/>
        <scheme val="minor"/>
      </rPr>
      <t>(1-indexed)</t>
    </r>
    <rPh sb="0" eb="3">
      <t>オンセツナイ</t>
    </rPh>
    <rPh sb="5" eb="7">
      <t>イチ</t>
    </rPh>
    <rPh sb="8" eb="9">
      <t>オ</t>
    </rPh>
    <rPh sb="13" eb="16">
      <t>ナンバンメ</t>
    </rPh>
    <phoneticPr fontId="5"/>
  </si>
  <si>
    <t>p14</t>
  </si>
  <si>
    <t>[</t>
    <phoneticPr fontId="5"/>
  </si>
  <si>
    <t>$</t>
  </si>
  <si>
    <t>the distance from the previous vowel in the current syllable to the current consonant</t>
  </si>
  <si>
    <t>音節中の、直前の母音からの距離（子音のみ）</t>
    <rPh sb="0" eb="3">
      <t>オンセツチュウ</t>
    </rPh>
    <rPh sb="5" eb="7">
      <t>チョクゼン</t>
    </rPh>
    <rPh sb="8" eb="10">
      <t>ボイン</t>
    </rPh>
    <rPh sb="13" eb="15">
      <t>キョリ</t>
    </rPh>
    <rPh sb="16" eb="18">
      <t>シイン</t>
    </rPh>
    <phoneticPr fontId="5"/>
  </si>
  <si>
    <t>p15</t>
  </si>
  <si>
    <t>$</t>
    <phoneticPr fontId="5"/>
  </si>
  <si>
    <t>]</t>
  </si>
  <si>
    <t>the distance from the current consonant to the next vowel in the current syllable</t>
  </si>
  <si>
    <t>音節中の、直後の母音までの距離（子音のみ）</t>
    <rPh sb="0" eb="3">
      <t>オンセツチュウ</t>
    </rPh>
    <rPh sb="5" eb="7">
      <t>チョクゴノ</t>
    </rPh>
    <rPh sb="8" eb="10">
      <t>ボイン</t>
    </rPh>
    <rPh sb="13" eb="15">
      <t>キョリ</t>
    </rPh>
    <rPh sb="16" eb="18">
      <t>シイン</t>
    </rPh>
    <phoneticPr fontId="5"/>
  </si>
  <si>
    <t>p16</t>
  </si>
  <si>
    <t>]</t>
    <phoneticPr fontId="5"/>
  </si>
  <si>
    <t>undefined context</t>
  </si>
  <si>
    <t>未定義</t>
    <rPh sb="0" eb="3">
      <t>ミテイギ</t>
    </rPh>
    <phoneticPr fontId="5"/>
  </si>
  <si>
    <t>a1</t>
  </si>
  <si>
    <t>the number of phonemes in the previous syllable</t>
  </si>
  <si>
    <t>昨日の音節の、音節内の音素数</t>
    <rPh sb="0" eb="2">
      <t>キノウ</t>
    </rPh>
    <rPh sb="3" eb="5">
      <t>オンセツ</t>
    </rPh>
    <rPh sb="7" eb="9">
      <t>オンセツ</t>
    </rPh>
    <rPh sb="9" eb="10">
      <t>ナイ</t>
    </rPh>
    <rPh sb="11" eb="14">
      <t>オンソスウ</t>
    </rPh>
    <phoneticPr fontId="5"/>
  </si>
  <si>
    <t>a2</t>
  </si>
  <si>
    <t>position of the previous syllable identity in the note (forward)</t>
  </si>
  <si>
    <t>昨日の音節の、ノート内での位置（始まりから何番目か）(1-indexed)</t>
    <rPh sb="0" eb="2">
      <t>キノウ</t>
    </rPh>
    <rPh sb="3" eb="5">
      <t>オンセツ</t>
    </rPh>
    <rPh sb="10" eb="11">
      <t>ナイ</t>
    </rPh>
    <rPh sb="13" eb="15">
      <t>イチ</t>
    </rPh>
    <rPh sb="16" eb="17">
      <t>ハジ</t>
    </rPh>
    <rPh sb="21" eb="24">
      <t>ナンバンメ</t>
    </rPh>
    <phoneticPr fontId="5"/>
  </si>
  <si>
    <t>a3</t>
  </si>
  <si>
    <t>position of the previous syllable identity in the note (backward)</t>
  </si>
  <si>
    <t>昨日の音節の、ノート内での位置（終わりから何番目か）(1-indexed)</t>
    <rPh sb="0" eb="2">
      <t>キノウ</t>
    </rPh>
    <rPh sb="3" eb="5">
      <t>オンセツ</t>
    </rPh>
    <rPh sb="10" eb="11">
      <t>ナイ</t>
    </rPh>
    <rPh sb="13" eb="15">
      <t>イチ</t>
    </rPh>
    <rPh sb="16" eb="17">
      <t>オ</t>
    </rPh>
    <rPh sb="21" eb="24">
      <t>ナンバンメ</t>
    </rPh>
    <phoneticPr fontId="5"/>
  </si>
  <si>
    <t>a4</t>
  </si>
  <si>
    <t>the language of the previous syllable</t>
  </si>
  <si>
    <t>昨日の音節の、言語</t>
    <rPh sb="0" eb="2">
      <t>キノウ</t>
    </rPh>
    <rPh sb="3" eb="5">
      <t>オンセツ</t>
    </rPh>
    <rPh sb="7" eb="9">
      <t>ゲンゴ</t>
    </rPh>
    <phoneticPr fontId="5"/>
  </si>
  <si>
    <t>a5</t>
  </si>
  <si>
    <t>the language dependent context of the previous syllable</t>
  </si>
  <si>
    <r>
      <t>昨日の音節の、言語依存コンテキスト</t>
    </r>
    <r>
      <rPr>
        <b/>
        <sz val="11"/>
        <color theme="4"/>
        <rFont val="Yu Gothic"/>
        <family val="3"/>
        <charset val="128"/>
        <scheme val="minor"/>
      </rPr>
      <t>（なにこれ？）</t>
    </r>
    <rPh sb="0" eb="2">
      <t>キノウ</t>
    </rPh>
    <rPh sb="3" eb="5">
      <t>オンセツ</t>
    </rPh>
    <rPh sb="7" eb="11">
      <t>ゲンゴイゾン</t>
    </rPh>
    <phoneticPr fontId="5"/>
  </si>
  <si>
    <t>b1</t>
  </si>
  <si>
    <t>the number of phonemes in the current syllable</t>
  </si>
  <si>
    <t>音節内の音素数</t>
    <rPh sb="0" eb="2">
      <t>オンセツ</t>
    </rPh>
    <rPh sb="2" eb="3">
      <t>ナイ</t>
    </rPh>
    <rPh sb="3" eb="6">
      <t>オンソスウ</t>
    </rPh>
    <phoneticPr fontId="5"/>
  </si>
  <si>
    <t>b2</t>
  </si>
  <si>
    <t>position of the current syllable identity in the note (forward)</t>
  </si>
  <si>
    <t>音節の、ノート内での位置（始まりから何番目か）</t>
    <rPh sb="0" eb="2">
      <t>オンセツ</t>
    </rPh>
    <rPh sb="7" eb="8">
      <t>ナイ</t>
    </rPh>
    <rPh sb="10" eb="12">
      <t>イチ</t>
    </rPh>
    <rPh sb="13" eb="14">
      <t>ハジ</t>
    </rPh>
    <rPh sb="18" eb="21">
      <t>ナンバンメ</t>
    </rPh>
    <phoneticPr fontId="5"/>
  </si>
  <si>
    <t>b3</t>
  </si>
  <si>
    <t>position of the current syllable identity in the note (backward)</t>
  </si>
  <si>
    <t>音節の、ノート内での位置（終わりから何番目か）</t>
    <rPh sb="0" eb="2">
      <t>オンセツ</t>
    </rPh>
    <rPh sb="7" eb="8">
      <t>ナイ</t>
    </rPh>
    <rPh sb="10" eb="12">
      <t>イチ</t>
    </rPh>
    <rPh sb="13" eb="14">
      <t>オ</t>
    </rPh>
    <rPh sb="18" eb="21">
      <t>ナンバンメ</t>
    </rPh>
    <phoneticPr fontId="5"/>
  </si>
  <si>
    <t>b4</t>
  </si>
  <si>
    <t>the language of the current syllable</t>
  </si>
  <si>
    <t>音節の言語</t>
    <rPh sb="0" eb="2">
      <t>オンセツ</t>
    </rPh>
    <rPh sb="3" eb="5">
      <t>ゲンゴ</t>
    </rPh>
    <phoneticPr fontId="5"/>
  </si>
  <si>
    <t>b5</t>
  </si>
  <si>
    <t>the language dependent context of the current syllable</t>
  </si>
  <si>
    <r>
      <t>音節の言語依存コンテキスト</t>
    </r>
    <r>
      <rPr>
        <b/>
        <sz val="11"/>
        <color theme="4"/>
        <rFont val="Yu Gothic"/>
        <family val="3"/>
        <charset val="128"/>
        <scheme val="minor"/>
      </rPr>
      <t>（なにこれ？）</t>
    </r>
    <rPh sb="0" eb="2">
      <t>オンセツ</t>
    </rPh>
    <rPh sb="3" eb="7">
      <t>ゲンゴイゾン</t>
    </rPh>
    <phoneticPr fontId="5"/>
  </si>
  <si>
    <t>c1</t>
  </si>
  <si>
    <t>the number of phonemes in the next syllable</t>
  </si>
  <si>
    <t>明日の音節の、音節内音素数</t>
    <rPh sb="2" eb="3">
      <t>ナイ</t>
    </rPh>
    <rPh sb="7" eb="9">
      <t>オンセツ</t>
    </rPh>
    <rPh sb="9" eb="10">
      <t>ナイ</t>
    </rPh>
    <rPh sb="10" eb="12">
      <t>オンソ</t>
    </rPh>
    <phoneticPr fontId="5"/>
  </si>
  <si>
    <t>c2</t>
  </si>
  <si>
    <t>position of the next syllable identity in the note (forward)</t>
  </si>
  <si>
    <t>明日の音節の、ノート内での位置（始まりから何番目か）(1-indexed)</t>
    <rPh sb="3" eb="5">
      <t>オンセツ</t>
    </rPh>
    <rPh sb="10" eb="11">
      <t>ナイ</t>
    </rPh>
    <rPh sb="13" eb="15">
      <t>イチ</t>
    </rPh>
    <rPh sb="16" eb="17">
      <t>ハジ</t>
    </rPh>
    <rPh sb="21" eb="24">
      <t>ナンバンメ</t>
    </rPh>
    <phoneticPr fontId="5"/>
  </si>
  <si>
    <t>c3</t>
  </si>
  <si>
    <t>position of the next syllable identity in the note (backward)</t>
  </si>
  <si>
    <t>明日の音節の、ノート内での位置（終わりから何番目か）(1-indexed)</t>
    <rPh sb="3" eb="5">
      <t>オンセツ</t>
    </rPh>
    <rPh sb="10" eb="11">
      <t>ナイ</t>
    </rPh>
    <rPh sb="13" eb="15">
      <t>イチ</t>
    </rPh>
    <rPh sb="16" eb="17">
      <t>オ</t>
    </rPh>
    <rPh sb="21" eb="24">
      <t>ナンバンメ</t>
    </rPh>
    <phoneticPr fontId="5"/>
  </si>
  <si>
    <t>c4</t>
  </si>
  <si>
    <t>the language of the next syllable</t>
  </si>
  <si>
    <t>明日の音節の、言語</t>
    <rPh sb="3" eb="5">
      <t>オンセツ</t>
    </rPh>
    <rPh sb="7" eb="9">
      <t>ゲンゴ</t>
    </rPh>
    <phoneticPr fontId="5"/>
  </si>
  <si>
    <t>c5</t>
  </si>
  <si>
    <t>the language dependent context of the next syllable</t>
  </si>
  <si>
    <r>
      <t>明日の音節の、言語依存コンテキスト</t>
    </r>
    <r>
      <rPr>
        <b/>
        <sz val="11"/>
        <color rgb="FF0070C0"/>
        <rFont val="Yu Gothic"/>
        <family val="3"/>
        <charset val="128"/>
        <scheme val="minor"/>
      </rPr>
      <t>（なにこれ？）</t>
    </r>
    <rPh sb="3" eb="5">
      <t>オンセツ</t>
    </rPh>
    <rPh sb="7" eb="11">
      <t>ゲンゴイゾン</t>
    </rPh>
    <phoneticPr fontId="5"/>
  </si>
  <si>
    <t>d1</t>
  </si>
  <si>
    <t>the absolute pitch of the previous note (C0-G9)</t>
  </si>
  <si>
    <t>d2</t>
  </si>
  <si>
    <t>the relative pitch of the previous note (0-11)</t>
  </si>
  <si>
    <t>d3</t>
  </si>
  <si>
    <t>the key of the previous note (the number of sharp)</t>
  </si>
  <si>
    <t>d4</t>
  </si>
  <si>
    <t>the beat of the previous note</t>
  </si>
  <si>
    <t>d5</t>
  </si>
  <si>
    <t>the tempo of the previous note</t>
  </si>
  <si>
    <t>d6</t>
  </si>
  <si>
    <t>the length of the previous note by the syllable</t>
  </si>
  <si>
    <t>d7</t>
  </si>
  <si>
    <t>the length of the previous note by 0.01 second</t>
  </si>
  <si>
    <t>d8</t>
  </si>
  <si>
    <t>the length of the previous note by one-third of the 32nd note</t>
  </si>
  <si>
    <t>d9</t>
  </si>
  <si>
    <t>(d10-d60)</t>
    <phoneticPr fontId="5"/>
  </si>
  <si>
    <t>DO NOT ACCESS (not written in file)</t>
    <phoneticPr fontId="5"/>
  </si>
  <si>
    <t>e1</t>
  </si>
  <si>
    <t>the absolute pitch of the current note (C0-G9)</t>
  </si>
  <si>
    <t>絶対ノート高さ</t>
    <rPh sb="0" eb="2">
      <t>ゼッタイ</t>
    </rPh>
    <rPh sb="5" eb="6">
      <t>タカ</t>
    </rPh>
    <phoneticPr fontId="5"/>
  </si>
  <si>
    <t>e2</t>
  </si>
  <si>
    <t>the relative pitch of the current note (0-11)</t>
    <phoneticPr fontId="5"/>
  </si>
  <si>
    <t>相対ノート高？</t>
    <rPh sb="0" eb="2">
      <t>ソウタイ</t>
    </rPh>
    <rPh sb="5" eb="6">
      <t>コウ</t>
    </rPh>
    <phoneticPr fontId="5"/>
  </si>
  <si>
    <t>e3</t>
  </si>
  <si>
    <t>キー？</t>
    <phoneticPr fontId="5"/>
  </si>
  <si>
    <t>e4</t>
  </si>
  <si>
    <t>the beat of the current note</t>
  </si>
  <si>
    <t>拍子</t>
    <rPh sb="0" eb="2">
      <t>ヒョウシ</t>
    </rPh>
    <phoneticPr fontId="5"/>
  </si>
  <si>
    <t>e5</t>
  </si>
  <si>
    <t>the tempo of the current note</t>
  </si>
  <si>
    <t>テンポ</t>
    <phoneticPr fontId="5"/>
  </si>
  <si>
    <t>e6</t>
  </si>
  <si>
    <t>the length of the current note by the syllable</t>
    <phoneticPr fontId="5"/>
  </si>
  <si>
    <t>ノート内音節数</t>
    <rPh sb="3" eb="7">
      <t>ナイオンセツスウ</t>
    </rPh>
    <phoneticPr fontId="5"/>
  </si>
  <si>
    <t>e7</t>
  </si>
  <si>
    <t>the length of the current note by 0.01 second</t>
  </si>
  <si>
    <t>ノート長（0.01秒単位）</t>
    <rPh sb="3" eb="4">
      <t>チョウ</t>
    </rPh>
    <rPh sb="9" eb="12">
      <t>ビョウタンイ</t>
    </rPh>
    <phoneticPr fontId="5"/>
  </si>
  <si>
    <t>e8</t>
  </si>
  <si>
    <t>the length of the current note by one-third of the 32nd note</t>
  </si>
  <si>
    <t>ノート長（96分音符n個分）</t>
    <rPh sb="3" eb="4">
      <t>チョウ</t>
    </rPh>
    <rPh sb="7" eb="10">
      <t>ブオンプ</t>
    </rPh>
    <rPh sb="11" eb="13">
      <t>コブン</t>
    </rPh>
    <phoneticPr fontId="5"/>
  </si>
  <si>
    <t>e9</t>
  </si>
  <si>
    <t>詳細なノート長追加したほうがよくない？</t>
    <rPh sb="0" eb="2">
      <t>ショウサイ</t>
    </rPh>
    <rPh sb="6" eb="7">
      <t>チョウ</t>
    </rPh>
    <rPh sb="7" eb="9">
      <t>ツイカ</t>
    </rPh>
    <phoneticPr fontId="5"/>
  </si>
  <si>
    <t>e10</t>
  </si>
  <si>
    <t>position of the current note identity in the current measure by the note (forward)</t>
  </si>
  <si>
    <t>小節内の何番目のノートか（ノート長加算でカウントできる）</t>
    <rPh sb="0" eb="3">
      <t>ショウセツナイ</t>
    </rPh>
    <rPh sb="4" eb="7">
      <t>ナンバンメ</t>
    </rPh>
    <rPh sb="16" eb="17">
      <t>チョウ</t>
    </rPh>
    <rPh sb="17" eb="19">
      <t>カサン</t>
    </rPh>
    <phoneticPr fontId="5"/>
  </si>
  <si>
    <t>e11</t>
  </si>
  <si>
    <t>position of the current note identity in the current measure by the note (backword)</t>
  </si>
  <si>
    <t>e12</t>
  </si>
  <si>
    <t>position of the current note identity in the current measure by 0.01 second (forward)</t>
  </si>
  <si>
    <t>小節内でのスタート時刻</t>
    <rPh sb="0" eb="3">
      <t>ショウセツナイ</t>
    </rPh>
    <rPh sb="9" eb="11">
      <t>ジコク</t>
    </rPh>
    <phoneticPr fontId="5"/>
  </si>
  <si>
    <t>e13</t>
  </si>
  <si>
    <t>position of the current note identity in the current measure by 0.01 second (backward)</t>
  </si>
  <si>
    <t>e14</t>
  </si>
  <si>
    <t>position of the current note identity in the current measure by one-third of the 32nd note (forward)</t>
  </si>
  <si>
    <t>e15</t>
  </si>
  <si>
    <t>position of the current note identity in the current measure by one-third of the 32nd note (backward)</t>
  </si>
  <si>
    <t>e16</t>
  </si>
  <si>
    <t>position of the current note identity in the current measure by % (forward)</t>
  </si>
  <si>
    <t>e17</t>
  </si>
  <si>
    <t>position of the current note identity in the current measure by % (backward)</t>
  </si>
  <si>
    <t>100-e17</t>
    <phoneticPr fontId="5"/>
  </si>
  <si>
    <t>e18</t>
  </si>
  <si>
    <t>position of the current note identity in the current phrase by the note (forward)</t>
  </si>
  <si>
    <t>フレーズ内の何番目のノートか</t>
    <rPh sb="4" eb="5">
      <t>ナイ</t>
    </rPh>
    <rPh sb="6" eb="9">
      <t>ナンバンメ</t>
    </rPh>
    <phoneticPr fontId="5"/>
  </si>
  <si>
    <t>e19</t>
  </si>
  <si>
    <t>position of the current note identity in the current phrase by the note (backward)</t>
  </si>
  <si>
    <t>e20</t>
  </si>
  <si>
    <t>position of the current note identity in the current phrase by 0.01 second (forward)</t>
  </si>
  <si>
    <t>フレーズ内でのスタート時刻</t>
    <rPh sb="4" eb="5">
      <t>ナイ</t>
    </rPh>
    <rPh sb="11" eb="13">
      <t>ジコク</t>
    </rPh>
    <phoneticPr fontId="5"/>
  </si>
  <si>
    <t>e21</t>
  </si>
  <si>
    <t>position of the current note identity in the current phrase by 0.01 second (backward)</t>
  </si>
  <si>
    <t>e22</t>
  </si>
  <si>
    <t>position of the current note identity in the current phrase by one-third of the 32nd note (forward)</t>
  </si>
  <si>
    <t>e23</t>
  </si>
  <si>
    <t>position of the current note identity in the current phrase by one-third of the 32nd note (backward)</t>
  </si>
  <si>
    <t>e24</t>
  </si>
  <si>
    <t>position of the current note identity in the current phrase by % (forward)</t>
    <phoneticPr fontId="5"/>
  </si>
  <si>
    <t>e25</t>
  </si>
  <si>
    <t>position of the current note identity in the current phrase by % (backward)</t>
  </si>
  <si>
    <t>100-e24</t>
    <phoneticPr fontId="5"/>
  </si>
  <si>
    <t>e26</t>
  </si>
  <si>
    <t>whether slur or not in between the current note and the previous note</t>
  </si>
  <si>
    <t>前のノートからのスラーか否か 0/1</t>
    <rPh sb="0" eb="1">
      <t>マエ</t>
    </rPh>
    <rPh sb="12" eb="13">
      <t>イナ</t>
    </rPh>
    <phoneticPr fontId="5"/>
  </si>
  <si>
    <t>e27</t>
  </si>
  <si>
    <t>whether slur or not in between the current note and the next note</t>
  </si>
  <si>
    <t>次のノートとのスラーか否か 0/1</t>
    <rPh sb="0" eb="1">
      <t>ツギ</t>
    </rPh>
    <rPh sb="11" eb="12">
      <t>イナ</t>
    </rPh>
    <phoneticPr fontId="5"/>
  </si>
  <si>
    <t>e28</t>
  </si>
  <si>
    <t>dynamic mark of the current note</t>
  </si>
  <si>
    <t>フォルテfとかピアノpとかその辺の記号　通常はn</t>
    <rPh sb="15" eb="16">
      <t>ヘン</t>
    </rPh>
    <rPh sb="17" eb="19">
      <t>キゴウ</t>
    </rPh>
    <rPh sb="20" eb="22">
      <t>ツウジョウ</t>
    </rPh>
    <phoneticPr fontId="5"/>
  </si>
  <si>
    <t>e29</t>
  </si>
  <si>
    <t>the distance between the current note and the next accent by the note</t>
  </si>
  <si>
    <t>アクセント</t>
    <phoneticPr fontId="5"/>
  </si>
  <si>
    <t>e30</t>
  </si>
  <si>
    <t>the distance between the current note and the previous accent by the note</t>
  </si>
  <si>
    <t>e31</t>
  </si>
  <si>
    <t>the distance between the current note and the next accent by 0.01 second</t>
  </si>
  <si>
    <t>e32</t>
  </si>
  <si>
    <t>the distance between the current note and the previous accent by 0.01 second</t>
  </si>
  <si>
    <t>e33</t>
  </si>
  <si>
    <t>the distance between the current note and the next accent by one-third of the 32nd note</t>
  </si>
  <si>
    <t>e34</t>
  </si>
  <si>
    <t>the distance between the current note and the previous accent by one-third of the 32nd note</t>
  </si>
  <si>
    <t>e35</t>
    <phoneticPr fontId="5"/>
  </si>
  <si>
    <t>the distance between the current note and the next staccato by the note</t>
  </si>
  <si>
    <t>e36</t>
  </si>
  <si>
    <t>the distance between the current note and the previous staccato by the note</t>
  </si>
  <si>
    <t>スタッカート</t>
    <phoneticPr fontId="5"/>
  </si>
  <si>
    <t>e37</t>
  </si>
  <si>
    <t>the distance between the current note and the next staccato by 0.01 second</t>
  </si>
  <si>
    <t>e38</t>
  </si>
  <si>
    <t>the distance between the current note and the previous staccato by 0.01 second</t>
  </si>
  <si>
    <t>e39</t>
  </si>
  <si>
    <t>the distance between the current note and the next staccato by one-third of the 32nd note</t>
  </si>
  <si>
    <t>e40</t>
  </si>
  <si>
    <t>the distance between the current note and the previous staccato by one-third of the 32nd note</t>
  </si>
  <si>
    <t>e41</t>
  </si>
  <si>
    <t>position of the current note in the current crescendo by the note (forward)</t>
  </si>
  <si>
    <t>クレシェンド</t>
    <phoneticPr fontId="5"/>
  </si>
  <si>
    <t>e42</t>
  </si>
  <si>
    <t>position of the current note in the current crescendo by the note (backward)</t>
  </si>
  <si>
    <t>e43</t>
  </si>
  <si>
    <t>position of the current note in the current crescendo by 1.0 second (forward)</t>
  </si>
  <si>
    <t>e44</t>
  </si>
  <si>
    <t>position of the current note in the current crescendo by 1.0 second (backward)</t>
  </si>
  <si>
    <t>e45</t>
  </si>
  <si>
    <t>position of the current note in the current crescendo by one-third of the 32nd note (forward)</t>
  </si>
  <si>
    <t>e46</t>
  </si>
  <si>
    <t>position of the current note in the current crescendo by one-third of the 32nd note (backward)</t>
  </si>
  <si>
    <t>e47</t>
  </si>
  <si>
    <t>position of the current note in the current crescendo by % (forward)</t>
  </si>
  <si>
    <t>e48</t>
  </si>
  <si>
    <t>position of the current note in the current crescendo by % (backward)</t>
  </si>
  <si>
    <t>e49</t>
  </si>
  <si>
    <t>position of the current note in the current decrescendo by the note (forward)</t>
  </si>
  <si>
    <t>デクレシェンド</t>
    <phoneticPr fontId="5"/>
  </si>
  <si>
    <t>e50</t>
  </si>
  <si>
    <t>position of the current note in the current decrescendo by the note (backward)</t>
  </si>
  <si>
    <t>e51</t>
  </si>
  <si>
    <t>position of the current note in the current decrescendo by 1.0 second (forward)</t>
  </si>
  <si>
    <t>e52</t>
  </si>
  <si>
    <t>position of the current note in the current decrescendo by 1.0 second (backward)</t>
  </si>
  <si>
    <t>e53</t>
  </si>
  <si>
    <t>position of the current note in the current decrescendo by one-third of the 32nd note (forward)</t>
  </si>
  <si>
    <t>e54</t>
  </si>
  <si>
    <t>position of the current note in the current decrescendo by one-third of the 32nd note (backward)</t>
  </si>
  <si>
    <t>e55</t>
  </si>
  <si>
    <t>position of the current note in the current decrescendo by % (forward)</t>
  </si>
  <si>
    <t>e56</t>
  </si>
  <si>
    <t>position of the current note in the current decrescendo by % (backward)</t>
  </si>
  <si>
    <t>e57</t>
  </si>
  <si>
    <t>pitch difference between the current and previous notes</t>
  </si>
  <si>
    <t>e58</t>
  </si>
  <si>
    <t>pitch difference between the current and next notes</t>
  </si>
  <si>
    <t>e59</t>
  </si>
  <si>
    <t>undefined context</t>
    <phoneticPr fontId="5"/>
  </si>
  <si>
    <t>e60</t>
  </si>
  <si>
    <t>f1</t>
  </si>
  <si>
    <t>the absolute pitch of the next note (C0-G9)</t>
  </si>
  <si>
    <t>f2</t>
  </si>
  <si>
    <t>the relative pitch of the next note (0-11)</t>
  </si>
  <si>
    <t>f3</t>
  </si>
  <si>
    <t>the key of the next note (the number of sharp)</t>
  </si>
  <si>
    <t>f4</t>
  </si>
  <si>
    <t>the beat of the next note</t>
  </si>
  <si>
    <t>f5</t>
  </si>
  <si>
    <t>the tempo of the next note</t>
  </si>
  <si>
    <t>f6</t>
  </si>
  <si>
    <t>the length of the next note by the syllable</t>
  </si>
  <si>
    <t>f7</t>
  </si>
  <si>
    <t>the length of the next note by 0.01 second</t>
  </si>
  <si>
    <t>f8</t>
  </si>
  <si>
    <t>the length of the next note by one-third of the 32nd note</t>
  </si>
  <si>
    <t>f9</t>
  </si>
  <si>
    <t>(f10-f60)</t>
    <phoneticPr fontId="5"/>
  </si>
  <si>
    <t>g1</t>
  </si>
  <si>
    <t>the number of syllables in the previous phrase</t>
  </si>
  <si>
    <t>g2</t>
  </si>
  <si>
    <t>the number of phonemes in the previous phrase</t>
  </si>
  <si>
    <t>h1</t>
  </si>
  <si>
    <t>the number of syllables in the current phrase</t>
  </si>
  <si>
    <t>h2</t>
  </si>
  <si>
    <t>the number of phonemes in the current phrase</t>
  </si>
  <si>
    <t>i1</t>
  </si>
  <si>
    <t>the number of syllables in the next phrase</t>
  </si>
  <si>
    <t>i2</t>
  </si>
  <si>
    <t>the number of phonemes in the next phrase</t>
  </si>
  <si>
    <t>j1</t>
  </si>
  <si>
    <t>音節数÷小節数</t>
    <rPh sb="0" eb="3">
      <t>オンセツスウ</t>
    </rPh>
    <rPh sb="4" eb="7">
      <t>ショウセツスウ</t>
    </rPh>
    <phoneticPr fontId="5"/>
  </si>
  <si>
    <t>j2</t>
  </si>
  <si>
    <t>the number of phonemes in this song / the number of measures in this song</t>
    <phoneticPr fontId="5"/>
  </si>
  <si>
    <t>音素数÷小節数</t>
    <rPh sb="0" eb="3">
      <t>オンソスウ</t>
    </rPh>
    <rPh sb="4" eb="7">
      <t>ショウセツスウ</t>
    </rPh>
    <phoneticPr fontId="5"/>
  </si>
  <si>
    <t>j3</t>
  </si>
  <si>
    <t>the number of phrases in this song</t>
  </si>
  <si>
    <t>crazy_mono_001</t>
    <phoneticPr fontId="1"/>
  </si>
  <si>
    <t>crazy_mono_002</t>
    <phoneticPr fontId="1"/>
  </si>
  <si>
    <t>crazy_mono_002-2</t>
    <phoneticPr fontId="1"/>
  </si>
  <si>
    <t>SUM</t>
    <phoneticPr fontId="1"/>
  </si>
  <si>
    <t>the language independent phoneme identity</t>
    <phoneticPr fontId="1"/>
  </si>
  <si>
    <t>crazy_mono_005</t>
    <phoneticPr fontId="1"/>
  </si>
  <si>
    <t>昨日の音符との音高差</t>
    <rPh sb="0" eb="2">
      <t>キノウ</t>
    </rPh>
    <rPh sb="3" eb="5">
      <t>オンプ</t>
    </rPh>
    <rPh sb="7" eb="9">
      <t>オンコウ</t>
    </rPh>
    <rPh sb="9" eb="10">
      <t>サ</t>
    </rPh>
    <phoneticPr fontId="1"/>
  </si>
  <si>
    <t>明日の音符との音高差</t>
    <rPh sb="0" eb="2">
      <t>アシタ</t>
    </rPh>
    <rPh sb="3" eb="5">
      <t>オンプ</t>
    </rPh>
    <rPh sb="7" eb="9">
      <t>オンコウ</t>
    </rPh>
    <rPh sb="9" eb="10">
      <t>サ</t>
    </rPh>
    <phoneticPr fontId="1"/>
  </si>
  <si>
    <t>音高</t>
    <rPh sb="0" eb="2">
      <t>オンコウ</t>
    </rPh>
    <phoneticPr fontId="1"/>
  </si>
  <si>
    <t>the key of the current note (the number of sharp)</t>
    <phoneticPr fontId="1"/>
  </si>
  <si>
    <t>e3</t>
    <phoneticPr fontId="1"/>
  </si>
  <si>
    <t>e2</t>
    <phoneticPr fontId="1"/>
  </si>
  <si>
    <t>音程</t>
    <rPh sb="0" eb="2">
      <t>オンテイ</t>
    </rPh>
    <phoneticPr fontId="1"/>
  </si>
  <si>
    <t>C5</t>
    <phoneticPr fontId="1"/>
  </si>
  <si>
    <t>D5</t>
    <phoneticPr fontId="1"/>
  </si>
  <si>
    <t>F3</t>
    <phoneticPr fontId="1"/>
  </si>
  <si>
    <t>オクターブ</t>
    <phoneticPr fontId="1"/>
  </si>
  <si>
    <t>音階</t>
    <rPh sb="0" eb="2">
      <t>オンカイ</t>
    </rPh>
    <phoneticPr fontId="1"/>
  </si>
  <si>
    <t>C</t>
    <phoneticPr fontId="1"/>
  </si>
  <si>
    <t>D</t>
    <phoneticPr fontId="1"/>
  </si>
  <si>
    <t>F</t>
    <phoneticPr fontId="1"/>
  </si>
  <si>
    <t>Eb3</t>
    <phoneticPr fontId="1"/>
  </si>
  <si>
    <t>Eb</t>
    <phoneticPr fontId="1"/>
  </si>
  <si>
    <t>Db3</t>
    <phoneticPr fontId="1"/>
  </si>
  <si>
    <t>Db</t>
    <phoneticPr fontId="1"/>
  </si>
  <si>
    <t>Db4</t>
    <phoneticPr fontId="1"/>
  </si>
  <si>
    <t>曲</t>
    <rPh sb="0" eb="1">
      <t>キョク</t>
    </rPh>
    <phoneticPr fontId="1"/>
  </si>
  <si>
    <t>テオ(-3キー)</t>
    <phoneticPr fontId="1"/>
  </si>
  <si>
    <t>Eb4</t>
    <phoneticPr fontId="1"/>
  </si>
  <si>
    <t>C4</t>
    <phoneticPr fontId="1"/>
  </si>
  <si>
    <t>雪</t>
    <rPh sb="0" eb="1">
      <t>ユキ</t>
    </rPh>
    <phoneticPr fontId="1"/>
  </si>
  <si>
    <t>e2+e3</t>
    <phoneticPr fontId="1"/>
  </si>
  <si>
    <t>どれみふぁそ</t>
  </si>
  <si>
    <t>どれみふぁそ</t>
    <phoneticPr fontId="1"/>
  </si>
  <si>
    <t>D4</t>
    <phoneticPr fontId="1"/>
  </si>
  <si>
    <t>E4</t>
    <phoneticPr fontId="1"/>
  </si>
  <si>
    <t>F4</t>
    <phoneticPr fontId="1"/>
  </si>
  <si>
    <t>mod(e2+e3)</t>
    <phoneticPr fontId="1"/>
  </si>
  <si>
    <t>the number of syllables in this song / the number of measures in this song</t>
    <phoneticPr fontId="1"/>
  </si>
  <si>
    <t>jp_qst003_nnsvs</t>
    <phoneticPr fontId="1"/>
  </si>
  <si>
    <t>crazy_mono_006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</si>
</sst>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u/>
      <sz val="11"/>
      <color theme="10"/>
      <name val="Yu Gothic"/>
      <family val="2"/>
      <charset val="128"/>
      <scheme val="minor"/>
    </font>
    <font>
      <sz val="11"/>
      <name val="Yu Gothic"/>
      <family val="3"/>
      <charset val="128"/>
      <scheme val="minor"/>
    </font>
    <font>
      <sz val="6"/>
      <name val="Yu Gothic"/>
      <family val="2"/>
      <charset val="128"/>
      <scheme val="minor"/>
    </font>
    <font>
      <b/>
      <sz val="11"/>
      <color theme="4"/>
      <name val="Yu Gothic"/>
      <family val="3"/>
      <charset val="128"/>
      <scheme val="minor"/>
    </font>
    <font>
      <b/>
      <sz val="11"/>
      <color rgb="FF0070C0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medium">
        <color theme="0" tint="-0.14996795556505021"/>
      </left>
      <right style="thin">
        <color theme="0" tint="-0.14996795556505021"/>
      </right>
      <top style="double">
        <color theme="1" tint="0.499984740745262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double">
        <color theme="1" tint="0.499984740745262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double">
        <color theme="1" tint="0.499984740745262"/>
      </top>
      <bottom style="thin">
        <color theme="0" tint="-0.14996795556505021"/>
      </bottom>
      <diagonal/>
    </border>
    <border>
      <left style="medium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medium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double">
        <color theme="1" tint="0.499984740745262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double">
        <color theme="1" tint="0.49998474074526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double">
        <color theme="1" tint="0.499984740745262"/>
      </bottom>
      <diagonal/>
    </border>
    <border>
      <left style="medium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1" tint="0.499984740745262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1" tint="0.49998474074526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1" tint="0.499984740745262"/>
      </bottom>
      <diagonal/>
    </border>
    <border>
      <left style="medium">
        <color theme="0" tint="-0.14996795556505021"/>
      </left>
      <right style="thin">
        <color theme="0" tint="-0.14996795556505021"/>
      </right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1" tint="0.499984740745262"/>
      </top>
      <bottom style="thin">
        <color theme="0" tint="-0.14996795556505021"/>
      </bottom>
      <diagonal/>
    </border>
    <border>
      <left style="medium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medium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499984740745262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49998474074526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499984740745262"/>
      </bottom>
      <diagonal/>
    </border>
    <border>
      <left style="medium">
        <color theme="0" tint="-0.149998474074526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medium">
        <color theme="0" tint="-0.149998474074526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0" tint="-0.149998474074526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medium">
        <color theme="0" tint="-0.14999847407452621"/>
      </left>
      <right style="thin">
        <color theme="0" tint="-0.14996795556505021"/>
      </right>
      <top style="thin">
        <color theme="0" tint="-0.499984740745262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499984740745262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499984740745262"/>
      </top>
      <bottom style="thin">
        <color theme="0" tint="-0.14996795556505021"/>
      </bottom>
      <diagonal/>
    </border>
    <border>
      <left style="medium">
        <color theme="0" tint="-0.14999847407452621"/>
      </left>
      <right style="thin">
        <color theme="0" tint="-0.14996795556505021"/>
      </right>
      <top style="thin">
        <color theme="0" tint="-0.14996795556505021"/>
      </top>
      <bottom style="double">
        <color theme="0" tint="-0.499984740745262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double">
        <color theme="0" tint="-0.49998474074526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double">
        <color theme="0" tint="-0.499984740745262"/>
      </bottom>
      <diagonal/>
    </border>
    <border>
      <left style="medium">
        <color theme="0" tint="-0.14999847407452621"/>
      </left>
      <right style="thin">
        <color theme="0" tint="-0.14996795556505021"/>
      </right>
      <top style="thin">
        <color theme="1" tint="0.499984740745262"/>
      </top>
      <bottom style="thin">
        <color theme="0" tint="-0.14996795556505021"/>
      </bottom>
      <diagonal/>
    </border>
    <border>
      <left style="medium">
        <color theme="0" tint="-0.14999847407452621"/>
      </left>
      <right style="thin">
        <color theme="0" tint="-0.14996795556505021"/>
      </right>
      <top style="thin">
        <color theme="0" tint="-0.14996795556505021"/>
      </top>
      <bottom style="thin">
        <color theme="1" tint="0.499984740745262"/>
      </bottom>
      <diagonal/>
    </border>
    <border>
      <left style="medium">
        <color theme="0" tint="-0.14999847407452621"/>
      </left>
      <right style="thin">
        <color theme="0" tint="-0.14996795556505021"/>
      </right>
      <top style="thin">
        <color theme="0" tint="-0.14996795556505021"/>
      </top>
      <bottom style="double">
        <color theme="1" tint="0.499984740745262"/>
      </bottom>
      <diagonal/>
    </border>
    <border>
      <left style="medium">
        <color theme="0" tint="-0.14999847407452621"/>
      </left>
      <right style="thin">
        <color theme="0" tint="-0.14996795556505021"/>
      </right>
      <top style="double">
        <color theme="1" tint="0.499984740745262"/>
      </top>
      <bottom style="thin">
        <color theme="0" tint="-0.149967955565050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center"/>
    </xf>
  </cellStyleXfs>
  <cellXfs count="63">
    <xf numFmtId="0" fontId="0" fillId="0" borderId="0" xfId="0"/>
    <xf numFmtId="0" fontId="0" fillId="0" borderId="0" xfId="0" applyFill="1"/>
    <xf numFmtId="0" fontId="2" fillId="0" borderId="1" xfId="0" applyFont="1" applyFill="1" applyBorder="1" applyAlignment="1">
      <alignment horizontal="left" vertical="center"/>
    </xf>
    <xf numFmtId="49" fontId="3" fillId="0" borderId="1" xfId="1" applyNumberFormat="1" applyFill="1" applyBorder="1" applyAlignment="1">
      <alignment horizontal="left" vertical="center"/>
    </xf>
    <xf numFmtId="49" fontId="4" fillId="0" borderId="2" xfId="1" applyNumberFormat="1" applyFont="1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49" fontId="2" fillId="0" borderId="4" xfId="0" applyNumberFormat="1" applyFont="1" applyFill="1" applyBorder="1" applyAlignment="1">
      <alignment horizontal="left" vertical="center"/>
    </xf>
    <xf numFmtId="49" fontId="2" fillId="0" borderId="5" xfId="0" applyNumberFormat="1" applyFont="1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49" fontId="2" fillId="0" borderId="7" xfId="0" applyNumberFormat="1" applyFont="1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49" fontId="2" fillId="0" borderId="9" xfId="0" applyNumberFormat="1" applyFont="1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49" fontId="2" fillId="0" borderId="11" xfId="0" applyNumberFormat="1" applyFont="1" applyFill="1" applyBorder="1" applyAlignment="1">
      <alignment horizontal="left" vertical="center"/>
    </xf>
    <xf numFmtId="49" fontId="2" fillId="0" borderId="12" xfId="0" applyNumberFormat="1" applyFont="1" applyFill="1" applyBorder="1" applyAlignment="1">
      <alignment horizontal="left" vertical="center"/>
    </xf>
    <xf numFmtId="0" fontId="0" fillId="0" borderId="13" xfId="0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/>
    </xf>
    <xf numFmtId="49" fontId="2" fillId="0" borderId="2" xfId="0" applyNumberFormat="1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left" vertical="center"/>
    </xf>
    <xf numFmtId="49" fontId="2" fillId="0" borderId="14" xfId="0" applyNumberFormat="1" applyFont="1" applyFill="1" applyBorder="1" applyAlignment="1">
      <alignment horizontal="left" vertical="center"/>
    </xf>
    <xf numFmtId="49" fontId="2" fillId="0" borderId="15" xfId="0" applyNumberFormat="1" applyFont="1" applyFill="1" applyBorder="1" applyAlignment="1">
      <alignment horizontal="left" vertical="center"/>
    </xf>
    <xf numFmtId="0" fontId="0" fillId="0" borderId="16" xfId="0" applyFill="1" applyBorder="1" applyAlignment="1">
      <alignment horizontal="left" vertical="center"/>
    </xf>
    <xf numFmtId="0" fontId="2" fillId="0" borderId="17" xfId="0" applyFont="1" applyFill="1" applyBorder="1" applyAlignment="1">
      <alignment horizontal="left" vertical="center"/>
    </xf>
    <xf numFmtId="49" fontId="2" fillId="0" borderId="17" xfId="0" applyNumberFormat="1" applyFont="1" applyFill="1" applyBorder="1" applyAlignment="1">
      <alignment horizontal="left" vertical="center"/>
    </xf>
    <xf numFmtId="49" fontId="2" fillId="0" borderId="18" xfId="0" applyNumberFormat="1" applyFont="1" applyFill="1" applyBorder="1" applyAlignment="1">
      <alignment horizontal="left" vertical="center"/>
    </xf>
    <xf numFmtId="0" fontId="0" fillId="0" borderId="19" xfId="0" applyFill="1" applyBorder="1" applyAlignment="1">
      <alignment horizontal="left" vertical="center"/>
    </xf>
    <xf numFmtId="0" fontId="2" fillId="0" borderId="20" xfId="0" applyFont="1" applyFill="1" applyBorder="1" applyAlignment="1">
      <alignment horizontal="left" vertical="center"/>
    </xf>
    <xf numFmtId="49" fontId="2" fillId="0" borderId="20" xfId="0" applyNumberFormat="1" applyFont="1" applyFill="1" applyBorder="1" applyAlignment="1">
      <alignment horizontal="left" vertical="center"/>
    </xf>
    <xf numFmtId="0" fontId="0" fillId="0" borderId="21" xfId="0" applyFill="1" applyBorder="1" applyAlignment="1">
      <alignment horizontal="left" vertical="center"/>
    </xf>
    <xf numFmtId="0" fontId="2" fillId="0" borderId="22" xfId="0" applyFont="1" applyFill="1" applyBorder="1" applyAlignment="1">
      <alignment horizontal="left" vertical="center"/>
    </xf>
    <xf numFmtId="49" fontId="2" fillId="0" borderId="22" xfId="0" applyNumberFormat="1" applyFont="1" applyFill="1" applyBorder="1" applyAlignment="1">
      <alignment horizontal="left" vertical="center"/>
    </xf>
    <xf numFmtId="49" fontId="2" fillId="0" borderId="23" xfId="0" applyNumberFormat="1" applyFont="1" applyFill="1" applyBorder="1" applyAlignment="1">
      <alignment horizontal="left" vertical="center"/>
    </xf>
    <xf numFmtId="0" fontId="0" fillId="0" borderId="24" xfId="0" applyFill="1" applyBorder="1" applyAlignment="1">
      <alignment horizontal="left" vertical="center"/>
    </xf>
    <xf numFmtId="0" fontId="2" fillId="0" borderId="25" xfId="0" applyFont="1" applyFill="1" applyBorder="1" applyAlignment="1">
      <alignment horizontal="left" vertical="center"/>
    </xf>
    <xf numFmtId="49" fontId="2" fillId="0" borderId="25" xfId="0" applyNumberFormat="1" applyFont="1" applyFill="1" applyBorder="1" applyAlignment="1">
      <alignment horizontal="left" vertical="center"/>
    </xf>
    <xf numFmtId="0" fontId="8" fillId="0" borderId="21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49" fontId="2" fillId="0" borderId="26" xfId="0" applyNumberFormat="1" applyFont="1" applyFill="1" applyBorder="1" applyAlignment="1">
      <alignment horizontal="left" vertical="center"/>
    </xf>
    <xf numFmtId="0" fontId="7" fillId="0" borderId="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49" fontId="2" fillId="0" borderId="27" xfId="0" applyNumberFormat="1" applyFont="1" applyFill="1" applyBorder="1" applyAlignment="1">
      <alignment horizontal="left" vertical="center"/>
    </xf>
    <xf numFmtId="0" fontId="0" fillId="0" borderId="28" xfId="0" applyFill="1" applyBorder="1" applyAlignment="1">
      <alignment horizontal="left" vertical="center"/>
    </xf>
    <xf numFmtId="0" fontId="2" fillId="0" borderId="29" xfId="0" applyFont="1" applyFill="1" applyBorder="1" applyAlignment="1">
      <alignment horizontal="left" vertical="center"/>
    </xf>
    <xf numFmtId="49" fontId="2" fillId="0" borderId="29" xfId="0" applyNumberFormat="1" applyFont="1" applyFill="1" applyBorder="1" applyAlignment="1">
      <alignment horizontal="left" vertical="center"/>
    </xf>
    <xf numFmtId="49" fontId="2" fillId="0" borderId="30" xfId="0" applyNumberFormat="1" applyFont="1" applyFill="1" applyBorder="1" applyAlignment="1">
      <alignment horizontal="left" vertical="center"/>
    </xf>
    <xf numFmtId="0" fontId="0" fillId="0" borderId="31" xfId="0" applyFill="1" applyBorder="1" applyAlignment="1">
      <alignment horizontal="left" vertical="center"/>
    </xf>
    <xf numFmtId="0" fontId="2" fillId="0" borderId="32" xfId="0" applyFont="1" applyFill="1" applyBorder="1" applyAlignment="1">
      <alignment horizontal="left" vertical="center"/>
    </xf>
    <xf numFmtId="49" fontId="2" fillId="0" borderId="32" xfId="0" applyNumberFormat="1" applyFont="1" applyFill="1" applyBorder="1" applyAlignment="1">
      <alignment horizontal="left" vertical="center"/>
    </xf>
    <xf numFmtId="49" fontId="2" fillId="0" borderId="33" xfId="0" applyNumberFormat="1" applyFont="1" applyFill="1" applyBorder="1" applyAlignment="1">
      <alignment horizontal="left" vertical="center"/>
    </xf>
    <xf numFmtId="0" fontId="0" fillId="0" borderId="34" xfId="0" applyFill="1" applyBorder="1" applyAlignment="1">
      <alignment horizontal="left" vertical="center"/>
    </xf>
    <xf numFmtId="0" fontId="2" fillId="0" borderId="35" xfId="0" applyFont="1" applyFill="1" applyBorder="1" applyAlignment="1">
      <alignment horizontal="left" vertical="center"/>
    </xf>
    <xf numFmtId="49" fontId="2" fillId="0" borderId="35" xfId="0" applyNumberFormat="1" applyFont="1" applyFill="1" applyBorder="1" applyAlignment="1">
      <alignment horizontal="left" vertical="center"/>
    </xf>
    <xf numFmtId="0" fontId="2" fillId="0" borderId="36" xfId="0" applyFont="1" applyFill="1" applyBorder="1" applyAlignment="1">
      <alignment horizontal="left" vertical="center"/>
    </xf>
    <xf numFmtId="49" fontId="2" fillId="0" borderId="36" xfId="0" applyNumberFormat="1" applyFont="1" applyFill="1" applyBorder="1" applyAlignment="1">
      <alignment horizontal="left" vertical="center"/>
    </xf>
    <xf numFmtId="0" fontId="2" fillId="0" borderId="37" xfId="0" applyFont="1" applyFill="1" applyBorder="1" applyAlignment="1">
      <alignment horizontal="left" vertical="center"/>
    </xf>
    <xf numFmtId="49" fontId="2" fillId="0" borderId="37" xfId="0" applyNumberFormat="1" applyFont="1" applyFill="1" applyBorder="1" applyAlignment="1">
      <alignment horizontal="left" vertical="center"/>
    </xf>
    <xf numFmtId="0" fontId="2" fillId="0" borderId="38" xfId="0" applyFont="1" applyFill="1" applyBorder="1" applyAlignment="1">
      <alignment horizontal="left" vertical="center"/>
    </xf>
    <xf numFmtId="49" fontId="2" fillId="0" borderId="38" xfId="0" applyNumberFormat="1" applyFont="1" applyFill="1" applyBorder="1" applyAlignment="1">
      <alignment horizontal="left" vertical="center"/>
    </xf>
    <xf numFmtId="0" fontId="0" fillId="0" borderId="0" xfId="0" applyNumberFormat="1"/>
  </cellXfs>
  <cellStyles count="2">
    <cellStyle name="ハイパーリンク" xfId="1" builtinId="8"/>
    <cellStyle name="標準" xfId="0" builtinId="0"/>
  </cellStyles>
  <dxfs count="5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6CA84A-0A93-4153-A46F-718F38B872C4}" name="テーブル1" displayName="テーブル1" ref="A1:H13" totalsRowShown="0">
  <autoFilter ref="A1:H13" xr:uid="{69ECD05A-87AB-435D-B2D7-1D71BBD8DAF3}"/>
  <sortState xmlns:xlrd2="http://schemas.microsoft.com/office/spreadsheetml/2017/richdata2" ref="A2:H13">
    <sortCondition ref="G1:G13"/>
  </sortState>
  <tableColumns count="8">
    <tableColumn id="1" xr3:uid="{C90FE5AC-4451-4B56-BAC2-8648A1C013A3}" name="音程"/>
    <tableColumn id="2" xr3:uid="{CBCA0AE9-8268-4D31-918C-71E52F0913B1}" name="音階"/>
    <tableColumn id="3" xr3:uid="{656428F4-FD5E-4035-826D-2C425336929A}" name="オクターブ"/>
    <tableColumn id="4" xr3:uid="{DF3E6C80-44B8-41BF-832D-2126C870636E}" name="e2"/>
    <tableColumn id="5" xr3:uid="{311F0AC0-6067-4889-8836-40C835B6134D}" name="e3"/>
    <tableColumn id="7" xr3:uid="{AECA7492-100F-4A3F-94E3-B6C95B24C98B}" name="e2+e3" dataDxfId="4">
      <calculatedColumnFormula>テーブル1[[#This Row],[e2]]+テーブル1[[#This Row],[e3]]</calculatedColumnFormula>
    </tableColumn>
    <tableColumn id="8" xr3:uid="{8688ABD7-9A00-4C99-8AB7-480BAE6797D7}" name="mod(e2+e3)" dataDxfId="3">
      <calculatedColumnFormula>MOD(テーブル1[[#This Row],[e2+e3]], 12)</calculatedColumnFormula>
    </tableColumn>
    <tableColumn id="6" xr3:uid="{97935870-B3E4-4257-8D24-C819CE2BB43B}" name="曲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3"/>
  <sheetViews>
    <sheetView tabSelected="1" topLeftCell="A64" zoomScale="85" zoomScaleNormal="85" workbookViewId="0">
      <selection activeCell="F69" sqref="F69:F70"/>
    </sheetView>
  </sheetViews>
  <sheetFormatPr defaultRowHeight="18.75"/>
  <cols>
    <col min="1" max="1" width="10.75" style="1" bestFit="1" customWidth="1"/>
    <col min="2" max="3" width="17.125" style="1" bestFit="1" customWidth="1"/>
    <col min="4" max="4" width="19.25" style="1" bestFit="1" customWidth="1"/>
    <col min="5" max="7" width="17.125" style="1" bestFit="1" customWidth="1"/>
    <col min="8" max="9" width="3.375" style="1" bestFit="1" customWidth="1"/>
    <col min="10" max="10" width="65.875" style="1" bestFit="1" customWidth="1"/>
    <col min="11" max="11" width="95.5" style="1" bestFit="1" customWidth="1"/>
    <col min="12" max="16384" width="9" style="1"/>
  </cols>
  <sheetData>
    <row r="1" spans="1:11">
      <c r="B1" s="1" t="s">
        <v>311</v>
      </c>
      <c r="C1" s="1" t="s">
        <v>312</v>
      </c>
      <c r="D1" s="1" t="s">
        <v>313</v>
      </c>
      <c r="E1" s="1" t="s">
        <v>316</v>
      </c>
      <c r="F1" s="1" t="s">
        <v>351</v>
      </c>
      <c r="G1" s="1" t="s">
        <v>350</v>
      </c>
    </row>
    <row r="2" spans="1:11" ht="19.5" thickBot="1">
      <c r="A2" s="1" t="s">
        <v>314</v>
      </c>
      <c r="B2" s="1">
        <f>SUM(B3:B122)</f>
        <v>41</v>
      </c>
      <c r="C2" s="1">
        <f t="shared" ref="C2:E2" si="0">SUM(C3:C122)</f>
        <v>49</v>
      </c>
      <c r="D2" s="1">
        <f t="shared" si="0"/>
        <v>46</v>
      </c>
      <c r="E2" s="1">
        <f t="shared" si="0"/>
        <v>37</v>
      </c>
      <c r="F2" s="1">
        <f t="shared" ref="F2:G2" si="1">SUM(F3:F122)</f>
        <v>45</v>
      </c>
      <c r="G2" s="1">
        <f t="shared" si="1"/>
        <v>74</v>
      </c>
    </row>
    <row r="3" spans="1:11" ht="19.5" thickTop="1">
      <c r="A3" s="2" t="s">
        <v>0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3"/>
      <c r="I3" s="4" t="s">
        <v>9</v>
      </c>
      <c r="J3" s="5" t="s">
        <v>10</v>
      </c>
      <c r="K3" s="5" t="s">
        <v>315</v>
      </c>
    </row>
    <row r="4" spans="1:11">
      <c r="A4" s="6" t="s">
        <v>1</v>
      </c>
      <c r="B4" s="6">
        <v>0</v>
      </c>
      <c r="C4" s="6">
        <v>0</v>
      </c>
      <c r="D4" s="6">
        <v>0</v>
      </c>
      <c r="E4" s="6"/>
      <c r="F4" s="6"/>
      <c r="G4" s="6"/>
      <c r="H4" s="7" t="s">
        <v>11</v>
      </c>
      <c r="I4" s="8" t="s">
        <v>12</v>
      </c>
      <c r="J4" s="9" t="s">
        <v>14</v>
      </c>
      <c r="K4" s="9" t="s">
        <v>13</v>
      </c>
    </row>
    <row r="5" spans="1:11">
      <c r="A5" s="6" t="s">
        <v>2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7" t="s">
        <v>15</v>
      </c>
      <c r="I5" s="8" t="s">
        <v>16</v>
      </c>
      <c r="J5" s="9" t="s">
        <v>18</v>
      </c>
      <c r="K5" s="9" t="s">
        <v>17</v>
      </c>
    </row>
    <row r="6" spans="1:11">
      <c r="A6" s="6" t="s">
        <v>3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7" t="s">
        <v>19</v>
      </c>
      <c r="I6" s="8" t="s">
        <v>20</v>
      </c>
      <c r="J6" s="9" t="s">
        <v>22</v>
      </c>
      <c r="K6" s="9" t="s">
        <v>21</v>
      </c>
    </row>
    <row r="7" spans="1:11">
      <c r="A7" s="6" t="s">
        <v>4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7" t="s">
        <v>23</v>
      </c>
      <c r="I7" s="10" t="s">
        <v>24</v>
      </c>
      <c r="J7" s="9" t="s">
        <v>26</v>
      </c>
      <c r="K7" s="11" t="s">
        <v>25</v>
      </c>
    </row>
    <row r="8" spans="1:11">
      <c r="A8" s="6" t="s">
        <v>5</v>
      </c>
      <c r="B8" s="6">
        <v>0</v>
      </c>
      <c r="C8" s="6">
        <v>0</v>
      </c>
      <c r="D8" s="6">
        <v>0</v>
      </c>
      <c r="E8" s="6"/>
      <c r="F8" s="6"/>
      <c r="G8" s="6"/>
      <c r="H8" s="7" t="s">
        <v>27</v>
      </c>
      <c r="I8" s="12" t="s">
        <v>28</v>
      </c>
      <c r="J8" s="9" t="s">
        <v>30</v>
      </c>
      <c r="K8" s="13" t="s">
        <v>29</v>
      </c>
    </row>
    <row r="9" spans="1:11">
      <c r="A9" s="6" t="s">
        <v>6</v>
      </c>
      <c r="B9" s="6">
        <v>0</v>
      </c>
      <c r="C9" s="6">
        <v>0</v>
      </c>
      <c r="D9" s="6">
        <v>0</v>
      </c>
      <c r="E9" s="6"/>
      <c r="F9" s="6"/>
      <c r="G9" s="6"/>
      <c r="H9" s="7" t="s">
        <v>31</v>
      </c>
      <c r="I9" s="10" t="s">
        <v>32</v>
      </c>
      <c r="J9" s="9" t="s">
        <v>34</v>
      </c>
      <c r="K9" s="11" t="s">
        <v>33</v>
      </c>
    </row>
    <row r="10" spans="1:11">
      <c r="A10" s="6" t="s">
        <v>7</v>
      </c>
      <c r="B10" s="6">
        <v>0</v>
      </c>
      <c r="C10" s="6">
        <v>0</v>
      </c>
      <c r="D10" s="6">
        <v>0</v>
      </c>
      <c r="E10" s="6"/>
      <c r="F10" s="6"/>
      <c r="G10" s="6"/>
      <c r="H10" s="7" t="s">
        <v>35</v>
      </c>
      <c r="I10" s="8" t="s">
        <v>12</v>
      </c>
      <c r="J10" s="9" t="s">
        <v>37</v>
      </c>
      <c r="K10" s="9" t="s">
        <v>36</v>
      </c>
    </row>
    <row r="11" spans="1:11">
      <c r="A11" s="6" t="s">
        <v>8</v>
      </c>
      <c r="B11" s="6">
        <v>0</v>
      </c>
      <c r="C11" s="6">
        <v>0</v>
      </c>
      <c r="D11" s="6">
        <v>0</v>
      </c>
      <c r="E11" s="6"/>
      <c r="F11" s="6"/>
      <c r="G11" s="6"/>
      <c r="H11" s="7" t="s">
        <v>15</v>
      </c>
      <c r="I11" s="8" t="s">
        <v>28</v>
      </c>
      <c r="J11" s="9" t="s">
        <v>39</v>
      </c>
      <c r="K11" s="9" t="s">
        <v>38</v>
      </c>
    </row>
    <row r="12" spans="1:11">
      <c r="A12" s="6" t="s">
        <v>40</v>
      </c>
      <c r="B12" s="6">
        <v>0</v>
      </c>
      <c r="C12" s="6">
        <v>0</v>
      </c>
      <c r="D12" s="6">
        <v>0</v>
      </c>
      <c r="E12" s="6"/>
      <c r="F12" s="6"/>
      <c r="G12" s="6"/>
      <c r="H12" s="7" t="s">
        <v>31</v>
      </c>
      <c r="I12" s="14" t="s">
        <v>41</v>
      </c>
      <c r="J12" s="9" t="s">
        <v>43</v>
      </c>
      <c r="K12" s="15" t="s">
        <v>42</v>
      </c>
    </row>
    <row r="13" spans="1:11">
      <c r="A13" s="6" t="s">
        <v>44</v>
      </c>
      <c r="B13" s="6">
        <v>0</v>
      </c>
      <c r="C13" s="6">
        <v>0</v>
      </c>
      <c r="D13" s="6">
        <v>0</v>
      </c>
      <c r="E13" s="6"/>
      <c r="F13" s="6"/>
      <c r="G13" s="6"/>
      <c r="H13" s="7" t="s">
        <v>45</v>
      </c>
      <c r="I13" s="10" t="s">
        <v>16</v>
      </c>
      <c r="J13" s="9" t="s">
        <v>47</v>
      </c>
      <c r="K13" s="11" t="s">
        <v>46</v>
      </c>
    </row>
    <row r="14" spans="1:11">
      <c r="A14" s="6" t="s">
        <v>48</v>
      </c>
      <c r="B14" s="6">
        <v>1</v>
      </c>
      <c r="C14" s="6">
        <v>1</v>
      </c>
      <c r="D14" s="6">
        <v>1</v>
      </c>
      <c r="E14" s="6">
        <v>1</v>
      </c>
      <c r="F14" s="6">
        <v>1</v>
      </c>
      <c r="G14" s="6">
        <v>1</v>
      </c>
      <c r="H14" s="7" t="s">
        <v>19</v>
      </c>
      <c r="I14" s="8" t="s">
        <v>49</v>
      </c>
      <c r="J14" s="9" t="s">
        <v>51</v>
      </c>
      <c r="K14" s="9" t="s">
        <v>50</v>
      </c>
    </row>
    <row r="15" spans="1:11">
      <c r="A15" s="6" t="s">
        <v>52</v>
      </c>
      <c r="B15" s="6">
        <v>1</v>
      </c>
      <c r="C15" s="6">
        <v>1</v>
      </c>
      <c r="D15" s="6">
        <v>1</v>
      </c>
      <c r="E15" s="6">
        <v>1</v>
      </c>
      <c r="F15" s="6">
        <v>1</v>
      </c>
      <c r="G15" s="6">
        <v>1</v>
      </c>
      <c r="H15" s="7" t="s">
        <v>53</v>
      </c>
      <c r="I15" s="8" t="s">
        <v>54</v>
      </c>
      <c r="J15" s="9" t="s">
        <v>56</v>
      </c>
      <c r="K15" s="9" t="s">
        <v>55</v>
      </c>
    </row>
    <row r="16" spans="1:11">
      <c r="A16" s="6" t="s">
        <v>57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/>
      <c r="H16" s="7" t="s">
        <v>58</v>
      </c>
      <c r="I16" s="8" t="s">
        <v>59</v>
      </c>
      <c r="J16" s="9" t="s">
        <v>61</v>
      </c>
      <c r="K16" s="9" t="s">
        <v>60</v>
      </c>
    </row>
    <row r="17" spans="1:11">
      <c r="A17" s="6" t="s">
        <v>62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7" t="s">
        <v>63</v>
      </c>
      <c r="I17" s="8" t="s">
        <v>64</v>
      </c>
      <c r="J17" s="9" t="s">
        <v>66</v>
      </c>
      <c r="K17" s="9" t="s">
        <v>65</v>
      </c>
    </row>
    <row r="18" spans="1:11" ht="19.5" thickBot="1">
      <c r="A18" s="16" t="s">
        <v>67</v>
      </c>
      <c r="B18" s="16">
        <v>0</v>
      </c>
      <c r="C18" s="16">
        <v>0</v>
      </c>
      <c r="D18" s="16">
        <v>0</v>
      </c>
      <c r="E18" s="16"/>
      <c r="F18" s="16"/>
      <c r="G18" s="16"/>
      <c r="H18" s="17" t="s">
        <v>68</v>
      </c>
      <c r="I18" s="18"/>
      <c r="J18" s="19" t="s">
        <v>70</v>
      </c>
      <c r="K18" s="19" t="s">
        <v>69</v>
      </c>
    </row>
    <row r="19" spans="1:11" ht="19.5" thickTop="1">
      <c r="A19" s="2" t="s">
        <v>71</v>
      </c>
      <c r="B19" s="2">
        <v>1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0"/>
      <c r="I19" s="21"/>
      <c r="J19" s="5" t="s">
        <v>73</v>
      </c>
      <c r="K19" s="5" t="s">
        <v>72</v>
      </c>
    </row>
    <row r="20" spans="1:11">
      <c r="A20" s="6" t="s">
        <v>74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7"/>
      <c r="I20" s="8"/>
      <c r="J20" s="9" t="s">
        <v>76</v>
      </c>
      <c r="K20" s="9" t="s">
        <v>75</v>
      </c>
    </row>
    <row r="21" spans="1:11">
      <c r="A21" s="6" t="s">
        <v>77</v>
      </c>
      <c r="B21" s="6">
        <v>1</v>
      </c>
      <c r="C21" s="6">
        <v>1</v>
      </c>
      <c r="D21" s="6">
        <v>1</v>
      </c>
      <c r="E21" s="6">
        <v>1</v>
      </c>
      <c r="F21" s="6">
        <v>1</v>
      </c>
      <c r="G21" s="6">
        <v>1</v>
      </c>
      <c r="H21" s="7"/>
      <c r="I21" s="8"/>
      <c r="J21" s="9" t="s">
        <v>79</v>
      </c>
      <c r="K21" s="9" t="s">
        <v>78</v>
      </c>
    </row>
    <row r="22" spans="1:11">
      <c r="A22" s="6" t="s">
        <v>80</v>
      </c>
      <c r="B22" s="6">
        <v>1</v>
      </c>
      <c r="C22" s="6">
        <v>1</v>
      </c>
      <c r="D22" s="6">
        <v>0</v>
      </c>
      <c r="E22" s="6"/>
      <c r="F22" s="6"/>
      <c r="G22" s="6">
        <v>1</v>
      </c>
      <c r="H22" s="7"/>
      <c r="I22" s="8"/>
      <c r="J22" s="9" t="s">
        <v>82</v>
      </c>
      <c r="K22" s="9" t="s">
        <v>81</v>
      </c>
    </row>
    <row r="23" spans="1:11">
      <c r="A23" s="22" t="s">
        <v>83</v>
      </c>
      <c r="B23" s="22">
        <v>0</v>
      </c>
      <c r="C23" s="22">
        <v>0</v>
      </c>
      <c r="D23" s="22">
        <v>0</v>
      </c>
      <c r="E23" s="22"/>
      <c r="F23" s="22"/>
      <c r="G23" s="22">
        <v>1</v>
      </c>
      <c r="H23" s="23"/>
      <c r="I23" s="24"/>
      <c r="J23" s="25" t="s">
        <v>85</v>
      </c>
      <c r="K23" s="25" t="s">
        <v>84</v>
      </c>
    </row>
    <row r="24" spans="1:11">
      <c r="A24" s="26" t="s">
        <v>86</v>
      </c>
      <c r="B24" s="26">
        <v>1</v>
      </c>
      <c r="C24" s="26">
        <v>1</v>
      </c>
      <c r="D24" s="26">
        <v>1</v>
      </c>
      <c r="E24" s="26">
        <v>1</v>
      </c>
      <c r="F24" s="26">
        <v>1</v>
      </c>
      <c r="G24" s="26">
        <v>1</v>
      </c>
      <c r="H24" s="27"/>
      <c r="I24" s="28"/>
      <c r="J24" s="29" t="s">
        <v>88</v>
      </c>
      <c r="K24" s="29" t="s">
        <v>87</v>
      </c>
    </row>
    <row r="25" spans="1:11">
      <c r="A25" s="6" t="s">
        <v>89</v>
      </c>
      <c r="B25" s="6">
        <v>1</v>
      </c>
      <c r="C25" s="6">
        <v>1</v>
      </c>
      <c r="D25" s="6">
        <v>1</v>
      </c>
      <c r="E25" s="6">
        <v>1</v>
      </c>
      <c r="F25" s="6">
        <v>1</v>
      </c>
      <c r="G25" s="6">
        <v>1</v>
      </c>
      <c r="H25" s="7"/>
      <c r="I25" s="8"/>
      <c r="J25" s="9" t="s">
        <v>91</v>
      </c>
      <c r="K25" s="9" t="s">
        <v>90</v>
      </c>
    </row>
    <row r="26" spans="1:11">
      <c r="A26" s="6" t="s">
        <v>92</v>
      </c>
      <c r="B26" s="6">
        <v>1</v>
      </c>
      <c r="C26" s="6">
        <v>1</v>
      </c>
      <c r="D26" s="6">
        <v>1</v>
      </c>
      <c r="E26" s="6">
        <v>1</v>
      </c>
      <c r="F26" s="6">
        <v>1</v>
      </c>
      <c r="G26" s="6">
        <v>1</v>
      </c>
      <c r="H26" s="7"/>
      <c r="I26" s="8"/>
      <c r="J26" s="9" t="s">
        <v>94</v>
      </c>
      <c r="K26" s="9" t="s">
        <v>93</v>
      </c>
    </row>
    <row r="27" spans="1:11">
      <c r="A27" s="6" t="s">
        <v>95</v>
      </c>
      <c r="B27" s="6">
        <v>1</v>
      </c>
      <c r="C27" s="6">
        <v>1</v>
      </c>
      <c r="D27" s="6">
        <v>0</v>
      </c>
      <c r="E27" s="6"/>
      <c r="F27" s="6"/>
      <c r="G27" s="6">
        <v>1</v>
      </c>
      <c r="H27" s="7"/>
      <c r="I27" s="8"/>
      <c r="J27" s="9" t="s">
        <v>97</v>
      </c>
      <c r="K27" s="9" t="s">
        <v>96</v>
      </c>
    </row>
    <row r="28" spans="1:11">
      <c r="A28" s="22" t="s">
        <v>98</v>
      </c>
      <c r="B28" s="22">
        <v>0</v>
      </c>
      <c r="C28" s="22">
        <v>0</v>
      </c>
      <c r="D28" s="22">
        <v>0</v>
      </c>
      <c r="E28" s="22"/>
      <c r="F28" s="22"/>
      <c r="G28" s="22">
        <v>1</v>
      </c>
      <c r="H28" s="23"/>
      <c r="I28" s="24"/>
      <c r="J28" s="25" t="s">
        <v>100</v>
      </c>
      <c r="K28" s="25" t="s">
        <v>99</v>
      </c>
    </row>
    <row r="29" spans="1:11">
      <c r="A29" s="30" t="s">
        <v>101</v>
      </c>
      <c r="B29" s="30">
        <v>1</v>
      </c>
      <c r="C29" s="30">
        <v>1</v>
      </c>
      <c r="D29" s="30">
        <v>1</v>
      </c>
      <c r="E29" s="30">
        <v>1</v>
      </c>
      <c r="F29" s="30">
        <v>1</v>
      </c>
      <c r="G29" s="30">
        <v>1</v>
      </c>
      <c r="H29" s="31"/>
      <c r="I29" s="12"/>
      <c r="J29" s="32" t="s">
        <v>103</v>
      </c>
      <c r="K29" s="32" t="s">
        <v>102</v>
      </c>
    </row>
    <row r="30" spans="1:11">
      <c r="A30" s="6" t="s">
        <v>104</v>
      </c>
      <c r="B30" s="6">
        <v>1</v>
      </c>
      <c r="C30" s="6">
        <v>1</v>
      </c>
      <c r="D30" s="6">
        <v>1</v>
      </c>
      <c r="E30" s="6">
        <v>1</v>
      </c>
      <c r="F30" s="6">
        <v>1</v>
      </c>
      <c r="G30" s="6">
        <v>1</v>
      </c>
      <c r="H30" s="7"/>
      <c r="I30" s="8"/>
      <c r="J30" s="9" t="s">
        <v>106</v>
      </c>
      <c r="K30" s="9" t="s">
        <v>105</v>
      </c>
    </row>
    <row r="31" spans="1:11">
      <c r="A31" s="6" t="s">
        <v>107</v>
      </c>
      <c r="B31" s="6">
        <v>1</v>
      </c>
      <c r="C31" s="6">
        <v>1</v>
      </c>
      <c r="D31" s="6">
        <v>1</v>
      </c>
      <c r="E31" s="6">
        <v>1</v>
      </c>
      <c r="F31" s="6">
        <v>1</v>
      </c>
      <c r="G31" s="6">
        <v>1</v>
      </c>
      <c r="H31" s="7"/>
      <c r="I31" s="8"/>
      <c r="J31" s="9" t="s">
        <v>109</v>
      </c>
      <c r="K31" s="9" t="s">
        <v>108</v>
      </c>
    </row>
    <row r="32" spans="1:11">
      <c r="A32" s="6" t="s">
        <v>110</v>
      </c>
      <c r="B32" s="6">
        <v>1</v>
      </c>
      <c r="C32" s="6">
        <v>1</v>
      </c>
      <c r="D32" s="6">
        <v>0</v>
      </c>
      <c r="E32" s="6"/>
      <c r="F32" s="6"/>
      <c r="G32" s="6">
        <v>1</v>
      </c>
      <c r="H32" s="7"/>
      <c r="I32" s="8"/>
      <c r="J32" s="9" t="s">
        <v>112</v>
      </c>
      <c r="K32" s="9" t="s">
        <v>111</v>
      </c>
    </row>
    <row r="33" spans="1:11" ht="19.5" thickBot="1">
      <c r="A33" s="16" t="s">
        <v>113</v>
      </c>
      <c r="B33" s="16">
        <v>0</v>
      </c>
      <c r="C33" s="16">
        <v>0</v>
      </c>
      <c r="D33" s="16">
        <v>0</v>
      </c>
      <c r="E33" s="16"/>
      <c r="F33" s="16"/>
      <c r="G33" s="16">
        <v>1</v>
      </c>
      <c r="H33" s="17"/>
      <c r="I33" s="18"/>
      <c r="J33" s="19" t="s">
        <v>115</v>
      </c>
      <c r="K33" s="19" t="s">
        <v>114</v>
      </c>
    </row>
    <row r="34" spans="1:11" ht="19.5" thickTop="1">
      <c r="A34" s="2" t="s">
        <v>116</v>
      </c>
      <c r="B34" s="2">
        <v>1</v>
      </c>
      <c r="C34" s="2">
        <v>1</v>
      </c>
      <c r="D34" s="2">
        <v>1</v>
      </c>
      <c r="E34" s="2">
        <v>1</v>
      </c>
      <c r="F34" s="2">
        <v>1</v>
      </c>
      <c r="G34" s="2">
        <v>1</v>
      </c>
      <c r="H34" s="20"/>
      <c r="I34" s="21"/>
      <c r="J34" s="5"/>
      <c r="K34" s="5" t="s">
        <v>117</v>
      </c>
    </row>
    <row r="35" spans="1:11">
      <c r="A35" s="6" t="s">
        <v>118</v>
      </c>
      <c r="B35" s="6">
        <v>1</v>
      </c>
      <c r="C35" s="6">
        <v>1</v>
      </c>
      <c r="D35" s="6">
        <v>1</v>
      </c>
      <c r="E35" s="6">
        <v>1</v>
      </c>
      <c r="F35" s="6">
        <v>1</v>
      </c>
      <c r="G35" s="6">
        <v>1</v>
      </c>
      <c r="H35" s="7"/>
      <c r="I35" s="8"/>
      <c r="J35" s="9"/>
      <c r="K35" s="9" t="s">
        <v>119</v>
      </c>
    </row>
    <row r="36" spans="1:11">
      <c r="A36" s="6" t="s">
        <v>120</v>
      </c>
      <c r="B36" s="6">
        <v>1</v>
      </c>
      <c r="C36" s="6">
        <v>1</v>
      </c>
      <c r="D36" s="6">
        <v>1</v>
      </c>
      <c r="E36" s="6">
        <v>1</v>
      </c>
      <c r="F36" s="6">
        <v>1</v>
      </c>
      <c r="G36" s="6">
        <v>1</v>
      </c>
      <c r="H36" s="7"/>
      <c r="I36" s="8"/>
      <c r="J36" s="9"/>
      <c r="K36" s="9" t="s">
        <v>121</v>
      </c>
    </row>
    <row r="37" spans="1:11">
      <c r="A37" s="6" t="s">
        <v>122</v>
      </c>
      <c r="B37" s="6">
        <v>0</v>
      </c>
      <c r="C37" s="6">
        <v>0</v>
      </c>
      <c r="D37" s="6">
        <v>0</v>
      </c>
      <c r="E37" s="6"/>
      <c r="F37" s="6"/>
      <c r="G37" s="6"/>
      <c r="H37" s="7"/>
      <c r="I37" s="8"/>
      <c r="J37" s="9"/>
      <c r="K37" s="9" t="s">
        <v>123</v>
      </c>
    </row>
    <row r="38" spans="1:11">
      <c r="A38" s="6" t="s">
        <v>124</v>
      </c>
      <c r="B38" s="6">
        <v>0</v>
      </c>
      <c r="C38" s="6">
        <v>0</v>
      </c>
      <c r="D38" s="6">
        <v>0</v>
      </c>
      <c r="E38" s="6"/>
      <c r="F38" s="6"/>
      <c r="G38" s="6"/>
      <c r="H38" s="7"/>
      <c r="I38" s="8"/>
      <c r="J38" s="9"/>
      <c r="K38" s="9" t="s">
        <v>125</v>
      </c>
    </row>
    <row r="39" spans="1:11">
      <c r="A39" s="6" t="s">
        <v>126</v>
      </c>
      <c r="B39" s="6">
        <v>0</v>
      </c>
      <c r="C39" s="6">
        <v>0</v>
      </c>
      <c r="D39" s="6">
        <v>0</v>
      </c>
      <c r="E39" s="6">
        <v>1</v>
      </c>
      <c r="F39" s="6">
        <v>1</v>
      </c>
      <c r="G39" s="6">
        <v>1</v>
      </c>
      <c r="H39" s="7"/>
      <c r="I39" s="8"/>
      <c r="J39" s="9"/>
      <c r="K39" s="9" t="s">
        <v>127</v>
      </c>
    </row>
    <row r="40" spans="1:11">
      <c r="A40" s="6" t="s">
        <v>128</v>
      </c>
      <c r="B40" s="6">
        <v>1</v>
      </c>
      <c r="C40" s="6">
        <v>1</v>
      </c>
      <c r="D40" s="6">
        <v>1</v>
      </c>
      <c r="E40" s="6">
        <v>1</v>
      </c>
      <c r="F40" s="6">
        <v>1</v>
      </c>
      <c r="G40" s="6">
        <v>1</v>
      </c>
      <c r="H40" s="7"/>
      <c r="I40" s="8"/>
      <c r="J40" s="9"/>
      <c r="K40" s="9" t="s">
        <v>129</v>
      </c>
    </row>
    <row r="41" spans="1:11">
      <c r="A41" s="6" t="s">
        <v>130</v>
      </c>
      <c r="B41" s="6">
        <v>1</v>
      </c>
      <c r="C41" s="6">
        <v>1</v>
      </c>
      <c r="D41" s="6">
        <v>1</v>
      </c>
      <c r="E41" s="6">
        <v>1</v>
      </c>
      <c r="F41" s="6">
        <v>1</v>
      </c>
      <c r="G41" s="6">
        <v>1</v>
      </c>
      <c r="H41" s="7"/>
      <c r="I41" s="8"/>
      <c r="J41" s="9"/>
      <c r="K41" s="9" t="s">
        <v>131</v>
      </c>
    </row>
    <row r="42" spans="1:11">
      <c r="A42" s="6" t="s">
        <v>132</v>
      </c>
      <c r="B42" s="6">
        <v>0</v>
      </c>
      <c r="C42" s="6">
        <v>0</v>
      </c>
      <c r="D42" s="6">
        <v>0</v>
      </c>
      <c r="E42" s="6"/>
      <c r="F42" s="6"/>
      <c r="G42" s="6"/>
      <c r="H42" s="7"/>
      <c r="I42" s="8"/>
      <c r="J42" s="9"/>
      <c r="K42" s="9" t="s">
        <v>69</v>
      </c>
    </row>
    <row r="43" spans="1:11">
      <c r="A43" s="33" t="s">
        <v>133</v>
      </c>
      <c r="B43" s="33"/>
      <c r="C43" s="33"/>
      <c r="D43" s="33"/>
      <c r="E43" s="33"/>
      <c r="F43" s="33"/>
      <c r="G43" s="33"/>
      <c r="H43" s="34"/>
      <c r="I43" s="35"/>
      <c r="J43" s="36"/>
      <c r="K43" s="36" t="s">
        <v>134</v>
      </c>
    </row>
    <row r="44" spans="1:11">
      <c r="A44" s="37" t="s">
        <v>135</v>
      </c>
      <c r="B44" s="37">
        <v>1</v>
      </c>
      <c r="C44" s="37">
        <v>1</v>
      </c>
      <c r="D44" s="37">
        <v>1</v>
      </c>
      <c r="E44" s="37">
        <v>1</v>
      </c>
      <c r="F44" s="37">
        <v>1</v>
      </c>
      <c r="G44" s="37">
        <v>1</v>
      </c>
      <c r="H44" s="38"/>
      <c r="I44" s="12"/>
      <c r="J44" s="39" t="s">
        <v>137</v>
      </c>
      <c r="K44" s="32" t="s">
        <v>136</v>
      </c>
    </row>
    <row r="45" spans="1:11">
      <c r="A45" s="40" t="s">
        <v>138</v>
      </c>
      <c r="B45" s="40">
        <v>1</v>
      </c>
      <c r="C45" s="40">
        <v>1</v>
      </c>
      <c r="D45" s="40">
        <v>1</v>
      </c>
      <c r="E45" s="40">
        <v>1</v>
      </c>
      <c r="F45" s="40">
        <v>1</v>
      </c>
      <c r="G45" s="40">
        <v>1</v>
      </c>
      <c r="H45" s="41"/>
      <c r="I45" s="8"/>
      <c r="J45" s="42" t="s">
        <v>140</v>
      </c>
      <c r="K45" s="9" t="s">
        <v>139</v>
      </c>
    </row>
    <row r="46" spans="1:11">
      <c r="A46" s="40" t="s">
        <v>141</v>
      </c>
      <c r="B46" s="40">
        <v>1</v>
      </c>
      <c r="C46" s="40">
        <v>1</v>
      </c>
      <c r="D46" s="40">
        <v>1</v>
      </c>
      <c r="E46" s="40">
        <v>1</v>
      </c>
      <c r="F46" s="40">
        <v>1</v>
      </c>
      <c r="G46" s="40">
        <v>1</v>
      </c>
      <c r="H46" s="41"/>
      <c r="I46" s="8"/>
      <c r="J46" s="42" t="s">
        <v>142</v>
      </c>
      <c r="K46" s="9" t="s">
        <v>320</v>
      </c>
    </row>
    <row r="47" spans="1:11">
      <c r="A47" s="40" t="s">
        <v>143</v>
      </c>
      <c r="B47" s="40">
        <v>0</v>
      </c>
      <c r="C47" s="40">
        <v>0</v>
      </c>
      <c r="D47" s="40">
        <v>0</v>
      </c>
      <c r="E47" s="40"/>
      <c r="F47" s="40"/>
      <c r="G47" s="40"/>
      <c r="H47" s="41"/>
      <c r="I47" s="8"/>
      <c r="J47" s="9" t="s">
        <v>145</v>
      </c>
      <c r="K47" s="9" t="s">
        <v>144</v>
      </c>
    </row>
    <row r="48" spans="1:11">
      <c r="A48" s="40" t="s">
        <v>146</v>
      </c>
      <c r="B48" s="40">
        <v>0</v>
      </c>
      <c r="C48" s="40">
        <v>0</v>
      </c>
      <c r="D48" s="40">
        <v>0</v>
      </c>
      <c r="E48" s="40"/>
      <c r="F48" s="40"/>
      <c r="G48" s="40"/>
      <c r="H48" s="41"/>
      <c r="I48" s="8"/>
      <c r="J48" s="9" t="s">
        <v>148</v>
      </c>
      <c r="K48" s="9" t="s">
        <v>147</v>
      </c>
    </row>
    <row r="49" spans="1:11">
      <c r="A49" s="40" t="s">
        <v>149</v>
      </c>
      <c r="B49" s="40">
        <v>1</v>
      </c>
      <c r="C49" s="40">
        <v>1</v>
      </c>
      <c r="D49" s="40">
        <v>1</v>
      </c>
      <c r="E49" s="40">
        <v>1</v>
      </c>
      <c r="F49" s="40">
        <v>1</v>
      </c>
      <c r="G49" s="40">
        <v>1</v>
      </c>
      <c r="H49" s="41"/>
      <c r="I49" s="8"/>
      <c r="J49" s="9" t="s">
        <v>151</v>
      </c>
      <c r="K49" s="9" t="s">
        <v>150</v>
      </c>
    </row>
    <row r="50" spans="1:11">
      <c r="A50" s="40" t="s">
        <v>152</v>
      </c>
      <c r="B50" s="40">
        <v>1</v>
      </c>
      <c r="C50" s="40">
        <v>1</v>
      </c>
      <c r="D50" s="40">
        <v>1</v>
      </c>
      <c r="E50" s="40">
        <v>1</v>
      </c>
      <c r="F50" s="40">
        <v>1</v>
      </c>
      <c r="G50" s="40">
        <v>1</v>
      </c>
      <c r="H50" s="41"/>
      <c r="I50" s="8"/>
      <c r="J50" s="9" t="s">
        <v>154</v>
      </c>
      <c r="K50" s="9" t="s">
        <v>153</v>
      </c>
    </row>
    <row r="51" spans="1:11">
      <c r="A51" s="40" t="s">
        <v>155</v>
      </c>
      <c r="B51" s="40">
        <v>1</v>
      </c>
      <c r="C51" s="40">
        <v>1</v>
      </c>
      <c r="D51" s="40">
        <v>1</v>
      </c>
      <c r="E51" s="40">
        <v>1</v>
      </c>
      <c r="F51" s="40">
        <v>1</v>
      </c>
      <c r="G51" s="40">
        <v>1</v>
      </c>
      <c r="H51" s="41"/>
      <c r="I51" s="8"/>
      <c r="J51" s="9" t="s">
        <v>157</v>
      </c>
      <c r="K51" s="9" t="s">
        <v>156</v>
      </c>
    </row>
    <row r="52" spans="1:11">
      <c r="A52" s="40" t="s">
        <v>158</v>
      </c>
      <c r="B52" s="40">
        <v>0</v>
      </c>
      <c r="C52" s="40">
        <v>0</v>
      </c>
      <c r="D52" s="40">
        <v>0</v>
      </c>
      <c r="E52" s="40"/>
      <c r="F52" s="40"/>
      <c r="G52" s="40"/>
      <c r="H52" s="41"/>
      <c r="I52" s="8"/>
      <c r="J52" s="9" t="s">
        <v>159</v>
      </c>
      <c r="K52" s="9" t="s">
        <v>69</v>
      </c>
    </row>
    <row r="53" spans="1:11">
      <c r="A53" s="40" t="s">
        <v>160</v>
      </c>
      <c r="B53" s="40">
        <v>0</v>
      </c>
      <c r="C53" s="40">
        <v>0</v>
      </c>
      <c r="D53" s="40">
        <v>0</v>
      </c>
      <c r="E53" s="40"/>
      <c r="F53" s="40"/>
      <c r="G53" s="40"/>
      <c r="H53" s="41"/>
      <c r="I53" s="8"/>
      <c r="J53" s="9" t="s">
        <v>162</v>
      </c>
      <c r="K53" s="9" t="s">
        <v>161</v>
      </c>
    </row>
    <row r="54" spans="1:11">
      <c r="A54" s="40" t="s">
        <v>163</v>
      </c>
      <c r="B54" s="40">
        <v>0</v>
      </c>
      <c r="C54" s="40">
        <v>0</v>
      </c>
      <c r="D54" s="40">
        <v>0</v>
      </c>
      <c r="E54" s="40"/>
      <c r="F54" s="40"/>
      <c r="G54" s="40"/>
      <c r="H54" s="41"/>
      <c r="I54" s="8"/>
      <c r="J54" s="9"/>
      <c r="K54" s="9" t="s">
        <v>164</v>
      </c>
    </row>
    <row r="55" spans="1:11">
      <c r="A55" s="40" t="s">
        <v>165</v>
      </c>
      <c r="B55" s="40">
        <v>0</v>
      </c>
      <c r="C55" s="40">
        <v>0</v>
      </c>
      <c r="D55" s="40">
        <v>0</v>
      </c>
      <c r="E55" s="40"/>
      <c r="F55" s="40"/>
      <c r="G55" s="40"/>
      <c r="H55" s="41"/>
      <c r="I55" s="8"/>
      <c r="J55" s="9" t="s">
        <v>167</v>
      </c>
      <c r="K55" s="9" t="s">
        <v>166</v>
      </c>
    </row>
    <row r="56" spans="1:11">
      <c r="A56" s="40" t="s">
        <v>168</v>
      </c>
      <c r="B56" s="40">
        <v>0</v>
      </c>
      <c r="C56" s="40">
        <v>0</v>
      </c>
      <c r="D56" s="40">
        <v>0</v>
      </c>
      <c r="E56" s="40"/>
      <c r="F56" s="40"/>
      <c r="G56" s="40"/>
      <c r="H56" s="41"/>
      <c r="I56" s="8"/>
      <c r="J56" s="9"/>
      <c r="K56" s="9" t="s">
        <v>169</v>
      </c>
    </row>
    <row r="57" spans="1:11">
      <c r="A57" s="40" t="s">
        <v>170</v>
      </c>
      <c r="B57" s="40">
        <v>0</v>
      </c>
      <c r="C57" s="40">
        <v>0</v>
      </c>
      <c r="D57" s="40">
        <v>0</v>
      </c>
      <c r="E57" s="40"/>
      <c r="F57" s="40"/>
      <c r="G57" s="40"/>
      <c r="H57" s="41"/>
      <c r="I57" s="8"/>
      <c r="J57" s="9" t="s">
        <v>167</v>
      </c>
      <c r="K57" s="9" t="s">
        <v>171</v>
      </c>
    </row>
    <row r="58" spans="1:11">
      <c r="A58" s="40" t="s">
        <v>172</v>
      </c>
      <c r="B58" s="40">
        <v>0</v>
      </c>
      <c r="C58" s="40">
        <v>0</v>
      </c>
      <c r="D58" s="40">
        <v>0</v>
      </c>
      <c r="E58" s="40"/>
      <c r="F58" s="40"/>
      <c r="G58" s="40"/>
      <c r="H58" s="41"/>
      <c r="I58" s="8"/>
      <c r="J58" s="9"/>
      <c r="K58" s="9" t="s">
        <v>173</v>
      </c>
    </row>
    <row r="59" spans="1:11">
      <c r="A59" s="40" t="s">
        <v>174</v>
      </c>
      <c r="B59" s="40">
        <v>0</v>
      </c>
      <c r="C59" s="40">
        <v>0</v>
      </c>
      <c r="D59" s="40">
        <v>0</v>
      </c>
      <c r="E59" s="40"/>
      <c r="F59" s="40"/>
      <c r="G59" s="40"/>
      <c r="H59" s="41"/>
      <c r="I59" s="8"/>
      <c r="J59" s="9" t="s">
        <v>167</v>
      </c>
      <c r="K59" s="9" t="s">
        <v>175</v>
      </c>
    </row>
    <row r="60" spans="1:11">
      <c r="A60" s="40" t="s">
        <v>176</v>
      </c>
      <c r="B60" s="40">
        <v>0</v>
      </c>
      <c r="C60" s="40">
        <v>0</v>
      </c>
      <c r="D60" s="40">
        <v>0</v>
      </c>
      <c r="E60" s="40"/>
      <c r="F60" s="40"/>
      <c r="G60" s="40"/>
      <c r="H60" s="41"/>
      <c r="I60" s="8"/>
      <c r="J60" s="9" t="s">
        <v>178</v>
      </c>
      <c r="K60" s="9" t="s">
        <v>177</v>
      </c>
    </row>
    <row r="61" spans="1:11">
      <c r="A61" s="40" t="s">
        <v>179</v>
      </c>
      <c r="B61" s="40">
        <v>0</v>
      </c>
      <c r="C61" s="40">
        <v>1</v>
      </c>
      <c r="D61" s="40">
        <v>1</v>
      </c>
      <c r="E61" s="40"/>
      <c r="F61" s="40">
        <v>1</v>
      </c>
      <c r="G61" s="40">
        <v>1</v>
      </c>
      <c r="H61" s="41"/>
      <c r="I61" s="8"/>
      <c r="J61" s="9" t="s">
        <v>181</v>
      </c>
      <c r="K61" s="9" t="s">
        <v>180</v>
      </c>
    </row>
    <row r="62" spans="1:11">
      <c r="A62" s="40" t="s">
        <v>182</v>
      </c>
      <c r="B62" s="40">
        <v>0</v>
      </c>
      <c r="C62" s="40">
        <v>1</v>
      </c>
      <c r="D62" s="40">
        <v>1</v>
      </c>
      <c r="E62" s="40"/>
      <c r="F62" s="40">
        <v>1</v>
      </c>
      <c r="G62" s="40">
        <v>1</v>
      </c>
      <c r="H62" s="41"/>
      <c r="I62" s="8"/>
      <c r="J62" s="9"/>
      <c r="K62" s="9" t="s">
        <v>183</v>
      </c>
    </row>
    <row r="63" spans="1:11">
      <c r="A63" s="40" t="s">
        <v>184</v>
      </c>
      <c r="B63" s="40">
        <v>0</v>
      </c>
      <c r="C63" s="40">
        <v>1</v>
      </c>
      <c r="D63" s="40">
        <v>1</v>
      </c>
      <c r="E63" s="40"/>
      <c r="F63" s="40">
        <v>1</v>
      </c>
      <c r="G63" s="40">
        <v>1</v>
      </c>
      <c r="H63" s="41"/>
      <c r="I63" s="8"/>
      <c r="J63" s="9" t="s">
        <v>186</v>
      </c>
      <c r="K63" s="9" t="s">
        <v>185</v>
      </c>
    </row>
    <row r="64" spans="1:11">
      <c r="A64" s="40" t="s">
        <v>187</v>
      </c>
      <c r="B64" s="40">
        <v>0</v>
      </c>
      <c r="C64" s="40">
        <v>1</v>
      </c>
      <c r="D64" s="40">
        <v>1</v>
      </c>
      <c r="E64" s="40"/>
      <c r="F64" s="40">
        <v>1</v>
      </c>
      <c r="G64" s="40">
        <v>1</v>
      </c>
      <c r="H64" s="41"/>
      <c r="I64" s="8"/>
      <c r="J64" s="9"/>
      <c r="K64" s="9" t="s">
        <v>188</v>
      </c>
    </row>
    <row r="65" spans="1:11">
      <c r="A65" s="40" t="s">
        <v>189</v>
      </c>
      <c r="B65" s="40">
        <v>0</v>
      </c>
      <c r="C65" s="40">
        <v>1</v>
      </c>
      <c r="D65" s="40">
        <v>1</v>
      </c>
      <c r="E65" s="40"/>
      <c r="F65" s="40">
        <v>1</v>
      </c>
      <c r="G65" s="40">
        <v>1</v>
      </c>
      <c r="H65" s="41"/>
      <c r="I65" s="8"/>
      <c r="J65" s="9" t="s">
        <v>186</v>
      </c>
      <c r="K65" s="9" t="s">
        <v>190</v>
      </c>
    </row>
    <row r="66" spans="1:11">
      <c r="A66" s="40" t="s">
        <v>191</v>
      </c>
      <c r="B66" s="40">
        <v>0</v>
      </c>
      <c r="C66" s="40">
        <v>1</v>
      </c>
      <c r="D66" s="40">
        <v>1</v>
      </c>
      <c r="E66" s="40"/>
      <c r="F66" s="40">
        <v>1</v>
      </c>
      <c r="G66" s="40">
        <v>1</v>
      </c>
      <c r="H66" s="41"/>
      <c r="I66" s="8"/>
      <c r="J66" s="9"/>
      <c r="K66" s="9" t="s">
        <v>192</v>
      </c>
    </row>
    <row r="67" spans="1:11">
      <c r="A67" s="40" t="s">
        <v>193</v>
      </c>
      <c r="B67" s="40">
        <v>0</v>
      </c>
      <c r="C67" s="40">
        <v>1</v>
      </c>
      <c r="D67" s="40">
        <v>1</v>
      </c>
      <c r="E67" s="40"/>
      <c r="F67" s="40">
        <v>1</v>
      </c>
      <c r="G67" s="40">
        <v>1</v>
      </c>
      <c r="H67" s="41"/>
      <c r="I67" s="8"/>
      <c r="J67" s="9" t="s">
        <v>186</v>
      </c>
      <c r="K67" s="9" t="s">
        <v>194</v>
      </c>
    </row>
    <row r="68" spans="1:11">
      <c r="A68" s="40" t="s">
        <v>195</v>
      </c>
      <c r="B68" s="40">
        <v>0</v>
      </c>
      <c r="C68" s="40">
        <v>1</v>
      </c>
      <c r="D68" s="40">
        <v>1</v>
      </c>
      <c r="E68" s="40"/>
      <c r="F68" s="40">
        <v>1</v>
      </c>
      <c r="G68" s="40">
        <v>1</v>
      </c>
      <c r="H68" s="41"/>
      <c r="I68" s="8"/>
      <c r="J68" s="9" t="s">
        <v>197</v>
      </c>
      <c r="K68" s="9" t="s">
        <v>196</v>
      </c>
    </row>
    <row r="69" spans="1:11">
      <c r="A69" s="40" t="s">
        <v>198</v>
      </c>
      <c r="B69" s="40">
        <v>1</v>
      </c>
      <c r="C69" s="40">
        <v>1</v>
      </c>
      <c r="D69" s="40">
        <v>1</v>
      </c>
      <c r="E69" s="40"/>
      <c r="F69" s="40">
        <v>0</v>
      </c>
      <c r="G69" s="40">
        <v>1</v>
      </c>
      <c r="H69" s="41"/>
      <c r="I69" s="8"/>
      <c r="J69" s="9" t="s">
        <v>200</v>
      </c>
      <c r="K69" s="9" t="s">
        <v>199</v>
      </c>
    </row>
    <row r="70" spans="1:11">
      <c r="A70" s="40" t="s">
        <v>201</v>
      </c>
      <c r="B70" s="40">
        <v>1</v>
      </c>
      <c r="C70" s="40">
        <v>1</v>
      </c>
      <c r="D70" s="40">
        <v>1</v>
      </c>
      <c r="E70" s="40"/>
      <c r="F70" s="40">
        <v>0</v>
      </c>
      <c r="G70" s="40">
        <v>1</v>
      </c>
      <c r="H70" s="41"/>
      <c r="I70" s="8"/>
      <c r="J70" s="9" t="s">
        <v>203</v>
      </c>
      <c r="K70" s="9" t="s">
        <v>202</v>
      </c>
    </row>
    <row r="71" spans="1:11">
      <c r="A71" s="40" t="s">
        <v>204</v>
      </c>
      <c r="B71" s="40">
        <v>0</v>
      </c>
      <c r="C71" s="40">
        <v>0</v>
      </c>
      <c r="D71" s="40">
        <v>0</v>
      </c>
      <c r="E71" s="40"/>
      <c r="F71" s="40"/>
      <c r="G71" s="40">
        <v>1</v>
      </c>
      <c r="H71" s="41"/>
      <c r="I71" s="8"/>
      <c r="J71" s="42" t="s">
        <v>206</v>
      </c>
      <c r="K71" s="9" t="s">
        <v>205</v>
      </c>
    </row>
    <row r="72" spans="1:11">
      <c r="A72" s="40" t="s">
        <v>207</v>
      </c>
      <c r="B72" s="40">
        <v>0</v>
      </c>
      <c r="C72" s="40">
        <v>0</v>
      </c>
      <c r="D72" s="40">
        <v>0</v>
      </c>
      <c r="E72" s="40"/>
      <c r="F72" s="40"/>
      <c r="G72" s="40">
        <v>0</v>
      </c>
      <c r="H72" s="41"/>
      <c r="I72" s="8"/>
      <c r="J72" s="9" t="s">
        <v>209</v>
      </c>
      <c r="K72" s="9" t="s">
        <v>208</v>
      </c>
    </row>
    <row r="73" spans="1:11">
      <c r="A73" s="40" t="s">
        <v>210</v>
      </c>
      <c r="B73" s="40">
        <v>0</v>
      </c>
      <c r="C73" s="40">
        <v>0</v>
      </c>
      <c r="D73" s="40">
        <v>0</v>
      </c>
      <c r="E73" s="40"/>
      <c r="F73" s="40"/>
      <c r="G73" s="40">
        <v>0</v>
      </c>
      <c r="H73" s="41"/>
      <c r="I73" s="8"/>
      <c r="J73" s="9" t="s">
        <v>209</v>
      </c>
      <c r="K73" s="9" t="s">
        <v>211</v>
      </c>
    </row>
    <row r="74" spans="1:11">
      <c r="A74" s="40" t="s">
        <v>212</v>
      </c>
      <c r="B74" s="40">
        <v>0</v>
      </c>
      <c r="C74" s="40">
        <v>0</v>
      </c>
      <c r="D74" s="40">
        <v>0</v>
      </c>
      <c r="E74" s="40"/>
      <c r="F74" s="40"/>
      <c r="G74" s="40">
        <v>0</v>
      </c>
      <c r="H74" s="41"/>
      <c r="I74" s="8"/>
      <c r="J74" s="9" t="s">
        <v>209</v>
      </c>
      <c r="K74" s="9" t="s">
        <v>213</v>
      </c>
    </row>
    <row r="75" spans="1:11">
      <c r="A75" s="40" t="s">
        <v>214</v>
      </c>
      <c r="B75" s="40">
        <v>0</v>
      </c>
      <c r="C75" s="40">
        <v>0</v>
      </c>
      <c r="D75" s="40">
        <v>0</v>
      </c>
      <c r="E75" s="40"/>
      <c r="F75" s="40"/>
      <c r="G75" s="40">
        <v>0</v>
      </c>
      <c r="H75" s="41"/>
      <c r="I75" s="8"/>
      <c r="J75" s="9" t="s">
        <v>209</v>
      </c>
      <c r="K75" s="9" t="s">
        <v>215</v>
      </c>
    </row>
    <row r="76" spans="1:11">
      <c r="A76" s="40" t="s">
        <v>216</v>
      </c>
      <c r="B76" s="40">
        <v>0</v>
      </c>
      <c r="C76" s="40">
        <v>0</v>
      </c>
      <c r="D76" s="40">
        <v>0</v>
      </c>
      <c r="E76" s="40"/>
      <c r="F76" s="40"/>
      <c r="G76" s="40">
        <v>0</v>
      </c>
      <c r="H76" s="41"/>
      <c r="I76" s="8"/>
      <c r="J76" s="9" t="s">
        <v>209</v>
      </c>
      <c r="K76" s="9" t="s">
        <v>217</v>
      </c>
    </row>
    <row r="77" spans="1:11">
      <c r="A77" s="40" t="s">
        <v>218</v>
      </c>
      <c r="B77" s="40">
        <v>0</v>
      </c>
      <c r="C77" s="40">
        <v>0</v>
      </c>
      <c r="D77" s="40">
        <v>0</v>
      </c>
      <c r="E77" s="40"/>
      <c r="F77" s="40"/>
      <c r="G77" s="40">
        <v>0</v>
      </c>
      <c r="H77" s="41"/>
      <c r="I77" s="8"/>
      <c r="J77" s="9" t="s">
        <v>209</v>
      </c>
      <c r="K77" s="9" t="s">
        <v>219</v>
      </c>
    </row>
    <row r="78" spans="1:11">
      <c r="A78" s="40" t="s">
        <v>220</v>
      </c>
      <c r="B78" s="40">
        <v>0</v>
      </c>
      <c r="C78" s="40">
        <v>0</v>
      </c>
      <c r="D78" s="40">
        <v>0</v>
      </c>
      <c r="E78" s="40"/>
      <c r="F78" s="40"/>
      <c r="G78" s="40">
        <v>1</v>
      </c>
      <c r="H78" s="41"/>
      <c r="I78" s="8"/>
      <c r="J78" s="9" t="s">
        <v>209</v>
      </c>
      <c r="K78" s="9" t="s">
        <v>221</v>
      </c>
    </row>
    <row r="79" spans="1:11">
      <c r="A79" s="40" t="s">
        <v>222</v>
      </c>
      <c r="B79" s="40">
        <v>0</v>
      </c>
      <c r="C79" s="40">
        <v>0</v>
      </c>
      <c r="D79" s="40">
        <v>0</v>
      </c>
      <c r="E79" s="40"/>
      <c r="F79" s="40"/>
      <c r="G79" s="40">
        <v>1</v>
      </c>
      <c r="H79" s="41"/>
      <c r="I79" s="8"/>
      <c r="J79" s="9" t="s">
        <v>224</v>
      </c>
      <c r="K79" s="9" t="s">
        <v>223</v>
      </c>
    </row>
    <row r="80" spans="1:11">
      <c r="A80" s="40" t="s">
        <v>225</v>
      </c>
      <c r="B80" s="40">
        <v>0</v>
      </c>
      <c r="C80" s="40">
        <v>0</v>
      </c>
      <c r="D80" s="40">
        <v>0</v>
      </c>
      <c r="E80" s="40"/>
      <c r="F80" s="40"/>
      <c r="G80" s="40">
        <v>1</v>
      </c>
      <c r="H80" s="41"/>
      <c r="I80" s="8"/>
      <c r="J80" s="9" t="s">
        <v>224</v>
      </c>
      <c r="K80" s="9" t="s">
        <v>226</v>
      </c>
    </row>
    <row r="81" spans="1:11">
      <c r="A81" s="40" t="s">
        <v>227</v>
      </c>
      <c r="B81" s="40">
        <v>0</v>
      </c>
      <c r="C81" s="40">
        <v>0</v>
      </c>
      <c r="D81" s="40">
        <v>0</v>
      </c>
      <c r="E81" s="40"/>
      <c r="F81" s="40"/>
      <c r="G81" s="40">
        <v>1</v>
      </c>
      <c r="H81" s="41"/>
      <c r="I81" s="8"/>
      <c r="J81" s="9" t="s">
        <v>224</v>
      </c>
      <c r="K81" s="9" t="s">
        <v>228</v>
      </c>
    </row>
    <row r="82" spans="1:11">
      <c r="A82" s="40" t="s">
        <v>229</v>
      </c>
      <c r="B82" s="40">
        <v>0</v>
      </c>
      <c r="C82" s="40">
        <v>0</v>
      </c>
      <c r="D82" s="40">
        <v>0</v>
      </c>
      <c r="E82" s="40"/>
      <c r="F82" s="40"/>
      <c r="G82" s="40">
        <v>1</v>
      </c>
      <c r="H82" s="41"/>
      <c r="I82" s="8"/>
      <c r="J82" s="9" t="s">
        <v>224</v>
      </c>
      <c r="K82" s="9" t="s">
        <v>230</v>
      </c>
    </row>
    <row r="83" spans="1:11">
      <c r="A83" s="40" t="s">
        <v>231</v>
      </c>
      <c r="B83" s="40">
        <v>0</v>
      </c>
      <c r="C83" s="40">
        <v>0</v>
      </c>
      <c r="D83" s="40">
        <v>0</v>
      </c>
      <c r="E83" s="40"/>
      <c r="F83" s="40"/>
      <c r="G83" s="40">
        <v>1</v>
      </c>
      <c r="H83" s="41"/>
      <c r="I83" s="8"/>
      <c r="J83" s="9" t="s">
        <v>224</v>
      </c>
      <c r="K83" s="9" t="s">
        <v>232</v>
      </c>
    </row>
    <row r="84" spans="1:11">
      <c r="A84" s="40" t="s">
        <v>233</v>
      </c>
      <c r="B84" s="40">
        <v>0</v>
      </c>
      <c r="C84" s="40">
        <v>0</v>
      </c>
      <c r="D84" s="40">
        <v>0</v>
      </c>
      <c r="E84" s="40"/>
      <c r="F84" s="40"/>
      <c r="G84" s="40">
        <v>1</v>
      </c>
      <c r="H84" s="41"/>
      <c r="I84" s="8"/>
      <c r="J84" s="9" t="s">
        <v>235</v>
      </c>
      <c r="K84" s="9" t="s">
        <v>234</v>
      </c>
    </row>
    <row r="85" spans="1:11">
      <c r="A85" s="40" t="s">
        <v>236</v>
      </c>
      <c r="B85" s="40">
        <v>0</v>
      </c>
      <c r="C85" s="40">
        <v>0</v>
      </c>
      <c r="D85" s="40">
        <v>0</v>
      </c>
      <c r="E85" s="40"/>
      <c r="F85" s="40"/>
      <c r="G85" s="40">
        <v>1</v>
      </c>
      <c r="H85" s="41"/>
      <c r="I85" s="8"/>
      <c r="J85" s="9" t="s">
        <v>235</v>
      </c>
      <c r="K85" s="9" t="s">
        <v>237</v>
      </c>
    </row>
    <row r="86" spans="1:11">
      <c r="A86" s="40" t="s">
        <v>238</v>
      </c>
      <c r="B86" s="40">
        <v>0</v>
      </c>
      <c r="C86" s="40">
        <v>0</v>
      </c>
      <c r="D86" s="40">
        <v>0</v>
      </c>
      <c r="E86" s="40"/>
      <c r="F86" s="40"/>
      <c r="G86" s="40">
        <v>1</v>
      </c>
      <c r="H86" s="41"/>
      <c r="I86" s="8"/>
      <c r="J86" s="9" t="s">
        <v>235</v>
      </c>
      <c r="K86" s="9" t="s">
        <v>239</v>
      </c>
    </row>
    <row r="87" spans="1:11">
      <c r="A87" s="40" t="s">
        <v>240</v>
      </c>
      <c r="B87" s="40">
        <v>0</v>
      </c>
      <c r="C87" s="40">
        <v>0</v>
      </c>
      <c r="D87" s="40">
        <v>0</v>
      </c>
      <c r="E87" s="40"/>
      <c r="F87" s="40"/>
      <c r="G87" s="40">
        <v>1</v>
      </c>
      <c r="H87" s="41"/>
      <c r="I87" s="8"/>
      <c r="J87" s="9" t="s">
        <v>235</v>
      </c>
      <c r="K87" s="9" t="s">
        <v>241</v>
      </c>
    </row>
    <row r="88" spans="1:11">
      <c r="A88" s="40" t="s">
        <v>242</v>
      </c>
      <c r="B88" s="40">
        <v>0</v>
      </c>
      <c r="C88" s="40">
        <v>0</v>
      </c>
      <c r="D88" s="40">
        <v>0</v>
      </c>
      <c r="E88" s="40"/>
      <c r="F88" s="40"/>
      <c r="G88" s="40">
        <v>1</v>
      </c>
      <c r="H88" s="41"/>
      <c r="I88" s="8"/>
      <c r="J88" s="9" t="s">
        <v>235</v>
      </c>
      <c r="K88" s="9" t="s">
        <v>243</v>
      </c>
    </row>
    <row r="89" spans="1:11">
      <c r="A89" s="40" t="s">
        <v>244</v>
      </c>
      <c r="B89" s="40">
        <v>0</v>
      </c>
      <c r="C89" s="40">
        <v>0</v>
      </c>
      <c r="D89" s="40">
        <v>0</v>
      </c>
      <c r="E89" s="40"/>
      <c r="F89" s="40"/>
      <c r="G89" s="40">
        <v>1</v>
      </c>
      <c r="H89" s="41"/>
      <c r="I89" s="8"/>
      <c r="J89" s="9" t="s">
        <v>235</v>
      </c>
      <c r="K89" s="9" t="s">
        <v>245</v>
      </c>
    </row>
    <row r="90" spans="1:11">
      <c r="A90" s="40" t="s">
        <v>246</v>
      </c>
      <c r="B90" s="40">
        <v>0</v>
      </c>
      <c r="C90" s="40">
        <v>0</v>
      </c>
      <c r="D90" s="40">
        <v>0</v>
      </c>
      <c r="E90" s="40"/>
      <c r="F90" s="40"/>
      <c r="G90" s="40">
        <v>1</v>
      </c>
      <c r="H90" s="41"/>
      <c r="I90" s="8"/>
      <c r="J90" s="9" t="s">
        <v>235</v>
      </c>
      <c r="K90" s="9" t="s">
        <v>247</v>
      </c>
    </row>
    <row r="91" spans="1:11">
      <c r="A91" s="40" t="s">
        <v>248</v>
      </c>
      <c r="B91" s="40">
        <v>0</v>
      </c>
      <c r="C91" s="40">
        <v>0</v>
      </c>
      <c r="D91" s="40">
        <v>0</v>
      </c>
      <c r="E91" s="40"/>
      <c r="F91" s="40"/>
      <c r="G91" s="40">
        <v>1</v>
      </c>
      <c r="H91" s="41"/>
      <c r="I91" s="8"/>
      <c r="J91" s="9" t="s">
        <v>235</v>
      </c>
      <c r="K91" s="9" t="s">
        <v>249</v>
      </c>
    </row>
    <row r="92" spans="1:11">
      <c r="A92" s="40" t="s">
        <v>250</v>
      </c>
      <c r="B92" s="40">
        <v>0</v>
      </c>
      <c r="C92" s="40">
        <v>0</v>
      </c>
      <c r="D92" s="40">
        <v>0</v>
      </c>
      <c r="E92" s="40"/>
      <c r="F92" s="40"/>
      <c r="G92" s="40">
        <v>1</v>
      </c>
      <c r="H92" s="41"/>
      <c r="I92" s="8"/>
      <c r="J92" s="9" t="s">
        <v>252</v>
      </c>
      <c r="K92" s="9" t="s">
        <v>251</v>
      </c>
    </row>
    <row r="93" spans="1:11">
      <c r="A93" s="40" t="s">
        <v>253</v>
      </c>
      <c r="B93" s="40">
        <v>0</v>
      </c>
      <c r="C93" s="40">
        <v>0</v>
      </c>
      <c r="D93" s="40">
        <v>0</v>
      </c>
      <c r="E93" s="40"/>
      <c r="F93" s="40"/>
      <c r="G93" s="40">
        <v>1</v>
      </c>
      <c r="H93" s="41"/>
      <c r="I93" s="8"/>
      <c r="J93" s="9" t="s">
        <v>252</v>
      </c>
      <c r="K93" s="9" t="s">
        <v>254</v>
      </c>
    </row>
    <row r="94" spans="1:11">
      <c r="A94" s="40" t="s">
        <v>255</v>
      </c>
      <c r="B94" s="40">
        <v>0</v>
      </c>
      <c r="C94" s="40">
        <v>0</v>
      </c>
      <c r="D94" s="40">
        <v>0</v>
      </c>
      <c r="E94" s="40"/>
      <c r="F94" s="40"/>
      <c r="G94" s="40">
        <v>1</v>
      </c>
      <c r="H94" s="41"/>
      <c r="I94" s="8"/>
      <c r="J94" s="9" t="s">
        <v>252</v>
      </c>
      <c r="K94" s="9" t="s">
        <v>256</v>
      </c>
    </row>
    <row r="95" spans="1:11">
      <c r="A95" s="40" t="s">
        <v>257</v>
      </c>
      <c r="B95" s="40">
        <v>0</v>
      </c>
      <c r="C95" s="40">
        <v>0</v>
      </c>
      <c r="D95" s="40">
        <v>0</v>
      </c>
      <c r="E95" s="40"/>
      <c r="F95" s="40"/>
      <c r="G95" s="40">
        <v>1</v>
      </c>
      <c r="H95" s="41"/>
      <c r="I95" s="8"/>
      <c r="J95" s="9" t="s">
        <v>252</v>
      </c>
      <c r="K95" s="9" t="s">
        <v>258</v>
      </c>
    </row>
    <row r="96" spans="1:11">
      <c r="A96" s="40" t="s">
        <v>259</v>
      </c>
      <c r="B96" s="40">
        <v>0</v>
      </c>
      <c r="C96" s="40">
        <v>0</v>
      </c>
      <c r="D96" s="40">
        <v>0</v>
      </c>
      <c r="E96" s="40"/>
      <c r="F96" s="40"/>
      <c r="G96" s="40">
        <v>0</v>
      </c>
      <c r="H96" s="41"/>
      <c r="I96" s="8"/>
      <c r="J96" s="9" t="s">
        <v>252</v>
      </c>
      <c r="K96" s="9" t="s">
        <v>260</v>
      </c>
    </row>
    <row r="97" spans="1:11">
      <c r="A97" s="40" t="s">
        <v>261</v>
      </c>
      <c r="B97" s="40">
        <v>0</v>
      </c>
      <c r="C97" s="40">
        <v>0</v>
      </c>
      <c r="D97" s="40">
        <v>0</v>
      </c>
      <c r="E97" s="40"/>
      <c r="F97" s="40"/>
      <c r="G97" s="40">
        <v>1</v>
      </c>
      <c r="H97" s="41"/>
      <c r="I97" s="8"/>
      <c r="J97" s="9" t="s">
        <v>252</v>
      </c>
      <c r="K97" s="9" t="s">
        <v>262</v>
      </c>
    </row>
    <row r="98" spans="1:11">
      <c r="A98" s="40" t="s">
        <v>263</v>
      </c>
      <c r="B98" s="40">
        <v>0</v>
      </c>
      <c r="C98" s="40">
        <v>0</v>
      </c>
      <c r="D98" s="40">
        <v>0</v>
      </c>
      <c r="E98" s="40"/>
      <c r="F98" s="40"/>
      <c r="G98" s="40">
        <v>1</v>
      </c>
      <c r="H98" s="41"/>
      <c r="I98" s="8"/>
      <c r="J98" s="9" t="s">
        <v>252</v>
      </c>
      <c r="K98" s="9" t="s">
        <v>264</v>
      </c>
    </row>
    <row r="99" spans="1:11">
      <c r="A99" s="40" t="s">
        <v>265</v>
      </c>
      <c r="B99" s="40">
        <v>0</v>
      </c>
      <c r="C99" s="40">
        <v>0</v>
      </c>
      <c r="D99" s="40">
        <v>0</v>
      </c>
      <c r="E99" s="40"/>
      <c r="F99" s="40"/>
      <c r="G99" s="40">
        <v>1</v>
      </c>
      <c r="H99" s="41"/>
      <c r="I99" s="8"/>
      <c r="J99" s="9" t="s">
        <v>252</v>
      </c>
      <c r="K99" s="9" t="s">
        <v>266</v>
      </c>
    </row>
    <row r="100" spans="1:11">
      <c r="A100" s="40" t="s">
        <v>267</v>
      </c>
      <c r="B100" s="40">
        <v>1</v>
      </c>
      <c r="C100" s="40">
        <v>1</v>
      </c>
      <c r="D100" s="40">
        <v>1</v>
      </c>
      <c r="E100" s="40">
        <v>1</v>
      </c>
      <c r="F100" s="40">
        <v>1</v>
      </c>
      <c r="G100" s="40">
        <v>1</v>
      </c>
      <c r="H100" s="41"/>
      <c r="I100" s="8"/>
      <c r="J100" s="9" t="s">
        <v>317</v>
      </c>
      <c r="K100" s="9" t="s">
        <v>268</v>
      </c>
    </row>
    <row r="101" spans="1:11">
      <c r="A101" s="40" t="s">
        <v>269</v>
      </c>
      <c r="B101" s="40">
        <v>1</v>
      </c>
      <c r="C101" s="40">
        <v>1</v>
      </c>
      <c r="D101" s="40">
        <v>1</v>
      </c>
      <c r="E101" s="40">
        <v>1</v>
      </c>
      <c r="F101" s="40">
        <v>1</v>
      </c>
      <c r="G101" s="40">
        <v>1</v>
      </c>
      <c r="H101" s="41"/>
      <c r="I101" s="8"/>
      <c r="J101" s="9" t="s">
        <v>318</v>
      </c>
      <c r="K101" s="9" t="s">
        <v>270</v>
      </c>
    </row>
    <row r="102" spans="1:11">
      <c r="A102" s="40" t="s">
        <v>271</v>
      </c>
      <c r="B102" s="40">
        <v>0</v>
      </c>
      <c r="C102" s="40">
        <v>0</v>
      </c>
      <c r="D102" s="40">
        <v>0</v>
      </c>
      <c r="E102" s="40"/>
      <c r="F102" s="40"/>
      <c r="G102" s="40"/>
      <c r="H102" s="41"/>
      <c r="I102" s="8"/>
      <c r="J102" s="9" t="s">
        <v>70</v>
      </c>
      <c r="K102" s="9" t="s">
        <v>272</v>
      </c>
    </row>
    <row r="103" spans="1:11">
      <c r="A103" s="43" t="s">
        <v>273</v>
      </c>
      <c r="B103" s="43">
        <v>0</v>
      </c>
      <c r="C103" s="43">
        <v>0</v>
      </c>
      <c r="D103" s="43">
        <v>0</v>
      </c>
      <c r="E103" s="43"/>
      <c r="F103" s="43"/>
      <c r="G103" s="43"/>
      <c r="H103" s="44"/>
      <c r="I103" s="14"/>
      <c r="J103" s="45" t="s">
        <v>70</v>
      </c>
      <c r="K103" s="45" t="s">
        <v>272</v>
      </c>
    </row>
    <row r="104" spans="1:11">
      <c r="A104" s="46" t="s">
        <v>274</v>
      </c>
      <c r="B104" s="46">
        <v>1</v>
      </c>
      <c r="C104" s="46">
        <v>1</v>
      </c>
      <c r="D104" s="46">
        <v>1</v>
      </c>
      <c r="E104" s="46">
        <v>1</v>
      </c>
      <c r="F104" s="46">
        <v>1</v>
      </c>
      <c r="G104" s="46">
        <v>1</v>
      </c>
      <c r="H104" s="47"/>
      <c r="I104" s="48"/>
      <c r="J104" s="49" t="s">
        <v>319</v>
      </c>
      <c r="K104" s="49" t="s">
        <v>275</v>
      </c>
    </row>
    <row r="105" spans="1:11">
      <c r="A105" s="40" t="s">
        <v>276</v>
      </c>
      <c r="B105" s="40">
        <v>1</v>
      </c>
      <c r="C105" s="40">
        <v>1</v>
      </c>
      <c r="D105" s="40">
        <v>1</v>
      </c>
      <c r="E105" s="40">
        <v>1</v>
      </c>
      <c r="F105" s="40">
        <v>1</v>
      </c>
      <c r="G105" s="40">
        <v>1</v>
      </c>
      <c r="H105" s="41"/>
      <c r="I105" s="8"/>
      <c r="J105" s="9"/>
      <c r="K105" s="9" t="s">
        <v>277</v>
      </c>
    </row>
    <row r="106" spans="1:11">
      <c r="A106" s="40" t="s">
        <v>278</v>
      </c>
      <c r="B106" s="40">
        <v>1</v>
      </c>
      <c r="C106" s="40">
        <v>1</v>
      </c>
      <c r="D106" s="40">
        <v>1</v>
      </c>
      <c r="E106" s="40">
        <v>1</v>
      </c>
      <c r="F106" s="40">
        <v>1</v>
      </c>
      <c r="G106" s="40">
        <v>1</v>
      </c>
      <c r="H106" s="41"/>
      <c r="I106" s="8"/>
      <c r="J106" s="9"/>
      <c r="K106" s="9" t="s">
        <v>279</v>
      </c>
    </row>
    <row r="107" spans="1:11">
      <c r="A107" s="40" t="s">
        <v>280</v>
      </c>
      <c r="B107" s="40">
        <v>0</v>
      </c>
      <c r="C107" s="40">
        <v>0</v>
      </c>
      <c r="D107" s="40">
        <v>0</v>
      </c>
      <c r="E107" s="40"/>
      <c r="F107" s="40"/>
      <c r="G107" s="40"/>
      <c r="H107" s="41"/>
      <c r="I107" s="8"/>
      <c r="J107" s="9"/>
      <c r="K107" s="9" t="s">
        <v>281</v>
      </c>
    </row>
    <row r="108" spans="1:11">
      <c r="A108" s="40" t="s">
        <v>282</v>
      </c>
      <c r="B108" s="40">
        <v>0</v>
      </c>
      <c r="C108" s="40">
        <v>0</v>
      </c>
      <c r="D108" s="40">
        <v>0</v>
      </c>
      <c r="E108" s="40"/>
      <c r="F108" s="40"/>
      <c r="G108" s="40"/>
      <c r="H108" s="41"/>
      <c r="I108" s="8"/>
      <c r="J108" s="9"/>
      <c r="K108" s="9" t="s">
        <v>283</v>
      </c>
    </row>
    <row r="109" spans="1:11">
      <c r="A109" s="40" t="s">
        <v>284</v>
      </c>
      <c r="B109" s="40">
        <v>1</v>
      </c>
      <c r="C109" s="40">
        <v>1</v>
      </c>
      <c r="D109" s="40">
        <v>1</v>
      </c>
      <c r="E109" s="40">
        <v>1</v>
      </c>
      <c r="F109" s="40">
        <v>1</v>
      </c>
      <c r="G109" s="40">
        <v>1</v>
      </c>
      <c r="H109" s="41"/>
      <c r="I109" s="8"/>
      <c r="J109" s="9"/>
      <c r="K109" s="9" t="s">
        <v>285</v>
      </c>
    </row>
    <row r="110" spans="1:11">
      <c r="A110" s="40" t="s">
        <v>286</v>
      </c>
      <c r="B110" s="40">
        <v>1</v>
      </c>
      <c r="C110" s="40">
        <v>1</v>
      </c>
      <c r="D110" s="40">
        <v>1</v>
      </c>
      <c r="E110" s="40">
        <v>1</v>
      </c>
      <c r="F110" s="40">
        <v>1</v>
      </c>
      <c r="G110" s="40">
        <v>1</v>
      </c>
      <c r="H110" s="41"/>
      <c r="I110" s="8"/>
      <c r="J110" s="9"/>
      <c r="K110" s="9" t="s">
        <v>287</v>
      </c>
    </row>
    <row r="111" spans="1:11">
      <c r="A111" s="40" t="s">
        <v>288</v>
      </c>
      <c r="B111" s="40">
        <v>1</v>
      </c>
      <c r="C111" s="40">
        <v>1</v>
      </c>
      <c r="D111" s="40">
        <v>1</v>
      </c>
      <c r="E111" s="40">
        <v>1</v>
      </c>
      <c r="F111" s="40">
        <v>1</v>
      </c>
      <c r="G111" s="40">
        <v>1</v>
      </c>
      <c r="H111" s="41"/>
      <c r="I111" s="8"/>
      <c r="J111" s="9"/>
      <c r="K111" s="9" t="s">
        <v>289</v>
      </c>
    </row>
    <row r="112" spans="1:11">
      <c r="A112" s="40" t="s">
        <v>290</v>
      </c>
      <c r="B112" s="40">
        <v>0</v>
      </c>
      <c r="C112" s="40">
        <v>0</v>
      </c>
      <c r="D112" s="40">
        <v>0</v>
      </c>
      <c r="E112" s="40"/>
      <c r="F112" s="40"/>
      <c r="G112" s="40"/>
      <c r="H112" s="41"/>
      <c r="I112" s="8"/>
      <c r="J112" s="9"/>
      <c r="K112" s="9" t="s">
        <v>69</v>
      </c>
    </row>
    <row r="113" spans="1:11" ht="19.5" thickBot="1">
      <c r="A113" s="50" t="s">
        <v>291</v>
      </c>
      <c r="B113" s="50"/>
      <c r="C113" s="50"/>
      <c r="D113" s="50"/>
      <c r="E113" s="50"/>
      <c r="F113" s="50"/>
      <c r="G113" s="50"/>
      <c r="H113" s="51"/>
      <c r="I113" s="52"/>
      <c r="J113" s="53"/>
      <c r="K113" s="53" t="s">
        <v>134</v>
      </c>
    </row>
    <row r="114" spans="1:11" ht="19.5" thickTop="1">
      <c r="A114" s="37" t="s">
        <v>292</v>
      </c>
      <c r="B114" s="37">
        <v>0</v>
      </c>
      <c r="C114" s="37">
        <v>0</v>
      </c>
      <c r="D114" s="37">
        <v>0</v>
      </c>
      <c r="E114" s="37"/>
      <c r="F114" s="37"/>
      <c r="G114" s="37"/>
      <c r="H114" s="38"/>
      <c r="I114" s="12"/>
      <c r="J114" s="32"/>
      <c r="K114" s="32" t="s">
        <v>293</v>
      </c>
    </row>
    <row r="115" spans="1:11">
      <c r="A115" s="43" t="s">
        <v>294</v>
      </c>
      <c r="B115" s="43">
        <v>0</v>
      </c>
      <c r="C115" s="43">
        <v>0</v>
      </c>
      <c r="D115" s="43">
        <v>0</v>
      </c>
      <c r="E115" s="43"/>
      <c r="F115" s="43"/>
      <c r="G115" s="43"/>
      <c r="H115" s="44"/>
      <c r="I115" s="14"/>
      <c r="J115" s="45"/>
      <c r="K115" s="45" t="s">
        <v>295</v>
      </c>
    </row>
    <row r="116" spans="1:11">
      <c r="A116" s="54" t="s">
        <v>296</v>
      </c>
      <c r="B116" s="54">
        <v>0</v>
      </c>
      <c r="C116" s="54">
        <v>0</v>
      </c>
      <c r="D116" s="54">
        <v>0</v>
      </c>
      <c r="E116" s="54"/>
      <c r="F116" s="54"/>
      <c r="G116" s="54"/>
      <c r="H116" s="55"/>
      <c r="I116" s="28"/>
      <c r="J116" s="29"/>
      <c r="K116" s="29" t="s">
        <v>297</v>
      </c>
    </row>
    <row r="117" spans="1:11">
      <c r="A117" s="56" t="s">
        <v>298</v>
      </c>
      <c r="B117" s="56">
        <v>0</v>
      </c>
      <c r="C117" s="56">
        <v>0</v>
      </c>
      <c r="D117" s="56">
        <v>0</v>
      </c>
      <c r="E117" s="56"/>
      <c r="F117" s="56"/>
      <c r="G117" s="56"/>
      <c r="H117" s="57"/>
      <c r="I117" s="24"/>
      <c r="J117" s="25"/>
      <c r="K117" s="25" t="s">
        <v>299</v>
      </c>
    </row>
    <row r="118" spans="1:11">
      <c r="A118" s="54" t="s">
        <v>300</v>
      </c>
      <c r="B118" s="54">
        <v>0</v>
      </c>
      <c r="C118" s="54">
        <v>0</v>
      </c>
      <c r="D118" s="54">
        <v>0</v>
      </c>
      <c r="E118" s="54"/>
      <c r="F118" s="54"/>
      <c r="G118" s="54"/>
      <c r="H118" s="55"/>
      <c r="I118" s="28"/>
      <c r="J118" s="29"/>
      <c r="K118" s="29" t="s">
        <v>301</v>
      </c>
    </row>
    <row r="119" spans="1:11" ht="19.5" thickBot="1">
      <c r="A119" s="58" t="s">
        <v>302</v>
      </c>
      <c r="B119" s="58">
        <v>0</v>
      </c>
      <c r="C119" s="58">
        <v>0</v>
      </c>
      <c r="D119" s="58">
        <v>0</v>
      </c>
      <c r="E119" s="58"/>
      <c r="F119" s="58"/>
      <c r="G119" s="58"/>
      <c r="H119" s="59"/>
      <c r="I119" s="18"/>
      <c r="J119" s="19"/>
      <c r="K119" s="19" t="s">
        <v>303</v>
      </c>
    </row>
    <row r="120" spans="1:11" ht="19.5" thickTop="1">
      <c r="A120" s="60" t="s">
        <v>304</v>
      </c>
      <c r="B120" s="60">
        <v>0</v>
      </c>
      <c r="C120" s="60">
        <v>0</v>
      </c>
      <c r="D120" s="60">
        <v>0</v>
      </c>
      <c r="E120" s="60"/>
      <c r="F120" s="60"/>
      <c r="G120" s="60"/>
      <c r="H120" s="61"/>
      <c r="I120" s="21"/>
      <c r="J120" s="5" t="s">
        <v>305</v>
      </c>
      <c r="K120" s="5" t="s">
        <v>349</v>
      </c>
    </row>
    <row r="121" spans="1:11">
      <c r="A121" s="40" t="s">
        <v>306</v>
      </c>
      <c r="B121" s="40">
        <v>0</v>
      </c>
      <c r="C121" s="40">
        <v>0</v>
      </c>
      <c r="D121" s="40">
        <v>0</v>
      </c>
      <c r="E121" s="40"/>
      <c r="F121" s="40"/>
      <c r="G121" s="40"/>
      <c r="H121" s="41"/>
      <c r="I121" s="8"/>
      <c r="J121" s="9" t="s">
        <v>308</v>
      </c>
      <c r="K121" s="9" t="s">
        <v>307</v>
      </c>
    </row>
    <row r="122" spans="1:11" ht="19.5" thickBot="1">
      <c r="A122" s="50" t="s">
        <v>309</v>
      </c>
      <c r="B122" s="50">
        <v>0</v>
      </c>
      <c r="C122" s="50">
        <v>0</v>
      </c>
      <c r="D122" s="50">
        <v>0</v>
      </c>
      <c r="E122" s="50"/>
      <c r="F122" s="50"/>
      <c r="G122" s="50"/>
      <c r="H122" s="51"/>
      <c r="I122" s="52"/>
      <c r="J122" s="53"/>
      <c r="K122" s="53" t="s">
        <v>310</v>
      </c>
    </row>
    <row r="123" spans="1:11" ht="19.5" thickTop="1"/>
  </sheetData>
  <phoneticPr fontId="1"/>
  <conditionalFormatting sqref="B3:E122">
    <cfRule type="cellIs" dxfId="2" priority="3" operator="equal">
      <formula>1</formula>
    </cfRule>
  </conditionalFormatting>
  <conditionalFormatting sqref="F3:F122">
    <cfRule type="cellIs" dxfId="1" priority="2" operator="equal">
      <formula>1</formula>
    </cfRule>
  </conditionalFormatting>
  <conditionalFormatting sqref="G3:G122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56740-1673-4AB9-BF3D-516D215D4990}">
  <dimension ref="A1:H14"/>
  <sheetViews>
    <sheetView workbookViewId="0">
      <selection activeCell="G13" sqref="G2:G13"/>
    </sheetView>
  </sheetViews>
  <sheetFormatPr defaultRowHeight="18.75"/>
  <cols>
    <col min="3" max="3" width="12.125" customWidth="1"/>
    <col min="7" max="7" width="15.375" bestFit="1" customWidth="1"/>
    <col min="8" max="8" width="12.625" bestFit="1" customWidth="1"/>
  </cols>
  <sheetData>
    <row r="1" spans="1:8">
      <c r="A1" t="s">
        <v>323</v>
      </c>
      <c r="B1" t="s">
        <v>328</v>
      </c>
      <c r="C1" t="s">
        <v>327</v>
      </c>
      <c r="D1" t="s">
        <v>322</v>
      </c>
      <c r="E1" t="s">
        <v>321</v>
      </c>
      <c r="F1" t="s">
        <v>342</v>
      </c>
      <c r="G1" t="s">
        <v>348</v>
      </c>
      <c r="H1" t="s">
        <v>337</v>
      </c>
    </row>
    <row r="2" spans="1:8">
      <c r="A2" t="s">
        <v>340</v>
      </c>
      <c r="B2" t="s">
        <v>329</v>
      </c>
      <c r="C2">
        <v>4</v>
      </c>
      <c r="D2">
        <v>0</v>
      </c>
      <c r="E2">
        <v>0</v>
      </c>
      <c r="F2" s="62">
        <f>テーブル1[[#This Row],[e2]]+テーブル1[[#This Row],[e3]]</f>
        <v>0</v>
      </c>
      <c r="G2" s="62">
        <f>MOD(テーブル1[[#This Row],[e2+e3]], 12)</f>
        <v>0</v>
      </c>
      <c r="H2" t="s">
        <v>344</v>
      </c>
    </row>
    <row r="3" spans="1:8">
      <c r="A3" t="s">
        <v>345</v>
      </c>
      <c r="B3" t="s">
        <v>330</v>
      </c>
      <c r="C3">
        <v>4</v>
      </c>
      <c r="D3">
        <v>2</v>
      </c>
      <c r="E3">
        <v>0</v>
      </c>
      <c r="F3" s="62">
        <f>テーブル1[[#This Row],[e2]]+テーブル1[[#This Row],[e3]]</f>
        <v>2</v>
      </c>
      <c r="G3" s="62">
        <f>MOD(テーブル1[[#This Row],[e2+e3]], 12)</f>
        <v>2</v>
      </c>
      <c r="H3" t="s">
        <v>343</v>
      </c>
    </row>
    <row r="4" spans="1:8">
      <c r="A4" t="s">
        <v>346</v>
      </c>
      <c r="B4" t="s">
        <v>333</v>
      </c>
      <c r="C4">
        <v>4</v>
      </c>
      <c r="D4">
        <v>4</v>
      </c>
      <c r="E4">
        <v>0</v>
      </c>
      <c r="F4" s="62">
        <f>テーブル1[[#This Row],[e2]]+テーブル1[[#This Row],[e3]]</f>
        <v>4</v>
      </c>
      <c r="G4" s="62">
        <f>MOD(テーブル1[[#This Row],[e2+e3]], 12)</f>
        <v>4</v>
      </c>
      <c r="H4" t="s">
        <v>343</v>
      </c>
    </row>
    <row r="5" spans="1:8">
      <c r="A5" t="s">
        <v>347</v>
      </c>
      <c r="B5" t="s">
        <v>331</v>
      </c>
      <c r="C5">
        <v>4</v>
      </c>
      <c r="D5">
        <v>5</v>
      </c>
      <c r="E5">
        <v>0</v>
      </c>
      <c r="F5" s="62">
        <f>テーブル1[[#This Row],[e2]]+テーブル1[[#This Row],[e3]]</f>
        <v>5</v>
      </c>
      <c r="G5" s="62">
        <f>MOD(テーブル1[[#This Row],[e2+e3]], 12)</f>
        <v>5</v>
      </c>
      <c r="H5" t="s">
        <v>343</v>
      </c>
    </row>
    <row r="6" spans="1:8">
      <c r="A6" t="s">
        <v>324</v>
      </c>
      <c r="B6" t="s">
        <v>329</v>
      </c>
      <c r="C6">
        <v>5</v>
      </c>
      <c r="D6">
        <v>7</v>
      </c>
      <c r="E6">
        <v>11</v>
      </c>
      <c r="F6">
        <f>テーブル1[[#This Row],[e2]]+テーブル1[[#This Row],[e3]]</f>
        <v>18</v>
      </c>
      <c r="G6">
        <f>MOD(テーブル1[[#This Row],[e2+e3]], 12)</f>
        <v>6</v>
      </c>
      <c r="H6" t="s">
        <v>341</v>
      </c>
    </row>
    <row r="7" spans="1:8">
      <c r="A7" t="s">
        <v>340</v>
      </c>
      <c r="B7" t="s">
        <v>329</v>
      </c>
      <c r="C7">
        <v>4</v>
      </c>
      <c r="D7">
        <v>11</v>
      </c>
      <c r="E7">
        <v>7</v>
      </c>
      <c r="F7">
        <f>テーブル1[[#This Row],[e2]]+テーブル1[[#This Row],[e3]]</f>
        <v>18</v>
      </c>
      <c r="G7">
        <f>MOD(テーブル1[[#This Row],[e2+e3]], 12)</f>
        <v>6</v>
      </c>
      <c r="H7" t="s">
        <v>338</v>
      </c>
    </row>
    <row r="8" spans="1:8">
      <c r="A8" t="s">
        <v>334</v>
      </c>
      <c r="B8" t="s">
        <v>335</v>
      </c>
      <c r="C8">
        <v>3</v>
      </c>
      <c r="D8">
        <v>0</v>
      </c>
      <c r="E8">
        <v>7</v>
      </c>
      <c r="F8">
        <f>テーブル1[[#This Row],[e2]]+テーブル1[[#This Row],[e3]]</f>
        <v>7</v>
      </c>
      <c r="G8">
        <f>MOD(テーブル1[[#This Row],[e2+e3]], 12)</f>
        <v>7</v>
      </c>
      <c r="H8" t="s">
        <v>338</v>
      </c>
    </row>
    <row r="9" spans="1:8">
      <c r="A9" t="s">
        <v>336</v>
      </c>
      <c r="B9" t="s">
        <v>335</v>
      </c>
      <c r="C9">
        <v>4</v>
      </c>
      <c r="D9">
        <v>0</v>
      </c>
      <c r="E9">
        <v>7</v>
      </c>
      <c r="F9">
        <f>テーブル1[[#This Row],[e2]]+テーブル1[[#This Row],[e3]]</f>
        <v>7</v>
      </c>
      <c r="G9">
        <f>MOD(テーブル1[[#This Row],[e2+e3]], 12)</f>
        <v>7</v>
      </c>
      <c r="H9" t="s">
        <v>338</v>
      </c>
    </row>
    <row r="10" spans="1:8">
      <c r="A10" t="s">
        <v>325</v>
      </c>
      <c r="B10" t="s">
        <v>330</v>
      </c>
      <c r="C10">
        <v>5</v>
      </c>
      <c r="D10">
        <v>9</v>
      </c>
      <c r="E10">
        <v>11</v>
      </c>
      <c r="F10">
        <f>テーブル1[[#This Row],[e2]]+テーブル1[[#This Row],[e3]]</f>
        <v>20</v>
      </c>
      <c r="G10">
        <f>MOD(テーブル1[[#This Row],[e2+e3]], 12)</f>
        <v>8</v>
      </c>
      <c r="H10" t="s">
        <v>341</v>
      </c>
    </row>
    <row r="11" spans="1:8">
      <c r="A11" t="s">
        <v>332</v>
      </c>
      <c r="B11" t="s">
        <v>333</v>
      </c>
      <c r="C11">
        <v>3</v>
      </c>
      <c r="D11">
        <v>2</v>
      </c>
      <c r="E11">
        <v>7</v>
      </c>
      <c r="F11">
        <f>テーブル1[[#This Row],[e2]]+テーブル1[[#This Row],[e3]]</f>
        <v>9</v>
      </c>
      <c r="G11">
        <f>MOD(テーブル1[[#This Row],[e2+e3]], 12)</f>
        <v>9</v>
      </c>
      <c r="H11" t="s">
        <v>338</v>
      </c>
    </row>
    <row r="12" spans="1:8">
      <c r="A12" t="s">
        <v>339</v>
      </c>
      <c r="B12" t="s">
        <v>333</v>
      </c>
      <c r="C12">
        <v>4</v>
      </c>
      <c r="D12">
        <v>2</v>
      </c>
      <c r="E12">
        <v>7</v>
      </c>
      <c r="F12">
        <f>テーブル1[[#This Row],[e2]]+テーブル1[[#This Row],[e3]]</f>
        <v>9</v>
      </c>
      <c r="G12">
        <f>MOD(テーブル1[[#This Row],[e2+e3]], 12)</f>
        <v>9</v>
      </c>
      <c r="H12" t="s">
        <v>338</v>
      </c>
    </row>
    <row r="13" spans="1:8">
      <c r="A13" t="s">
        <v>326</v>
      </c>
      <c r="B13" t="s">
        <v>331</v>
      </c>
      <c r="C13">
        <v>3</v>
      </c>
      <c r="D13">
        <v>4</v>
      </c>
      <c r="E13">
        <v>7</v>
      </c>
      <c r="F13">
        <f>テーブル1[[#This Row],[e2]]+テーブル1[[#This Row],[e3]]</f>
        <v>11</v>
      </c>
      <c r="G13">
        <f>MOD(テーブル1[[#This Row],[e2+e3]], 12)</f>
        <v>11</v>
      </c>
      <c r="H13" t="s">
        <v>338</v>
      </c>
    </row>
    <row r="14" spans="1:8">
      <c r="F14" s="62"/>
      <c r="G14" s="62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CrazY</dc:creator>
  <cp:lastModifiedBy>CrazY</cp:lastModifiedBy>
  <dcterms:created xsi:type="dcterms:W3CDTF">2015-06-05T18:19:34Z</dcterms:created>
  <dcterms:modified xsi:type="dcterms:W3CDTF">2020-12-09T10:58:06Z</dcterms:modified>
</cp:coreProperties>
</file>