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vbaProject.bin" ContentType="application/vnd.ms-office.vbaPro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2" minimized="false" showHorizontalScroll="true" showSheetTabs="true" showVerticalScroll="true" tabRatio="597" visibility="visible"/>
  </bookViews>
  <sheets>
    <sheet name="New Release Brief" sheetId="1" r:id="rId4"/>
    <sheet name="Total" sheetId="2" r:id="rId5"/>
    <sheet name="Deletion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<sst xmlns="http://schemas.openxmlformats.org/spreadsheetml/2006/main" uniqueCount="5943">
  <si>
    <t>Go loud:</t>
  </si>
  <si>
    <t>Distributors and stores can pre-order:</t>
  </si>
  <si>
    <t>Now</t>
  </si>
  <si>
    <t xml:space="preserve">On Sale: </t>
  </si>
  <si>
    <t>Stores can take pre-orders from:</t>
  </si>
  <si>
    <t>Beasts vs Other Beasts</t>
  </si>
  <si>
    <t>Warhammer Community articles for these releases can be found at -</t>
  </si>
  <si>
    <t>https://www.warhammer-community.com/2020/03/09/the-fight-of-the-millenniumgw-homepage-post-1/</t>
  </si>
  <si>
    <t>https://www.warhammer-community.com/2020/03/15/sunday-preview-beasts-vs-other-beasts/</t>
  </si>
  <si>
    <t>https://www.youtube.com/watch?v=LckPg1KAxS8</t>
  </si>
  <si>
    <t>https://www.youtube.com/watch?v=-qHwM7GvMl4</t>
  </si>
  <si>
    <t>Psychic Awakening: Saga of the Beast</t>
  </si>
  <si>
    <t>The next release in the Psychic Awakening series</t>
  </si>
  <si>
    <t>An essential purchase for every collector, especially for Ork and Space Wolves players, with extensive updates for each army</t>
  </si>
  <si>
    <t>The perfect purchase alongside the Prophecy of the Wolf</t>
  </si>
  <si>
    <t>Type of Product</t>
  </si>
  <si>
    <t>Status</t>
  </si>
  <si>
    <t>System</t>
  </si>
  <si>
    <t>Race</t>
  </si>
  <si>
    <t>Sales Code</t>
  </si>
  <si>
    <t xml:space="preserve">RRP  </t>
  </si>
  <si>
    <t>Hardback, 80pp</t>
  </si>
  <si>
    <t>Range item</t>
  </si>
  <si>
    <t>WH 40K</t>
  </si>
  <si>
    <t>Various</t>
  </si>
  <si>
    <t>40-35</t>
  </si>
  <si>
    <t>Prophecy of the Wolf</t>
  </si>
  <si>
    <t>Contains 23 plastic Citadel miniatures, 3 of which are brand-new:</t>
  </si>
  <si>
    <t>Ghazghkull Thraka and Makari for Orks, and Ragnar Blackmane for Space Wolves</t>
  </si>
  <si>
    <t>Also includes: 10 Primaris Infiltrators/Incursors (48-97), 5 Ork Nobz and 1 Grot Ammo Runt (50-12), 3 Ork Meganobz and 1 Grot Oiler (50-08)</t>
  </si>
  <si>
    <t>Approx 34% added value</t>
  </si>
  <si>
    <t xml:space="preserve"> Ork and Space Wolves players are going to want this set purely for Ghazghkull and Ragnar</t>
  </si>
  <si>
    <t>Multipart plastic kit</t>
  </si>
  <si>
    <t>PW-60</t>
  </si>
  <si>
    <t>Ragnar Blackmane: Saga of the Beast</t>
  </si>
  <si>
    <t>Author: David Annandale • Duration: 5 CDs</t>
  </si>
  <si>
    <t>Format: CD audio drama • Languages: English</t>
  </si>
  <si>
    <t>Great audio drama box set featuring Ragnar Blackmane</t>
  </si>
  <si>
    <t>CD audio drama</t>
  </si>
  <si>
    <t>BL2696</t>
  </si>
  <si>
    <t>Sagas of the Space Wolves</t>
  </si>
  <si>
    <t>Omnibus</t>
  </si>
  <si>
    <t>Various authors</t>
  </si>
  <si>
    <t>A great collection of stories focusing on the Space Wolves chapter</t>
  </si>
  <si>
    <t>Paperback, 944pp</t>
  </si>
  <si>
    <t>Space Wolf</t>
  </si>
  <si>
    <t>BL2695</t>
  </si>
  <si>
    <t>Valdor: Birth of the Imperium</t>
  </si>
  <si>
    <t>New Release</t>
  </si>
  <si>
    <t>By Chris Wraight</t>
  </si>
  <si>
    <t>Nearing the end of the wars of Unity, Valdor’s courage and purpose is put to the test as never before</t>
  </si>
  <si>
    <t>Ties in Adeptus Custodes and The Horus Heresy</t>
  </si>
  <si>
    <t>Hardback, 208pp</t>
  </si>
  <si>
    <t>Horus Heresy</t>
  </si>
  <si>
    <t>BL2804</t>
  </si>
  <si>
    <t>Road to Redemption</t>
  </si>
  <si>
    <t>By Mike Brooks</t>
  </si>
  <si>
    <t>A new Necromunda novel featuring House Cawdor</t>
  </si>
  <si>
    <t>Paperback, 304pp</t>
  </si>
  <si>
    <t>Necromunda</t>
  </si>
  <si>
    <t>House Cawdor</t>
  </si>
  <si>
    <t>BL2811</t>
  </si>
  <si>
    <t>Customer Name</t>
  </si>
  <si>
    <t>Customer No</t>
  </si>
  <si>
    <t>Total price</t>
  </si>
  <si>
    <t>Consists of:</t>
  </si>
  <si>
    <t>Best Sellers: Foundation</t>
  </si>
  <si>
    <t>Extra: Box 200a</t>
  </si>
  <si>
    <t>Extra: Box 200b</t>
  </si>
  <si>
    <t>Extra: Paint 150 (BS:A)</t>
  </si>
  <si>
    <t>Extra: Paint 210</t>
  </si>
  <si>
    <t>Extra: Paint 360</t>
  </si>
  <si>
    <t>Total of Stockist Ranges</t>
  </si>
  <si>
    <t>Full order form analysis by game system:</t>
  </si>
  <si>
    <t>40K</t>
  </si>
  <si>
    <t>Warhammer: Age of Sigmar</t>
  </si>
  <si>
    <t>The Lord of the Rings / The Hobbit</t>
  </si>
  <si>
    <t>Other</t>
  </si>
  <si>
    <t>GBD</t>
  </si>
  <si>
    <t>UKR</t>
  </si>
  <si>
    <t>Price list</t>
  </si>
  <si>
    <t>MRP</t>
  </si>
  <si>
    <t>Order weight (kg)</t>
  </si>
  <si>
    <t>Order dimensions</t>
  </si>
  <si>
    <t>Air factor</t>
  </si>
  <si>
    <t>Est. packed dimensions</t>
  </si>
  <si>
    <t>A size carton dimensions</t>
  </si>
  <si>
    <t>Est equiv. # A sized cartons</t>
  </si>
  <si>
    <t>A sized carton dimensional weight</t>
  </si>
  <si>
    <t>Dimesional weight</t>
  </si>
  <si>
    <t>Equivalent # 'A' sized cartons</t>
  </si>
  <si>
    <t>(estimates - not to be relied on)</t>
  </si>
  <si>
    <t>Dimensional weight (kg)</t>
  </si>
  <si>
    <t>Estimated chargeable 'A' cartons</t>
  </si>
  <si>
    <t>Not to be relied on - in testing!!</t>
  </si>
  <si>
    <t>Country of origin summary</t>
  </si>
  <si>
    <t>GB</t>
  </si>
  <si>
    <t>CN</t>
  </si>
  <si>
    <t>BE</t>
  </si>
  <si>
    <t>GE</t>
  </si>
  <si>
    <t>LT</t>
  </si>
  <si>
    <t>PL</t>
  </si>
  <si>
    <t>TW</t>
  </si>
  <si>
    <t>Manufacturer's Recommended Prices (MRPs) are not binding on any Games Workshop trade customers.</t>
  </si>
  <si>
    <t xml:space="preserve">As independent retailers, you are entirely free to select your own retail prices for Games Workshop products and your </t>
  </si>
  <si>
    <t>prices can be higher, lower, or the same price as the RRP. The prices and informations shown are correct at time</t>
  </si>
  <si>
    <t xml:space="preserve"> of sending, please contact us for current availability and current trade prices</t>
  </si>
  <si>
    <t>Please note that these deletions are correct for the main GW business in UK. Some local warehouses may still carry stock of these items until they have sold through</t>
  </si>
  <si>
    <t>Also, some items will come back into the Trade Range if the sales warrant bringing them back due to their popularity</t>
  </si>
  <si>
    <t xml:space="preserve">Products that are repackaged or change from hard cover to soft cover - the new stock will be sent to you once the old stock has sold through </t>
  </si>
  <si>
    <t>Code</t>
  </si>
  <si>
    <t>Short Sales Code</t>
  </si>
  <si>
    <t>Date of Change</t>
  </si>
  <si>
    <t>Stockist Range at time of change</t>
  </si>
  <si>
    <t>Comment (correct at time of removal)</t>
  </si>
  <si>
    <t>99120699002</t>
  </si>
  <si>
    <t>BF-08</t>
  </si>
  <si>
    <t>B/Stone Fortress: Servants Of The Abyss</t>
  </si>
  <si>
    <t>-</t>
  </si>
  <si>
    <t>Available through GW Webstore</t>
  </si>
  <si>
    <t>99220713002</t>
  </si>
  <si>
    <t>109-02</t>
  </si>
  <si>
    <t>Whu: Hrothgorn's Mantrappers Dice Set</t>
  </si>
  <si>
    <t>Available through GW Webstore while stocks last</t>
  </si>
  <si>
    <t>99220713001</t>
  </si>
  <si>
    <t>110-80</t>
  </si>
  <si>
    <t>Whu: Hrothgorn's Mantrappers Sleeves</t>
  </si>
  <si>
    <t>99220701009</t>
  </si>
  <si>
    <t>109-01</t>
  </si>
  <si>
    <t xml:space="preserve">Whu: The Wurmspat Dice Set </t>
  </si>
  <si>
    <t>99220701008</t>
  </si>
  <si>
    <t>110-79</t>
  </si>
  <si>
    <t>Whu: The Wurmspat Premium Sleeves</t>
  </si>
  <si>
    <t>Sold out - no longer available</t>
  </si>
  <si>
    <t>99120205035</t>
  </si>
  <si>
    <t>84-28</t>
  </si>
  <si>
    <t>Fyreslayers Magmic Battleforge</t>
  </si>
  <si>
    <t>60040199096</t>
  </si>
  <si>
    <t>40-27-60</t>
  </si>
  <si>
    <t>Imperium Nihilus: Vigilus Defiant (Eng)</t>
  </si>
  <si>
    <t>99120101223</t>
  </si>
  <si>
    <t>41-12</t>
  </si>
  <si>
    <t>Blood Angels Tactical Squad</t>
  </si>
  <si>
    <t>99120104058</t>
  </si>
  <si>
    <t>64-11</t>
  </si>
  <si>
    <t>Aeldari Webway Gate</t>
  </si>
  <si>
    <t>99120299058</t>
  </si>
  <si>
    <t>64-88</t>
  </si>
  <si>
    <t>Dominion Of Sigmar: Penumbral Stormvault</t>
  </si>
  <si>
    <t>99120299026</t>
  </si>
  <si>
    <t>64-08</t>
  </si>
  <si>
    <t>Baleful Realmgates</t>
  </si>
  <si>
    <t>99120218015</t>
  </si>
  <si>
    <t>96-13</t>
  </si>
  <si>
    <t>Stormcast Eternals Prosecutors</t>
  </si>
  <si>
    <t>99120299037</t>
  </si>
  <si>
    <t>64-25</t>
  </si>
  <si>
    <t>Balewind Vortex</t>
  </si>
  <si>
    <t>99070101032</t>
  </si>
  <si>
    <t>48-84</t>
  </si>
  <si>
    <t>S/M Primaris Lieutenant With Power Sword</t>
  </si>
  <si>
    <t>99220709006</t>
  </si>
  <si>
    <t>110-67</t>
  </si>
  <si>
    <t>Wh Underworlds: Rippa's Snarlfangs Dice</t>
  </si>
  <si>
    <t>99220709007</t>
  </si>
  <si>
    <t>110-75</t>
  </si>
  <si>
    <t>Whu: Rippa's Snarlfangs Premium Sleeves</t>
  </si>
  <si>
    <t>99220718006</t>
  </si>
  <si>
    <t>110-86</t>
  </si>
  <si>
    <t>Whu: Ironsoul's Condemnors Prem. Sleeves</t>
  </si>
  <si>
    <t>60010199026</t>
  </si>
  <si>
    <t>PH-60</t>
  </si>
  <si>
    <t>Wh40k: Blood Of The Phoenix (English)</t>
  </si>
  <si>
    <t>60220108004</t>
  </si>
  <si>
    <t>54-03-60</t>
  </si>
  <si>
    <t>Datasheets: Imperial Knights (English)</t>
  </si>
  <si>
    <t>99221899001</t>
  </si>
  <si>
    <t>500-02</t>
  </si>
  <si>
    <t>Aero/Imper: Imperial &amp; Ork Ground Assets</t>
  </si>
  <si>
    <t xml:space="preserve">99120599016 </t>
  </si>
  <si>
    <t>300-50</t>
  </si>
  <si>
    <t>Zone Mortalis: Sector</t>
  </si>
  <si>
    <t>99120201094</t>
  </si>
  <si>
    <t>83-37</t>
  </si>
  <si>
    <t>Slaves To Darkness: Untamed Beasts</t>
  </si>
  <si>
    <t>99120201093</t>
  </si>
  <si>
    <t>83-36</t>
  </si>
  <si>
    <t>Slaves To Darkness: The Unmade</t>
  </si>
  <si>
    <t>99120201092</t>
  </si>
  <si>
    <t>83-35</t>
  </si>
  <si>
    <t>Slaves To Darkness: The Splintered Fang</t>
  </si>
  <si>
    <t>99120201091</t>
  </si>
  <si>
    <t>83-34</t>
  </si>
  <si>
    <t xml:space="preserve"> Slaves To Darkness: Iron Golem</t>
  </si>
  <si>
    <t>99120201090</t>
  </si>
  <si>
    <t>83-31</t>
  </si>
  <si>
    <t>Slaves To Darkness: Cypher Lords</t>
  </si>
  <si>
    <t>60220201010</t>
  </si>
  <si>
    <t>83-46</t>
  </si>
  <si>
    <t>Warscrolls: Disciples Of Tzeentch Eng</t>
  </si>
  <si>
    <t>60220205005</t>
  </si>
  <si>
    <t>84-03</t>
  </si>
  <si>
    <t>Warscrolls: Kharadron Overlords (Eng)</t>
  </si>
  <si>
    <t>99120101267</t>
  </si>
  <si>
    <t>44-16</t>
  </si>
  <si>
    <t>Dark Angels Master Lazarus</t>
  </si>
  <si>
    <t>99120599022</t>
  </si>
  <si>
    <t>300-61</t>
  </si>
  <si>
    <t>Necromunda Zone Mortalis Scenic Bases</t>
  </si>
  <si>
    <t>99229999167</t>
  </si>
  <si>
    <t>65-05</t>
  </si>
  <si>
    <t>Dark Millennium Playing Cards</t>
  </si>
  <si>
    <t>60010399001</t>
  </si>
  <si>
    <t>400-14-60</t>
  </si>
  <si>
    <t>Adeptus Titanicus Grand Master Ed. (Eng)</t>
  </si>
  <si>
    <t>99220299078</t>
  </si>
  <si>
    <t>111-30</t>
  </si>
  <si>
    <t>Warcry: Corpsewrack Mausoleum</t>
  </si>
  <si>
    <t>99220108004</t>
  </si>
  <si>
    <t>86-68</t>
  </si>
  <si>
    <t>Adepta Sororitas Dice</t>
  </si>
  <si>
    <t>99220201004</t>
  </si>
  <si>
    <t>65-39</t>
  </si>
  <si>
    <t>Disciples Of Tzeentch Dice Set</t>
  </si>
  <si>
    <t>60010399002</t>
  </si>
  <si>
    <t>400-15-60</t>
  </si>
  <si>
    <t>Adeptus Titanicus: Rules Set (English)</t>
  </si>
  <si>
    <t>60010599001</t>
  </si>
  <si>
    <t>300-01-60</t>
  </si>
  <si>
    <t>Necromunda: Underhive (English)</t>
  </si>
  <si>
    <t>60220909002</t>
  </si>
  <si>
    <t>200-61</t>
  </si>
  <si>
    <t>Blood Bowl Goblin Team Card Pack (Eng)</t>
  </si>
  <si>
    <t>60220201009</t>
  </si>
  <si>
    <t>83-03-60</t>
  </si>
  <si>
    <t>Warscroll Cards: Slaves To Darkness Eng</t>
  </si>
  <si>
    <t>60120616001</t>
  </si>
  <si>
    <t>102-46-60</t>
  </si>
  <si>
    <t>Kill Team: Theta-7 Aquisitus (English)</t>
  </si>
  <si>
    <t>60010108001</t>
  </si>
  <si>
    <t>52-04-60</t>
  </si>
  <si>
    <t>Adepta Sororitas: Sisters Of Battle Eng</t>
  </si>
  <si>
    <t>99230699003</t>
  </si>
  <si>
    <t>BF-10</t>
  </si>
  <si>
    <t>Blackstone Fortress Carry Case</t>
  </si>
  <si>
    <t>99220199074</t>
  </si>
  <si>
    <t>40-42</t>
  </si>
  <si>
    <t>Warhammer 40000: Apocalypse Dice</t>
  </si>
  <si>
    <t>99120106021</t>
  </si>
  <si>
    <t>51-16</t>
  </si>
  <si>
    <t>Tyranid Termagant Brood</t>
  </si>
  <si>
    <t>Repackaged - replaced by 99120106046</t>
  </si>
  <si>
    <t>99120103070</t>
  </si>
  <si>
    <t>50-44</t>
  </si>
  <si>
    <t>Da Red Gobbo</t>
  </si>
  <si>
    <t>60220199016</t>
  </si>
  <si>
    <t>40-28-60</t>
  </si>
  <si>
    <t>Apocalypse Command Assets (English)</t>
  </si>
  <si>
    <t>60220115004</t>
  </si>
  <si>
    <t>97-49-60</t>
  </si>
  <si>
    <t>Apocalypse Datasheets: Chaos Daemons Eng</t>
  </si>
  <si>
    <t>60220113027</t>
  </si>
  <si>
    <t>56-28-60</t>
  </si>
  <si>
    <t>Apocalypse Datasheets: T'au Empire (Eng)</t>
  </si>
  <si>
    <t>60220110025</t>
  </si>
  <si>
    <t>49-24-60</t>
  </si>
  <si>
    <t>Apocalypse Datasheets: Necrons (Eng)</t>
  </si>
  <si>
    <t>60220106003</t>
  </si>
  <si>
    <t>51-25-60</t>
  </si>
  <si>
    <t>Apoc D/Shts: Tyranids + Gene Cults (Eng)</t>
  </si>
  <si>
    <t>60220105016</t>
  </si>
  <si>
    <t>47-28-60</t>
  </si>
  <si>
    <t>Apocalypse Datasheets: A/Militarum Eng</t>
  </si>
  <si>
    <t>60220104022</t>
  </si>
  <si>
    <t>46-66-60</t>
  </si>
  <si>
    <t>Apocalypse Datasheets: Aeldari (Eng)</t>
  </si>
  <si>
    <t>60220103026</t>
  </si>
  <si>
    <t>50-52-60</t>
  </si>
  <si>
    <t>Apocalypse Datasheets: Orks (Eng)</t>
  </si>
  <si>
    <t>60220102021</t>
  </si>
  <si>
    <t>43-71-60</t>
  </si>
  <si>
    <t>Apocalypse D/Sheets: Chaos S/Marines Eng</t>
  </si>
  <si>
    <t>60220101016</t>
  </si>
  <si>
    <t>53-44-60</t>
  </si>
  <si>
    <t>Apocalypse Datasheets: Space Marines Eng</t>
  </si>
  <si>
    <t>60010199022</t>
  </si>
  <si>
    <t>40-08-60</t>
  </si>
  <si>
    <t>Warhammer 40000: Urban Conquest (Eng)</t>
  </si>
  <si>
    <t>60220699011</t>
  </si>
  <si>
    <t>BF-12-60</t>
  </si>
  <si>
    <t>B/Stone Fortress: Endless Peril (Eng)</t>
  </si>
  <si>
    <t xml:space="preserve">60220699010 </t>
  </si>
  <si>
    <t>BF-11-60</t>
  </si>
  <si>
    <t>B/Stone Fortress: Advanced Arsenal (Eng)</t>
  </si>
  <si>
    <t>60040999011</t>
  </si>
  <si>
    <t>200-69-60</t>
  </si>
  <si>
    <t>Spike! Journal: Issue 6 (English)</t>
  </si>
  <si>
    <t>60040999010</t>
  </si>
  <si>
    <t>200-59-60</t>
  </si>
  <si>
    <t>Spike! Journal: Issue 5 (English)</t>
  </si>
  <si>
    <t>99219999027</t>
  </si>
  <si>
    <t>66-13</t>
  </si>
  <si>
    <t>Green Stuff</t>
  </si>
  <si>
    <t>60040999008</t>
  </si>
  <si>
    <t>200-51-60</t>
  </si>
  <si>
    <t>Blood Bowl: Spike! 2018 Almanac! (Eng)</t>
  </si>
  <si>
    <t>99120218001</t>
  </si>
  <si>
    <t>96-26</t>
  </si>
  <si>
    <t>Celestant-Prime Hammer Of Sigmar</t>
  </si>
  <si>
    <t>99120213021</t>
  </si>
  <si>
    <t>95-18</t>
  </si>
  <si>
    <t>Ogor Mawtribes Great Mawpot</t>
  </si>
  <si>
    <t>99220707007</t>
  </si>
  <si>
    <t>110-87</t>
  </si>
  <si>
    <t>Whu: Lady Harrow Mournflight Sleeves</t>
  </si>
  <si>
    <t>99120399015</t>
  </si>
  <si>
    <t>400-30</t>
  </si>
  <si>
    <t>Adeptus Titanicus Knight Battleforce</t>
  </si>
  <si>
    <t>99120209062</t>
  </si>
  <si>
    <t>71-87</t>
  </si>
  <si>
    <t>Gloomspite Gitz: Caveshroom Loonz</t>
  </si>
  <si>
    <t>99120113065</t>
  </si>
  <si>
    <t>71-47</t>
  </si>
  <si>
    <t>T'au Empire Starclaimer Hunter Cadre</t>
  </si>
  <si>
    <t>99120112039</t>
  </si>
  <si>
    <t>71-89</t>
  </si>
  <si>
    <t>Drukhari Poisonblade Raiding Party</t>
  </si>
  <si>
    <t>99120106047</t>
  </si>
  <si>
    <t>71-81</t>
  </si>
  <si>
    <t>Tyranids Bioswarm</t>
  </si>
  <si>
    <t>99120106043</t>
  </si>
  <si>
    <t>35-26</t>
  </si>
  <si>
    <t>Easy-To-Build Tyranid Termagants</t>
  </si>
  <si>
    <t>99120104055</t>
  </si>
  <si>
    <t>35-32</t>
  </si>
  <si>
    <t>Easy To Build: Craftworlds Guardians</t>
  </si>
  <si>
    <t>99120101066</t>
  </si>
  <si>
    <t>35-25</t>
  </si>
  <si>
    <t>Space Marines</t>
  </si>
  <si>
    <t>60220699009</t>
  </si>
  <si>
    <t>BF-04-60</t>
  </si>
  <si>
    <t>B/S Fortress: Abominable Intellect (Eng)</t>
  </si>
  <si>
    <t>99120299028</t>
  </si>
  <si>
    <t>64-07</t>
  </si>
  <si>
    <t>Ophidian Archway</t>
  </si>
  <si>
    <t>60220207008</t>
  </si>
  <si>
    <t>94-02</t>
  </si>
  <si>
    <t>Warscrolls: Ossiarch Bonereapers (Eng)</t>
  </si>
  <si>
    <t>99120103051</t>
  </si>
  <si>
    <t>35-27</t>
  </si>
  <si>
    <t>Easy To Build: Ork Boyz</t>
  </si>
  <si>
    <t>60030205010</t>
  </si>
  <si>
    <t>84-02-60</t>
  </si>
  <si>
    <t>Battletome: Kharadron Overlords (Sb) Eng</t>
  </si>
  <si>
    <t>60030201018</t>
  </si>
  <si>
    <t>83-45-60</t>
  </si>
  <si>
    <t>Battletome: Disciples Of Tzeentch Sb Eng</t>
  </si>
  <si>
    <t>60040999014</t>
  </si>
  <si>
    <t>200-51</t>
  </si>
  <si>
    <t>Blood Bowl 2019 Almanac! (Eng)</t>
  </si>
  <si>
    <t>60220999010</t>
  </si>
  <si>
    <t>200-84</t>
  </si>
  <si>
    <t>Blood Bowl: Ogre Team Card Pack (Eng)</t>
  </si>
  <si>
    <t>60040999013</t>
  </si>
  <si>
    <t>200-85</t>
  </si>
  <si>
    <t>Spike! Journal: Issue 8 (English)</t>
  </si>
  <si>
    <t>99220913001</t>
  </si>
  <si>
    <t>200-73</t>
  </si>
  <si>
    <t>Blood Bowl: Ogre Team Dice Set</t>
  </si>
  <si>
    <t>99220913002</t>
  </si>
  <si>
    <t>200-82</t>
  </si>
  <si>
    <t>Blood Bowl: Ogre Team Pitch &amp; Dugouts</t>
  </si>
  <si>
    <t>99221499018</t>
  </si>
  <si>
    <t>05-37</t>
  </si>
  <si>
    <t>Middle-Earth Sbg: Isengard Dice Set</t>
  </si>
  <si>
    <t>60040199094</t>
  </si>
  <si>
    <t>40-07-60</t>
  </si>
  <si>
    <t>Warhammer 40000: Chapter Approved (Eng)</t>
  </si>
  <si>
    <t>Replaced by 2019 version - 60040199121</t>
  </si>
  <si>
    <t>60010299021</t>
  </si>
  <si>
    <t>FBN-60</t>
  </si>
  <si>
    <t>Age Of Sigmar: Feast Of Bones (English)</t>
  </si>
  <si>
    <t>99220707006</t>
  </si>
  <si>
    <t>110-74</t>
  </si>
  <si>
    <t>Whu: The Grymwatch Premium Sleeves</t>
  </si>
  <si>
    <t>99220707005</t>
  </si>
  <si>
    <t>110-68</t>
  </si>
  <si>
    <t>Wh Underworlds: The Grymwatch Dice Pack</t>
  </si>
  <si>
    <t>99120213015</t>
  </si>
  <si>
    <t>95-14</t>
  </si>
  <si>
    <t>Beastclaw Raiders Mournfang Pack</t>
  </si>
  <si>
    <t>99120201058</t>
  </si>
  <si>
    <t>70-83</t>
  </si>
  <si>
    <t>Start Collecting! Slaves To Darkness</t>
  </si>
  <si>
    <t>60120102102</t>
  </si>
  <si>
    <t>102-52-60</t>
  </si>
  <si>
    <t>Kill Team: Fractal Blades (English)</t>
  </si>
  <si>
    <t>60120102103</t>
  </si>
  <si>
    <t>102-53-60</t>
  </si>
  <si>
    <t>Kill Team: Dolorous Strain (English)</t>
  </si>
  <si>
    <t>60120103068</t>
  </si>
  <si>
    <t>102-50-60</t>
  </si>
  <si>
    <t>Kill Team: Toofrippa's Krew (English)</t>
  </si>
  <si>
    <t>200-71-60</t>
  </si>
  <si>
    <t>Blood Bowl: Inducements Cards (Eng) </t>
  </si>
  <si>
    <t>99120106042</t>
  </si>
  <si>
    <t>51-08</t>
  </si>
  <si>
    <t>Tyranid Hive Tyrant / The Swarmlord</t>
  </si>
  <si>
    <t>BS:F</t>
  </si>
  <si>
    <t xml:space="preserve">Repackaged - replaced by 99120106045  </t>
  </si>
  <si>
    <t>99120106044</t>
  </si>
  <si>
    <t>51-25</t>
  </si>
  <si>
    <t>Tyranids Spearhead Detachment</t>
  </si>
  <si>
    <t>71-49</t>
  </si>
  <si>
    <t>Slaves To Darkness Godsworn Warband</t>
  </si>
  <si>
    <t>86-83</t>
  </si>
  <si>
    <t>Space Marines: Ultramarines Dice</t>
  </si>
  <si>
    <t>86-84</t>
  </si>
  <si>
    <t>Space Marines: White Scars Dice</t>
  </si>
  <si>
    <t>65-33</t>
  </si>
  <si>
    <t>Ossiarch Bonereapers Dice Set</t>
  </si>
  <si>
    <t>99120399008</t>
  </si>
  <si>
    <t>400-20</t>
  </si>
  <si>
    <t>Adeptus Titanicus Titan Battlegroup</t>
  </si>
  <si>
    <t>99220599015</t>
  </si>
  <si>
    <t>300-44</t>
  </si>
  <si>
    <t>Necromunda Dice Set</t>
  </si>
  <si>
    <t>99220799003</t>
  </si>
  <si>
    <t>110-07</t>
  </si>
  <si>
    <t>Wh Underworlds: Shadespire Card Sleeves</t>
  </si>
  <si>
    <t>99220213001</t>
  </si>
  <si>
    <t>65-32</t>
  </si>
  <si>
    <t>Ogor Mawtribes Dice Pack</t>
  </si>
  <si>
    <t>60220213003</t>
  </si>
  <si>
    <t>95-04</t>
  </si>
  <si>
    <t>Warscroll Cards: Ogor Mawtribes (Eng)</t>
  </si>
  <si>
    <t>60040999012</t>
  </si>
  <si>
    <t>200-75</t>
  </si>
  <si>
    <t>Spike! Journal: Issue 7 (English)</t>
  </si>
  <si>
    <t>60220908001</t>
  </si>
  <si>
    <t>200-76</t>
  </si>
  <si>
    <t>Blood Bowl: Lizardmen Team Card Pack</t>
  </si>
  <si>
    <t>99220908002</t>
  </si>
  <si>
    <t>200-79</t>
  </si>
  <si>
    <t>Blood Bowl: Lizardmen Pitch &amp; Dugouts</t>
  </si>
  <si>
    <t>99221899002</t>
  </si>
  <si>
    <t>500-17</t>
  </si>
  <si>
    <t>Rynn's World Area Of Engagement Board</t>
  </si>
  <si>
    <t>99220799008</t>
  </si>
  <si>
    <t>110-47</t>
  </si>
  <si>
    <t>Warhammer Underworlds: Magic Dice Set</t>
  </si>
  <si>
    <t>60040299061</t>
  </si>
  <si>
    <t>80-13-60</t>
  </si>
  <si>
    <t>Grand Alliance: Chaos (English)</t>
  </si>
  <si>
    <t>60220209006</t>
  </si>
  <si>
    <t>89-04</t>
  </si>
  <si>
    <t>Warscroll Cards: Orruk Warclans (Eng)</t>
  </si>
  <si>
    <t>60220299014</t>
  </si>
  <si>
    <t>86-48</t>
  </si>
  <si>
    <t>Warscroll Cards: Cities Of Sigmar (Eng)</t>
  </si>
  <si>
    <t>99120207008</t>
  </si>
  <si>
    <t>35-30</t>
  </si>
  <si>
    <t xml:space="preserve">Skeleton Warriors </t>
  </si>
  <si>
    <t>99220299077</t>
  </si>
  <si>
    <t>111-18</t>
  </si>
  <si>
    <t>Warcry Ruler</t>
  </si>
  <si>
    <t>99120205036</t>
  </si>
  <si>
    <t>84-29</t>
  </si>
  <si>
    <t>Gotrek Gurnisson</t>
  </si>
  <si>
    <t>99221499017</t>
  </si>
  <si>
    <t>05-16</t>
  </si>
  <si>
    <t>Army Of The Dead Dice</t>
  </si>
  <si>
    <t>99220908001</t>
  </si>
  <si>
    <t>200-64</t>
  </si>
  <si>
    <t>Blood Bowl: Lizardmen Team Dice Set</t>
  </si>
  <si>
    <t>sold out - no longer available</t>
  </si>
  <si>
    <t>99220308001</t>
  </si>
  <si>
    <t>400-25</t>
  </si>
  <si>
    <t>Adeptus Titanicus Loyalist Legions Dice</t>
  </si>
  <si>
    <t>99220302001</t>
  </si>
  <si>
    <t>400-24</t>
  </si>
  <si>
    <t>Adeptus Titanicus Traitor Legions Dice</t>
  </si>
  <si>
    <t>99220904002</t>
  </si>
  <si>
    <t>200-68</t>
  </si>
  <si>
    <t>Blood Bowl: Wood Elves Pitch &amp; Dugouts</t>
  </si>
  <si>
    <t>99220904001</t>
  </si>
  <si>
    <t>200-63</t>
  </si>
  <si>
    <t xml:space="preserve">Blood Bowl: Wood Elf Team Dice Set </t>
  </si>
  <si>
    <t>99220999015</t>
  </si>
  <si>
    <t>200-81</t>
  </si>
  <si>
    <t>Blood Bowl Dice Set</t>
  </si>
  <si>
    <t>99120208021</t>
  </si>
  <si>
    <t>88-13</t>
  </si>
  <si>
    <t>Seraphon Terradon Riders</t>
  </si>
  <si>
    <t>99120208015</t>
  </si>
  <si>
    <t>88-08</t>
  </si>
  <si>
    <t>Seraphon Bastiladon</t>
  </si>
  <si>
    <t>99230799001</t>
  </si>
  <si>
    <t>110-50</t>
  </si>
  <si>
    <t>Wh Underworlds: Nightvault Carry Case</t>
  </si>
  <si>
    <t>Has returned to the Trade Range on 9-October 2019</t>
  </si>
  <si>
    <t>60220204003</t>
  </si>
  <si>
    <t>92-03-60</t>
  </si>
  <si>
    <t>Warscroll Cards: Sylvaneth (English)</t>
  </si>
  <si>
    <t>60040299059</t>
  </si>
  <si>
    <t>80-11-60</t>
  </si>
  <si>
    <t>Grand Alliance: Destruction (English)</t>
  </si>
  <si>
    <t>60010199028</t>
  </si>
  <si>
    <t>102-72-60</t>
  </si>
  <si>
    <t>Warhammer 40000: Combat Arena (Eng)</t>
  </si>
  <si>
    <t>99120399012</t>
  </si>
  <si>
    <t>400-27</t>
  </si>
  <si>
    <t>Ad/Titanicus Civitas Imperialis Spires</t>
  </si>
  <si>
    <t>99121464027</t>
  </si>
  <si>
    <t>30-39</t>
  </si>
  <si>
    <t>Theoden King Of Rohan</t>
  </si>
  <si>
    <t>60041499044</t>
  </si>
  <si>
    <t>30-10-60</t>
  </si>
  <si>
    <t>M-E Sbg: Scouring Of The Shire (English)</t>
  </si>
  <si>
    <t>60010299019</t>
  </si>
  <si>
    <t>111-01-60</t>
  </si>
  <si>
    <t>Age Of Sigmar: Warcry (English)</t>
  </si>
  <si>
    <t>60040999009</t>
  </si>
  <si>
    <t>200-52-60</t>
  </si>
  <si>
    <t>Spike! Journal: Issue 4 (English)</t>
  </si>
  <si>
    <t>60220999004</t>
  </si>
  <si>
    <t>200-60-60</t>
  </si>
  <si>
    <t>Blood Bowl Halfling Team Card Pack (Eng)</t>
  </si>
  <si>
    <t>99220999012</t>
  </si>
  <si>
    <t>200-58</t>
  </si>
  <si>
    <t>Blood Bowl Halfling Dice Set</t>
  </si>
  <si>
    <t>99220999013</t>
  </si>
  <si>
    <t>200-67</t>
  </si>
  <si>
    <t>Blood Bowl:Halfling Team Pitch &amp; Dugouts</t>
  </si>
  <si>
    <t xml:space="preserve">99121462014 </t>
  </si>
  <si>
    <t>30-30</t>
  </si>
  <si>
    <t>LoTR: Uruk-Hai Siege Troops</t>
  </si>
  <si>
    <t>30-41</t>
  </si>
  <si>
    <t> Legolas Greenleaf And Tauriel</t>
  </si>
  <si>
    <t>30-32</t>
  </si>
  <si>
    <t>LoTR: Easterling Kataphrakts</t>
  </si>
  <si>
    <t>30-35</t>
  </si>
  <si>
    <t>Riders Of Rohan</t>
  </si>
  <si>
    <t>30-36</t>
  </si>
  <si>
    <t>Warriors Of Rohan</t>
  </si>
  <si>
    <t>30-28</t>
  </si>
  <si>
    <t>LoTR: Warriors Of The Dead</t>
  </si>
  <si>
    <t>99220599009</t>
  </si>
  <si>
    <t>300-43</t>
  </si>
  <si>
    <t>Necromunda Card Sleeves</t>
  </si>
  <si>
    <t>6012061700</t>
  </si>
  <si>
    <t>102-47-60</t>
  </si>
  <si>
    <t>Kill Team: Starn's Disciples (English)</t>
  </si>
  <si>
    <t>6017029901</t>
  </si>
  <si>
    <t>80-28-60</t>
  </si>
  <si>
    <t>Aos: Tempest Of Souls + Paint (English)</t>
  </si>
  <si>
    <t>99120108020</t>
  </si>
  <si>
    <t>52-14</t>
  </si>
  <si>
    <t>Sister Superior Amalia Novena</t>
  </si>
  <si>
    <t>6012100100212</t>
  </si>
  <si>
    <t>SMH-01-60</t>
  </si>
  <si>
    <t>Space Marine Heroes (Rest Of The World)</t>
  </si>
  <si>
    <t>60040599021</t>
  </si>
  <si>
    <t>300-33-60</t>
  </si>
  <si>
    <t>Necromunda: The Book Of Peril (English)</t>
  </si>
  <si>
    <t>99120399001</t>
  </si>
  <si>
    <t>400-05</t>
  </si>
  <si>
    <t>Ad/Titanicus: Imperial Questoris Knights</t>
  </si>
  <si>
    <t>99220599012</t>
  </si>
  <si>
    <t>300-42</t>
  </si>
  <si>
    <t>Necromunda Enforcer Tactics Card Pack</t>
  </si>
  <si>
    <t>99220599010</t>
  </si>
  <si>
    <t>300-39</t>
  </si>
  <si>
    <t>Necromunda Enforcer Patrol Dice Set</t>
  </si>
  <si>
    <t>99220799010</t>
  </si>
  <si>
    <t>110-53</t>
  </si>
  <si>
    <t>Nightvault Forbidden Chambers Board Pack</t>
  </si>
  <si>
    <t>99220799007</t>
  </si>
  <si>
    <t>110-40</t>
  </si>
  <si>
    <t>Wh Underworlds: Nightvault Playmat</t>
  </si>
  <si>
    <t>99220799006</t>
  </si>
  <si>
    <t>110-39</t>
  </si>
  <si>
    <t>Wh Underworlds: Nightvault Deck Box</t>
  </si>
  <si>
    <t>99220718005</t>
  </si>
  <si>
    <t>110-45</t>
  </si>
  <si>
    <t>Whu: Stormsire's Cursebreakers Dice</t>
  </si>
  <si>
    <t>99220718004</t>
  </si>
  <si>
    <t>110-26</t>
  </si>
  <si>
    <t>Whu: Stormsire's Cursebreakers Sleeves</t>
  </si>
  <si>
    <t>99220707004</t>
  </si>
  <si>
    <t>110-46</t>
  </si>
  <si>
    <t>Whu: Thorns Of The Briar Queen Dice</t>
  </si>
  <si>
    <t>99220707003</t>
  </si>
  <si>
    <t>110-27</t>
  </si>
  <si>
    <t>Whu: Thorns Of The Briar Queen Sleeves</t>
  </si>
  <si>
    <t>99120799003</t>
  </si>
  <si>
    <t>110-38</t>
  </si>
  <si>
    <t>Wh Underworlds:Nightvault Arcane Hazards</t>
  </si>
  <si>
    <t>60220799003</t>
  </si>
  <si>
    <t>110-24-60</t>
  </si>
  <si>
    <t>Whu: Shadespire Leader Cards (English)</t>
  </si>
  <si>
    <t>60120718001</t>
  </si>
  <si>
    <t>110-08-60</t>
  </si>
  <si>
    <t>Wh Underworlds: The Farstriders (Eng)</t>
  </si>
  <si>
    <t>E:B200b</t>
  </si>
  <si>
    <t xml:space="preserve">60120709001 </t>
  </si>
  <si>
    <t>110-03-60</t>
  </si>
  <si>
    <t>Wh Underworlds: Ironskull's Boyz (Eng)</t>
  </si>
  <si>
    <t>60120707001</t>
  </si>
  <si>
    <t>110-04-60</t>
  </si>
  <si>
    <t>Wh Underworlds: Sepulchral Guard (Eng)</t>
  </si>
  <si>
    <t>60120706001</t>
  </si>
  <si>
    <t>110-05-60</t>
  </si>
  <si>
    <t xml:space="preserve">Wh Underworlds: Spiteclaw's Swarm </t>
  </si>
  <si>
    <t>60120705001</t>
  </si>
  <si>
    <t>110-06-60</t>
  </si>
  <si>
    <t>Wh Underworlds: The Chosen Axes (Eng)</t>
  </si>
  <si>
    <t>60120701001</t>
  </si>
  <si>
    <t>110-21-60</t>
  </si>
  <si>
    <t>Wh Underworlds: Magore's Fiends (Eng)</t>
  </si>
  <si>
    <t>60010799006</t>
  </si>
  <si>
    <t>110-01-60</t>
  </si>
  <si>
    <t>Wh Underworlds: Nightvault (Eng)</t>
  </si>
  <si>
    <t>60040299060</t>
  </si>
  <si>
    <t>80-12-60</t>
  </si>
  <si>
    <t>Grand Alliance: Order (Sb) (English)</t>
  </si>
  <si>
    <t>89-01-60</t>
  </si>
  <si>
    <t>Battletome: Ironjawz (H/Back) (English)</t>
  </si>
  <si>
    <t>99120201073</t>
  </si>
  <si>
    <t>83-48</t>
  </si>
  <si>
    <t>Nurgle Rotbringers Pusgoyle Blightlords</t>
  </si>
  <si>
    <t>99120101251</t>
  </si>
  <si>
    <t>48-53</t>
  </si>
  <si>
    <t>Space Marines Battalion Detachment</t>
  </si>
  <si>
    <t>60040399009</t>
  </si>
  <si>
    <t>400-21-60</t>
  </si>
  <si>
    <t>Adeptus Titanicus: Doom Of Molech (Eng)</t>
  </si>
  <si>
    <t>99220209004</t>
  </si>
  <si>
    <t>111-15</t>
  </si>
  <si>
    <t>Warcry: Ironjawz Card Pack</t>
  </si>
  <si>
    <t>99220207005</t>
  </si>
  <si>
    <t>111-11</t>
  </si>
  <si>
    <t>Warcry: Flesh-Eater Courts Card Pack</t>
  </si>
  <si>
    <t>99220207004</t>
  </si>
  <si>
    <t>111-10</t>
  </si>
  <si>
    <t>Warcry: Legions Of Nagash Card Pack</t>
  </si>
  <si>
    <t>99220299076</t>
  </si>
  <si>
    <t>111-05</t>
  </si>
  <si>
    <t>Warcry Cards Dispenser</t>
  </si>
  <si>
    <t>99220212002</t>
  </si>
  <si>
    <t>111-08</t>
  </si>
  <si>
    <t xml:space="preserve">Warcry: Daughters Of Khaine Card Pack </t>
  </si>
  <si>
    <t>99220207003</t>
  </si>
  <si>
    <t>111-09</t>
  </si>
  <si>
    <t>Warcry: Nighthaunt Card Pack</t>
  </si>
  <si>
    <t>99220218003</t>
  </si>
  <si>
    <t>111-06</t>
  </si>
  <si>
    <t>Warcry: Stormcast Eternals Card Pack</t>
  </si>
  <si>
    <t>99220209005</t>
  </si>
  <si>
    <t>111-16</t>
  </si>
  <si>
    <t>Warcry: Bonesplitters Card Pack</t>
  </si>
  <si>
    <t>99220209003</t>
  </si>
  <si>
    <t>111-14</t>
  </si>
  <si>
    <t>Warcry: Gloomspite Gitz Cards</t>
  </si>
  <si>
    <t>60220599010</t>
  </si>
  <si>
    <t>300-34-60</t>
  </si>
  <si>
    <t>Badzones Environments &amp; Event Cards Eng</t>
  </si>
  <si>
    <t xml:space="preserve"> 60220101008</t>
  </si>
  <si>
    <t>48-02-60</t>
  </si>
  <si>
    <t>Datacards: Space Marines (Eng)</t>
  </si>
  <si>
    <t>Repackaged - replaced by 60220101013</t>
  </si>
  <si>
    <t>99120105009</t>
  </si>
  <si>
    <t>47-19</t>
  </si>
  <si>
    <t>Cadian Heavy Weapon Squad</t>
  </si>
  <si>
    <t>Repackaged - replaced by Astra Militarum Cadian heavy Weapon Squad</t>
  </si>
  <si>
    <t>99220204002</t>
  </si>
  <si>
    <t>92-20</t>
  </si>
  <si>
    <t>Sylvaneth Dice</t>
  </si>
  <si>
    <t>99120101227</t>
  </si>
  <si>
    <t>48-21</t>
  </si>
  <si>
    <t>Space Marine Razorback</t>
  </si>
  <si>
    <t>Repackaged - replaced by 99120101245</t>
  </si>
  <si>
    <t>99120101226</t>
  </si>
  <si>
    <t>48-12</t>
  </si>
  <si>
    <t>Space Marine Rhino</t>
  </si>
  <si>
    <t>99120101225</t>
  </si>
  <si>
    <t>48-29</t>
  </si>
  <si>
    <t>Space Marine Scouts With Sniper Rifles</t>
  </si>
  <si>
    <t>Repackaged - replaced by 99120101248</t>
  </si>
  <si>
    <t>99120101214</t>
  </si>
  <si>
    <t>48-23</t>
  </si>
  <si>
    <t>Space Marine Predator</t>
  </si>
  <si>
    <t>Repackaged - replaced by 99120101247</t>
  </si>
  <si>
    <t>99120101224</t>
  </si>
  <si>
    <t>48-16</t>
  </si>
  <si>
    <t>Space Marine Scouts</t>
  </si>
  <si>
    <t>Repackaged - replaced by 99120101249</t>
  </si>
  <si>
    <t>60030101036</t>
  </si>
  <si>
    <t>48-01-60</t>
  </si>
  <si>
    <t>Codex: Space Marines (Hb) (English)</t>
  </si>
  <si>
    <t>Replaced by 60030101041</t>
  </si>
  <si>
    <t>99239999071</t>
  </si>
  <si>
    <t>66-67</t>
  </si>
  <si>
    <t xml:space="preserve">Citadel Sculpting Tool Set </t>
  </si>
  <si>
    <t>99120105045</t>
  </si>
  <si>
    <t>47-11</t>
  </si>
  <si>
    <t>Astra Militarum Leman Russ Demolisher</t>
  </si>
  <si>
    <t>Repackaged - replaced by 99120105082</t>
  </si>
  <si>
    <t>99120213020</t>
  </si>
  <si>
    <t>95-13</t>
  </si>
  <si>
    <t>Gutbusters Ironblaster</t>
  </si>
  <si>
    <t>60220699007</t>
  </si>
  <si>
    <t>102-45-60</t>
  </si>
  <si>
    <t>Killzone: Sector Fronteris (English)</t>
  </si>
  <si>
    <t>47-12</t>
  </si>
  <si>
    <t>Astra Militarum Sentinel</t>
  </si>
  <si>
    <t>Repackaged - replaced by 99120105083</t>
  </si>
  <si>
    <t>60120608001</t>
  </si>
  <si>
    <t>102-42-60</t>
  </si>
  <si>
    <t>K/T Commander: Magos Dalathrust (Eng)</t>
  </si>
  <si>
    <t>99120105073</t>
  </si>
  <si>
    <t>47-09</t>
  </si>
  <si>
    <t>Astra Militarum Cadian Infantry Squad</t>
  </si>
  <si>
    <t>Repackaged - replaced by Astra Militarum Cadian Command Squad 99120105078</t>
  </si>
  <si>
    <t>60220904001</t>
  </si>
  <si>
    <t>200-70-60</t>
  </si>
  <si>
    <t xml:space="preserve"> Blood Bowl: Wood Elves Card Pack</t>
  </si>
  <si>
    <t>60220201008</t>
  </si>
  <si>
    <t>83-81-60</t>
  </si>
  <si>
    <t>Warscrolls: Hedonites Of Slaanesh (Eng)</t>
  </si>
  <si>
    <t>99120101229</t>
  </si>
  <si>
    <t>48-30</t>
  </si>
  <si>
    <t>Space Marine Land Raider Crusader/Redeemer</t>
  </si>
  <si>
    <t>60010199023</t>
  </si>
  <si>
    <t>SP-01-60</t>
  </si>
  <si>
    <t>Warhammer 40000: Shadowspear (English)</t>
  </si>
  <si>
    <t>60220205004</t>
  </si>
  <si>
    <t>84-04-60</t>
  </si>
  <si>
    <t>Warscroll Cards: Fyreslayers (English)</t>
  </si>
  <si>
    <t>99120105048</t>
  </si>
  <si>
    <t>47-06</t>
  </si>
  <si>
    <t>Astra Militarum Leman Russ Battle Tank</t>
  </si>
  <si>
    <t>Repackaged - replaced by 99120105081</t>
  </si>
  <si>
    <t>99120105053</t>
  </si>
  <si>
    <t>47-14</t>
  </si>
  <si>
    <t>Militarum Auxilla Bullgryns</t>
  </si>
  <si>
    <t>E:B200a</t>
  </si>
  <si>
    <t>Repackaged - replaced by 99120105077</t>
  </si>
  <si>
    <t>99120105084</t>
  </si>
  <si>
    <t>47-26</t>
  </si>
  <si>
    <t>Astra Militarum Spearhead Detachment</t>
  </si>
  <si>
    <t>99120108021</t>
  </si>
  <si>
    <t>54-19</t>
  </si>
  <si>
    <t>Imperial Knights Super Heavy Detachment</t>
  </si>
  <si>
    <t>48-26</t>
  </si>
  <si>
    <t>Space Marine Dreadnought</t>
  </si>
  <si>
    <t>99120101196</t>
  </si>
  <si>
    <t>70-53</t>
  </si>
  <si>
    <t>Start Collecting! Space Wolves</t>
  </si>
  <si>
    <t>Repackaged - replaced by Start Collecting! Primaris Space Wolves 99120101244</t>
  </si>
  <si>
    <t>99120399013</t>
  </si>
  <si>
    <t>400-28</t>
  </si>
  <si>
    <t>Adeptus Titanicus Civi/Imperialis Administratum Sector</t>
  </si>
  <si>
    <t>99220704002</t>
  </si>
  <si>
    <t>110-57</t>
  </si>
  <si>
    <t>Whu: Ylthari's Guardians Sleeves</t>
  </si>
  <si>
    <t>99220704001</t>
  </si>
  <si>
    <t>110-52</t>
  </si>
  <si>
    <t>Wh Underworlds: Ylthari's Guardians Dice</t>
  </si>
  <si>
    <t>99220705004</t>
  </si>
  <si>
    <t>110-56</t>
  </si>
  <si>
    <t>Whu: Thundrik's Profiteers Sleeves</t>
  </si>
  <si>
    <t>99220705003</t>
  </si>
  <si>
    <t>110-51</t>
  </si>
  <si>
    <t>Whu: Thundrik's Profiteers Dice Set</t>
  </si>
  <si>
    <t>60030204007</t>
  </si>
  <si>
    <t>92-01-60</t>
  </si>
  <si>
    <t>Battletome: Sylvaneth (Sb) (English)</t>
  </si>
  <si>
    <t>99129999002</t>
  </si>
  <si>
    <t>64-09</t>
  </si>
  <si>
    <t>Citadel Wood</t>
  </si>
  <si>
    <t>99120101230</t>
  </si>
  <si>
    <t>44-09</t>
  </si>
  <si>
    <t>Dark Angels Company Veterans Squad</t>
  </si>
  <si>
    <t>9921999903303</t>
  </si>
  <si>
    <t>66-02</t>
  </si>
  <si>
    <t>Citadel Pva Glue (Global) (3-Pack)</t>
  </si>
  <si>
    <t>9918995501306</t>
  </si>
  <si>
    <t>26-11</t>
  </si>
  <si>
    <t>Texture: Astrogranite Debris 24Ml</t>
  </si>
  <si>
    <t>E:P360</t>
  </si>
  <si>
    <t>60040299072</t>
  </si>
  <si>
    <t>80-14-60</t>
  </si>
  <si>
    <t>A.O.S: General's Handbook 2018 (English)</t>
  </si>
  <si>
    <r>
      <t xml:space="preserve">Replaced by </t>
    </r>
    <r>
      <rPr>
        <rFont val="Calibri"/>
        <b val="true"/>
        <i val="false"/>
        <strike val="false"/>
        <color rgb="FF222222"/>
        <sz val="10"/>
        <u val="none"/>
      </rPr>
      <t xml:space="preserve">60040299078</t>
    </r>
  </si>
  <si>
    <t>99220209002</t>
  </si>
  <si>
    <t>65-31</t>
  </si>
  <si>
    <t>Squig Dice</t>
  </si>
  <si>
    <t>9920999904706</t>
  </si>
  <si>
    <t>83-04-60</t>
  </si>
  <si>
    <t>Caliban Green Spray (6-Pack)</t>
  </si>
  <si>
    <t>E:P300</t>
  </si>
  <si>
    <t>60220201007</t>
  </si>
  <si>
    <t>Warscroll Cards: Blades Of Khorne (Eng)</t>
  </si>
  <si>
    <t>99120201077</t>
  </si>
  <si>
    <t>83-07</t>
  </si>
  <si>
    <t>Monsters Of Chaos: Chaos Warhounds</t>
  </si>
  <si>
    <t>99120218020</t>
  </si>
  <si>
    <t>96-32</t>
  </si>
  <si>
    <t>Stormcast Eternals Lord-Aquilor</t>
  </si>
  <si>
    <t>99120218022</t>
  </si>
  <si>
    <t>96-29</t>
  </si>
  <si>
    <t>Stormcast Eternals Vanguard-Palladors</t>
  </si>
  <si>
    <t>99129915033</t>
  </si>
  <si>
    <t>97-11</t>
  </si>
  <si>
    <t>Daemons Of Tzeentch Screamers</t>
  </si>
  <si>
    <t>99129915038</t>
  </si>
  <si>
    <t>97-21</t>
  </si>
  <si>
    <t>Daemons Of Nurgle Plague Drones</t>
  </si>
  <si>
    <t>60120605002</t>
  </si>
  <si>
    <t>102-39-60</t>
  </si>
  <si>
    <t>K/T Commander: Feodor Lasko (Eng)</t>
  </si>
  <si>
    <t>99121464017</t>
  </si>
  <si>
    <t>30-23</t>
  </si>
  <si>
    <t>Lord Of The Rings: Haradrim Raiders</t>
  </si>
  <si>
    <t>99120399005</t>
  </si>
  <si>
    <t>400-17</t>
  </si>
  <si>
    <t>Adeptus Titanicus Reaver Battle Titan</t>
  </si>
  <si>
    <t>99120201061</t>
  </si>
  <si>
    <t>70-82</t>
  </si>
  <si>
    <t>Start Collecting! Khorne Bloodbound</t>
  </si>
  <si>
    <t>9920999905606</t>
  </si>
  <si>
    <t>62-31</t>
  </si>
  <si>
    <t>The Fang Spray (6-Pack</t>
  </si>
  <si>
    <t>60120601001</t>
  </si>
  <si>
    <t>102-21-60</t>
  </si>
  <si>
    <t>Kill Team: Fangs Of Ulfrich (English)</t>
  </si>
  <si>
    <t>60120603001</t>
  </si>
  <si>
    <t>102-22-60</t>
  </si>
  <si>
    <t>Kill Team: Krogskull's Boyz (English)</t>
  </si>
  <si>
    <t>60120606001</t>
  </si>
  <si>
    <t>102-24-60</t>
  </si>
  <si>
    <t>Kill Team: The Writhing Shadow (English)</t>
  </si>
  <si>
    <t>60120609001</t>
  </si>
  <si>
    <t>102-26-60</t>
  </si>
  <si>
    <t>Kill Team: Kill Team Mordelai (English)</t>
  </si>
  <si>
    <t>60120610001</t>
  </si>
  <si>
    <t>102-28-60</t>
  </si>
  <si>
    <t>Kill Team: The Exalted Scythe (English)</t>
  </si>
  <si>
    <t>60120612001</t>
  </si>
  <si>
    <t>102-25-60</t>
  </si>
  <si>
    <t>Kill Team: The Slicing Noose (English)</t>
  </si>
  <si>
    <t>60120613001</t>
  </si>
  <si>
    <t>102-27-60</t>
  </si>
  <si>
    <t>Kill Team: Advance Team Starpulse (Eng)</t>
  </si>
  <si>
    <t>60220699005</t>
  </si>
  <si>
    <t>102-32-60</t>
  </si>
  <si>
    <t>Killzone: Death World Forest (English)</t>
  </si>
  <si>
    <t>9918995804306</t>
  </si>
  <si>
    <t>28-43</t>
  </si>
  <si>
    <t>Air: Dawnstone (6-Pack)</t>
  </si>
  <si>
    <t>99120199070</t>
  </si>
  <si>
    <t>64-80</t>
  </si>
  <si>
    <t>Sector Imperialis: Imperial Sector</t>
  </si>
  <si>
    <t>99220117001</t>
  </si>
  <si>
    <t>65-17</t>
  </si>
  <si>
    <t>Genestealer Cults Dice</t>
  </si>
  <si>
    <t>60120617001</t>
  </si>
  <si>
    <t>102-37-60</t>
  </si>
  <si>
    <t>K/T Commander: Crasker Matterzhek (Eng)</t>
  </si>
  <si>
    <t>60120613002</t>
  </si>
  <si>
    <t>102-41-60</t>
  </si>
  <si>
    <t>K/T Commander: Fireblade Twinflame (Eng)</t>
  </si>
  <si>
    <t>60120612002</t>
  </si>
  <si>
    <t>102-35-60</t>
  </si>
  <si>
    <t>K/T Commander: Vysa Kharavyxis (Eng)</t>
  </si>
  <si>
    <t>60120610002</t>
  </si>
  <si>
    <t>102-36-60</t>
  </si>
  <si>
    <t>K/T Commander: Ankra The Colossus (Eng)</t>
  </si>
  <si>
    <t>102-40-60</t>
  </si>
  <si>
    <t>K/T Commander: Gaius Acastian (Eng)</t>
  </si>
  <si>
    <t>60120606002</t>
  </si>
  <si>
    <t>102-34-60</t>
  </si>
  <si>
    <t>K/T Commander: Nemesis 9 Tyrantis (Eng)</t>
  </si>
  <si>
    <t>60120603002</t>
  </si>
  <si>
    <t>102-33-60</t>
  </si>
  <si>
    <t>K/T Commander: Gitzog Wurldkilla</t>
  </si>
  <si>
    <t>60010603001</t>
  </si>
  <si>
    <t>SF-60</t>
  </si>
  <si>
    <t>Warhammer 40000: Speed Freeks (English)</t>
  </si>
  <si>
    <t>9918995802806</t>
  </si>
  <si>
    <t>28-28</t>
  </si>
  <si>
    <t>Air: Moot Green (6-Pack) </t>
  </si>
  <si>
    <t>60010299017</t>
  </si>
  <si>
    <t>80-30-60</t>
  </si>
  <si>
    <t>Age Of Sigmar: Looncurse (English)</t>
  </si>
  <si>
    <t>99070109006</t>
  </si>
  <si>
    <t>39-23</t>
  </si>
  <si>
    <t>Deathwatch Watch Capt./Terminator Armour</t>
  </si>
  <si>
    <t>99070108005</t>
  </si>
  <si>
    <t>52-45</t>
  </si>
  <si>
    <t>Inquisitor Greyfax</t>
  </si>
  <si>
    <t>99120205022</t>
  </si>
  <si>
    <t>84-37</t>
  </si>
  <si>
    <t>Kharadron Overlords Grundstok Thunderers</t>
  </si>
  <si>
    <t>60100181696</t>
  </si>
  <si>
    <t>BL2657</t>
  </si>
  <si>
    <t>The Imperial Infantryman's Handbook</t>
  </si>
  <si>
    <t>99220205001</t>
  </si>
  <si>
    <t>65-30</t>
  </si>
  <si>
    <t>Fyreslayers Dice Set</t>
  </si>
  <si>
    <t>60220799004</t>
  </si>
  <si>
    <t>110-29-60</t>
  </si>
  <si>
    <t>Whu: Echoes Of Glory Card Pack (Eng)</t>
  </si>
  <si>
    <t>99220102013</t>
  </si>
  <si>
    <t>86-82</t>
  </si>
  <si>
    <t>Chaos Space Marines Dice Set</t>
  </si>
  <si>
    <t>9918995800906</t>
  </si>
  <si>
    <t>28-09</t>
  </si>
  <si>
    <t>Air: Deathworld Forest (12Ml) (6-Pack)</t>
  </si>
  <si>
    <t>99220799005</t>
  </si>
  <si>
    <t>110-32</t>
  </si>
  <si>
    <t>Wh Underworlds: Mollog's Mob Sleeves</t>
  </si>
  <si>
    <t>99220799002</t>
  </si>
  <si>
    <t>110-25</t>
  </si>
  <si>
    <t>Wh Underworlds: Shattered City Boards</t>
  </si>
  <si>
    <t>99220709005</t>
  </si>
  <si>
    <t>110-48</t>
  </si>
  <si>
    <t>Wh Underworlds: Mollog's Mob Dice Pack</t>
  </si>
  <si>
    <t>99220701007</t>
  </si>
  <si>
    <t>110-49</t>
  </si>
  <si>
    <t xml:space="preserve">Wh Underworlds: Godsworn Hunt Dice Pack </t>
  </si>
  <si>
    <t>99220701005</t>
  </si>
  <si>
    <t>110-33</t>
  </si>
  <si>
    <t>Wh Underworlds: Godsworn Hunt Sleeves</t>
  </si>
  <si>
    <t>99120399002</t>
  </si>
  <si>
    <t>400-06</t>
  </si>
  <si>
    <t>Adeptus Titanicus Warlord Battle Titan</t>
  </si>
  <si>
    <t>99120102079</t>
  </si>
  <si>
    <t>70-43</t>
  </si>
  <si>
    <t>Start Collecting! Chaos Space Marines</t>
  </si>
  <si>
    <t>Sold out - no longer available - will be replaced by an updated version at some point</t>
  </si>
  <si>
    <t>60220999002</t>
  </si>
  <si>
    <t>200-04-60</t>
  </si>
  <si>
    <t>Blood Bowl Cards: Team Titans Pack (Eng)</t>
  </si>
  <si>
    <t>60041499042</t>
  </si>
  <si>
    <t>30-07-60</t>
  </si>
  <si>
    <t>Middle-Earth Sbg: Gondor At War (Eng)</t>
  </si>
  <si>
    <t>99220999011</t>
  </si>
  <si>
    <t>200-10</t>
  </si>
  <si>
    <t>Blood Bowl:Blood On The Snow (W/Dugouts)</t>
  </si>
  <si>
    <t>99120199071</t>
  </si>
  <si>
    <t>64-81</t>
  </si>
  <si>
    <t>Sector Mechanicus: Derelict Factorum</t>
  </si>
  <si>
    <t>99220901005</t>
  </si>
  <si>
    <t>200-55</t>
  </si>
  <si>
    <t>Blood Bowl: Nurgle Pitch</t>
  </si>
  <si>
    <t>99120299051</t>
  </si>
  <si>
    <t>64-75</t>
  </si>
  <si>
    <t>Age Of Sigmar: Azyrite Townscape</t>
  </si>
  <si>
    <t>99220907002</t>
  </si>
  <si>
    <t>200-56</t>
  </si>
  <si>
    <t>Blood Bowl: Shambling Undead Pitch</t>
  </si>
  <si>
    <t>99220907001</t>
  </si>
  <si>
    <t>200-38</t>
  </si>
  <si>
    <t>Blood Bowl: Shambling Undead Team Dice</t>
  </si>
  <si>
    <t>60220907001</t>
  </si>
  <si>
    <t>200-53-60</t>
  </si>
  <si>
    <t>Blood Bowl: Shambling Undead Card Pack (English)</t>
  </si>
  <si>
    <t>99220599008</t>
  </si>
  <si>
    <t>300-30</t>
  </si>
  <si>
    <t>Necromunda Delaque Gang Dice Set</t>
  </si>
  <si>
    <t>60220599008</t>
  </si>
  <si>
    <t>300-28-60</t>
  </si>
  <si>
    <t>Necromunda: Delaque Gang Cards (English)</t>
  </si>
  <si>
    <t>99120102055</t>
  </si>
  <si>
    <t>43-06</t>
  </si>
  <si>
    <t>Chaos Space Marine Squad</t>
  </si>
  <si>
    <t>Replaced by Chaos Space Marines 99120102098</t>
  </si>
  <si>
    <t>99120102049</t>
  </si>
  <si>
    <t>43-14</t>
  </si>
  <si>
    <t>Chaos Space Marine Forgefiend</t>
  </si>
  <si>
    <t>Repackaged - replaced by 99120102049</t>
  </si>
  <si>
    <t>99120102047</t>
  </si>
  <si>
    <t>43-19</t>
  </si>
  <si>
    <t>Chaos Terminators</t>
  </si>
  <si>
    <t>Repackaged - replaced by 99120102047</t>
  </si>
  <si>
    <t>99120102046</t>
  </si>
  <si>
    <t>43-12</t>
  </si>
  <si>
    <t>Chaos Terminator Lord</t>
  </si>
  <si>
    <t>Repackaged - replaced by 99120102046</t>
  </si>
  <si>
    <t>99120102044</t>
  </si>
  <si>
    <t>43-11</t>
  </si>
  <si>
    <t>Chaos Rhino</t>
  </si>
  <si>
    <t>Repackaged - replaced by 99120102092</t>
  </si>
  <si>
    <t>99120102042</t>
  </si>
  <si>
    <t>43-08</t>
  </si>
  <si>
    <t>Chaos Bikers</t>
  </si>
  <si>
    <t>Repackaged - replaced by 99120102091</t>
  </si>
  <si>
    <t xml:space="preserve">60220102004 </t>
  </si>
  <si>
    <t>43-02-60</t>
  </si>
  <si>
    <t>Datacards: Chaos Space Marines (Eng)</t>
  </si>
  <si>
    <t>Replaced by new version 60220102007</t>
  </si>
  <si>
    <t>60030102015</t>
  </si>
  <si>
    <t>43-01-60</t>
  </si>
  <si>
    <t>Codex: Chaos Space Marines (Hb) (Eng)</t>
  </si>
  <si>
    <t>Replaced by new version 60030102020</t>
  </si>
  <si>
    <t>99220299071</t>
  </si>
  <si>
    <t>65-10</t>
  </si>
  <si>
    <t>Age Of Sigmar: Combat Gauge</t>
  </si>
  <si>
    <t>99120102062</t>
  </si>
  <si>
    <t>43-15</t>
  </si>
  <si>
    <t>Chaos Space Marines Heldrake</t>
  </si>
  <si>
    <t>99120102035</t>
  </si>
  <si>
    <t>35-34</t>
  </si>
  <si>
    <t>Chaos Cultists</t>
  </si>
  <si>
    <t>Repackaged - replaced by ETB: Chaos Space Marines Chaos Cultists</t>
  </si>
  <si>
    <t>99120219013</t>
  </si>
  <si>
    <t>71-55</t>
  </si>
  <si>
    <t>Idoneth Deepkin Deepsurge Raiding Party</t>
  </si>
  <si>
    <t>99120110041</t>
  </si>
  <si>
    <t>71-58</t>
  </si>
  <si>
    <t>Necrons Dominion Spearhead</t>
  </si>
  <si>
    <t>99220206002</t>
  </si>
  <si>
    <t>66-88</t>
  </si>
  <si>
    <t>Skaven Dice</t>
  </si>
  <si>
    <t>60220206002</t>
  </si>
  <si>
    <t>90-05-60</t>
  </si>
  <si>
    <t>Warscroll Cards: Flesh-Eater Courts Eng</t>
  </si>
  <si>
    <t>60010299016</t>
  </si>
  <si>
    <t>80-29-60</t>
  </si>
  <si>
    <t>Carrion Empire (Eng)</t>
  </si>
  <si>
    <t>99120212021</t>
  </si>
  <si>
    <t>71-50</t>
  </si>
  <si>
    <t>Daughters Of Khaine Devoted Of Morathi</t>
  </si>
  <si>
    <t>60440199111</t>
  </si>
  <si>
    <t>Kill Team Campaign Pack (Eng) - KT Arena</t>
  </si>
  <si>
    <t>60440699009</t>
  </si>
  <si>
    <t>Kill Team Campaign Pack (Eng) - issue one</t>
  </si>
  <si>
    <t>60040199087</t>
  </si>
  <si>
    <t>43-95-60</t>
  </si>
  <si>
    <t>Index: Xenos 2 (English)</t>
  </si>
  <si>
    <t>99220613001</t>
  </si>
  <si>
    <t>102-19</t>
  </si>
  <si>
    <t>Kill Team: T'au Empire Dice</t>
  </si>
  <si>
    <t>86-79</t>
  </si>
  <si>
    <t>Warhammer 40000: Ork Dice</t>
  </si>
  <si>
    <t>99120199062</t>
  </si>
  <si>
    <t>64-68</t>
  </si>
  <si>
    <t>Warhammer 40000: Promethium Refinery</t>
  </si>
  <si>
    <t>60030201013</t>
  </si>
  <si>
    <t>83-01-60</t>
  </si>
  <si>
    <t>Battletome: Blades Of Khorne (Hb) Eng</t>
  </si>
  <si>
    <t>99220299072</t>
  </si>
  <si>
    <t>65-15</t>
  </si>
  <si>
    <t>Age Of Sigmar: Wound Counters</t>
  </si>
  <si>
    <t>99220299054</t>
  </si>
  <si>
    <t>86-81</t>
  </si>
  <si>
    <t>Age Of Sigmar: Scenery Dice</t>
  </si>
  <si>
    <t>99220299053</t>
  </si>
  <si>
    <t>86-80</t>
  </si>
  <si>
    <t>Age Of Sigmar: Command &amp; Status Dice</t>
  </si>
  <si>
    <t>99120117007</t>
  </si>
  <si>
    <t>51-57</t>
  </si>
  <si>
    <t>Genestealer Cults Neophtye Hybrid Squad</t>
  </si>
  <si>
    <t>Repackaged - replaced by Genestealer Cults Brood Brothers 99120117010</t>
  </si>
  <si>
    <t>60220699003</t>
  </si>
  <si>
    <t>102-30-60</t>
  </si>
  <si>
    <t>Killzone: Sector Munitorum (English)</t>
  </si>
  <si>
    <t>60120605001</t>
  </si>
  <si>
    <t>102-23-60</t>
  </si>
  <si>
    <t>Kill Team: Drop Force Imperator (Eng)</t>
  </si>
  <si>
    <t>9922999912003</t>
  </si>
  <si>
    <t>66-80</t>
  </si>
  <si>
    <t>Mordheim Turf (3-Pack)</t>
  </si>
  <si>
    <t>99120104061</t>
  </si>
  <si>
    <t>71-68</t>
  </si>
  <si>
    <t>Craftworlds Asuryani Bladehost</t>
  </si>
  <si>
    <t>99221499015</t>
  </si>
  <si>
    <t>05-13</t>
  </si>
  <si>
    <t>Gandalf The White Dice Set</t>
  </si>
  <si>
    <t>60220699004</t>
  </si>
  <si>
    <t>102-31-60</t>
  </si>
  <si>
    <t>Killzone: Sector Mechanicus (English)</t>
  </si>
  <si>
    <t>60220209005</t>
  </si>
  <si>
    <t>89-64-60</t>
  </si>
  <si>
    <t>Warscroll Cards: Gloomspite Gitz (Eng)</t>
  </si>
  <si>
    <t>99220701006</t>
  </si>
  <si>
    <t>110-44</t>
  </si>
  <si>
    <t>Warhammer Underworlds: Eyes Of The Nine Dice Pack</t>
  </si>
  <si>
    <t>99120209034</t>
  </si>
  <si>
    <t>70-91</t>
  </si>
  <si>
    <t>Start Collecting! Greenskinz</t>
  </si>
  <si>
    <t>99220701004</t>
  </si>
  <si>
    <t>110-31</t>
  </si>
  <si>
    <t>Warhammer Underworlds: Eyes Of The Nine Sleeves</t>
  </si>
  <si>
    <t>99220709003</t>
  </si>
  <si>
    <t>110-30</t>
  </si>
  <si>
    <t>Warhammer Underworlds: Zarbag's Gitz Sleeves</t>
  </si>
  <si>
    <t>99220709004</t>
  </si>
  <si>
    <t>110-43</t>
  </si>
  <si>
    <t>Warhammer Underworlds: Zarbag's Gitz Dice Set</t>
  </si>
  <si>
    <t>99220609001</t>
  </si>
  <si>
    <t>102-16</t>
  </si>
  <si>
    <t>Kill Team Deathwatch Dice</t>
  </si>
  <si>
    <t>99121499032</t>
  </si>
  <si>
    <t>30-07</t>
  </si>
  <si>
    <t>The Lord Of The Rings Range Measurers</t>
  </si>
  <si>
    <t>99229999139</t>
  </si>
  <si>
    <t>Crusade Tag</t>
  </si>
  <si>
    <t>99220612001</t>
  </si>
  <si>
    <t>102-17</t>
  </si>
  <si>
    <t>Kill Team Drukhari Dice</t>
  </si>
  <si>
    <t>99220610001</t>
  </si>
  <si>
    <t>102-18</t>
  </si>
  <si>
    <t>Kill Team Necrons Dice</t>
  </si>
  <si>
    <t>99170102001</t>
  </si>
  <si>
    <t>60-27</t>
  </si>
  <si>
    <t>Death Guard Paint Set</t>
  </si>
  <si>
    <t>Repackaged - replaced by 99170102002</t>
  </si>
  <si>
    <t>99120101142</t>
  </si>
  <si>
    <t>01-03</t>
  </si>
  <si>
    <t>Horus Heresy Contemptor Dreadnought</t>
  </si>
  <si>
    <t xml:space="preserve">60010199021 </t>
  </si>
  <si>
    <t>WTD-60</t>
  </si>
  <si>
    <t>Warhammer 40000: Wake The Dead (English)</t>
  </si>
  <si>
    <t>99120101235</t>
  </si>
  <si>
    <t>01-01</t>
  </si>
  <si>
    <t>Space Marines Mark Iv Tactical Squad</t>
  </si>
  <si>
    <t>99120102082</t>
  </si>
  <si>
    <t>43-13</t>
  </si>
  <si>
    <t>Chaos Space Marine Raptors</t>
  </si>
  <si>
    <t>Repackaged - replaced by 99120102087</t>
  </si>
  <si>
    <t>99120116021</t>
  </si>
  <si>
    <t>71-59</t>
  </si>
  <si>
    <t>Adeptus Mechanicus Fist Of The Omnissiah</t>
  </si>
  <si>
    <t>99120102085</t>
  </si>
  <si>
    <t>71-54</t>
  </si>
  <si>
    <t>Death Guard Infection Cluster</t>
  </si>
  <si>
    <t>99120209011</t>
  </si>
  <si>
    <t>89-24</t>
  </si>
  <si>
    <t>Night Goblin Fanatics</t>
  </si>
  <si>
    <t>9923999910206</t>
  </si>
  <si>
    <t>65-03</t>
  </si>
  <si>
    <t>Citadel Tape Measure (D/G Green) (3Pk)</t>
  </si>
  <si>
    <t>99120599002</t>
  </si>
  <si>
    <t>300-05</t>
  </si>
  <si>
    <t>Necromunda Bulkhead Doors</t>
  </si>
  <si>
    <t>99120599001</t>
  </si>
  <si>
    <t>300-04</t>
  </si>
  <si>
    <t>Necromunda Barricades And Objectives</t>
  </si>
  <si>
    <t>60040999004</t>
  </si>
  <si>
    <t>200-29-60</t>
  </si>
  <si>
    <t>The Inaugural Blood Bowl Almanac (Eng)</t>
  </si>
  <si>
    <t xml:space="preserve"> 60220902001</t>
  </si>
  <si>
    <t>200-33-60</t>
  </si>
  <si>
    <t>Blood Bowl: Human Team Card Pack (Eng)</t>
  </si>
  <si>
    <t>99120101241</t>
  </si>
  <si>
    <t>71-57</t>
  </si>
  <si>
    <t>Imperial Fists Supremacy Force</t>
  </si>
  <si>
    <t>71-52</t>
  </si>
  <si>
    <t>Space Marine Primaris Interdiction Force</t>
  </si>
  <si>
    <t>99221499013</t>
  </si>
  <si>
    <t>05-11</t>
  </si>
  <si>
    <t>Mordor Dice Set</t>
  </si>
  <si>
    <t>60220599006</t>
  </si>
  <si>
    <t>300-22-60</t>
  </si>
  <si>
    <t>Necromunda: Cawdor Gang Cards (English)</t>
  </si>
  <si>
    <t>99220599007</t>
  </si>
  <si>
    <t>300-24</t>
  </si>
  <si>
    <t>Necromunda Cawdor Gang Dice Set</t>
  </si>
  <si>
    <t>99120209043</t>
  </si>
  <si>
    <t>89-07</t>
  </si>
  <si>
    <t>Moonclan Grots</t>
  </si>
  <si>
    <t>60040599012</t>
  </si>
  <si>
    <t>300-09-60</t>
  </si>
  <si>
    <t>NECROMUNDA: GANG WAR 1 (ENGLISH)</t>
  </si>
  <si>
    <t>60040599013</t>
  </si>
  <si>
    <t>300-14-60</t>
  </si>
  <si>
    <t>NECROMUNDA: GANG WAR 2 (ENGLISH)</t>
  </si>
  <si>
    <t>60040599014</t>
  </si>
  <si>
    <t>300-19-60</t>
  </si>
  <si>
    <t>NECROMUNDA: GANG WAR 3 (ENGLISH)</t>
  </si>
  <si>
    <t>60040599016</t>
  </si>
  <si>
    <t>300-23-60</t>
  </si>
  <si>
    <t>NECROMUNDA: GANG WAR 4 (ENGLISH)</t>
  </si>
  <si>
    <t>60040999005</t>
  </si>
  <si>
    <t>200-42-60</t>
  </si>
  <si>
    <t>SPIKE! JOURNAL: ISSUE 1 (ENGLISH)</t>
  </si>
  <si>
    <t>60040999006</t>
  </si>
  <si>
    <t>200-43-60</t>
  </si>
  <si>
    <t>SPIKE! JOURNAL: ISSUE 2 (ENGLISH)</t>
  </si>
  <si>
    <t>60040999007</t>
  </si>
  <si>
    <t>200-48-60</t>
  </si>
  <si>
    <t>SPIKE! JOURNAL: ISSUE 3 (ENGLISH)</t>
  </si>
  <si>
    <t>SPIKE! JOURNAL: ISSUE 4 (ENGLISH)</t>
  </si>
  <si>
    <t>99220901001</t>
  </si>
  <si>
    <t>200-22</t>
  </si>
  <si>
    <t>NURGLE'S ROTTERS BLOOD BOWL DICE</t>
  </si>
  <si>
    <t>60220901002</t>
  </si>
  <si>
    <t>200-49-60</t>
  </si>
  <si>
    <t>BLOOD BOWL: NURGLE TEAM CARDS (ENGLISH)</t>
  </si>
  <si>
    <t>99120399004</t>
  </si>
  <si>
    <t>400-11</t>
  </si>
  <si>
    <t>Adeptus Titanicus Civitas Imperialis Sector</t>
  </si>
  <si>
    <t>99120205026</t>
  </si>
  <si>
    <t>84-10</t>
  </si>
  <si>
    <t>Dispossessed Ironbreakers</t>
  </si>
  <si>
    <t>99120202013</t>
  </si>
  <si>
    <t>86-06</t>
  </si>
  <si>
    <t>Empire State Troops</t>
  </si>
  <si>
    <t>99220101013</t>
  </si>
  <si>
    <t>86-72</t>
  </si>
  <si>
    <t>Warhammer 40000: Space Wolves Dice</t>
  </si>
  <si>
    <t xml:space="preserve"> 60010699012</t>
  </si>
  <si>
    <t>102-10-60</t>
  </si>
  <si>
    <t>Wh40k: Kill Team Starter Set (English)</t>
  </si>
  <si>
    <t>99220606001</t>
  </si>
  <si>
    <t>102-11</t>
  </si>
  <si>
    <t>Kill Team Tyranids Dice</t>
  </si>
  <si>
    <t>99220605001</t>
  </si>
  <si>
    <t>102-15</t>
  </si>
  <si>
    <t>Kill Team Astra Militarum Dice</t>
  </si>
  <si>
    <t>60010199020</t>
  </si>
  <si>
    <t>TC-60</t>
  </si>
  <si>
    <t>Warhammer 40000: Tooth &amp; Claw (English)</t>
  </si>
  <si>
    <t>60220699002</t>
  </si>
  <si>
    <t>102-29-60</t>
  </si>
  <si>
    <t>Killzone: Wall Of Martyrs (English)</t>
  </si>
  <si>
    <t>60170199006</t>
  </si>
  <si>
    <t>60-12-60</t>
  </si>
  <si>
    <t>Warhammer 40000 Essentials Set (Eng)</t>
  </si>
  <si>
    <t>Repackaged - replaced by 60170199008</t>
  </si>
  <si>
    <t>99220999009</t>
  </si>
  <si>
    <t>200-25</t>
  </si>
  <si>
    <t>Blood Bowl: Goblin Pitch &amp; Dugouts</t>
  </si>
  <si>
    <t>99220910003</t>
  </si>
  <si>
    <t>200-19</t>
  </si>
  <si>
    <t>Blood Bowl: Elf Pitch &amp; Dugouts</t>
  </si>
  <si>
    <t>99220910001</t>
  </si>
  <si>
    <t>200-20</t>
  </si>
  <si>
    <t>Blood Bowl: Elven Union Dice Set</t>
  </si>
  <si>
    <t>99220216001</t>
  </si>
  <si>
    <t>81-04</t>
  </si>
  <si>
    <t>Beasts Of Chaos Dice</t>
  </si>
  <si>
    <t>99070101027</t>
  </si>
  <si>
    <t>41-26</t>
  </si>
  <si>
    <t>Blood Angel Primaris Lieutenant Tolmeron</t>
  </si>
  <si>
    <t>60120601002</t>
  </si>
  <si>
    <t>102-38-60</t>
  </si>
  <si>
    <t>K/T Commander: Torrvald Orksbane (Eng)</t>
  </si>
  <si>
    <t>99170101005</t>
  </si>
  <si>
    <t>60-17</t>
  </si>
  <si>
    <t>Ultramarine Paint Set</t>
  </si>
  <si>
    <t>99170101004</t>
  </si>
  <si>
    <t>60-11</t>
  </si>
  <si>
    <t>Intercessors + Paint Set</t>
  </si>
  <si>
    <t>Repackaged - replaced by 99170101008</t>
  </si>
  <si>
    <t>9918995106306</t>
  </si>
  <si>
    <t>22-63</t>
  </si>
  <si>
    <t>Hashut Copper (6-Pack)</t>
  </si>
  <si>
    <t>BS:A</t>
  </si>
  <si>
    <t>Repackaged - replaced by 9918995111606</t>
  </si>
  <si>
    <t>9918995002906</t>
  </si>
  <si>
    <t>21-29</t>
  </si>
  <si>
    <t>Base: Balthasar Gold (12Ml) (6-Pack)</t>
  </si>
  <si>
    <t>Repackaged - replaced by 9918995013006</t>
  </si>
  <si>
    <t>9918995106606</t>
  </si>
  <si>
    <t>22-66</t>
  </si>
  <si>
    <t>Layer: Runelord Brass (12Ml) (6-Pack)</t>
  </si>
  <si>
    <t>Repackaged - replaced by 9918995111706</t>
  </si>
  <si>
    <t>99120103045</t>
  </si>
  <si>
    <t>50-33</t>
  </si>
  <si>
    <t>Warboss Grukk's Boss-Mob</t>
  </si>
  <si>
    <t>Repackaged - replaced by 99120103058</t>
  </si>
  <si>
    <t>99120103020</t>
  </si>
  <si>
    <t>50-13</t>
  </si>
  <si>
    <t>Ork Stormboyz</t>
  </si>
  <si>
    <t>Repackaged - replaced by 99120103056</t>
  </si>
  <si>
    <t>99120103019</t>
  </si>
  <si>
    <t>50-12</t>
  </si>
  <si>
    <t>Ork Nobz</t>
  </si>
  <si>
    <t>E:B200</t>
  </si>
  <si>
    <t>Repackaged - replaced by 99120103055</t>
  </si>
  <si>
    <t>99120103018</t>
  </si>
  <si>
    <t>50-16</t>
  </si>
  <si>
    <t>Ork Gretchin</t>
  </si>
  <si>
    <t>Repackaged - replaced by 99120103053</t>
  </si>
  <si>
    <t>99120103014</t>
  </si>
  <si>
    <t>50-22</t>
  </si>
  <si>
    <t>Ork Lootas And Burnas</t>
  </si>
  <si>
    <t>E:B045</t>
  </si>
  <si>
    <t>Repackaged - replaced by Ork Lootas 99120103054</t>
  </si>
  <si>
    <t>99120103013</t>
  </si>
  <si>
    <t>50-10</t>
  </si>
  <si>
    <t>Ork Boyz</t>
  </si>
  <si>
    <t xml:space="preserve"> Repackaged - replaced by 99120103052</t>
  </si>
  <si>
    <t xml:space="preserve"> 99120103011</t>
  </si>
  <si>
    <t>50-07</t>
  </si>
  <si>
    <t>Ork Warbiker Mob</t>
  </si>
  <si>
    <t>Repackaged - replaced by 99120103057</t>
  </si>
  <si>
    <t>99070103002</t>
  </si>
  <si>
    <t>50-25</t>
  </si>
  <si>
    <t>Ork Painboy</t>
  </si>
  <si>
    <t>Repackaged - replaced by 99070103003</t>
  </si>
  <si>
    <t>99229999165</t>
  </si>
  <si>
    <t>60-07</t>
  </si>
  <si>
    <t>Citadel Water Pot</t>
  </si>
  <si>
    <t>99070102008</t>
  </si>
  <si>
    <t>43-42</t>
  </si>
  <si>
    <t>Cypher</t>
  </si>
  <si>
    <t>99170218001</t>
  </si>
  <si>
    <t>60-21</t>
  </si>
  <si>
    <t>Easy To Build:Stormcast Eternals Paint Set</t>
  </si>
  <si>
    <t>99810101020</t>
  </si>
  <si>
    <t>44-40</t>
  </si>
  <si>
    <t>Sammael (Corvex)</t>
  </si>
  <si>
    <t>99239999094</t>
  </si>
  <si>
    <t>66-10</t>
  </si>
  <si>
    <t>Citadel Tweezers</t>
  </si>
  <si>
    <t>99239999077</t>
  </si>
  <si>
    <t>66-69</t>
  </si>
  <si>
    <t>Citadel Cutting Mat</t>
  </si>
  <si>
    <t>9923069900103</t>
  </si>
  <si>
    <t>102-03</t>
  </si>
  <si>
    <t>Kill Team Tape Measure (3-Pack)</t>
  </si>
  <si>
    <t>99220912002</t>
  </si>
  <si>
    <t>200-50</t>
  </si>
  <si>
    <t>Blood Bowl Dark Elf Pitch &amp; Dugouts</t>
  </si>
  <si>
    <t>99220912001</t>
  </si>
  <si>
    <t>200-37</t>
  </si>
  <si>
    <t>Blood Bowl: Dark Elf Team Dice Set</t>
  </si>
  <si>
    <t>99220718002</t>
  </si>
  <si>
    <t>110-15</t>
  </si>
  <si>
    <t>Wh/Uw: Steelheart's Champions Sleeves</t>
  </si>
  <si>
    <t>99220718001</t>
  </si>
  <si>
    <t>110-09</t>
  </si>
  <si>
    <t>Wh Underworlds: Stormcast Eternals Dice</t>
  </si>
  <si>
    <t>99220706002</t>
  </si>
  <si>
    <t>110-19</t>
  </si>
  <si>
    <t>Wh Underworlds:Spiteclaw's Swarm Sleeves</t>
  </si>
  <si>
    <t>99220706001</t>
  </si>
  <si>
    <t>110-13</t>
  </si>
  <si>
    <t>Wh Underworlds: Skaven Dice Pack</t>
  </si>
  <si>
    <t>99220705002</t>
  </si>
  <si>
    <t>110-20</t>
  </si>
  <si>
    <t>Wh Underworlds: The Chosen Axes Sleeves</t>
  </si>
  <si>
    <t>99220705001</t>
  </si>
  <si>
    <t>110-14</t>
  </si>
  <si>
    <t>Wh Underworlds: Fyreslayers Dice</t>
  </si>
  <si>
    <t>99220701002</t>
  </si>
  <si>
    <t>110-16</t>
  </si>
  <si>
    <t>Wh Underworlds: Garrek's Reavers Sleeves</t>
  </si>
  <si>
    <t xml:space="preserve"> 99220701001</t>
  </si>
  <si>
    <t>110-10</t>
  </si>
  <si>
    <t>Wh Underworlds: Khorne Bloodbound Dice</t>
  </si>
  <si>
    <t>99220699003</t>
  </si>
  <si>
    <t>102-08</t>
  </si>
  <si>
    <t>Kill Team: Gellerpox Infected Dice</t>
  </si>
  <si>
    <t>99220699001</t>
  </si>
  <si>
    <t>101-01</t>
  </si>
  <si>
    <t>Citadel Combat Cards: Space Marines + Chaos</t>
  </si>
  <si>
    <t>99220617001</t>
  </si>
  <si>
    <t>102-12</t>
  </si>
  <si>
    <t>Kill Team: Genestealer Cults Dice Set</t>
  </si>
  <si>
    <t>99220616001</t>
  </si>
  <si>
    <t>102-09</t>
  </si>
  <si>
    <t>Kill Team Adeptus Mechanicus Dice</t>
  </si>
  <si>
    <t>99220603001</t>
  </si>
  <si>
    <t>102-14</t>
  </si>
  <si>
    <t>Kill Team Orks Dice</t>
  </si>
  <si>
    <t>99220601001</t>
  </si>
  <si>
    <t>102-13</t>
  </si>
  <si>
    <t>Kill Team Space Wolves Dice</t>
  </si>
  <si>
    <t>99220599005</t>
  </si>
  <si>
    <t>300-12</t>
  </si>
  <si>
    <t>Necromunda Orlock Gang Dice Set</t>
  </si>
  <si>
    <t>99220599004</t>
  </si>
  <si>
    <t>300-08</t>
  </si>
  <si>
    <t>Necromunda: Underhive Badzone Delta-7</t>
  </si>
  <si>
    <t>99220299070</t>
  </si>
  <si>
    <t>65-14</t>
  </si>
  <si>
    <t>Malign Portents Combat Gauge</t>
  </si>
  <si>
    <t>99220299069</t>
  </si>
  <si>
    <t>86-77</t>
  </si>
  <si>
    <t>Age Of Sigmar: Malign Portents Dice</t>
  </si>
  <si>
    <t>99220218002</t>
  </si>
  <si>
    <t>66-77</t>
  </si>
  <si>
    <t>Age Of Sigmar: Stormcast Eternals Dice</t>
  </si>
  <si>
    <t>99220207001</t>
  </si>
  <si>
    <t>66-76</t>
  </si>
  <si>
    <t>Age Of Sigmar: Nighthaunt Dice</t>
  </si>
  <si>
    <t>99220108003</t>
  </si>
  <si>
    <t>54-18</t>
  </si>
  <si>
    <t>Imperial Knight Battle Gauge</t>
  </si>
  <si>
    <t>99220108001</t>
  </si>
  <si>
    <t>86-69</t>
  </si>
  <si>
    <t>Warhammer 40000: Imperial Knight Dice</t>
  </si>
  <si>
    <t>99220101012</t>
  </si>
  <si>
    <t>86-71</t>
  </si>
  <si>
    <t>Warhammer 40000: Adeptus Astartes Dice</t>
  </si>
  <si>
    <t>99120219003</t>
  </si>
  <si>
    <t>92-05</t>
  </si>
  <si>
    <t>Wanderers Glade Guard</t>
  </si>
  <si>
    <t>99120218010</t>
  </si>
  <si>
    <t>70-96</t>
  </si>
  <si>
    <t>Start Collecting! Stormcast Eternals</t>
  </si>
  <si>
    <t>99120101210</t>
  </si>
  <si>
    <t>48-48</t>
  </si>
  <si>
    <t>30 Yrs Of 40K Primaris Veteran Sergeant</t>
  </si>
  <si>
    <t>99120101204</t>
  </si>
  <si>
    <t>44-72</t>
  </si>
  <si>
    <t>Dark Angels Primaris Intercessors</t>
  </si>
  <si>
    <t>99120101203</t>
  </si>
  <si>
    <t>44-73</t>
  </si>
  <si>
    <t>Dark Angels Primaris Hellblasters</t>
  </si>
  <si>
    <t>99120101202</t>
  </si>
  <si>
    <t>44-74</t>
  </si>
  <si>
    <t>Dark Angels Primaris Aggressors</t>
  </si>
  <si>
    <t>99120101201</t>
  </si>
  <si>
    <t>41-27</t>
  </si>
  <si>
    <t>Blood Angels Primaris Intercessors</t>
  </si>
  <si>
    <t>99120101200</t>
  </si>
  <si>
    <t>41-28</t>
  </si>
  <si>
    <t>Blood Angels Primaris Hellblasters</t>
  </si>
  <si>
    <t>99120101199</t>
  </si>
  <si>
    <t>41-29</t>
  </si>
  <si>
    <t>Blood Angels Primaris Aggressors</t>
  </si>
  <si>
    <t>99070205006</t>
  </si>
  <si>
    <t>84-22</t>
  </si>
  <si>
    <t>Fyreslayers Battlesmith</t>
  </si>
  <si>
    <t>99070205005</t>
  </si>
  <si>
    <t>84-21</t>
  </si>
  <si>
    <t>Fyreslayers Auric Runemaster</t>
  </si>
  <si>
    <t>60220912001</t>
  </si>
  <si>
    <t>200-44-60</t>
  </si>
  <si>
    <t>Blood Bowl: Dark Elf Team Cards (Eng)</t>
  </si>
  <si>
    <t>60220905001</t>
  </si>
  <si>
    <t>200-45-60</t>
  </si>
  <si>
    <t>Blood Bowl: Dwarf Team Cards (English)</t>
  </si>
  <si>
    <t>60220699001</t>
  </si>
  <si>
    <t>102-02-60</t>
  </si>
  <si>
    <t>Kill Team Data Cards (English)</t>
  </si>
  <si>
    <t>60220599002</t>
  </si>
  <si>
    <t>300-07-60</t>
  </si>
  <si>
    <t>Escher Gang Cards (Eng)</t>
  </si>
  <si>
    <t>60220599001</t>
  </si>
  <si>
    <t>300-06-60</t>
  </si>
  <si>
    <t>Goliath Gang Cards (Eng)</t>
  </si>
  <si>
    <t>60220207006</t>
  </si>
  <si>
    <t>91-15-60</t>
  </si>
  <si>
    <t>Warscroll Cards: Nighthaunt (Eng)</t>
  </si>
  <si>
    <t>60040299069</t>
  </si>
  <si>
    <t>80-25-60</t>
  </si>
  <si>
    <t>Age Of Sigmar: Malign Portents (Hb) Eng</t>
  </si>
  <si>
    <t>60040299066</t>
  </si>
  <si>
    <t>80-20-60</t>
  </si>
  <si>
    <t>Age Of Sigmar: Skirmish (English)</t>
  </si>
  <si>
    <t>60040199086</t>
  </si>
  <si>
    <t>43-94-60</t>
  </si>
  <si>
    <t>Index: Xenos 1 (English)</t>
  </si>
  <si>
    <t>60040108005</t>
  </si>
  <si>
    <t>43-91-60</t>
  </si>
  <si>
    <t>Index: Imperium 1 (English)</t>
  </si>
  <si>
    <t>60010799004</t>
  </si>
  <si>
    <t>WQ-03-60</t>
  </si>
  <si>
    <t>Wh Quest: Shadows Over Hammerhal (Eng)</t>
  </si>
  <si>
    <t>99120909003</t>
  </si>
  <si>
    <t>200-28</t>
  </si>
  <si>
    <t>Blood Bowl: Goblins</t>
  </si>
  <si>
    <t>99120212014</t>
  </si>
  <si>
    <t>85-17</t>
  </si>
  <si>
    <t>Daughters Of Khaine Blood Coven</t>
  </si>
  <si>
    <t>99220699002</t>
  </si>
  <si>
    <t>102-20</t>
  </si>
  <si>
    <t>Kill Team: Elucidian Starstriders Dice</t>
  </si>
  <si>
    <t>9918995500306</t>
  </si>
  <si>
    <t>26-03</t>
  </si>
  <si>
    <t>Texture: Lustrian Undergrowth (12Ml) 6Pk</t>
  </si>
  <si>
    <t>99120103015</t>
  </si>
  <si>
    <t>Ork Boyz (Push Fit)</t>
  </si>
  <si>
    <t>60220216002</t>
  </si>
  <si>
    <t>81-05-60</t>
  </si>
  <si>
    <t>Warscroll Cards: Beasts Of Chaos (Eng)</t>
  </si>
  <si>
    <t>60010799005</t>
  </si>
  <si>
    <t>Warhammer Underworlds: Shadespire (Eng)</t>
  </si>
  <si>
    <t>Replaced by 60010799006 Warhammer Underworlds: Nightvault (Eng)</t>
  </si>
  <si>
    <t>60220218002</t>
  </si>
  <si>
    <t>96-05-60</t>
  </si>
  <si>
    <t>Warscroll Cards: Stormcast Eternals Eng</t>
  </si>
  <si>
    <t>60010799002</t>
  </si>
  <si>
    <t>WQ-01-60</t>
  </si>
  <si>
    <t>Warhammer Quest: Silver Tower (English)</t>
  </si>
  <si>
    <t>60010101002</t>
  </si>
  <si>
    <t>HH2-60</t>
  </si>
  <si>
    <t>Horus Heresy: Burning Of Prospero (Eng)</t>
  </si>
  <si>
    <t>60030207008</t>
  </si>
  <si>
    <t>91-03-60</t>
  </si>
  <si>
    <t>Battletome: Flesh-Eater Courts (Hb) Eng</t>
  </si>
  <si>
    <t>99120201059</t>
  </si>
  <si>
    <t>71-03</t>
  </si>
  <si>
    <t>Easy To Build: Blood Warriors</t>
  </si>
  <si>
    <t>60010101001</t>
  </si>
  <si>
    <t>HH1-60</t>
  </si>
  <si>
    <t>Horus Heresy: Betrayal At Calth (Eng)</t>
  </si>
  <si>
    <t>99239999080</t>
  </si>
  <si>
    <t>60-55</t>
  </si>
  <si>
    <t>Citadel Project Box</t>
  </si>
  <si>
    <t>60010699011</t>
  </si>
  <si>
    <t>REN-60</t>
  </si>
  <si>
    <t>Imperial Knights: Renegade (English</t>
  </si>
  <si>
    <t>9918995500506</t>
  </si>
  <si>
    <t>26-05</t>
  </si>
  <si>
    <t>Texture: Blackfire Earth (12Ml) (6-Pack)</t>
  </si>
  <si>
    <t>99120207045</t>
  </si>
  <si>
    <t>91-10</t>
  </si>
  <si>
    <t>Deathrattle Black Knights</t>
  </si>
  <si>
    <t>99230699002</t>
  </si>
  <si>
    <t>102-04</t>
  </si>
  <si>
    <t>Kill Team Carry Case</t>
  </si>
  <si>
    <t>99120117009</t>
  </si>
  <si>
    <t>71-65</t>
  </si>
  <si>
    <t>Battleforce: Genestealer Cults Insurrection</t>
  </si>
  <si>
    <t>99120103049</t>
  </si>
  <si>
    <t>71-63</t>
  </si>
  <si>
    <t>Battleforce: Orks Kult Of Speed</t>
  </si>
  <si>
    <t>60220999003</t>
  </si>
  <si>
    <t>200-39-60</t>
  </si>
  <si>
    <t>Blood Bowl: Star Players Card Deck (Eng)</t>
  </si>
  <si>
    <t>60220906001</t>
  </si>
  <si>
    <t>200-41-60</t>
  </si>
  <si>
    <t>Blood Bowl: Skaven Team Cards (English</t>
  </si>
  <si>
    <t>60220901001</t>
  </si>
  <si>
    <t>200-40-60</t>
  </si>
  <si>
    <t>Blood Bowl: Chaos Chosen Team Card Pack (Eng)</t>
  </si>
  <si>
    <t xml:space="preserve">60220799002 </t>
  </si>
  <si>
    <t>WQ-04-60</t>
  </si>
  <si>
    <t>Wh Quest: Chaos Adversary Cards (Eng)</t>
  </si>
  <si>
    <t>60220599004</t>
  </si>
  <si>
    <t>300-18-60</t>
  </si>
  <si>
    <t>Necromunda: Van Saar Gang Cards (Eng)</t>
  </si>
  <si>
    <t>60220299010</t>
  </si>
  <si>
    <t>80-26-60</t>
  </si>
  <si>
    <t>Age Of Sigmar: Malign Portents Cards Eng</t>
  </si>
  <si>
    <t>60220299009</t>
  </si>
  <si>
    <t>80-24-60</t>
  </si>
  <si>
    <t>Age Of Sigmar Open War Cards (Eng)</t>
  </si>
  <si>
    <t>60220299008</t>
  </si>
  <si>
    <t>80-18</t>
  </si>
  <si>
    <t>Warscroll Cards Dispenser</t>
  </si>
  <si>
    <t>60220219001</t>
  </si>
  <si>
    <t>87-02-60</t>
  </si>
  <si>
    <t>Warscroll Cards: Idoneth Deepkin (Eng)</t>
  </si>
  <si>
    <t>60220213002</t>
  </si>
  <si>
    <t>95-02-60</t>
  </si>
  <si>
    <t>Warscrolls: Beastclaw Raiders (Eng)</t>
  </si>
  <si>
    <t>60220212004</t>
  </si>
  <si>
    <t>85-06-60</t>
  </si>
  <si>
    <t>Warscrolls: Daughters Of Khaine (Eng)</t>
  </si>
  <si>
    <t>60220209004</t>
  </si>
  <si>
    <t>89-04-60</t>
  </si>
  <si>
    <t>Warscroll Cards: Ironjawz (English)</t>
  </si>
  <si>
    <t>60220209003</t>
  </si>
  <si>
    <t>89-05-60</t>
  </si>
  <si>
    <t>Warscroll Cards: Bonesplitterz (Eng)</t>
  </si>
  <si>
    <t>60220207005</t>
  </si>
  <si>
    <t>91-05-60</t>
  </si>
  <si>
    <t>Warscroll Cards: Legions Of Nagash (Eng)</t>
  </si>
  <si>
    <t>60220205002</t>
  </si>
  <si>
    <t>84-03-60</t>
  </si>
  <si>
    <t>Warscrolls: Kharadron Overlords (Eng</t>
  </si>
  <si>
    <t>60220204002</t>
  </si>
  <si>
    <t>Warscroll Cards: Sylvaneth (Eng)</t>
  </si>
  <si>
    <t>60220201006</t>
  </si>
  <si>
    <t>83-59-60</t>
  </si>
  <si>
    <t>Warscrolls: Maggotkin Of Nurgle (Eng)</t>
  </si>
  <si>
    <t>60220201005</t>
  </si>
  <si>
    <t>83-46-60</t>
  </si>
  <si>
    <t>60220201003</t>
  </si>
  <si>
    <t>60030213004</t>
  </si>
  <si>
    <t>95-01-60</t>
  </si>
  <si>
    <t>Battletome: Beastclaw Raiders (Sb) (Eng)</t>
  </si>
  <si>
    <t>60030209009</t>
  </si>
  <si>
    <t>89-02-60</t>
  </si>
  <si>
    <t>Battletome: Bonesplitterz (Sb) (Eng)</t>
  </si>
  <si>
    <t>60030208006</t>
  </si>
  <si>
    <t>88-01-60</t>
  </si>
  <si>
    <t>Battletome: Seraphon (English)</t>
  </si>
  <si>
    <t>60030206005</t>
  </si>
  <si>
    <t>90-01-60</t>
  </si>
  <si>
    <t xml:space="preserve"> Battletome: Skaven Pestilens (Hb) (Eng) </t>
  </si>
  <si>
    <t>60030205007</t>
  </si>
  <si>
    <t>84-01-60</t>
  </si>
  <si>
    <t>Battletome: Fyreslayers (Hardback) (Eng)</t>
  </si>
  <si>
    <t>99120205031</t>
  </si>
  <si>
    <t>71-64</t>
  </si>
  <si>
    <t>Battleforce:Kharadron Overlords Skyfleet</t>
  </si>
  <si>
    <t>99070101028</t>
  </si>
  <si>
    <t>44-71</t>
  </si>
  <si>
    <t>Dark Angels Primaris Lieutenant Zakariah</t>
  </si>
  <si>
    <t>60040102011</t>
  </si>
  <si>
    <t>43-97-60</t>
  </si>
  <si>
    <t>Index: Chaos (English)</t>
  </si>
  <si>
    <t>99120202025</t>
  </si>
  <si>
    <t>86-12</t>
  </si>
  <si>
    <t>Empire Greatswords</t>
  </si>
  <si>
    <t>60010199019</t>
  </si>
  <si>
    <t>FB-60</t>
  </si>
  <si>
    <t>Warhammer 40000: Forgebane (English)</t>
  </si>
  <si>
    <t>99120201060</t>
  </si>
  <si>
    <t>71-04</t>
  </si>
  <si>
    <t>Easy To Build: Bloodreavers</t>
  </si>
  <si>
    <t>99220707002</t>
  </si>
  <si>
    <t>110-18</t>
  </si>
  <si>
    <t>Warhammer Underworlds: Sepulchral Guard Sleeves</t>
  </si>
  <si>
    <t>99220709002</t>
  </si>
  <si>
    <t>110-17</t>
  </si>
  <si>
    <t>Warhammer Underworlds: Ironskull's Boyz Sleeves</t>
  </si>
  <si>
    <t>9922999911103</t>
  </si>
  <si>
    <t>66-72</t>
  </si>
  <si>
    <t>Citadel Grass 15G (3-Pack)</t>
  </si>
  <si>
    <t>9922999911203</t>
  </si>
  <si>
    <t>66-73</t>
  </si>
  <si>
    <t>Citadel Sand 100g (3-Pack)</t>
  </si>
  <si>
    <t>99229999138</t>
  </si>
  <si>
    <t>66-18</t>
  </si>
  <si>
    <t>Citadel 32mm Round Bases X10</t>
  </si>
  <si>
    <t>99810104008</t>
  </si>
  <si>
    <t>46-43</t>
  </si>
  <si>
    <t>Eldar Warp Spiders</t>
  </si>
  <si>
    <t>65-34</t>
  </si>
  <si>
    <t>Warhammer 40000: Combat Gauge</t>
  </si>
  <si>
    <t>99179999023</t>
  </si>
  <si>
    <t>60-29</t>
  </si>
  <si>
    <t>Blighted Tundra Paint Set</t>
  </si>
  <si>
    <t>99179999022</t>
  </si>
  <si>
    <t>60-28</t>
  </si>
  <si>
    <t>Cursed Wastes Paint Set</t>
  </si>
  <si>
    <t>99179958001</t>
  </si>
  <si>
    <t>60-45</t>
  </si>
  <si>
    <t>Citadel Air Paint Set (2017)</t>
  </si>
  <si>
    <t>99129915025</t>
  </si>
  <si>
    <t>97-22</t>
  </si>
  <si>
    <t>Daemons Of Khorne Bloodthrone</t>
  </si>
  <si>
    <t>99129915022</t>
  </si>
  <si>
    <t>97-15</t>
  </si>
  <si>
    <t>Daemons Of Khorne Bloodcrushers</t>
  </si>
  <si>
    <t>99120299046</t>
  </si>
  <si>
    <t>64-62</t>
  </si>
  <si>
    <t>Age Of Sigmar: Tempest's Eye</t>
  </si>
  <si>
    <t>99120299045</t>
  </si>
  <si>
    <t>64-61</t>
  </si>
  <si>
    <t>Age Of Sigmar: Hammerhal</t>
  </si>
  <si>
    <t>99120299044</t>
  </si>
  <si>
    <t>64-60</t>
  </si>
  <si>
    <t>Age Of Sigmar: Anvilgard</t>
  </si>
  <si>
    <t>99120218024</t>
  </si>
  <si>
    <t>96-33</t>
  </si>
  <si>
    <t>Stormcast Eternals Vandus Hammerhand</t>
  </si>
  <si>
    <t>99120209044</t>
  </si>
  <si>
    <t>89-22</t>
  </si>
  <si>
    <t>Spiderfang Arachnarok Spider</t>
  </si>
  <si>
    <t>99120201069</t>
  </si>
  <si>
    <t>83-42</t>
  </si>
  <si>
    <t>Korghos Khul &amp; Bloodsecrator</t>
  </si>
  <si>
    <t>99120102027</t>
  </si>
  <si>
    <t>35-31</t>
  </si>
  <si>
    <t>Chaos Space Marines</t>
  </si>
  <si>
    <t>99120101164</t>
  </si>
  <si>
    <t>41-18</t>
  </si>
  <si>
    <t>Blood Angels Assault Squad</t>
  </si>
  <si>
    <t>99120101162</t>
  </si>
  <si>
    <t>41-20</t>
  </si>
  <si>
    <t xml:space="preserve">Blood Angels Sternguard Veteran Squad </t>
  </si>
  <si>
    <t>99070218008</t>
  </si>
  <si>
    <t>96-25</t>
  </si>
  <si>
    <t>Stormcast Eternals Lord-Veritant</t>
  </si>
  <si>
    <t>99070218001</t>
  </si>
  <si>
    <t>96-19</t>
  </si>
  <si>
    <t>Stormcast Eternals Knight-Heraldor</t>
  </si>
  <si>
    <t>99070205012</t>
  </si>
  <si>
    <t>84-31</t>
  </si>
  <si>
    <t>Kharadron Overlords Arkanaut Admira</t>
  </si>
  <si>
    <t>99070205011</t>
  </si>
  <si>
    <t>84-33</t>
  </si>
  <si>
    <t>Kharadron Overlords Aether-Khemist</t>
  </si>
  <si>
    <t>99070205010</t>
  </si>
  <si>
    <t>84-32</t>
  </si>
  <si>
    <t>Kharadron Overlords Aetheric-Navigator</t>
  </si>
  <si>
    <t>99070205007</t>
  </si>
  <si>
    <t>84-20</t>
  </si>
  <si>
    <t>Fyreslayers Grimwrath Berzerker</t>
  </si>
  <si>
    <t>99070201020</t>
  </si>
  <si>
    <t>83-78</t>
  </si>
  <si>
    <t>Tzeentch Arcanites Gaunt Summoner</t>
  </si>
  <si>
    <t>99070201018</t>
  </si>
  <si>
    <t>83-33</t>
  </si>
  <si>
    <t>Chaos Sorcerer Lord</t>
  </si>
  <si>
    <t>99070201017</t>
  </si>
  <si>
    <t>Exalted Deathbringer With Impaling Spear</t>
  </si>
  <si>
    <t>99070201016</t>
  </si>
  <si>
    <t>83-38</t>
  </si>
  <si>
    <t>Aspiring Deathbringer With Goreaxe</t>
  </si>
  <si>
    <t>99070201014</t>
  </si>
  <si>
    <t>83-52</t>
  </si>
  <si>
    <t>Gaunt Summoner On Disc Of Tzeentch</t>
  </si>
  <si>
    <t>99070201013</t>
  </si>
  <si>
    <t>83-22</t>
  </si>
  <si>
    <t>Khorne Bloodbound Skarr Bloodwrath</t>
  </si>
  <si>
    <t>99070201012</t>
  </si>
  <si>
    <t>Khorne Bloodbound Slaughterpriest</t>
  </si>
  <si>
    <t>99070201011</t>
  </si>
  <si>
    <t>Khorne Bloodbound Skullgrinder</t>
  </si>
  <si>
    <t>99070201010</t>
  </si>
  <si>
    <t>83-30</t>
  </si>
  <si>
    <t>Khorne Bloodbound Exalted Deathbringer</t>
  </si>
  <si>
    <t>99070201004</t>
  </si>
  <si>
    <t>83-21</t>
  </si>
  <si>
    <t xml:space="preserve">Chaos Lord  </t>
  </si>
  <si>
    <t>99070108003</t>
  </si>
  <si>
    <t>52-12</t>
  </si>
  <si>
    <t>Officio Assassinorum Callidus Assassin</t>
  </si>
  <si>
    <t>99070102001</t>
  </si>
  <si>
    <t>43-18</t>
  </si>
  <si>
    <t>Chaos Space Marine Aspiring Champion</t>
  </si>
  <si>
    <t>99070101035</t>
  </si>
  <si>
    <t>44-70</t>
  </si>
  <si>
    <t>Dark Angels Interrogator-Chaplain</t>
  </si>
  <si>
    <t>99070101033</t>
  </si>
  <si>
    <t>48-72</t>
  </si>
  <si>
    <t>Space Marine Librarian In Terminator Armour</t>
  </si>
  <si>
    <t>99070101020</t>
  </si>
  <si>
    <t>53-18</t>
  </si>
  <si>
    <t>Space Wolves Wolf Lord Krom</t>
  </si>
  <si>
    <t>99070101016</t>
  </si>
  <si>
    <t>41-16</t>
  </si>
  <si>
    <t>Blood Angels Captain: Terminator Armour</t>
  </si>
  <si>
    <t>99120207044</t>
  </si>
  <si>
    <t>91-18</t>
  </si>
  <si>
    <t>Nighthaunt Tormented Spirit</t>
  </si>
  <si>
    <t>99120212005</t>
  </si>
  <si>
    <t>85-09</t>
  </si>
  <si>
    <t>Dark Elf Dreadlord On Black Dragon</t>
  </si>
  <si>
    <t>99070117002</t>
  </si>
  <si>
    <t>51-54</t>
  </si>
  <si>
    <t>Genestealer Cults Acolyte Iconward</t>
  </si>
  <si>
    <t>99070117001</t>
  </si>
  <si>
    <t>51-55</t>
  </si>
  <si>
    <t>Genestealer Cults Upgrades</t>
  </si>
  <si>
    <t>99070112006</t>
  </si>
  <si>
    <t>45-23</t>
  </si>
  <si>
    <t>Drukhari Succubus</t>
  </si>
  <si>
    <t>60010299010</t>
  </si>
  <si>
    <t>80-19-60</t>
  </si>
  <si>
    <t>Age Of Sigmar: Thunder &amp; Blood</t>
  </si>
  <si>
    <t>Will be replaced with an updated version for AoS v2.0</t>
  </si>
  <si>
    <t>60010299007</t>
  </si>
  <si>
    <t>80-15-60</t>
  </si>
  <si>
    <t>Storm Of Sigmar (English)</t>
  </si>
  <si>
    <t>60040299064</t>
  </si>
  <si>
    <t>80-16-60</t>
  </si>
  <si>
    <t>Getting Started With Age Of Sigmar (Eng)</t>
  </si>
  <si>
    <t>99170299014</t>
  </si>
  <si>
    <t>60-10</t>
  </si>
  <si>
    <t>Stormcast Eternals + Paint Set</t>
  </si>
  <si>
    <t>99170201001</t>
  </si>
  <si>
    <t>60-20</t>
  </si>
  <si>
    <t>Easy To Build: Khorne Bloodbound Pnt Set</t>
  </si>
  <si>
    <t>99120218011</t>
  </si>
  <si>
    <t>71-01</t>
  </si>
  <si>
    <t>Easy To Build: Liberators</t>
  </si>
  <si>
    <t>60220218001</t>
  </si>
  <si>
    <t>Warscroll Cards: Stormcast Eternals</t>
  </si>
  <si>
    <t>Replaced by updated version 60030218006</t>
  </si>
  <si>
    <t>99170299013</t>
  </si>
  <si>
    <t>80-17-99</t>
  </si>
  <si>
    <t>Age Of Sigmar Citadel Essentials Set Eng</t>
  </si>
  <si>
    <t>99179999024</t>
  </si>
  <si>
    <t>60-30</t>
  </si>
  <si>
    <t>Shattered Dominion Paint Set</t>
  </si>
  <si>
    <t>99220999010</t>
  </si>
  <si>
    <t>200-31</t>
  </si>
  <si>
    <t>Blood Bowl Special Play Card Sleeves</t>
  </si>
  <si>
    <t>99220999002</t>
  </si>
  <si>
    <t>200-06</t>
  </si>
  <si>
    <t>Blood Bowl: Skaven And Dwarf Pitch</t>
  </si>
  <si>
    <t>99220909002</t>
  </si>
  <si>
    <t>200-26</t>
  </si>
  <si>
    <t>Blood Bowl Goblin Team Dice Set</t>
  </si>
  <si>
    <t>99220909001</t>
  </si>
  <si>
    <t>200-16</t>
  </si>
  <si>
    <t>Blood Bowl The Gouged Eye Dice Set</t>
  </si>
  <si>
    <t>99220906002</t>
  </si>
  <si>
    <t>200-12</t>
  </si>
  <si>
    <t>Blood Bowl Skaven Team Dice Set</t>
  </si>
  <si>
    <t>99220905001</t>
  </si>
  <si>
    <t>200-18</t>
  </si>
  <si>
    <t>Blood Bowl: The Dwarf Giants Dice Set</t>
  </si>
  <si>
    <t>99220902001</t>
  </si>
  <si>
    <t>200-14</t>
  </si>
  <si>
    <t>Blood Bowl Reikland Reavers Dice Set</t>
  </si>
  <si>
    <t>99220599003</t>
  </si>
  <si>
    <t>300-03</t>
  </si>
  <si>
    <t>Necromunda Goliath Gang Dice Se</t>
  </si>
  <si>
    <t>99220599002</t>
  </si>
  <si>
    <t>300-02</t>
  </si>
  <si>
    <t>Necromunda Escher Gang Dice Set</t>
  </si>
  <si>
    <t xml:space="preserve">Have been re-inserted into the Trade Range 14-June </t>
  </si>
  <si>
    <t>99120218026</t>
  </si>
  <si>
    <t>100-11</t>
  </si>
  <si>
    <t>Stormcast Eternals Hammerstrike Brethren</t>
  </si>
  <si>
    <t>99120213016</t>
  </si>
  <si>
    <t>95-12</t>
  </si>
  <si>
    <t>Beastclaw Raiders Stonehorn</t>
  </si>
  <si>
    <t>99120209031</t>
  </si>
  <si>
    <t>89-30</t>
  </si>
  <si>
    <t>Ironjawz Orruk Gore-Gruntas</t>
  </si>
  <si>
    <t>99120206020</t>
  </si>
  <si>
    <t>90-23</t>
  </si>
  <si>
    <t>Skaven Pestilens Plagueclaw</t>
  </si>
  <si>
    <t>99120205019</t>
  </si>
  <si>
    <t>84-38</t>
  </si>
  <si>
    <t>Kharadron Overlords Grundstok Gunhauler</t>
  </si>
  <si>
    <t>99070599001</t>
  </si>
  <si>
    <t>300-15</t>
  </si>
  <si>
    <t>Necromunda 25mm Bases (x10)</t>
  </si>
  <si>
    <t>99070218004</t>
  </si>
  <si>
    <t>96-15</t>
  </si>
  <si>
    <t>Stormcast Eternals Lord-Celestant</t>
  </si>
  <si>
    <t>99070209004</t>
  </si>
  <si>
    <t>89-28</t>
  </si>
  <si>
    <t>Ironjawz Orruk Warchanter</t>
  </si>
  <si>
    <t>99070205013</t>
  </si>
  <si>
    <t>84-34</t>
  </si>
  <si>
    <t>Kharadron Overlords Endrinmaster</t>
  </si>
  <si>
    <t>99070204002</t>
  </si>
  <si>
    <t>92-16</t>
  </si>
  <si>
    <t>Sylvaneth Branchwych</t>
  </si>
  <si>
    <t>99070201015</t>
  </si>
  <si>
    <t>Slaughterpriest With Hackblade</t>
  </si>
  <si>
    <t>60220999001</t>
  </si>
  <si>
    <t>200-03-60</t>
  </si>
  <si>
    <t>Blood Bowl Cards: Hall Of Fame Pack Eng</t>
  </si>
  <si>
    <t>60220910001</t>
  </si>
  <si>
    <t>200-21-60</t>
  </si>
  <si>
    <t>Blood Bowl: Elven Union Cards (Eng)</t>
  </si>
  <si>
    <t>60220909001</t>
  </si>
  <si>
    <t>200-34-60</t>
  </si>
  <si>
    <t>Blood Bowl: Orc Team Card Pack (English)</t>
  </si>
  <si>
    <t>60220902001</t>
  </si>
  <si>
    <t>60220599003</t>
  </si>
  <si>
    <t>300-13-60</t>
  </si>
  <si>
    <t>Orlock Gang Cards (English)</t>
  </si>
  <si>
    <t>99120209042</t>
  </si>
  <si>
    <t>89-17</t>
  </si>
  <si>
    <t>Fellwater Troggoths</t>
  </si>
  <si>
    <t>99819999001</t>
  </si>
  <si>
    <t>WD-17</t>
  </si>
  <si>
    <t>Grombrindal: 40 Years Of White Dwarf</t>
  </si>
  <si>
    <t>99070201019</t>
  </si>
  <si>
    <t>Tzeentch Arcanites Tzeentch Magister</t>
  </si>
  <si>
    <t>60040299065</t>
  </si>
  <si>
    <t>Age Of Sigmar: General's Handbook (Eng)</t>
  </si>
  <si>
    <t>60040299047</t>
  </si>
  <si>
    <t>80-02-60</t>
  </si>
  <si>
    <t>Warhammer: Age Of Sigmar Book (English)</t>
  </si>
  <si>
    <t>60030218004</t>
  </si>
  <si>
    <t>96-01-60</t>
  </si>
  <si>
    <t>Battletome: Stormcast Eternals (Hb) Eng</t>
  </si>
  <si>
    <t>84-13</t>
  </si>
  <si>
    <t>Ironweld Arsenal Gyrobomber</t>
  </si>
  <si>
    <t>99220709001</t>
  </si>
  <si>
    <t>110-11</t>
  </si>
  <si>
    <t>Wh Underworlds: Ironjawz Dice Pack</t>
  </si>
  <si>
    <t>99220707001</t>
  </si>
  <si>
    <t>110-12</t>
  </si>
  <si>
    <t>Wh Underworlds: Deathrattle Dice Pack</t>
  </si>
  <si>
    <t>99220199062</t>
  </si>
  <si>
    <t>40-44</t>
  </si>
  <si>
    <t>Warhammer 40000: Adeptus Custodes Dice</t>
  </si>
  <si>
    <t>99220104008</t>
  </si>
  <si>
    <t>Warhammer 40000: Howling Banshee Dice</t>
  </si>
  <si>
    <t>99220104007</t>
  </si>
  <si>
    <t>Warhammer 40000: Dark Reapers Dice</t>
  </si>
  <si>
    <t>99220104006</t>
  </si>
  <si>
    <t>Warhammer 40000: Striking Scorpion Dice</t>
  </si>
  <si>
    <t>99220104005</t>
  </si>
  <si>
    <t>Warhammer 40000: Fire Dragon Dice</t>
  </si>
  <si>
    <t>99220104004</t>
  </si>
  <si>
    <t>Warhammer 40000: Swooping Hawk Dice</t>
  </si>
  <si>
    <t>99220104003</t>
  </si>
  <si>
    <t>Warhammer 40000: Dire Avengers Dic</t>
  </si>
  <si>
    <t>99220101015</t>
  </si>
  <si>
    <t>86-74</t>
  </si>
  <si>
    <t>Warhammer 40000: Blood Angels Dice</t>
  </si>
  <si>
    <t>99220101014</t>
  </si>
  <si>
    <t>86-73</t>
  </si>
  <si>
    <t>Warhammer 40000: Dark Angels Dice</t>
  </si>
  <si>
    <t>99120207042</t>
  </si>
  <si>
    <t>100-09</t>
  </si>
  <si>
    <t>Flesh-Eater Courts Nightfeast Hunters</t>
  </si>
  <si>
    <t>60049999108</t>
  </si>
  <si>
    <t>60-01-60</t>
  </si>
  <si>
    <t>How To Paint Citadel Miniatures English</t>
  </si>
  <si>
    <t>60040999003</t>
  </si>
  <si>
    <t>200-09-60</t>
  </si>
  <si>
    <t>Death Zone: Season Two! (Eng)</t>
  </si>
  <si>
    <t>60040999002</t>
  </si>
  <si>
    <t>200-02-60</t>
  </si>
  <si>
    <t>Death Zone: Season One! (English)</t>
  </si>
  <si>
    <t>99070112001</t>
  </si>
  <si>
    <t>45-22</t>
  </si>
  <si>
    <t>Drukhari Archon</t>
  </si>
  <si>
    <t>Repackaged - replaced by Drukhari Archon 99070112004</t>
  </si>
  <si>
    <t>99070112005</t>
  </si>
  <si>
    <t>45-21</t>
  </si>
  <si>
    <t>Drukhari Haemonculus</t>
  </si>
  <si>
    <t>99220102012</t>
  </si>
  <si>
    <t>86-70</t>
  </si>
  <si>
    <t>Warhammer 40000: Death Guard Dice</t>
  </si>
  <si>
    <t>99120112012</t>
  </si>
  <si>
    <t>45-10</t>
  </si>
  <si>
    <t>Dark Eldar Raider</t>
  </si>
  <si>
    <t>Repackaged - replaced by Drukhari Raider 99120112027</t>
  </si>
  <si>
    <t>99120202032</t>
  </si>
  <si>
    <t>86-21</t>
  </si>
  <si>
    <t>Empire Demigryph Knights</t>
  </si>
  <si>
    <t>60-42</t>
  </si>
  <si>
    <t>Citadel 'Ard Case</t>
  </si>
  <si>
    <t>P:300</t>
  </si>
  <si>
    <t>65-09</t>
  </si>
  <si>
    <t>Age Of Sigmar: Battle Journal</t>
  </si>
  <si>
    <t>65-08</t>
  </si>
  <si>
    <t>Warhammer 40000: Battle Journal</t>
  </si>
  <si>
    <t>64-03</t>
  </si>
  <si>
    <t>Deathworld: Barbed Venomgorse</t>
  </si>
  <si>
    <t>64-04</t>
  </si>
  <si>
    <t>Deathworld: Shardwrack Spines</t>
  </si>
  <si>
    <t>64-73</t>
  </si>
  <si>
    <t>Warscryer Citadel</t>
  </si>
  <si>
    <t>89-34</t>
  </si>
  <si>
    <t>Aleguzzler Gargants Colossal Crushers</t>
  </si>
  <si>
    <t>64-10</t>
  </si>
  <si>
    <t>Numinous Occulum</t>
  </si>
  <si>
    <t>89-32</t>
  </si>
  <si>
    <t>Spiderfang Grotz Venom Clan</t>
  </si>
  <si>
    <t>100-10</t>
  </si>
  <si>
    <t>Ironjawz Weirdnob Warban</t>
  </si>
  <si>
    <t>83-79</t>
  </si>
  <si>
    <t>Slaves To Darkness Harbingers Of Ruin</t>
  </si>
  <si>
    <t>100-08</t>
  </si>
  <si>
    <t>Khorne Bloodbound Frenzied Goretribe</t>
  </si>
  <si>
    <t>64-45</t>
  </si>
  <si>
    <t>Sector Mechanicus: Galvanic Magnavent</t>
  </si>
  <si>
    <t>64-41</t>
  </si>
  <si>
    <t>Sector Mechanicus:Ferratonic Incinerator</t>
  </si>
  <si>
    <t>64-35</t>
  </si>
  <si>
    <t>Imperial Bastion</t>
  </si>
  <si>
    <t>64-24</t>
  </si>
  <si>
    <t>Warhammer 40000: Haemotrope Reactor</t>
  </si>
  <si>
    <t>64-99</t>
  </si>
  <si>
    <t>Voidshield Generator</t>
  </si>
  <si>
    <t>64-36</t>
  </si>
  <si>
    <t>Aegis Defence Line</t>
  </si>
  <si>
    <t>64-33</t>
  </si>
  <si>
    <t>40K Buildings Manufactorum</t>
  </si>
  <si>
    <t>64-05</t>
  </si>
  <si>
    <t>Deathworld: Eldritch Ruins</t>
  </si>
  <si>
    <t>48-14</t>
  </si>
  <si>
    <t>Space Marine Landraider</t>
  </si>
  <si>
    <t>TWD-01</t>
  </si>
  <si>
    <t>Grombrindal: The White Dwarf</t>
  </si>
  <si>
    <t>80-23-60</t>
  </si>
  <si>
    <t>Age Of Sigmar: Blightwar (English)</t>
  </si>
  <si>
    <t>80-22-60</t>
  </si>
  <si>
    <t>A.O.S: Season Of War: Firestorm (Eng)</t>
  </si>
  <si>
    <t>99120199006</t>
  </si>
  <si>
    <t>64-34</t>
  </si>
  <si>
    <t>Imperial Sector</t>
  </si>
  <si>
    <t>99120199005</t>
  </si>
  <si>
    <t>64-31</t>
  </si>
  <si>
    <t>Basilica Administratum</t>
  </si>
  <si>
    <t>99120101069</t>
  </si>
  <si>
    <t>48-27</t>
  </si>
  <si>
    <t>Space Marine Drop Pod</t>
  </si>
  <si>
    <t>Repackaged - replaced by 99120101228</t>
  </si>
  <si>
    <t>99120108008</t>
  </si>
  <si>
    <t>GS-01</t>
  </si>
  <si>
    <t>Triumvirate Of The Imperium</t>
  </si>
  <si>
    <t>99810201041</t>
  </si>
  <si>
    <t>Slaves To Darkness Slambo: Exalted Hero</t>
  </si>
  <si>
    <t>99120101140</t>
  </si>
  <si>
    <t>53-16</t>
  </si>
  <si>
    <t>Space Wolves Wulfen</t>
  </si>
  <si>
    <t>Repackaged - replaced by 99120101219</t>
  </si>
  <si>
    <t>99120112035</t>
  </si>
  <si>
    <t>70-45</t>
  </si>
  <si>
    <t>Start Collecting! Drukhari</t>
  </si>
  <si>
    <t>Repackaged - replaced by 99120112036</t>
  </si>
  <si>
    <t>99120199034</t>
  </si>
  <si>
    <t>65-48</t>
  </si>
  <si>
    <t>Promethium Relay Pipes</t>
  </si>
  <si>
    <t>99120199061</t>
  </si>
  <si>
    <t>64-65</t>
  </si>
  <si>
    <t>Warhammer 40000: Outpost Pythos Iv</t>
  </si>
  <si>
    <t>99120110033</t>
  </si>
  <si>
    <t>70-49</t>
  </si>
  <si>
    <t>Start Collecting! Necrons</t>
  </si>
  <si>
    <t>Repackaged - replaced by 99120110040</t>
  </si>
  <si>
    <t>99120110020</t>
  </si>
  <si>
    <t>49-14</t>
  </si>
  <si>
    <t>Necron Canoptek Wraiths</t>
  </si>
  <si>
    <t>Repackaged - replaced by 99120110037</t>
  </si>
  <si>
    <t>99120110019</t>
  </si>
  <si>
    <t>49-13</t>
  </si>
  <si>
    <t>Necron Tomb Blades</t>
  </si>
  <si>
    <t>Repackaged - replaced by 99120110039</t>
  </si>
  <si>
    <t>99120105070</t>
  </si>
  <si>
    <t>71-66</t>
  </si>
  <si>
    <t>Battleforce:Astra Militarum Battle Group</t>
  </si>
  <si>
    <t>99120101047</t>
  </si>
  <si>
    <t>Repackaged - replaced by 99120101230</t>
  </si>
  <si>
    <t>99120101185</t>
  </si>
  <si>
    <t>48-70</t>
  </si>
  <si>
    <t>Space Marine Primaris Reivers Combat Squad</t>
  </si>
  <si>
    <t>99120110023</t>
  </si>
  <si>
    <t>49-15</t>
  </si>
  <si>
    <t>Necron Doom Scythe/Night Scythe</t>
  </si>
  <si>
    <t>Repackaged - replaced by 99120110038</t>
  </si>
  <si>
    <t>99810181001</t>
  </si>
  <si>
    <t>BL-01</t>
  </si>
  <si>
    <t>Eisenhorn</t>
  </si>
  <si>
    <t>99120104038</t>
  </si>
  <si>
    <t>46-06</t>
  </si>
  <si>
    <t>Eldar Windriders</t>
  </si>
  <si>
    <t>E:200</t>
  </si>
  <si>
    <t>Repackaged - replaced by Craftworlds Windriders 99120104052</t>
  </si>
  <si>
    <t>99120101097</t>
  </si>
  <si>
    <t>44-11</t>
  </si>
  <si>
    <t>Ravenwing Command Squad</t>
  </si>
  <si>
    <t>Repackaged - replaced by Dark Angels Ravenwing Command Squad 99120101238</t>
  </si>
  <si>
    <t>99120113056</t>
  </si>
  <si>
    <t>71-61</t>
  </si>
  <si>
    <t>Battleforce: T'au Empire Rapid Insertion Cadre</t>
  </si>
  <si>
    <t>99120101175</t>
  </si>
  <si>
    <t>53-20</t>
  </si>
  <si>
    <t>Space Wolves Skyhammer Wolf Pack</t>
  </si>
  <si>
    <t>99120101187</t>
  </si>
  <si>
    <t>48-73</t>
  </si>
  <si>
    <t>Space Marine Primaris Hellblasters Combat Squad</t>
  </si>
  <si>
    <t>99120212007</t>
  </si>
  <si>
    <t>85-10</t>
  </si>
  <si>
    <t>Dark Elves Witch Elves</t>
  </si>
  <si>
    <t>99120110012</t>
  </si>
  <si>
    <t>49-07</t>
  </si>
  <si>
    <t>Necron Lychguard/Triarch Praetorians</t>
  </si>
  <si>
    <t>Repackaged - replaced by Necron Triarch Praetorians 99120110036</t>
  </si>
  <si>
    <t>99120207001</t>
  </si>
  <si>
    <t>91-07</t>
  </si>
  <si>
    <t>Vampire Counts Zombies</t>
  </si>
  <si>
    <t>Repackaged - replaced by Deadwalkers Zombies 99120207051</t>
  </si>
  <si>
    <t>99129915032</t>
  </si>
  <si>
    <t>97-12</t>
  </si>
  <si>
    <t>Daemons Of Tzeentch Pink Horrors</t>
  </si>
  <si>
    <t>Repackaged - replaced by 99129915048</t>
  </si>
  <si>
    <t>99120101188</t>
  </si>
  <si>
    <t>48-74</t>
  </si>
  <si>
    <t>Space Marine Primaris Intercessors Combat Squad</t>
  </si>
  <si>
    <t>99120101127</t>
  </si>
  <si>
    <t>48-15</t>
  </si>
  <si>
    <t>Space Marine Devastator Squad</t>
  </si>
  <si>
    <t>Repackaged - replaced by 99120101231</t>
  </si>
  <si>
    <t>99120101036</t>
  </si>
  <si>
    <t>Repackaged - replaced by 99120101224</t>
  </si>
  <si>
    <t>99120207028</t>
  </si>
  <si>
    <t>93-07</t>
  </si>
  <si>
    <t>Deathlords Morghasts</t>
  </si>
  <si>
    <t>Repackaged - replaced by 99120207048</t>
  </si>
  <si>
    <t>99120101163</t>
  </si>
  <si>
    <t>41-23</t>
  </si>
  <si>
    <t>BA Archangels Orbital Intervention Force</t>
  </si>
  <si>
    <t>99120216007</t>
  </si>
  <si>
    <t>81-16</t>
  </si>
  <si>
    <t>Warherds Bloodfeast Gorgers</t>
  </si>
  <si>
    <t>99179958002</t>
  </si>
  <si>
    <t>65-47</t>
  </si>
  <si>
    <t>99120101091</t>
  </si>
  <si>
    <t>53-09</t>
  </si>
  <si>
    <t>Space Wolves Thunderwolf Cavalry</t>
  </si>
  <si>
    <t>Repackaged - replaced by 99120101220</t>
  </si>
  <si>
    <t>99120112016</t>
  </si>
  <si>
    <t>45-11</t>
  </si>
  <si>
    <t>Dark Eldar Talos Pain Engine</t>
  </si>
  <si>
    <t>Repackaged - replaced by Drukhari Talos 99120112030</t>
  </si>
  <si>
    <t>99120101126</t>
  </si>
  <si>
    <t>48-09</t>
  </si>
  <si>
    <t>Space Marine Assault Squad</t>
  </si>
  <si>
    <t>Repackaged - replaced by 99120101212</t>
  </si>
  <si>
    <t>99120101133</t>
  </si>
  <si>
    <t>48-19</t>
  </si>
  <si>
    <t>Space Marine Sternguard Veteran Squad</t>
  </si>
  <si>
    <t>Repackaged - replaced by 99120101232</t>
  </si>
  <si>
    <t>9920999905506</t>
  </si>
  <si>
    <t>62-30</t>
  </si>
  <si>
    <t>Stormvermin Fur Spray (6-Pack</t>
  </si>
  <si>
    <t xml:space="preserve">99229999167 </t>
  </si>
  <si>
    <t>99120101177</t>
  </si>
  <si>
    <t>GS-03</t>
  </si>
  <si>
    <t>Triumvirate Of The Primarch</t>
  </si>
  <si>
    <t>60040299058</t>
  </si>
  <si>
    <t>80-07-60</t>
  </si>
  <si>
    <t>Grand Alliance: Death (English)</t>
  </si>
  <si>
    <t>60011499006</t>
  </si>
  <si>
    <t>30-03-60</t>
  </si>
  <si>
    <t>Escape From Goblin Town Ltd Edition Eng</t>
  </si>
  <si>
    <t>99239999088</t>
  </si>
  <si>
    <t>60-40</t>
  </si>
  <si>
    <t>Munitorum Battlepack Case Harness</t>
  </si>
  <si>
    <t>99179999032</t>
  </si>
  <si>
    <t>65-45</t>
  </si>
  <si>
    <t>Citadel Project Paint Set (2017)</t>
  </si>
  <si>
    <t>99179951003</t>
  </si>
  <si>
    <t>65-49</t>
  </si>
  <si>
    <t>Citadel Layer Paint Set (2017)</t>
  </si>
  <si>
    <t>99129915027</t>
  </si>
  <si>
    <t>70-97</t>
  </si>
  <si>
    <t>Start Collecting! Daemons Of Khorne</t>
  </si>
  <si>
    <t>Repackaged - replaced by 99129915041</t>
  </si>
  <si>
    <t>99120106012</t>
  </si>
  <si>
    <t>Tyranid Termagant</t>
  </si>
  <si>
    <t>Repackaged - replaced by Easy-To-Build Tyranid Termagants 99120106043</t>
  </si>
  <si>
    <t>99120101044</t>
  </si>
  <si>
    <t>Repackaged - replaced by 99120101225</t>
  </si>
  <si>
    <t>99120105055</t>
  </si>
  <si>
    <t>47-15</t>
  </si>
  <si>
    <t>Militarum Tempestus Squad</t>
  </si>
  <si>
    <t>Repackaged - replaced by 99120105075</t>
  </si>
  <si>
    <t>99120101141</t>
  </si>
  <si>
    <t>01-02</t>
  </si>
  <si>
    <t>Horus Heresy: Cataphractii Terminators</t>
  </si>
  <si>
    <t>99120101122</t>
  </si>
  <si>
    <t>Repackaged - replaced by 99120101223</t>
  </si>
  <si>
    <t>99120116003</t>
  </si>
  <si>
    <t>59-11</t>
  </si>
  <si>
    <t>Adeptus Mechanicus Sicarians</t>
  </si>
  <si>
    <t>Repackaged - replaced by 99120116018</t>
  </si>
  <si>
    <t>99120101157</t>
  </si>
  <si>
    <t>70-41</t>
  </si>
  <si>
    <t>Start Collecting! Blood Angels</t>
  </si>
  <si>
    <t>Repackaged - replaced by 99120101194</t>
  </si>
  <si>
    <t>99120101092</t>
  </si>
  <si>
    <t>53-10</t>
  </si>
  <si>
    <t>Space Wolves Fenrisian Wolf Pack</t>
  </si>
  <si>
    <t>Repackaged - replaced by 99120101221</t>
  </si>
  <si>
    <t>99170101001</t>
  </si>
  <si>
    <t>60-60</t>
  </si>
  <si>
    <t>Blood Angels Paint Set</t>
  </si>
  <si>
    <t>99170101002</t>
  </si>
  <si>
    <t>60-61</t>
  </si>
  <si>
    <t>Space Wolves Paint Set</t>
  </si>
  <si>
    <t>99170101003</t>
  </si>
  <si>
    <t>60-62</t>
  </si>
  <si>
    <t>Citadel Paints: Ultramarines</t>
  </si>
  <si>
    <t>99170103001</t>
  </si>
  <si>
    <t>60-57</t>
  </si>
  <si>
    <t>Orks Paint Set</t>
  </si>
  <si>
    <t>99170104001</t>
  </si>
  <si>
    <t>60-63</t>
  </si>
  <si>
    <t>Eldar Paint Set</t>
  </si>
  <si>
    <t>99170105001</t>
  </si>
  <si>
    <t>60-56</t>
  </si>
  <si>
    <t>Astra Militarum Paint Set</t>
  </si>
  <si>
    <t>99170113001</t>
  </si>
  <si>
    <t>60-58</t>
  </si>
  <si>
    <t>Tau Empire Paint Set</t>
  </si>
  <si>
    <t>99170116001</t>
  </si>
  <si>
    <t>60-59</t>
  </si>
  <si>
    <t>Skitarii Paint Set</t>
  </si>
  <si>
    <t>9917019901318</t>
  </si>
  <si>
    <t>60-65</t>
  </si>
  <si>
    <t>Wh40k Small Paint Sets Filled Dispenser</t>
  </si>
  <si>
    <t>99170110001</t>
  </si>
  <si>
    <t>60-64</t>
  </si>
  <si>
    <t>Necrons Paint Set</t>
  </si>
  <si>
    <t>99220101003</t>
  </si>
  <si>
    <t>65-42</t>
  </si>
  <si>
    <t>Ultramarines Tag</t>
  </si>
  <si>
    <t>99070101017</t>
  </si>
  <si>
    <t>41-17</t>
  </si>
  <si>
    <t>Blood Angels Chaplain With Jump Pack</t>
  </si>
  <si>
    <t>Repackaged - replaced by 99070101034</t>
  </si>
  <si>
    <t>99120105036</t>
  </si>
  <si>
    <t>Cadian Command Squad</t>
  </si>
  <si>
    <t>Repackaged - replaced by 99120105073</t>
  </si>
  <si>
    <t xml:space="preserve">Dark Eldar Talos Pain Engine </t>
  </si>
  <si>
    <t>99120112008</t>
  </si>
  <si>
    <t>45-08</t>
  </si>
  <si>
    <t>Dark Eldar Wyches</t>
  </si>
  <si>
    <t>Returns to main Trade Range from webstore due to sales volume</t>
  </si>
  <si>
    <t>99120105030</t>
  </si>
  <si>
    <t>35-33</t>
  </si>
  <si>
    <t>Astra Militarum Cadians</t>
  </si>
  <si>
    <t>Repackaged - replaced by Easy to Build Astra Militarum Cadians 99120105071</t>
  </si>
  <si>
    <t>99120101063</t>
  </si>
  <si>
    <t>Repackaged - replaced by 99120101226</t>
  </si>
  <si>
    <t>99070101009</t>
  </si>
  <si>
    <t>Repackaged - replaced by 99070101033</t>
  </si>
  <si>
    <t>99120117005</t>
  </si>
  <si>
    <t>51-58</t>
  </si>
  <si>
    <t>Genestealer Cults Leman Russ</t>
  </si>
  <si>
    <t>99120101106</t>
  </si>
  <si>
    <t>48-24</t>
  </si>
  <si>
    <t>Space Marine Centurion Devastator Squad</t>
  </si>
  <si>
    <t>60040299067</t>
  </si>
  <si>
    <t>80-21-60</t>
  </si>
  <si>
    <t>Age Of Sigmar: Path To Glory (English)</t>
  </si>
  <si>
    <t>60040299053</t>
  </si>
  <si>
    <t>80-10-60</t>
  </si>
  <si>
    <t>RW4: All-Gates (Hb) (Eng)</t>
  </si>
  <si>
    <t>60040299051</t>
  </si>
  <si>
    <t>80-0960</t>
  </si>
  <si>
    <t>RW3: Godbeasts (Hb) (Eng)</t>
  </si>
  <si>
    <t>60040299049</t>
  </si>
  <si>
    <t>80-08-60</t>
  </si>
  <si>
    <t>RW2: Balance Of Power (Hb) Eng</t>
  </si>
  <si>
    <t>60040299044</t>
  </si>
  <si>
    <t>80-05-60</t>
  </si>
  <si>
    <t>RW1: The Quest For Ghal Maraz (English)</t>
  </si>
  <si>
    <t>60040299043</t>
  </si>
  <si>
    <t>80-04-60</t>
  </si>
  <si>
    <t>Age Of Sigmar: Painting Guide (English)</t>
  </si>
  <si>
    <t>60030201011</t>
  </si>
  <si>
    <t>83-39-60</t>
  </si>
  <si>
    <t>Battletome: Everchosen (English)</t>
  </si>
  <si>
    <t>99810104010</t>
  </si>
  <si>
    <t>46-47</t>
  </si>
  <si>
    <t>Eldar Swooping Hawks</t>
  </si>
  <si>
    <t>99120299047</t>
  </si>
  <si>
    <t>64-64</t>
  </si>
  <si>
    <t>Age Of Sigmar: Ruins Of Elixia</t>
  </si>
  <si>
    <t>60010199016</t>
  </si>
  <si>
    <t>TE-60</t>
  </si>
  <si>
    <t>Talons Of The Emperor (English)</t>
  </si>
  <si>
    <t>60010699004</t>
  </si>
  <si>
    <t>DW1-60</t>
  </si>
  <si>
    <t>Deathwatch Overkill (English)</t>
  </si>
  <si>
    <t>60010699009</t>
  </si>
  <si>
    <t>GC-01-60</t>
  </si>
  <si>
    <t xml:space="preserve">Gangs Of Commorragh (Eng) </t>
  </si>
  <si>
    <t>83-05-60</t>
  </si>
  <si>
    <t>Battletome: Dominion Of Chaos (Hb) Eng</t>
  </si>
  <si>
    <t>Everchosen Painting Guide</t>
  </si>
  <si>
    <t xml:space="preserve">89-03-60 </t>
  </si>
  <si>
    <t xml:space="preserve"> How To Paint: Ironjawz (English)</t>
  </si>
  <si>
    <t xml:space="preserve">96-03-60 </t>
  </si>
  <si>
    <t>How To Paint: Stormcast Eternals (Eng)</t>
  </si>
  <si>
    <t>80-06-60</t>
  </si>
  <si>
    <t>Battletome: Chaos Dreadhold (English)</t>
  </si>
  <si>
    <t>AR2-60</t>
  </si>
  <si>
    <t>Shadow War: Armageddon Rulebook Eng</t>
  </si>
  <si>
    <t xml:space="preserve">30-02-60 </t>
  </si>
  <si>
    <t>The Hobbit: An Unexpected Journey (Eng)</t>
  </si>
  <si>
    <t xml:space="preserve">39-25 </t>
  </si>
  <si>
    <t>Deathwatch Chaplain</t>
  </si>
  <si>
    <t>84-26</t>
  </si>
  <si>
    <t>Fyreslayers Doomseeker</t>
  </si>
  <si>
    <t>96-20</t>
  </si>
  <si>
    <t>Celestial Warbringers Upgrades</t>
  </si>
  <si>
    <t xml:space="preserve">96-21 </t>
  </si>
  <si>
    <t>Knights Excelsior Upgrades</t>
  </si>
  <si>
    <t>Stormcast Eternals Knight-Heraldor 2</t>
  </si>
  <si>
    <t>96-22</t>
  </si>
  <si>
    <t>S/Cast Eternals Tempest Lords Upgrades</t>
  </si>
  <si>
    <t xml:space="preserve">92-17 </t>
  </si>
  <si>
    <t>Aelves Mistweaver Saih</t>
  </si>
  <si>
    <t>92-18</t>
  </si>
  <si>
    <t>Aelves Tenebrael Shard</t>
  </si>
  <si>
    <t xml:space="preserve">55-12 </t>
  </si>
  <si>
    <t>Black Templars Chapter Upgrade</t>
  </si>
  <si>
    <t>Horus Heresy: Space Marine Heroes</t>
  </si>
  <si>
    <t xml:space="preserve">48-49 </t>
  </si>
  <si>
    <t>Space Marine Heroes</t>
  </si>
  <si>
    <t xml:space="preserve">41-20 </t>
  </si>
  <si>
    <t>Blood Angels Sternguard Veteran Squad</t>
  </si>
  <si>
    <t xml:space="preserve">41-18 </t>
  </si>
  <si>
    <t>Tartaros Terminators</t>
  </si>
  <si>
    <t xml:space="preserve">46-12 </t>
  </si>
  <si>
    <t>Eldar Support Weapon</t>
  </si>
  <si>
    <t>39-11</t>
  </si>
  <si>
    <t>Deathwatch Kill Team Cassius</t>
  </si>
  <si>
    <t xml:space="preserve">39-21 </t>
  </si>
  <si>
    <t>Deathwatch Venerable Dreadnought</t>
  </si>
  <si>
    <t xml:space="preserve">45-19 </t>
  </si>
  <si>
    <t>Dark Eldar Voidraven Bomber</t>
  </si>
  <si>
    <t>56-52</t>
  </si>
  <si>
    <t>Tau Empire Tidewall Droneport</t>
  </si>
  <si>
    <t>56-25</t>
  </si>
  <si>
    <t>Tau Empire Coalition Command</t>
  </si>
  <si>
    <t>64-58</t>
  </si>
  <si>
    <t>Wall Of Martyrs: Firestorm Redoubt</t>
  </si>
  <si>
    <t>35-28</t>
  </si>
  <si>
    <t>Warriors Of Chaos</t>
  </si>
  <si>
    <t>86-13</t>
  </si>
  <si>
    <t>Empire Flagellants</t>
  </si>
  <si>
    <t>90-16</t>
  </si>
  <si>
    <t>Thanquol And Boneripper</t>
  </si>
  <si>
    <t>91-08</t>
  </si>
  <si>
    <t>Flesh-Eater Courts Terrorgheist</t>
  </si>
  <si>
    <t xml:space="preserve">88-10 </t>
  </si>
  <si>
    <t>Seraphon Carnosaur</t>
  </si>
  <si>
    <t>88-11</t>
  </si>
  <si>
    <t>Seraphon Saurus Knights</t>
  </si>
  <si>
    <t>35-29</t>
  </si>
  <si>
    <t>Orcs</t>
  </si>
  <si>
    <t xml:space="preserve">64-20 </t>
  </si>
  <si>
    <t>Chaos Dreadhold Crucible</t>
  </si>
  <si>
    <t>WQ-10</t>
  </si>
  <si>
    <t xml:space="preserve">Whq: Silver Tower: Mighty Heroes </t>
  </si>
  <si>
    <t xml:space="preserve">WQ-11 </t>
  </si>
  <si>
    <t>Warhammer Quest: Arcane Heroes</t>
  </si>
  <si>
    <t>32-06</t>
  </si>
  <si>
    <t>Goblin Warriors</t>
  </si>
  <si>
    <t>32-05</t>
  </si>
  <si>
    <t>The Trolls</t>
  </si>
  <si>
    <t>66-86</t>
  </si>
  <si>
    <t>Ultramarines Dice</t>
  </si>
  <si>
    <t>64-21</t>
  </si>
  <si>
    <t>Warhammer 40000 Battle Mat: City Ruin</t>
  </si>
  <si>
    <t>9922019906050</t>
  </si>
  <si>
    <t>40-46</t>
  </si>
  <si>
    <t>Gw Scatter Dice (50-Pack)</t>
  </si>
  <si>
    <t>66-81</t>
  </si>
  <si>
    <t>Age Of Sigmar Combat Gauge</t>
  </si>
  <si>
    <t>65-07</t>
  </si>
  <si>
    <t>Age Of Sigmar Rangefinder</t>
  </si>
  <si>
    <t xml:space="preserve">64-22 </t>
  </si>
  <si>
    <t>A.O.S Battle Mat: Khorne Dominion</t>
  </si>
  <si>
    <t>H3-12</t>
  </si>
  <si>
    <t>Lake-Town Militia Captain</t>
  </si>
  <si>
    <t>H3-10</t>
  </si>
  <si>
    <t>Bard The Bowman (Ft &amp; Mtd)</t>
  </si>
  <si>
    <t>99129915017</t>
  </si>
  <si>
    <t>Chaos Daemons Plague Drones Of Nurgle</t>
  </si>
  <si>
    <t>Repackaged - replaced by Daemons Of Nurgle Plague Drones 99129915038</t>
  </si>
  <si>
    <t>99120113045</t>
  </si>
  <si>
    <t>56-15</t>
  </si>
  <si>
    <t>Tau Xv88 Broadside Battlesuit</t>
  </si>
  <si>
    <t>Repackaged - replaced by 99120113063</t>
  </si>
  <si>
    <t>99120104033</t>
  </si>
  <si>
    <t>46-15</t>
  </si>
  <si>
    <t xml:space="preserve">Eldar Dire Avengers  </t>
  </si>
  <si>
    <t>Repackaged - replaced by Craftworlds Dire Avengers 99120104044</t>
  </si>
  <si>
    <t>99120113039</t>
  </si>
  <si>
    <t>56-06</t>
  </si>
  <si>
    <t>Tau Empire Fire Warriors</t>
  </si>
  <si>
    <t>Repackaged - replaced by 99120113057</t>
  </si>
  <si>
    <t>99120101123</t>
  </si>
  <si>
    <t>41-13</t>
  </si>
  <si>
    <t>Blood Angels Terminator Assault Squad</t>
  </si>
  <si>
    <t>99120101098</t>
  </si>
  <si>
    <t>44-08</t>
  </si>
  <si>
    <t>Land Speeder Vengeance</t>
  </si>
  <si>
    <t>99070207002</t>
  </si>
  <si>
    <t>91-32</t>
  </si>
  <si>
    <t>Vampire Counts: Cairn Wraith</t>
  </si>
  <si>
    <t>Repackaged - replaced by Nighthaunt Cairn Wraith 99070207007</t>
  </si>
  <si>
    <t>99120104012</t>
  </si>
  <si>
    <t>46-18</t>
  </si>
  <si>
    <t>Eldar War Walker</t>
  </si>
  <si>
    <t>Repackaged - replaced by Craftworlds War Walker 99120104049</t>
  </si>
  <si>
    <t>99070207004</t>
  </si>
  <si>
    <t>91-31</t>
  </si>
  <si>
    <t>Vampire Counts Wight King</t>
  </si>
  <si>
    <t>Repackaged - replaced by Deathrattle Wight King 99070207006</t>
  </si>
  <si>
    <t>99120101102</t>
  </si>
  <si>
    <t>48-11</t>
  </si>
  <si>
    <t>Space Marine Bike Squad</t>
  </si>
  <si>
    <t>Repackaged - replaced by 99120101215</t>
  </si>
  <si>
    <t>99120101128</t>
  </si>
  <si>
    <t>48-07</t>
  </si>
  <si>
    <t>Space Marine Tactical Squad</t>
  </si>
  <si>
    <t>Repackaged - replaced by 99120101216</t>
  </si>
  <si>
    <t>99120116002</t>
  </si>
  <si>
    <t>59-10</t>
  </si>
  <si>
    <t>Adeptus Mechanicus Skitarii</t>
  </si>
  <si>
    <t>Repackaged - replaced by 99120116016</t>
  </si>
  <si>
    <t>99120116006</t>
  </si>
  <si>
    <t>59-14</t>
  </si>
  <si>
    <t>Adeptus Mech. Kataphron Battle Servitors</t>
  </si>
  <si>
    <t>Repackaged - replaced by 99120116020</t>
  </si>
  <si>
    <t>99120112010</t>
  </si>
  <si>
    <t>45-12</t>
  </si>
  <si>
    <t>Dark Eldar Reavers</t>
  </si>
  <si>
    <t>9920999904306</t>
  </si>
  <si>
    <t>62-03</t>
  </si>
  <si>
    <t>Purity Seal Spray (Global) (6-Pack)</t>
  </si>
  <si>
    <t>99120210016</t>
  </si>
  <si>
    <t>87-13</t>
  </si>
  <si>
    <t>High Elf White Lions Of Chrace</t>
  </si>
  <si>
    <t>99120106039</t>
  </si>
  <si>
    <t>70-51</t>
  </si>
  <si>
    <t>Start Collecting! Tyranids</t>
  </si>
  <si>
    <t>Repackaged - replaced by 99120106041</t>
  </si>
  <si>
    <t>99120104043</t>
  </si>
  <si>
    <t>GS-02</t>
  </si>
  <si>
    <t>Triumvirate Of Ynnead</t>
  </si>
  <si>
    <t>Repackaged - replaced by Ynnari: Triumvirate of Ynnead 99120104056</t>
  </si>
  <si>
    <t>99120104015</t>
  </si>
  <si>
    <t>46-07</t>
  </si>
  <si>
    <t>Eldar Vyper Jet Bike</t>
  </si>
  <si>
    <t>99120101165</t>
  </si>
  <si>
    <t>41-19</t>
  </si>
  <si>
    <t>Blood Angels Vanguard Veteran Squad</t>
  </si>
  <si>
    <t>99120101135</t>
  </si>
  <si>
    <t>53-15</t>
  </si>
  <si>
    <t>Space Wolves Long Fangs</t>
  </si>
  <si>
    <t>99120213011</t>
  </si>
  <si>
    <t>95-06</t>
  </si>
  <si>
    <t>Ogres</t>
  </si>
  <si>
    <t>99120201038</t>
  </si>
  <si>
    <t>83-26</t>
  </si>
  <si>
    <t>Nurgle Rotbringers Maggoth Lord</t>
  </si>
  <si>
    <t>Returns to the Trade Range due to sales demand on website</t>
  </si>
  <si>
    <t>99121462008</t>
  </si>
  <si>
    <t>32-08</t>
  </si>
  <si>
    <t xml:space="preserve">Hunter Orcs  </t>
  </si>
  <si>
    <t>99120116001</t>
  </si>
  <si>
    <t>59-12</t>
  </si>
  <si>
    <t>Adeptus Mechanicus Ironstrider</t>
  </si>
  <si>
    <t>Repackaged - replaced by 99120116017</t>
  </si>
  <si>
    <t>99070104002</t>
  </si>
  <si>
    <t>46-19</t>
  </si>
  <si>
    <t>Eldar Farseer Skyrunner</t>
  </si>
  <si>
    <t>Repackaged - replaced by Craftworlds Skyrunner 99070104005</t>
  </si>
  <si>
    <t>99120108003</t>
  </si>
  <si>
    <t>54-10</t>
  </si>
  <si>
    <t>Imperial Knight</t>
  </si>
  <si>
    <t>99810104007</t>
  </si>
  <si>
    <t>46-44</t>
  </si>
  <si>
    <t>Eldar Striking Scorpions</t>
  </si>
  <si>
    <t>60220799001</t>
  </si>
  <si>
    <t>WQ-02-60</t>
  </si>
  <si>
    <t>Wh Quest: Silver Tower Hero Cards (Eng)</t>
  </si>
  <si>
    <t>99120299011</t>
  </si>
  <si>
    <t>89-16</t>
  </si>
  <si>
    <t>Giant</t>
  </si>
  <si>
    <t>Repackaged - replaced by Aleguzzler Gargant 99120299043</t>
  </si>
  <si>
    <t>99810101014</t>
  </si>
  <si>
    <t>48-41</t>
  </si>
  <si>
    <t>Space Marine Techmarine With Servitors</t>
  </si>
  <si>
    <t>99810112005</t>
  </si>
  <si>
    <t>45-40</t>
  </si>
  <si>
    <t>Dark Eldar Incubi</t>
  </si>
  <si>
    <t>99810101013</t>
  </si>
  <si>
    <t>48-40</t>
  </si>
  <si>
    <t>Marneus Calgar And Honour Guard</t>
  </si>
  <si>
    <t>99810104011</t>
  </si>
  <si>
    <t>46-46</t>
  </si>
  <si>
    <t xml:space="preserve">Eldar Fire Dragons </t>
  </si>
  <si>
    <t xml:space="preserve">99120101139 </t>
  </si>
  <si>
    <t>48-05</t>
  </si>
  <si>
    <t>Space Marine Commander</t>
  </si>
  <si>
    <t xml:space="preserve">99120212011 </t>
  </si>
  <si>
    <t>85-12</t>
  </si>
  <si>
    <t>Dark Elf Har Ganeth Executioners</t>
  </si>
  <si>
    <t xml:space="preserve">9920999904906 </t>
  </si>
  <si>
    <t>62-19</t>
  </si>
  <si>
    <t>Mournfang Brown Spray (6-Pack)</t>
  </si>
  <si>
    <t>99120107009</t>
  </si>
  <si>
    <t>57-09</t>
  </si>
  <si>
    <t>Grey Knights Paladin Squad</t>
  </si>
  <si>
    <t>Repackaged - replaced by 99120107014</t>
  </si>
  <si>
    <t>99120105054</t>
  </si>
  <si>
    <t>47-16</t>
  </si>
  <si>
    <t>Militarum Tempestus Taurox Prime</t>
  </si>
  <si>
    <t>99120105067</t>
  </si>
  <si>
    <t>47-23</t>
  </si>
  <si>
    <t>Astra Militarum Cadian Armoured Fist</t>
  </si>
  <si>
    <t>99120105039</t>
  </si>
  <si>
    <t>47-17</t>
  </si>
  <si>
    <t>Repackaged - replaced by 99120105074</t>
  </si>
  <si>
    <t xml:space="preserve">Repackaged - replaced by Craftworlds Windriders 99120104052 </t>
  </si>
  <si>
    <t>99129915023</t>
  </si>
  <si>
    <t>97-08</t>
  </si>
  <si>
    <t xml:space="preserve">Daemons Of Khorne Bloodletters </t>
  </si>
  <si>
    <t>Repackaged - replaced by 99129915049</t>
  </si>
  <si>
    <t>Repackaged - replaced by 99120101211</t>
  </si>
  <si>
    <t xml:space="preserve">Space Marine Devastator Squad </t>
  </si>
  <si>
    <t xml:space="preserve">Repackaged - replaced by 99120101231 </t>
  </si>
  <si>
    <t>99220199009</t>
  </si>
  <si>
    <t>65-04</t>
  </si>
  <si>
    <t>Universal Templates</t>
  </si>
  <si>
    <t>99120102059</t>
  </si>
  <si>
    <t>Repackaged - replaced by 99120102079</t>
  </si>
  <si>
    <t>99120104032</t>
  </si>
  <si>
    <t>46-14</t>
  </si>
  <si>
    <t>Eldar Hemlock Wraithfighter</t>
  </si>
  <si>
    <t xml:space="preserve">Repackaged - replaced by Craftworld Hemlock Wraithfighter 99120104048 </t>
  </si>
  <si>
    <t>99120210015</t>
  </si>
  <si>
    <t>87-14</t>
  </si>
  <si>
    <t>High Elf Phoenix Guard</t>
  </si>
  <si>
    <t>99120101155</t>
  </si>
  <si>
    <t>48-52</t>
  </si>
  <si>
    <t>Space Marine Terminator Command</t>
  </si>
  <si>
    <t xml:space="preserve">99120113044 </t>
  </si>
  <si>
    <t>56-14</t>
  </si>
  <si>
    <t>Tau Empire Xv25 Stealth Battlesuits</t>
  </si>
  <si>
    <t>Repackaged - replaced by 99120113062</t>
  </si>
  <si>
    <t>99120113037</t>
  </si>
  <si>
    <t>56-22</t>
  </si>
  <si>
    <t>Tau Empire Commander</t>
  </si>
  <si>
    <t>Repackaged - replaced by 99120113060</t>
  </si>
  <si>
    <t xml:space="preserve">99120201031 </t>
  </si>
  <si>
    <t>64-15</t>
  </si>
  <si>
    <t>Chaos Dreadhold: Overlord Bastion</t>
  </si>
  <si>
    <t>99120110011</t>
  </si>
  <si>
    <t>49-10</t>
  </si>
  <si>
    <t>Necron Immortals/Deathmarks</t>
  </si>
  <si>
    <t xml:space="preserve">Repackaged - replaced by 99120110035 </t>
  </si>
  <si>
    <t>99120201034</t>
  </si>
  <si>
    <t>64-13</t>
  </si>
  <si>
    <t>Chaos Dreadhold: Skull Keep</t>
  </si>
  <si>
    <t>99120201032</t>
  </si>
  <si>
    <t>64-14</t>
  </si>
  <si>
    <t>Chaos Dreadhold: Malefic Gate</t>
  </si>
  <si>
    <t>99120199052</t>
  </si>
  <si>
    <t>64-42</t>
  </si>
  <si>
    <t xml:space="preserve">Sector Mechanicus: Promethium Forge </t>
  </si>
  <si>
    <t>64-40</t>
  </si>
  <si>
    <t>Sector Mechanicus: Alchomite Stack</t>
  </si>
  <si>
    <t>99120199049</t>
  </si>
  <si>
    <t>64-38</t>
  </si>
  <si>
    <t>Sector Mechanicus: Ferratonic Furnace</t>
  </si>
  <si>
    <t>99120113030</t>
  </si>
  <si>
    <t>56-13</t>
  </si>
  <si>
    <t>Xv104 Riptide Battlesuit</t>
  </si>
  <si>
    <t>Repackaged - replaced by Tau Xv104 Riptide Battlesuit 99120113058</t>
  </si>
  <si>
    <t>99120112007</t>
  </si>
  <si>
    <t>35-07</t>
  </si>
  <si>
    <t>Dark Eldar Kabalite Warriors</t>
  </si>
  <si>
    <t>Repackaged - replaced by Drukhari Kabalite Warriors 99120112026</t>
  </si>
  <si>
    <t>99120113047</t>
  </si>
  <si>
    <t>56-50</t>
  </si>
  <si>
    <t>Tau Empire Tidewall Gunrig</t>
  </si>
  <si>
    <t>99120102058</t>
  </si>
  <si>
    <t>43-33</t>
  </si>
  <si>
    <t>Chaos Space Marines Terminator Lord's Cadre</t>
  </si>
  <si>
    <t>99120101166</t>
  </si>
  <si>
    <t>41-22</t>
  </si>
  <si>
    <t>Blood Angels Death Company Strike Force</t>
  </si>
  <si>
    <t>99120101152</t>
  </si>
  <si>
    <t>48-42</t>
  </si>
  <si>
    <t>Space Marine Stormhawk Interceptor</t>
  </si>
  <si>
    <t>Repackaged - replaced by 99120101213</t>
  </si>
  <si>
    <t>99129915026</t>
  </si>
  <si>
    <t>70-98</t>
  </si>
  <si>
    <t>Start Collecting! Daemons Of Nurgle</t>
  </si>
  <si>
    <t>Repackaged - replaced by 99129915042</t>
  </si>
  <si>
    <t>99120109012</t>
  </si>
  <si>
    <t>70-39</t>
  </si>
  <si>
    <t>Start Collecting! Deathwatch</t>
  </si>
  <si>
    <t>Repackaged - replaced by 99120109013</t>
  </si>
  <si>
    <t>99120110017</t>
  </si>
  <si>
    <t>49-06</t>
  </si>
  <si>
    <t>Necron Warriors</t>
  </si>
  <si>
    <t>Repackaged - replaced by 99120110034</t>
  </si>
  <si>
    <t>99120116005</t>
  </si>
  <si>
    <t>59-16</t>
  </si>
  <si>
    <t>Adeptus Mechanicus Kastelan Robots</t>
  </si>
  <si>
    <t>Repackaged - replaced by 99120116019</t>
  </si>
  <si>
    <t>99120101050</t>
  </si>
  <si>
    <t>44-14</t>
  </si>
  <si>
    <t>Dark Angels Bike Squad</t>
  </si>
  <si>
    <t>99120102043</t>
  </si>
  <si>
    <t>43-07</t>
  </si>
  <si>
    <t>Chaos Space Marine Helbrute</t>
  </si>
  <si>
    <t>99120210011</t>
  </si>
  <si>
    <t>87-11</t>
  </si>
  <si>
    <t>High Elf Lord On Dragon</t>
  </si>
  <si>
    <t>99120104018</t>
  </si>
  <si>
    <t>46-09</t>
  </si>
  <si>
    <t>Eldar Guardians</t>
  </si>
  <si>
    <t>Repackaged - replaced by Craftworlds Guardians 99120104045</t>
  </si>
  <si>
    <t xml:space="preserve">99070202003 </t>
  </si>
  <si>
    <t>86-25</t>
  </si>
  <si>
    <t>Devoted Of Sigmar Excelsior Warpriest</t>
  </si>
  <si>
    <t xml:space="preserve">99120208022 </t>
  </si>
  <si>
    <t>88-99</t>
  </si>
  <si>
    <t xml:space="preserve">Seraphon Thunderbeast Host </t>
  </si>
  <si>
    <t xml:space="preserve">99120212006 </t>
  </si>
  <si>
    <t>85-07</t>
  </si>
  <si>
    <t>Dark Elves Dreadspears</t>
  </si>
  <si>
    <t>99120101062</t>
  </si>
  <si>
    <t xml:space="preserve">Space Marine Predator </t>
  </si>
  <si>
    <t>Repackaged - replaced by 99120101214</t>
  </si>
  <si>
    <t>99120102050</t>
  </si>
  <si>
    <t xml:space="preserve">Chaos Space Marine Raptors </t>
  </si>
  <si>
    <t>Repackaged - replaced by 99120102082</t>
  </si>
  <si>
    <t xml:space="preserve">99120113040 </t>
  </si>
  <si>
    <t>56-09</t>
  </si>
  <si>
    <t>Tau Empire Pathfinder Team</t>
  </si>
  <si>
    <t>Repackaged - replaced by 99120113061</t>
  </si>
  <si>
    <t xml:space="preserve">Chaos Space Marine Squad </t>
  </si>
  <si>
    <t xml:space="preserve">99120113053 </t>
  </si>
  <si>
    <t>56-26</t>
  </si>
  <si>
    <t>Tau Empire Optimised Pathfinder Team</t>
  </si>
  <si>
    <t>99120210017</t>
  </si>
  <si>
    <t>87-12</t>
  </si>
  <si>
    <t xml:space="preserve">High Elf Dragon Princes Of Caledor </t>
  </si>
  <si>
    <t>99120101064</t>
  </si>
  <si>
    <t>Repackaged - replaced by 99120101227</t>
  </si>
  <si>
    <t>99120112024</t>
  </si>
  <si>
    <t xml:space="preserve">Start Collecting! Dark Eldar </t>
  </si>
  <si>
    <t>Repackaged - replaced by Start Collecting! Drukhari 99120112035</t>
  </si>
  <si>
    <t>99120108005</t>
  </si>
  <si>
    <t>54-12</t>
  </si>
  <si>
    <t>Imperial Knight Warden</t>
  </si>
  <si>
    <t>Repackaged - replaced by 99120108010</t>
  </si>
  <si>
    <t>99120113035</t>
  </si>
  <si>
    <t>56-20</t>
  </si>
  <si>
    <t>Tau Empire Xv95 Ghostkeel Battlesuit</t>
  </si>
  <si>
    <t>Repackaged - replaced by 99120113059</t>
  </si>
  <si>
    <t>99120199031</t>
  </si>
  <si>
    <t>64-59</t>
  </si>
  <si>
    <t>Wall Of Martyrs: Aquila Strongpoint</t>
  </si>
  <si>
    <t>99120199029</t>
  </si>
  <si>
    <t>64-57</t>
  </si>
  <si>
    <t>Wall Of Martyrs: Vengeance Weapon Battery</t>
  </si>
  <si>
    <t>99120113051</t>
  </si>
  <si>
    <t>70-56</t>
  </si>
  <si>
    <t>Start Collecting! Tau Empire</t>
  </si>
  <si>
    <t>Repackaged - replaced by 99120113055</t>
  </si>
  <si>
    <t>99120101161</t>
  </si>
  <si>
    <t>41-24</t>
  </si>
  <si>
    <t>Blood Angels Chapter Ancients</t>
  </si>
  <si>
    <t>99120104025</t>
  </si>
  <si>
    <t>Eldar Guardians (Push Fit)</t>
  </si>
  <si>
    <t>Repackaged - replaced by Easy To Build: Craftworlds Guardians 99120104055</t>
  </si>
  <si>
    <t>99120216001</t>
  </si>
  <si>
    <t>81-08</t>
  </si>
  <si>
    <t>Beastmen Gor Herd</t>
  </si>
  <si>
    <t>99120209023</t>
  </si>
  <si>
    <t>Orcs &amp; Goblins Arachnarok Spider</t>
  </si>
  <si>
    <t>Repackaged - replaced by Spiderfang Arachnarok Spider 99120209044</t>
  </si>
  <si>
    <t>60040299063</t>
  </si>
  <si>
    <t>Age Of Sigmar: General's Handbook</t>
  </si>
  <si>
    <t>Updated and replaced by 60040299065</t>
  </si>
  <si>
    <t>99120208020</t>
  </si>
  <si>
    <t>88-09</t>
  </si>
  <si>
    <t>Seraphon Stegadon</t>
  </si>
  <si>
    <t>99120201051</t>
  </si>
  <si>
    <t>83-11</t>
  </si>
  <si>
    <t>Chaos Chariot</t>
  </si>
  <si>
    <t>99120101101</t>
  </si>
  <si>
    <t>48-28</t>
  </si>
  <si>
    <t>Space Marine Scout Bike Squad</t>
  </si>
  <si>
    <t>99120204008</t>
  </si>
  <si>
    <t>92-09</t>
  </si>
  <si>
    <t>Wood Elves Eternal Guard</t>
  </si>
  <si>
    <t>Repackaged - replaced by Wanderers Eternal Guard 99120219001</t>
  </si>
  <si>
    <t>60220199009</t>
  </si>
  <si>
    <t>40-09-60</t>
  </si>
  <si>
    <t>Empyric Storm Cards (English)</t>
  </si>
  <si>
    <t>99120104029</t>
  </si>
  <si>
    <t>46-11</t>
  </si>
  <si>
    <t>Eldar Fire Prism / Night Spinner</t>
  </si>
  <si>
    <t>99120103047</t>
  </si>
  <si>
    <t>50-30</t>
  </si>
  <si>
    <t>Ork Trukk Boyz</t>
  </si>
  <si>
    <t>99070218011</t>
  </si>
  <si>
    <t>96-27</t>
  </si>
  <si>
    <t>Stormcast Eternals Knight-Questor</t>
  </si>
  <si>
    <t>99120205005</t>
  </si>
  <si>
    <t>84-11</t>
  </si>
  <si>
    <t>Dwarf Cannon</t>
  </si>
  <si>
    <t>99120205003</t>
  </si>
  <si>
    <t>84-08</t>
  </si>
  <si>
    <t>Dwarf Thunderers</t>
  </si>
  <si>
    <t>99120202027</t>
  </si>
  <si>
    <t>86-15</t>
  </si>
  <si>
    <t>Empire Steam Tank</t>
  </si>
  <si>
    <t>99120208019</t>
  </si>
  <si>
    <t>88-06</t>
  </si>
  <si>
    <t>Seraphon Saurus Warriors</t>
  </si>
  <si>
    <t>99120101167</t>
  </si>
  <si>
    <t>41-21</t>
  </si>
  <si>
    <t>Blood Angels Company Command</t>
  </si>
  <si>
    <t>60030205009</t>
  </si>
  <si>
    <t>Battletome: Kharadron Overlords (Hb) Eng</t>
  </si>
  <si>
    <t>Order softback version 60030205010</t>
  </si>
  <si>
    <t>99070112002</t>
  </si>
  <si>
    <t>Dark Eldar Haemonculus</t>
  </si>
  <si>
    <t>Repackaged - replaced by Drukhari Haemonculus 99070112005</t>
  </si>
  <si>
    <t>99120101061</t>
  </si>
  <si>
    <t>99120101086</t>
  </si>
  <si>
    <t>41-09</t>
  </si>
  <si>
    <t>Blood Angels Baal Predator</t>
  </si>
  <si>
    <t>99120105066</t>
  </si>
  <si>
    <t>70-54</t>
  </si>
  <si>
    <t xml:space="preserve">Start Collecting! Militarum Tempestus </t>
  </si>
  <si>
    <t>Repackaged - replaced by 99120105069</t>
  </si>
  <si>
    <t>99120110014</t>
  </si>
  <si>
    <t>49-11</t>
  </si>
  <si>
    <t>Necron Ghost Ark/Doomsday Ark</t>
  </si>
  <si>
    <t>99120110025</t>
  </si>
  <si>
    <t>49-08</t>
  </si>
  <si>
    <t>Necron Destroyers</t>
  </si>
  <si>
    <t>99120111001</t>
  </si>
  <si>
    <t>58-10</t>
  </si>
  <si>
    <t>Harlequin Troupe</t>
  </si>
  <si>
    <t>Repackaged - replaced by 99120111004</t>
  </si>
  <si>
    <t>99120113029</t>
  </si>
  <si>
    <t>56-12</t>
  </si>
  <si>
    <t>Sunshark Bomber</t>
  </si>
  <si>
    <t>99120212008</t>
  </si>
  <si>
    <t>85-15</t>
  </si>
  <si>
    <t>Dark Elves Kharibdyss</t>
  </si>
  <si>
    <t>99120107006</t>
  </si>
  <si>
    <t>57-08</t>
  </si>
  <si>
    <t>Grey Knights Strike Squad</t>
  </si>
  <si>
    <t>Repackaged - replaced by 99120107013</t>
  </si>
  <si>
    <t xml:space="preserve"> 60010799003 </t>
  </si>
  <si>
    <t>GRC-60</t>
  </si>
  <si>
    <t>Gorechosen (Eng)</t>
  </si>
  <si>
    <t>99120104041</t>
  </si>
  <si>
    <t>70-46</t>
  </si>
  <si>
    <t>Start Collecting! Eldar</t>
  </si>
  <si>
    <t>99120102068</t>
  </si>
  <si>
    <t>43-40</t>
  </si>
  <si>
    <t>Thousand Sons Tzaangors</t>
  </si>
  <si>
    <t>99120106016</t>
  </si>
  <si>
    <t>51-11</t>
  </si>
  <si>
    <t>Tyranid Ravenor Brood</t>
  </si>
  <si>
    <t>99120106022</t>
  </si>
  <si>
    <t>99120101153</t>
  </si>
  <si>
    <t>70-48</t>
  </si>
  <si>
    <t>Start Collecting! Space Marines</t>
  </si>
  <si>
    <t>Repackaged - replaced by 99120101195</t>
  </si>
  <si>
    <t>99120101107</t>
  </si>
  <si>
    <t>48-31</t>
  </si>
  <si>
    <t>Space Marine Stalker</t>
  </si>
  <si>
    <t>99120104031</t>
  </si>
  <si>
    <t>46-13</t>
  </si>
  <si>
    <t>Eldar Wraithguard</t>
  </si>
  <si>
    <t>Repackaged - replaced by Craftworlds Wraithguard 99120104053</t>
  </si>
  <si>
    <t>99120106027</t>
  </si>
  <si>
    <t>51-18</t>
  </si>
  <si>
    <t>Tyranid Warriors</t>
  </si>
  <si>
    <t>Repackaged - replaced by 99120106036</t>
  </si>
  <si>
    <t>99120109004</t>
  </si>
  <si>
    <t>39-22</t>
  </si>
  <si>
    <t>Deathwatch Transport</t>
  </si>
  <si>
    <t>99120207019</t>
  </si>
  <si>
    <t>91-09</t>
  </si>
  <si>
    <t>Vampire Count Coven Throne/Mortis Engine</t>
  </si>
  <si>
    <t>99120105065</t>
  </si>
  <si>
    <t>70-47</t>
  </si>
  <si>
    <t>Start Collecting! Astra Militarum</t>
  </si>
  <si>
    <t>Repackaged - replaced by 99120105068</t>
  </si>
  <si>
    <t>99120105035</t>
  </si>
  <si>
    <t>Repackaged - replaced by 99120105072</t>
  </si>
  <si>
    <t>99120103023</t>
  </si>
  <si>
    <t>50-14</t>
  </si>
  <si>
    <t>Ork Deff Dread</t>
  </si>
  <si>
    <t>99120107005</t>
  </si>
  <si>
    <t>57-07</t>
  </si>
  <si>
    <t>Grey Knights Purifier Squad</t>
  </si>
  <si>
    <t>99120102057</t>
  </si>
  <si>
    <t>43-32</t>
  </si>
  <si>
    <t>Chaos Space Marines Cultist Assault</t>
  </si>
  <si>
    <t>99070201023</t>
  </si>
  <si>
    <t>83-40</t>
  </si>
  <si>
    <t>Slaves To Darkness Darkoath Chieftain</t>
  </si>
  <si>
    <t>99120213017</t>
  </si>
  <si>
    <t>95-99</t>
  </si>
  <si>
    <t>Beastclaw Raiders Icewind Assault</t>
  </si>
  <si>
    <t>99120112014</t>
  </si>
  <si>
    <t>45-16</t>
  </si>
  <si>
    <t>Dark Eldar Scourges</t>
  </si>
  <si>
    <t>Repackaged - replaced by Drukhari Scourges 99120112029</t>
  </si>
  <si>
    <t>99120106033</t>
  </si>
  <si>
    <t>51-20</t>
  </si>
  <si>
    <t>Tyranid Toxicrene</t>
  </si>
  <si>
    <t>99129915035</t>
  </si>
  <si>
    <t>70-84</t>
  </si>
  <si>
    <t>Start Collecting! Daemons Of Tzeentch</t>
  </si>
  <si>
    <t>Repackaged - replaced by 99129915043</t>
  </si>
  <si>
    <t>99120109009</t>
  </si>
  <si>
    <t>39-19</t>
  </si>
  <si>
    <t>Deathwatch Bikers</t>
  </si>
  <si>
    <t>99070113001</t>
  </si>
  <si>
    <t>56-16</t>
  </si>
  <si>
    <t>Cadre Fireblade</t>
  </si>
  <si>
    <t>Repackaged - replaced by T'au Empire Cadre Fireblade 99070113004</t>
  </si>
  <si>
    <t>99070101011</t>
  </si>
  <si>
    <t>Repackaged - replaced by 99070101035</t>
  </si>
  <si>
    <t>99070104001</t>
  </si>
  <si>
    <t>46-05</t>
  </si>
  <si>
    <t>Eldar Farseer</t>
  </si>
  <si>
    <t>Repackaged - replaced by Craftworlds Farseer 99070104004</t>
  </si>
  <si>
    <t>99120106028</t>
  </si>
  <si>
    <t>51-05</t>
  </si>
  <si>
    <t>Tyranid Swarm</t>
  </si>
  <si>
    <t>Dark Eldar Succubus</t>
  </si>
  <si>
    <t>Repackaged - replaced ON 14/07/2017 by Drukhari Succubus 99070112006</t>
  </si>
  <si>
    <t>99220101005</t>
  </si>
  <si>
    <t>65-40</t>
  </si>
  <si>
    <t>Blood Angels Tag</t>
  </si>
  <si>
    <t>99120112013</t>
  </si>
  <si>
    <t>45-18</t>
  </si>
  <si>
    <t>Dark Eldar Venom</t>
  </si>
  <si>
    <t xml:space="preserve">Repackaged - replaced by Drukhari Venom 99120112031 </t>
  </si>
  <si>
    <t>99120101070</t>
  </si>
  <si>
    <t>Spacemarine Land Raider Crusader/Redeemer</t>
  </si>
  <si>
    <t>99120101174</t>
  </si>
  <si>
    <t>44-15</t>
  </si>
  <si>
    <t>Dark Angels Gauntlet Tactical Squad</t>
  </si>
  <si>
    <t>99120104030</t>
  </si>
  <si>
    <t>46-25</t>
  </si>
  <si>
    <t>Eldar Wraithknight</t>
  </si>
  <si>
    <t>Repackaged - replaced by Craftworlds Wraithknight 99120104046</t>
  </si>
  <si>
    <t>99120105051</t>
  </si>
  <si>
    <t>47-24</t>
  </si>
  <si>
    <t>Astra Militarum Baneblade</t>
  </si>
  <si>
    <t>99120110015</t>
  </si>
  <si>
    <t>49-09</t>
  </si>
  <si>
    <t>Necron Monolith</t>
  </si>
  <si>
    <t>99120112021</t>
  </si>
  <si>
    <t>45-20</t>
  </si>
  <si>
    <t>Dark Eldar Wracks</t>
  </si>
  <si>
    <t>99120112025</t>
  </si>
  <si>
    <t>45-24</t>
  </si>
  <si>
    <t>Dark Eldar Kabalite Skysplinter</t>
  </si>
  <si>
    <t>99120113050</t>
  </si>
  <si>
    <t>56-53</t>
  </si>
  <si>
    <t>Tau Empire Tidewall Rampart</t>
  </si>
  <si>
    <t>99120106025</t>
  </si>
  <si>
    <t>51-07</t>
  </si>
  <si>
    <t>Tyranid Hive Guard</t>
  </si>
  <si>
    <t>99120206008</t>
  </si>
  <si>
    <t>90-07</t>
  </si>
  <si>
    <t>Skaven Stormvermin</t>
  </si>
  <si>
    <t>99120101151</t>
  </si>
  <si>
    <t>Repackaged - replaced by 99120101196</t>
  </si>
  <si>
    <t>99120110027</t>
  </si>
  <si>
    <t>Repackaged - replaced by 99120110033</t>
  </si>
  <si>
    <t>99179999025</t>
  </si>
  <si>
    <t>Chaos Cultist Activity Paint Set</t>
  </si>
  <si>
    <t xml:space="preserve">Repackaged - replaced by Death Guard Paint Set 99170102001 </t>
  </si>
  <si>
    <t>99120204009</t>
  </si>
  <si>
    <t>92-08</t>
  </si>
  <si>
    <t>Wood Elves Sisters Of The Thorn</t>
  </si>
  <si>
    <t>Repackaged - replaced by Wanderers Sisters Of The Thorn 99120219002</t>
  </si>
  <si>
    <t>99120103021</t>
  </si>
  <si>
    <t>50-15</t>
  </si>
  <si>
    <t>Ork Stompa</t>
  </si>
  <si>
    <t>99179999029</t>
  </si>
  <si>
    <t>60-41-60</t>
  </si>
  <si>
    <t>Citadel Essentials Set (English)</t>
  </si>
  <si>
    <t>Repackaged and renamed under 60170199006</t>
  </si>
  <si>
    <t>99120103044</t>
  </si>
  <si>
    <t>70-50</t>
  </si>
  <si>
    <t>Start Collecting! Orks</t>
  </si>
  <si>
    <t>Repackaged - replaced by 99120103048</t>
  </si>
  <si>
    <t>99120101115</t>
  </si>
  <si>
    <t>53-13</t>
  </si>
  <si>
    <t>Logan Grimnar On Stormrider</t>
  </si>
  <si>
    <t>99120101172</t>
  </si>
  <si>
    <t>48-43</t>
  </si>
  <si>
    <t>Space Marines Skyhammer Tactical Squad</t>
  </si>
  <si>
    <t>99170299012</t>
  </si>
  <si>
    <t>Repackaged - replaced by 99170299014</t>
  </si>
  <si>
    <t>99120116012</t>
  </si>
  <si>
    <t>70-59</t>
  </si>
  <si>
    <t>Start Collecting! Skitarii</t>
  </si>
  <si>
    <t>Repackaged - replaced by 99120116014</t>
  </si>
  <si>
    <t>99170199012</t>
  </si>
  <si>
    <t>Space Marines + Paint Set</t>
  </si>
  <si>
    <t>Replaced by 99170101004 - Intercessors + Paint Set</t>
  </si>
  <si>
    <t>99120104023</t>
  </si>
  <si>
    <t>46-21</t>
  </si>
  <si>
    <t>Eldar Wave Serpent</t>
  </si>
  <si>
    <t>Repackaged - replaced by Craftworlds Wave Serpent 99120104051</t>
  </si>
  <si>
    <t>9918995600106</t>
  </si>
  <si>
    <t>27-01</t>
  </si>
  <si>
    <t>Imperial Primer (6-Pack)</t>
  </si>
  <si>
    <t>99129915012</t>
  </si>
  <si>
    <t>97-14</t>
  </si>
  <si>
    <t>Seeker Chariot Of Slaanesh</t>
  </si>
  <si>
    <t>99129915005</t>
  </si>
  <si>
    <t>97-16</t>
  </si>
  <si>
    <t>Seekers Of Slaanesh</t>
  </si>
  <si>
    <t>99121462009</t>
  </si>
  <si>
    <t>32-09</t>
  </si>
  <si>
    <t>Hunter Orcs On Fell Wargs</t>
  </si>
  <si>
    <t>99120213008</t>
  </si>
  <si>
    <t>Ogre Kingdoms Ironblaster/Scraplauncher</t>
  </si>
  <si>
    <t>99120212010</t>
  </si>
  <si>
    <t>85-14</t>
  </si>
  <si>
    <t>Dark Elf Doomfire Warlocks</t>
  </si>
  <si>
    <t>99120212002</t>
  </si>
  <si>
    <t>85-11</t>
  </si>
  <si>
    <t>Dark Elf Cold One Knight</t>
  </si>
  <si>
    <t>99120210008</t>
  </si>
  <si>
    <t>87-10</t>
  </si>
  <si>
    <t>High Elf Prince And Noble</t>
  </si>
  <si>
    <t>99120207031</t>
  </si>
  <si>
    <t>93-06</t>
  </si>
  <si>
    <t>Deathlords Mortarch</t>
  </si>
  <si>
    <t>99120206022</t>
  </si>
  <si>
    <t>90-22</t>
  </si>
  <si>
    <t>Skaven Pestilens Plague Furnace</t>
  </si>
  <si>
    <t>99120206009</t>
  </si>
  <si>
    <t>90-11</t>
  </si>
  <si>
    <t>Skaven Doomwheel</t>
  </si>
  <si>
    <t>99120201048</t>
  </si>
  <si>
    <t>83-08</t>
  </si>
  <si>
    <t>Chaos Marauder Horsemen</t>
  </si>
  <si>
    <t>99120110026</t>
  </si>
  <si>
    <t>49-19</t>
  </si>
  <si>
    <t>Necron Tesseract Vault</t>
  </si>
  <si>
    <t>99120102041</t>
  </si>
  <si>
    <t>43-20</t>
  </si>
  <si>
    <t>Khorne Lord Of Skulls</t>
  </si>
  <si>
    <t>99120101095</t>
  </si>
  <si>
    <t>44-07</t>
  </si>
  <si>
    <t>Ravenwing Dark Talon</t>
  </si>
  <si>
    <t>99120104013</t>
  </si>
  <si>
    <t>46-17</t>
  </si>
  <si>
    <t>Eldar Wraithlord</t>
  </si>
  <si>
    <t>Repackaged - replaced by Craftworlds Wraithlord 99120104054</t>
  </si>
  <si>
    <t>99120102061</t>
  </si>
  <si>
    <t>43-26</t>
  </si>
  <si>
    <t>Favoured of Chaos</t>
  </si>
  <si>
    <t>99120109008</t>
  </si>
  <si>
    <t>39-18</t>
  </si>
  <si>
    <t>Deathwatch Terminators</t>
  </si>
  <si>
    <t>99120205002</t>
  </si>
  <si>
    <t>84-06</t>
  </si>
  <si>
    <t>Dwarf Warriors Regiment</t>
  </si>
  <si>
    <t>Repackaged - replaced by Dispossessed Warriors 99120205027</t>
  </si>
  <si>
    <t>99120207011</t>
  </si>
  <si>
    <t>91-11</t>
  </si>
  <si>
    <t>Vampire Counts Grave Guard</t>
  </si>
  <si>
    <t>Repackaged - replaced by Deathrattle Grave Guard 99120207046</t>
  </si>
  <si>
    <t>99129915014</t>
  </si>
  <si>
    <t>97-18</t>
  </si>
  <si>
    <t>Nurglings</t>
  </si>
  <si>
    <t>Repackaged - replaced by Daemons Of Nurgle Nurgling 99129915037</t>
  </si>
  <si>
    <t>99120209010</t>
  </si>
  <si>
    <t>Night Goblins</t>
  </si>
  <si>
    <t>Repackaged - replaced by Moonclan Grots 99120209043</t>
  </si>
  <si>
    <t>99120204002</t>
  </si>
  <si>
    <t>Wood Elf Glade Guard</t>
  </si>
  <si>
    <t>Repackaged - replaced by 99120219003</t>
  </si>
  <si>
    <t>99120207018</t>
  </si>
  <si>
    <t>Vampire Counts Black Knights/Hexwraiths</t>
  </si>
  <si>
    <t>Repackaged - replaced by 99120207045</t>
  </si>
  <si>
    <t>99129915008</t>
  </si>
  <si>
    <t>97-10</t>
  </si>
  <si>
    <t>Plaguebearers Of Nurgle</t>
  </si>
  <si>
    <t>Repackaged - replaced by 99129915039</t>
  </si>
  <si>
    <t>99220101002</t>
  </si>
  <si>
    <t>65-43</t>
  </si>
  <si>
    <t>Dark Angels Tag</t>
  </si>
  <si>
    <t>99120205012</t>
  </si>
  <si>
    <t>84-07</t>
  </si>
  <si>
    <t>Dwarf Hammerers</t>
  </si>
  <si>
    <t>Repackaged - replaced by 99120205025</t>
  </si>
  <si>
    <t>99120101082</t>
  </si>
  <si>
    <t>64-43</t>
  </si>
  <si>
    <t>Fortress Of Redemption</t>
  </si>
  <si>
    <t>60040109002</t>
  </si>
  <si>
    <t>39-03-60</t>
  </si>
  <si>
    <t>How to Paint: Deathwatch</t>
  </si>
  <si>
    <t>No longer available</t>
  </si>
  <si>
    <t>60040117002</t>
  </si>
  <si>
    <t>51-41-60</t>
  </si>
  <si>
    <t>How to Paint: Genestelaer Cults</t>
  </si>
  <si>
    <t>60040199069</t>
  </si>
  <si>
    <t>HH-02-60</t>
  </si>
  <si>
    <t>How to Paint: Burning of Prospero</t>
  </si>
  <si>
    <t>99120106026</t>
  </si>
  <si>
    <t>51-19</t>
  </si>
  <si>
    <t>Tyranid Haruspex</t>
  </si>
  <si>
    <t>99120109007</t>
  </si>
  <si>
    <t>39-16</t>
  </si>
  <si>
    <t>Deathwatch Watch Captain</t>
  </si>
  <si>
    <t>99120110021</t>
  </si>
  <si>
    <t>49-18</t>
  </si>
  <si>
    <t>Necron Triarch Stalker</t>
  </si>
  <si>
    <t>99121465006</t>
  </si>
  <si>
    <t>31-10</t>
  </si>
  <si>
    <t>Warriors Of Erebor</t>
  </si>
  <si>
    <t>9922999915506</t>
  </si>
  <si>
    <t>65-37</t>
  </si>
  <si>
    <t>Maelstrom Dice (6-Pack)</t>
  </si>
  <si>
    <t>99120199043</t>
  </si>
  <si>
    <t>64-97</t>
  </si>
  <si>
    <t>Deathworld Forest (Scenery)</t>
  </si>
  <si>
    <t>99129915002</t>
  </si>
  <si>
    <t>97-09</t>
  </si>
  <si>
    <t>Daemonettes of Slaanesh</t>
  </si>
  <si>
    <t>Repackaged - replaced by 99129915036</t>
  </si>
  <si>
    <t>99120117006</t>
  </si>
  <si>
    <t>51-56</t>
  </si>
  <si>
    <t>Genestealer Cults Neophyte Hybrid Armoured Claw</t>
  </si>
  <si>
    <t>99120209022</t>
  </si>
  <si>
    <t>River Trolls</t>
  </si>
  <si>
    <t>Repackaged - replaced by 99120209042</t>
  </si>
  <si>
    <t>9922999915606</t>
  </si>
  <si>
    <t>65-01</t>
  </si>
  <si>
    <t>Wound Trackers (6-Pack)</t>
  </si>
  <si>
    <t>99070206002</t>
  </si>
  <si>
    <t>90-19</t>
  </si>
  <si>
    <t>Skaven Warlord</t>
  </si>
  <si>
    <t>99120205017</t>
  </si>
  <si>
    <t>84-23</t>
  </si>
  <si>
    <t>Fyreslayers Magmadroth</t>
  </si>
  <si>
    <t>99120205011</t>
  </si>
  <si>
    <t>Dwarf Gyrobomber</t>
  </si>
  <si>
    <t>Repackaged - replaced by 99120205024</t>
  </si>
  <si>
    <t>99120205013</t>
  </si>
  <si>
    <t>Dwarf Ironbreakers</t>
  </si>
  <si>
    <t>Repackaged - replaced by 99120205026</t>
  </si>
  <si>
    <t>99120101173</t>
  </si>
  <si>
    <t>41-25</t>
  </si>
  <si>
    <t>Blood Angels Gauntlet Tactical Squad</t>
  </si>
  <si>
    <t>99999999003</t>
  </si>
  <si>
    <t>60-32</t>
  </si>
  <si>
    <t>Water Pot - Leadbelcher</t>
  </si>
  <si>
    <t>99120109006</t>
  </si>
  <si>
    <t>39-17</t>
  </si>
  <si>
    <t>Deathwatch Vanguard Veterans</t>
  </si>
  <si>
    <t>All 40K Codex and Codex supplements</t>
  </si>
  <si>
    <t xml:space="preserve">Obsolete </t>
  </si>
  <si>
    <t>99220201002</t>
  </si>
  <si>
    <t>65-13</t>
  </si>
  <si>
    <t>Khorne Dice</t>
  </si>
  <si>
    <t>99120207010</t>
  </si>
  <si>
    <t>91-06</t>
  </si>
  <si>
    <t>Vampire Counts Skeletons</t>
  </si>
  <si>
    <t xml:space="preserve">Repackaged - replaced by 99120207040 </t>
  </si>
  <si>
    <t>60010699010</t>
  </si>
  <si>
    <t>AR-60</t>
  </si>
  <si>
    <t xml:space="preserve">Shadow War: Armageddon </t>
  </si>
  <si>
    <t>60220115001</t>
  </si>
  <si>
    <t>97-04-60</t>
  </si>
  <si>
    <t>Psychic Powers: Chaos Daemons (English)</t>
  </si>
  <si>
    <t>99120201056</t>
  </si>
  <si>
    <t>64-18</t>
  </si>
  <si>
    <t>Chaos Dreadhold Helfort</t>
  </si>
  <si>
    <t>60030201008</t>
  </si>
  <si>
    <t>83-02-60</t>
  </si>
  <si>
    <t>Battletome: Khorne Bloodbound (English)</t>
  </si>
  <si>
    <t>Updated and replaced by 60030201013</t>
  </si>
  <si>
    <t>99999999002</t>
  </si>
  <si>
    <t>60-33</t>
  </si>
  <si>
    <t>Water Pot - Waaagh! Flesh</t>
  </si>
  <si>
    <t>60040199046</t>
  </si>
  <si>
    <t>40-17-60</t>
  </si>
  <si>
    <t>Altar of War</t>
  </si>
  <si>
    <t>60030115003</t>
  </si>
  <si>
    <t>97-02-60</t>
  </si>
  <si>
    <t>Codex: Chaos Daemons (Hb) (English)</t>
  </si>
  <si>
    <t>Order softback version 60030115005</t>
  </si>
  <si>
    <t>60030108008</t>
  </si>
  <si>
    <t>54-01-60</t>
  </si>
  <si>
    <t>Codex: Imperial Knights (English)</t>
  </si>
  <si>
    <t>Order softback version 60030108009</t>
  </si>
  <si>
    <t>99120102069</t>
  </si>
  <si>
    <t>43-28</t>
  </si>
  <si>
    <t>Chaos Space Marine Chaos Desolator Squad</t>
  </si>
  <si>
    <t>99120110032</t>
  </si>
  <si>
    <t>49-21</t>
  </si>
  <si>
    <t>Necrons Necron Warrior Ark Phalanx</t>
  </si>
  <si>
    <t>99120104042</t>
  </si>
  <si>
    <t>46-28</t>
  </si>
  <si>
    <t>Eldar Dire Avengers Skyblade</t>
  </si>
  <si>
    <t xml:space="preserve">60010199012 </t>
  </si>
  <si>
    <t>SA-03-60</t>
  </si>
  <si>
    <t xml:space="preserve">Stormcloud Attack: The Ancient &amp; Greater Good </t>
  </si>
  <si>
    <t xml:space="preserve">60010199013 </t>
  </si>
  <si>
    <t>SA-02-60</t>
  </si>
  <si>
    <t>Stormcloud Attack: The Eldritch &amp; The Beast</t>
  </si>
  <si>
    <t xml:space="preserve">60010199014 </t>
  </si>
  <si>
    <t>SA-01-60</t>
  </si>
  <si>
    <t xml:space="preserve"> Stormcloud Attack: Faith &amp; Heresy</t>
  </si>
  <si>
    <t xml:space="preserve">60010699005 </t>
  </si>
  <si>
    <t>LP-60</t>
  </si>
  <si>
    <t>Lost Patrol</t>
  </si>
  <si>
    <t>99239999067</t>
  </si>
  <si>
    <t>66-61</t>
  </si>
  <si>
    <t>Citadel Knife</t>
  </si>
  <si>
    <t>Replaced by 99239999092</t>
  </si>
  <si>
    <t>99120109010</t>
  </si>
  <si>
    <t>39-20</t>
  </si>
  <si>
    <t>Deathwatch Land Raider</t>
  </si>
  <si>
    <t>60030112004</t>
  </si>
  <si>
    <t>45-01-60</t>
  </si>
  <si>
    <t>Codex: Dark Eldar (English)</t>
  </si>
  <si>
    <t>Order softback version 60030112006</t>
  </si>
  <si>
    <t>99120299023</t>
  </si>
  <si>
    <t>64-50</t>
  </si>
  <si>
    <t>Garden Of Morr</t>
  </si>
  <si>
    <t>99079915001</t>
  </si>
  <si>
    <t>97-25</t>
  </si>
  <si>
    <t>Chaos Daemons Herald Of Nurgle</t>
  </si>
  <si>
    <t>99120201067</t>
  </si>
  <si>
    <t>71-82</t>
  </si>
  <si>
    <t>Battleforce: Khorne Bloodbound Slaughterstorm</t>
  </si>
  <si>
    <t>99220218001</t>
  </si>
  <si>
    <t>65-12</t>
  </si>
  <si>
    <t>Stormcast Eternals Dice</t>
  </si>
  <si>
    <t xml:space="preserve">99070109005 </t>
  </si>
  <si>
    <t>39-24</t>
  </si>
  <si>
    <t>Deathwatch Librarian /Terminator Armour</t>
  </si>
  <si>
    <t>99999999004</t>
  </si>
  <si>
    <t>60-31</t>
  </si>
  <si>
    <t>Water Pot: Retributor Armour</t>
  </si>
  <si>
    <t>60010699008</t>
  </si>
  <si>
    <t>KT-60</t>
  </si>
  <si>
    <t>Warhammer 40000: Kill Team (English)</t>
  </si>
  <si>
    <t>99120218006</t>
  </si>
  <si>
    <t>Repackaged - replaced by 99120218015</t>
  </si>
  <si>
    <t>99120218002</t>
  </si>
  <si>
    <t>96-11</t>
  </si>
  <si>
    <t>Stormcast Eternals Judicators</t>
  </si>
  <si>
    <t>Repackaged - replaced by 99120218013</t>
  </si>
  <si>
    <t>99120218004</t>
  </si>
  <si>
    <t>96-10</t>
  </si>
  <si>
    <t>Stormcast Eternals Liberators</t>
  </si>
  <si>
    <t>Repackaged - replaced by 99120218014</t>
  </si>
  <si>
    <t>99120106040</t>
  </si>
  <si>
    <t>51-24</t>
  </si>
  <si>
    <t>Tyranid Tervigon Brood Progenitor</t>
  </si>
  <si>
    <t>60030218001</t>
  </si>
  <si>
    <t>Battletome: Stormcast Eternals Externals</t>
  </si>
  <si>
    <t>Replaced by 60030218004</t>
  </si>
  <si>
    <t>60030218002</t>
  </si>
  <si>
    <t>96-02-60</t>
  </si>
  <si>
    <t>Battletome: Stormcast Eternals Extremis</t>
  </si>
  <si>
    <t>60040108003</t>
  </si>
  <si>
    <t>52-02-60</t>
  </si>
  <si>
    <t>Index Imperialis: Apocrypha (English)</t>
  </si>
  <si>
    <t>99120199018</t>
  </si>
  <si>
    <t>Repackaged - replaced by 99120199047</t>
  </si>
  <si>
    <t>99229915012</t>
  </si>
  <si>
    <t>66-87</t>
  </si>
  <si>
    <t>Tzeentch Dice</t>
  </si>
  <si>
    <t>60040101041</t>
  </si>
  <si>
    <t>53-06-60</t>
  </si>
  <si>
    <t>Warzone Fenris:Curse Of The Wulfen (Sb) (Eng</t>
  </si>
  <si>
    <t>60030201017</t>
  </si>
  <si>
    <t>Battletome: Disciples Of Tzeentch Hb Eng</t>
  </si>
  <si>
    <t>Order softback version 60030201018</t>
  </si>
  <si>
    <t>99129915010</t>
  </si>
  <si>
    <t>97-13</t>
  </si>
  <si>
    <t>Flamers Of Tzeentch</t>
  </si>
  <si>
    <t>Repackaged - replaced by 99129915031</t>
  </si>
  <si>
    <t>99129915009</t>
  </si>
  <si>
    <t>Screamers Of Tzeentch</t>
  </si>
  <si>
    <t>Repackaged - replaced by 99129915033</t>
  </si>
  <si>
    <t>99129915006</t>
  </si>
  <si>
    <t>Pink Horrors Of Tzeentch</t>
  </si>
  <si>
    <t>Repackaged - replaced by 99129915032</t>
  </si>
  <si>
    <t>99129915016</t>
  </si>
  <si>
    <t>97-20</t>
  </si>
  <si>
    <t>Chaos Daemon Burning Chariot Of Tzeentch</t>
  </si>
  <si>
    <t>Repackaged - replaced by 99129915030</t>
  </si>
  <si>
    <t>60010699003</t>
  </si>
  <si>
    <t>60-EF-00</t>
  </si>
  <si>
    <t>Assassinorum: Execution Force</t>
  </si>
  <si>
    <t>99810101018</t>
  </si>
  <si>
    <t>48-44</t>
  </si>
  <si>
    <t>Space Marine Thunderfire Cannon</t>
  </si>
  <si>
    <t>60040102009</t>
  </si>
  <si>
    <t>43-93-60</t>
  </si>
  <si>
    <t>Index Chaotica: Apocrypha (Sb) (Eng)</t>
  </si>
  <si>
    <t>60030117001</t>
  </si>
  <si>
    <t>51-40-60</t>
  </si>
  <si>
    <t>Codex: Genestealer Cults (Hb) English</t>
  </si>
  <si>
    <t xml:space="preserve">Order softback version 60030117002 </t>
  </si>
  <si>
    <t>60040204002</t>
  </si>
  <si>
    <t>92-02-60</t>
  </si>
  <si>
    <t>How To Paint: Sylvaneth (English)</t>
  </si>
  <si>
    <t>99239999091</t>
  </si>
  <si>
    <t>66-04</t>
  </si>
  <si>
    <t>Citadel Repair Tool</t>
  </si>
  <si>
    <t>99179999031</t>
  </si>
  <si>
    <t>60-16</t>
  </si>
  <si>
    <t>Citadel Ultimate Paint Set (2016)</t>
  </si>
  <si>
    <t>60010299009</t>
  </si>
  <si>
    <t>80-03-60</t>
  </si>
  <si>
    <t>Age Of Sigmar: Spire Of Dawn (English)</t>
  </si>
  <si>
    <t>60030108010</t>
  </si>
  <si>
    <t>52-03-60</t>
  </si>
  <si>
    <t>Codex: Imperial Agents (Hb) (Eng)</t>
  </si>
  <si>
    <t>Order softback version 60030108011</t>
  </si>
  <si>
    <t>60040199072</t>
  </si>
  <si>
    <t>40-12-60</t>
  </si>
  <si>
    <t>War Zone Fenris: Wrath Of Magnus (HB) En</t>
  </si>
  <si>
    <t>Order softback version 60040199073</t>
  </si>
  <si>
    <t>99179959001</t>
  </si>
  <si>
    <t>60-26</t>
  </si>
  <si>
    <t>Citadel Artificer Tint Set</t>
  </si>
  <si>
    <t>99120101176</t>
  </si>
  <si>
    <t>71-53</t>
  </si>
  <si>
    <t>Battleforce: Space Wolves ironclaw Strike Force</t>
  </si>
  <si>
    <t>99120109011</t>
  </si>
  <si>
    <t>71-39</t>
  </si>
  <si>
    <t>Battleforce: Deayhwatch Watchblade Taskforce</t>
  </si>
  <si>
    <t>99120113054</t>
  </si>
  <si>
    <t>71-56</t>
  </si>
  <si>
    <t>Battleforce: Tau Empire Targeted Recon Cadre</t>
  </si>
  <si>
    <t>99120116013</t>
  </si>
  <si>
    <t>Battleforce: Adeptus Mechanicus Eradication Cohort</t>
  </si>
  <si>
    <t>99120209038</t>
  </si>
  <si>
    <t>Battleforce: Ironjawz Thunderfist</t>
  </si>
  <si>
    <t>99120218018</t>
  </si>
  <si>
    <t xml:space="preserve">71-96 </t>
  </si>
  <si>
    <t>Battleforce: Stormcast Eternals Sigmar's Vengeance</t>
  </si>
  <si>
    <t xml:space="preserve">60010699002 </t>
  </si>
  <si>
    <t>60-SH-00</t>
  </si>
  <si>
    <t>Space Hulk</t>
  </si>
  <si>
    <t>60040199058</t>
  </si>
  <si>
    <t>40-06-60</t>
  </si>
  <si>
    <t>Death From The Skies (Hb) (English)</t>
  </si>
  <si>
    <t>Order softback version 60040199059</t>
  </si>
  <si>
    <t>60040102010</t>
  </si>
  <si>
    <t>43-96-60</t>
  </si>
  <si>
    <t>Index Chaotica: Apocrypha (English)</t>
  </si>
  <si>
    <t>Order softback version 60040102009</t>
  </si>
  <si>
    <t>Codex: Genestealer Cults (Hb) (English)</t>
  </si>
  <si>
    <t>99120204020</t>
  </si>
  <si>
    <t>71-92</t>
  </si>
  <si>
    <t>Battleforce: Sylvaneth Darkroot Wargrove</t>
  </si>
  <si>
    <t>99120103032</t>
  </si>
  <si>
    <t>50-27</t>
  </si>
  <si>
    <t>Ork Deff Dread Mob</t>
  </si>
  <si>
    <t>60030113008</t>
  </si>
  <si>
    <t>56-01-60</t>
  </si>
  <si>
    <t>Codex: Tau Empire (English)</t>
  </si>
  <si>
    <t>Order softback version 60030113009</t>
  </si>
  <si>
    <t>66-90</t>
  </si>
  <si>
    <t>Thousand Sons Dice</t>
  </si>
  <si>
    <t>99220906001</t>
  </si>
  <si>
    <t>99179999030</t>
  </si>
  <si>
    <t>Citadel Project Paint Set</t>
  </si>
  <si>
    <t>99121465005</t>
  </si>
  <si>
    <t>31-09</t>
  </si>
  <si>
    <t xml:space="preserve">Grim Hammers </t>
  </si>
  <si>
    <t>99120101160</t>
  </si>
  <si>
    <t>48-90</t>
  </si>
  <si>
    <t>Space Marine Strike Force Ultima</t>
  </si>
  <si>
    <t>60040199063</t>
  </si>
  <si>
    <t>40-10-60</t>
  </si>
  <si>
    <t>Wh40k: Traitor's Hate (Hb) (English)</t>
  </si>
  <si>
    <t>Order softback version 60040199064</t>
  </si>
  <si>
    <t>60030199037</t>
  </si>
  <si>
    <t>40-14-60</t>
  </si>
  <si>
    <t>Wh40k: Stronghold Assault (English)</t>
  </si>
  <si>
    <t>60220101003</t>
  </si>
  <si>
    <t>Datacards: Space Marines (English)</t>
  </si>
  <si>
    <t>44-02-60</t>
  </si>
  <si>
    <t>Datacards: Dark Angels (English)</t>
  </si>
  <si>
    <t>48-04-60</t>
  </si>
  <si>
    <t>Datacards: White Scars (English)</t>
  </si>
  <si>
    <t>48-06-60</t>
  </si>
  <si>
    <t>Datacards: Raven Guard (English)</t>
  </si>
  <si>
    <t>60220102002</t>
  </si>
  <si>
    <t>43-05-60</t>
  </si>
  <si>
    <t>Datacards: Khorne Daemonkin (English)</t>
  </si>
  <si>
    <t>60220105002</t>
  </si>
  <si>
    <t>47-02-60</t>
  </si>
  <si>
    <t>Datacards: Cadia (English)</t>
  </si>
  <si>
    <t>60220108001</t>
  </si>
  <si>
    <t>54-02-60</t>
  </si>
  <si>
    <t>Datacards: Imperial Knights (English)</t>
  </si>
  <si>
    <t>56-02-60</t>
  </si>
  <si>
    <t>Datacards: Tau Empire (English)</t>
  </si>
  <si>
    <t>56-03-60</t>
  </si>
  <si>
    <t>Datacards: Farsight Enclaves (English)</t>
  </si>
  <si>
    <t>Datacards: Chaos Daemons (English)</t>
  </si>
  <si>
    <t>59-02-60</t>
  </si>
  <si>
    <t>Datacards: Skitarii (English)</t>
  </si>
  <si>
    <t>59-04-60</t>
  </si>
  <si>
    <t>Datacards: Cult Mechanicus (English)</t>
  </si>
  <si>
    <t>60030204006</t>
  </si>
  <si>
    <t>Battletome: Sylvaneth (Hardback) (English)</t>
  </si>
  <si>
    <t>Order softback version 60030204007</t>
  </si>
  <si>
    <t>99120216004</t>
  </si>
  <si>
    <t>81-11</t>
  </si>
  <si>
    <t>Beastmen Minotaurs</t>
  </si>
  <si>
    <t>99811499017</t>
  </si>
  <si>
    <t>31-41</t>
  </si>
  <si>
    <t>Gwaihir</t>
  </si>
  <si>
    <t>99121499028</t>
  </si>
  <si>
    <t>02-40</t>
  </si>
  <si>
    <t>The Fellowship Of The Ring</t>
  </si>
  <si>
    <t>60220102003</t>
  </si>
  <si>
    <t>43-21-60</t>
  </si>
  <si>
    <t>Heretic Astartes Psychic Power Cards Eng</t>
  </si>
  <si>
    <t>99120299027</t>
  </si>
  <si>
    <t>64-12</t>
  </si>
  <si>
    <t>Dragonfate Dais</t>
  </si>
  <si>
    <t xml:space="preserve">60220102001 </t>
  </si>
  <si>
    <t>Psychic Cards:Chaos Space Marine:English</t>
  </si>
  <si>
    <t>60220117001</t>
  </si>
  <si>
    <t>51-42-60</t>
  </si>
  <si>
    <t>Datacards: Genestealer Cults (English)</t>
  </si>
  <si>
    <t>99220209001</t>
  </si>
  <si>
    <t>66-78</t>
  </si>
  <si>
    <t>Gork and Mork Dice</t>
  </si>
  <si>
    <t>99220106003</t>
  </si>
  <si>
    <t>66-89</t>
  </si>
  <si>
    <t>Warhammer 40000: Genestealer Cults Dice</t>
  </si>
  <si>
    <t>9922999911303</t>
  </si>
  <si>
    <t>66-74</t>
  </si>
  <si>
    <t>Citadel Snow 15g Tub (3-Pack)</t>
  </si>
  <si>
    <t>99179999027</t>
  </si>
  <si>
    <t>Citadel Build + Paint Set (English)</t>
  </si>
  <si>
    <t>Repackaged and renamed under 99179999029</t>
  </si>
  <si>
    <t>9907020500</t>
  </si>
  <si>
    <t>84-18</t>
  </si>
  <si>
    <t>Dwarf Runelord</t>
  </si>
  <si>
    <t>9918995500106</t>
  </si>
  <si>
    <t>26-01</t>
  </si>
  <si>
    <t>Astrogranite (6-Pack)</t>
  </si>
  <si>
    <t>Replaced by 26-12 - reformulation and 24ml pot size</t>
  </si>
  <si>
    <t>9918995500206</t>
  </si>
  <si>
    <t>26-02</t>
  </si>
  <si>
    <t>Armageddon Dust (6-Pack)</t>
  </si>
  <si>
    <t>Replaced by 26-10 - reformulation and 24ml pot size</t>
  </si>
  <si>
    <t>9918995500606</t>
  </si>
  <si>
    <t>26-06</t>
  </si>
  <si>
    <t xml:space="preserve">Stirland Mud (6-Pack) </t>
  </si>
  <si>
    <t>Replaced by 26-08 - reformulation and 24ml pot size</t>
  </si>
  <si>
    <t>9918995600706</t>
  </si>
  <si>
    <t>27-08</t>
  </si>
  <si>
    <t>Agrellan Earth (6-Pack)</t>
  </si>
  <si>
    <t>Replaced by 26-16 - reformulation and 24ml pot size</t>
  </si>
  <si>
    <t>99239999056</t>
  </si>
  <si>
    <t>66-29</t>
  </si>
  <si>
    <t>Citadel Paint Station</t>
  </si>
  <si>
    <t>9918995601206</t>
  </si>
  <si>
    <t>27-11</t>
  </si>
  <si>
    <t>Martian Ironearth (6-Pack)</t>
  </si>
  <si>
    <t>Replaced by 26-15 - reformulation and 24ml pot size</t>
  </si>
  <si>
    <t>99120207034</t>
  </si>
  <si>
    <t>91-99</t>
  </si>
  <si>
    <t>King Vlagorescu's Ghoulish Host</t>
  </si>
  <si>
    <t>60030109001</t>
  </si>
  <si>
    <t>39-01-60</t>
  </si>
  <si>
    <t>Codex: Deathwatch (Hardback) (English)</t>
  </si>
  <si>
    <t>Order softback version 60030109002</t>
  </si>
  <si>
    <t>60030199040</t>
  </si>
  <si>
    <t>51-05-60</t>
  </si>
  <si>
    <t>Shield Of Baal: Leviathan (Softback) English</t>
  </si>
  <si>
    <t>60030101021</t>
  </si>
  <si>
    <t>53-01-60</t>
  </si>
  <si>
    <t>Codex: Space Wolves (English)</t>
  </si>
  <si>
    <t>Order softback version 60030101035</t>
  </si>
  <si>
    <t>60030213005</t>
  </si>
  <si>
    <t>Battletome: Beastclaw Raiders (HB) (English)</t>
  </si>
  <si>
    <t>Order softback version 60030213004</t>
  </si>
  <si>
    <t>60249999550</t>
  </si>
  <si>
    <t>WD09-60</t>
  </si>
  <si>
    <t>White Dwarf September 2016 (English)</t>
  </si>
  <si>
    <t>60010699007</t>
  </si>
  <si>
    <t>DM-60</t>
  </si>
  <si>
    <t>Warhammer 40000: Death Masque (English)</t>
  </si>
  <si>
    <t>60220109001</t>
  </si>
  <si>
    <t>39-02-60</t>
  </si>
  <si>
    <t>Datacards: Deathwatch English</t>
  </si>
  <si>
    <t xml:space="preserve">99220101006 </t>
  </si>
  <si>
    <t>66-84</t>
  </si>
  <si>
    <t>Warhammer 40000: Deathwatch Dice</t>
  </si>
  <si>
    <t>99120112015</t>
  </si>
  <si>
    <t>45-17</t>
  </si>
  <si>
    <t>Dark Eldar Razorwing Jetfighter</t>
  </si>
  <si>
    <t>60030110004</t>
  </si>
  <si>
    <t>49-01-60</t>
  </si>
  <si>
    <t>Codex: Necrons (English)</t>
  </si>
  <si>
    <t>Order softback version 60030110005</t>
  </si>
  <si>
    <t xml:space="preserve">99810101021 </t>
  </si>
  <si>
    <t>53-41</t>
  </si>
  <si>
    <t>Wolf Lord On Thunderwolf</t>
  </si>
  <si>
    <t>99120201044</t>
  </si>
  <si>
    <t>83-97</t>
  </si>
  <si>
    <t>Khorne Bloodbound Expansion Set</t>
  </si>
  <si>
    <t>99070101007</t>
  </si>
  <si>
    <t>41-15</t>
  </si>
  <si>
    <t>Blood Angels Librarian In Terminator Armour</t>
  </si>
  <si>
    <t>99070101003</t>
  </si>
  <si>
    <t>48-39</t>
  </si>
  <si>
    <t>Space Marine Captain</t>
  </si>
  <si>
    <t>99121499026</t>
  </si>
  <si>
    <t>31-07</t>
  </si>
  <si>
    <t>Great Eagles</t>
  </si>
  <si>
    <t>99120212012</t>
  </si>
  <si>
    <t>85-13</t>
  </si>
  <si>
    <t>Dark Elves Scourgerunner Chariot</t>
  </si>
  <si>
    <t>60030209008</t>
  </si>
  <si>
    <t>Battletome: Bonesplitterz (Hb) (Eng)</t>
  </si>
  <si>
    <t>Order softback version 60030209009</t>
  </si>
  <si>
    <t>99120199036</t>
  </si>
  <si>
    <t xml:space="preserve">Relicos Militarum </t>
  </si>
  <si>
    <t>60010699006</t>
  </si>
  <si>
    <t>Imperial Knights: Renegade (English)</t>
  </si>
  <si>
    <t xml:space="preserve">60040101027 </t>
  </si>
  <si>
    <t>48-03-60</t>
  </si>
  <si>
    <t>Sons Of Ultramar (U/Marines Paint Guide)</t>
  </si>
  <si>
    <t>99120206012</t>
  </si>
  <si>
    <t>90-09</t>
  </si>
  <si>
    <t>Skaven Hell Pit Abomination</t>
  </si>
  <si>
    <t>99120102037</t>
  </si>
  <si>
    <t>Chaos Space Marine Heldrake</t>
  </si>
  <si>
    <t>Updated - replaced by 99120102062</t>
  </si>
  <si>
    <t>60120113001</t>
  </si>
  <si>
    <t>DC1-60</t>
  </si>
  <si>
    <t>Infiltration Cadre Burning Dawn (Eng)</t>
  </si>
  <si>
    <t>99120201054</t>
  </si>
  <si>
    <t>83-17</t>
  </si>
  <si>
    <t>Chaos Warshrine</t>
  </si>
  <si>
    <t>99800104026</t>
  </si>
  <si>
    <t>46-64</t>
  </si>
  <si>
    <t>Eldar Spiritseer</t>
  </si>
  <si>
    <t>99220101004</t>
  </si>
  <si>
    <t>65-41</t>
  </si>
  <si>
    <t>Space Wolves Tag</t>
  </si>
  <si>
    <t>60030101030</t>
  </si>
  <si>
    <t>44-01-60</t>
  </si>
  <si>
    <t>Codex: Dark Angels (English)</t>
  </si>
  <si>
    <t>Order softback version 60030101033</t>
  </si>
  <si>
    <t>99120212009</t>
  </si>
  <si>
    <t>85-16</t>
  </si>
  <si>
    <t>Dark Elves Cauldron Of Blood</t>
  </si>
  <si>
    <t>99120213007</t>
  </si>
  <si>
    <t>Ogre Kingdoms Mournfang Cavalry</t>
  </si>
  <si>
    <t>99120213009</t>
  </si>
  <si>
    <t>Ogre Kingdoms Thundertusk/Stonehorn</t>
  </si>
  <si>
    <t>99120209024</t>
  </si>
  <si>
    <t>89-19</t>
  </si>
  <si>
    <t>Savage Orc</t>
  </si>
  <si>
    <t>Repackaged - replaced by 99120209036</t>
  </si>
  <si>
    <t>99120210010</t>
  </si>
  <si>
    <t>87-07</t>
  </si>
  <si>
    <t>High Elf Chariot</t>
  </si>
  <si>
    <t>99070206001</t>
  </si>
  <si>
    <t>90-18</t>
  </si>
  <si>
    <t xml:space="preserve">Skaven Greyseer </t>
  </si>
  <si>
    <t>99220199053</t>
  </si>
  <si>
    <t>64-28</t>
  </si>
  <si>
    <t>Realm Of Battle: Sector Imperialis</t>
  </si>
  <si>
    <t>99120199028</t>
  </si>
  <si>
    <t>64-55</t>
  </si>
  <si>
    <t>Wall Of Martyrs - Imperial Bunker</t>
  </si>
  <si>
    <t>99120199008</t>
  </si>
  <si>
    <t>64-32</t>
  </si>
  <si>
    <t>Sanctum Imperialis</t>
  </si>
  <si>
    <t>99121466002</t>
  </si>
  <si>
    <t>05-07</t>
  </si>
  <si>
    <t>Mordor / Isenguard Troll</t>
  </si>
  <si>
    <t>99070111003</t>
  </si>
  <si>
    <t>58-13</t>
  </si>
  <si>
    <t>Harlequin Solitaire</t>
  </si>
  <si>
    <t>99070207001</t>
  </si>
  <si>
    <t>91-34</t>
  </si>
  <si>
    <t>Vampire Counts Necromancer</t>
  </si>
  <si>
    <t>99120199035</t>
  </si>
  <si>
    <t>Quake Cannon Craters</t>
  </si>
  <si>
    <t>99129915013</t>
  </si>
  <si>
    <t>97-17</t>
  </si>
  <si>
    <t>Soul Grinder</t>
  </si>
  <si>
    <t>99070103001</t>
  </si>
  <si>
    <t>50-18</t>
  </si>
  <si>
    <t>Ork Mek</t>
  </si>
  <si>
    <t>99070201008</t>
  </si>
  <si>
    <t>83-27</t>
  </si>
  <si>
    <t>Nurgle Rotbringers Gutrot Spume</t>
  </si>
  <si>
    <t>99070205002</t>
  </si>
  <si>
    <t>84-15</t>
  </si>
  <si>
    <t>Belegar Ironhammer</t>
  </si>
  <si>
    <t>99120104034</t>
  </si>
  <si>
    <t>46-10</t>
  </si>
  <si>
    <t>Eldar Battleforce</t>
  </si>
  <si>
    <t>99071463002</t>
  </si>
  <si>
    <t>31-15</t>
  </si>
  <si>
    <t>Tauriel</t>
  </si>
  <si>
    <t>99120213010</t>
  </si>
  <si>
    <t>95-10</t>
  </si>
  <si>
    <t>Ogre Kingdoms Battalion</t>
  </si>
  <si>
    <t>99810102007</t>
  </si>
  <si>
    <t>Plague Marines</t>
  </si>
  <si>
    <t>99120199026</t>
  </si>
  <si>
    <t>64-53</t>
  </si>
  <si>
    <t>Wall Of Martyrs - Imperial Defence Line</t>
  </si>
  <si>
    <t>99800102017</t>
  </si>
  <si>
    <t>43-66</t>
  </si>
  <si>
    <t>Typhus</t>
  </si>
  <si>
    <t>99120201018</t>
  </si>
  <si>
    <t>83-18</t>
  </si>
  <si>
    <t>Dragon Ogres</t>
  </si>
  <si>
    <t>99120102012</t>
  </si>
  <si>
    <t>Chaos Space Marine Predator</t>
  </si>
  <si>
    <t>99120105064</t>
  </si>
  <si>
    <t>47-22</t>
  </si>
  <si>
    <t>Astra Militarum Leman Russ Tech-Command</t>
  </si>
  <si>
    <t>99120102025</t>
  </si>
  <si>
    <t>43-31</t>
  </si>
  <si>
    <t xml:space="preserve">Chaos Space Marine Vindicator </t>
  </si>
  <si>
    <t>99120102013</t>
  </si>
  <si>
    <t>43-22</t>
  </si>
  <si>
    <t xml:space="preserve">Chaos Space Marine Defiler </t>
  </si>
  <si>
    <t>99071463001</t>
  </si>
  <si>
    <t>31-14</t>
  </si>
  <si>
    <t>Legolas Greenleaf</t>
  </si>
  <si>
    <t>99800101107</t>
  </si>
  <si>
    <t>44-62</t>
  </si>
  <si>
    <t>Belial</t>
  </si>
  <si>
    <t>99120103031</t>
  </si>
  <si>
    <t>50-11</t>
  </si>
  <si>
    <t>Ork Big Mek With Shokk Attack Gun</t>
  </si>
  <si>
    <t>99120101125</t>
  </si>
  <si>
    <t>44-DV</t>
  </si>
  <si>
    <t>Dark Angels</t>
  </si>
  <si>
    <t>99120105049</t>
  </si>
  <si>
    <t>47-13</t>
  </si>
  <si>
    <t>Astra Militarum Manticore / Deathstrike</t>
  </si>
  <si>
    <t>99120107007</t>
  </si>
  <si>
    <t>57-11</t>
  </si>
  <si>
    <t>Grey Knights Land Raider</t>
  </si>
  <si>
    <t>99120202004</t>
  </si>
  <si>
    <t>86-10</t>
  </si>
  <si>
    <t>Empire Free Company Militia</t>
  </si>
  <si>
    <t>99120218007</t>
  </si>
  <si>
    <t>96-99</t>
  </si>
  <si>
    <t>Stormcast Eternals Expansion Set</t>
  </si>
  <si>
    <t>99801464099</t>
  </si>
  <si>
    <t>H3-11</t>
  </si>
  <si>
    <t>Lake-Town Militia Swordsmen</t>
  </si>
  <si>
    <t>99999999001</t>
  </si>
  <si>
    <t>60-34</t>
  </si>
  <si>
    <t>Water Pot: Khorne Red</t>
  </si>
  <si>
    <t xml:space="preserve">99070212002 </t>
  </si>
  <si>
    <t>Dark Elf Black Ark Fleetmaster</t>
  </si>
  <si>
    <t>99120199027</t>
  </si>
  <si>
    <t>64-54</t>
  </si>
  <si>
    <t>Wall of Martyrs - Imperial Defence Emplacement</t>
  </si>
  <si>
    <t>99121463007</t>
  </si>
  <si>
    <t>31-08</t>
  </si>
  <si>
    <t>Knights Of Rivendell</t>
  </si>
  <si>
    <t>99121463006</t>
  </si>
  <si>
    <t>31-12</t>
  </si>
  <si>
    <t>Mirkwood Rangers</t>
  </si>
  <si>
    <t>99120102053</t>
  </si>
  <si>
    <t>43-DV</t>
  </si>
  <si>
    <t>Crimson Slaughter</t>
  </si>
  <si>
    <t xml:space="preserve">60120101008 </t>
  </si>
  <si>
    <t>Shadow Force Solaq (English)</t>
  </si>
  <si>
    <t>99120101131</t>
  </si>
  <si>
    <t>41-98</t>
  </si>
  <si>
    <t>Blood Angels Battleforce</t>
  </si>
  <si>
    <t>Tau Empire Retaliation Cadre</t>
  </si>
  <si>
    <t>60030101025</t>
  </si>
  <si>
    <t>41-01-60</t>
  </si>
  <si>
    <t>Codex: Blood Angels (English)</t>
  </si>
  <si>
    <t>Order softback version 60030101026</t>
  </si>
  <si>
    <t>99070212003</t>
  </si>
  <si>
    <t>85-32</t>
  </si>
  <si>
    <t>Shadowblade</t>
  </si>
  <si>
    <t>99070210001</t>
  </si>
  <si>
    <t>87-19</t>
  </si>
  <si>
    <t>Loremaster Of Hoeth</t>
  </si>
  <si>
    <t>99070216001</t>
  </si>
  <si>
    <t>81-12</t>
  </si>
  <si>
    <t>Great Bray-Shaman</t>
  </si>
  <si>
    <t>99120112009</t>
  </si>
  <si>
    <t>45-09</t>
  </si>
  <si>
    <t>Dark Eldar Hellions</t>
  </si>
  <si>
    <t>99121464014</t>
  </si>
  <si>
    <t>31-11</t>
  </si>
  <si>
    <t>Warriors Of Dale City Of Men</t>
  </si>
  <si>
    <t>99121499027</t>
  </si>
  <si>
    <t>32-10</t>
  </si>
  <si>
    <t>Fell Wargs</t>
  </si>
  <si>
    <t>99120207017</t>
  </si>
  <si>
    <t>91-13</t>
  </si>
  <si>
    <t>Vampire Counts Vargheists/Crypt Horrors</t>
  </si>
  <si>
    <t>Repackaged - replaced by 99120207033</t>
  </si>
  <si>
    <t>99120207012</t>
  </si>
  <si>
    <t>91-12</t>
  </si>
  <si>
    <t>Vampire Counts Crypt Ghouls</t>
  </si>
  <si>
    <t>Repackaged - replaced by 99120207032</t>
  </si>
  <si>
    <t>9921999902203</t>
  </si>
  <si>
    <t>PVA Glue (120ml) 3-Pack</t>
  </si>
  <si>
    <t>Replaced by 9921999903303</t>
  </si>
  <si>
    <t>99120202030</t>
  </si>
  <si>
    <t>86-18</t>
  </si>
  <si>
    <t>Karl Franz on Deathclaw</t>
  </si>
  <si>
    <t>99220199043</t>
  </si>
  <si>
    <t>66-70</t>
  </si>
  <si>
    <t>Citadel Warhammer 40000 Basing Kit</t>
  </si>
  <si>
    <t>99800101112</t>
  </si>
  <si>
    <t>48-68</t>
  </si>
  <si>
    <t>Space Marine Captain: Lord Executioner</t>
  </si>
  <si>
    <t>99121462007</t>
  </si>
  <si>
    <t>32-07</t>
  </si>
  <si>
    <t>Goblin Town</t>
  </si>
  <si>
    <t>99800204002</t>
  </si>
  <si>
    <t>92-61</t>
  </si>
  <si>
    <t>Wood Elf Spellweaver With Staff</t>
  </si>
  <si>
    <t>99120199023</t>
  </si>
  <si>
    <t>64-44</t>
  </si>
  <si>
    <t>Honoured Imperium</t>
  </si>
  <si>
    <t>99070104003</t>
  </si>
  <si>
    <t>46-20</t>
  </si>
  <si>
    <t>Eldar Autarch</t>
  </si>
  <si>
    <t>99070205004</t>
  </si>
  <si>
    <t>84-16</t>
  </si>
  <si>
    <t>Grimm Burloksson</t>
  </si>
  <si>
    <t>99120101094</t>
  </si>
  <si>
    <t>48-36</t>
  </si>
  <si>
    <t>Space Marine Stormtalon Gunship</t>
  </si>
  <si>
    <t>Replaced by 99120101152</t>
  </si>
  <si>
    <t>99120101130</t>
  </si>
  <si>
    <t>44-98</t>
  </si>
  <si>
    <t>Dark Angels Battleforce</t>
  </si>
  <si>
    <t>99120103026</t>
  </si>
  <si>
    <t>50-21</t>
  </si>
  <si>
    <t>Ork Bommer</t>
  </si>
  <si>
    <t>Replaced by 99120103043</t>
  </si>
  <si>
    <t>99120112011</t>
  </si>
  <si>
    <t>45-15</t>
  </si>
  <si>
    <t>Dark Eldar Ravager</t>
  </si>
  <si>
    <t>EXR</t>
  </si>
  <si>
    <t>99120207016</t>
  </si>
  <si>
    <t>Vampire Lord On Zombie Dragon</t>
  </si>
  <si>
    <t>Repackaged - replaced by 99120207035</t>
  </si>
  <si>
    <t>99120206011</t>
  </si>
  <si>
    <t>90-14</t>
  </si>
  <si>
    <t>Skaven Battalion</t>
  </si>
  <si>
    <t>99070204001</t>
  </si>
  <si>
    <t>92-10</t>
  </si>
  <si>
    <t>Araloth</t>
  </si>
  <si>
    <t>99810102010</t>
  </si>
  <si>
    <t>43-41</t>
  </si>
  <si>
    <t>Chaos Space Marine Obliterators</t>
  </si>
  <si>
    <t>99120209015</t>
  </si>
  <si>
    <t>89-21</t>
  </si>
  <si>
    <t>Black Orcs</t>
  </si>
  <si>
    <t>Repackaged as a 15 man box - 99120209033</t>
  </si>
  <si>
    <t>60040101038</t>
  </si>
  <si>
    <t>48-96-60</t>
  </si>
  <si>
    <t>Index Astartes: Apocrypha</t>
  </si>
  <si>
    <t>9922999908602</t>
  </si>
  <si>
    <t>65-36</t>
  </si>
  <si>
    <t>Dice Cube (6 Pack)</t>
  </si>
  <si>
    <t>Updated - replaced by 9922999914206</t>
  </si>
  <si>
    <t>03220113001</t>
  </si>
  <si>
    <t>56-02-03</t>
  </si>
  <si>
    <t>Datacards: Tau Empire (Spanish)</t>
  </si>
  <si>
    <t>60220199002</t>
  </si>
  <si>
    <t>Apocalypse Strategic Asset Cards (Eng)</t>
  </si>
  <si>
    <t>99079999005</t>
  </si>
  <si>
    <t>66-20</t>
  </si>
  <si>
    <t>Citadel Mixed Base Pack 2</t>
  </si>
  <si>
    <t>BS2</t>
  </si>
  <si>
    <t>Sold Out - will be replaced in BS2 in future</t>
  </si>
  <si>
    <t>99120210022</t>
  </si>
  <si>
    <t>87-16</t>
  </si>
  <si>
    <t>Lothern Skycutter</t>
  </si>
  <si>
    <t>99120217002</t>
  </si>
  <si>
    <t>94-06</t>
  </si>
  <si>
    <t>Tomb Kings Skeleton Warriors</t>
  </si>
  <si>
    <t>99179999019</t>
  </si>
  <si>
    <t>Citadel Hobby Starter Set</t>
  </si>
  <si>
    <t>Replaced by 99179999027 Citadel Build+Paint Set</t>
  </si>
  <si>
    <t>99800101006</t>
  </si>
  <si>
    <t>48-62</t>
  </si>
  <si>
    <t>Space Marine Terminator Chaplain</t>
  </si>
  <si>
    <t>99810103008</t>
  </si>
  <si>
    <t>50-40</t>
  </si>
  <si>
    <t>Ghazghkull Thraka</t>
  </si>
  <si>
    <t>99120101000</t>
  </si>
  <si>
    <t>Imperial Space Marine 2016</t>
  </si>
  <si>
    <t>Chaos Land Raider</t>
  </si>
  <si>
    <t>99120202034</t>
  </si>
  <si>
    <t>86-08</t>
  </si>
  <si>
    <t>Empire Battalion</t>
  </si>
  <si>
    <t>99121463005</t>
  </si>
  <si>
    <t>31-13</t>
  </si>
  <si>
    <t>Palace Guards</t>
  </si>
  <si>
    <t>Tyranid Carnifex Brood</t>
  </si>
  <si>
    <t>High Elf Archmage And Mage</t>
  </si>
  <si>
    <t>High Elf Battalion</t>
  </si>
  <si>
    <t>99079999004</t>
  </si>
  <si>
    <t>66-19</t>
  </si>
  <si>
    <t>Citadel Mixed Base Pack 1</t>
  </si>
  <si>
    <t>99121466001</t>
  </si>
  <si>
    <t>05-31</t>
  </si>
  <si>
    <t>War Mumak of Harad</t>
  </si>
  <si>
    <t>99120202012</t>
  </si>
  <si>
    <t>86-09</t>
  </si>
  <si>
    <t>Empire Handgunners / Crossbowmen</t>
  </si>
  <si>
    <t>Bretonnian Battalion</t>
  </si>
  <si>
    <t>Badlands Basing Kit</t>
  </si>
  <si>
    <t>99120102045</t>
  </si>
  <si>
    <t>Repackaged - replaced by 99120102055</t>
  </si>
  <si>
    <t>99120106010</t>
  </si>
  <si>
    <t>51-10</t>
  </si>
  <si>
    <t>Tyranid Carnifex</t>
  </si>
  <si>
    <t>Sold Out</t>
  </si>
  <si>
    <t>60220104002</t>
  </si>
  <si>
    <t>46-02-60</t>
  </si>
  <si>
    <t>Datacards: Craftworlds (English)</t>
  </si>
  <si>
    <t>99120105058</t>
  </si>
  <si>
    <t>47-25</t>
  </si>
  <si>
    <t>Astra Militarum Cadian Defence Force</t>
  </si>
  <si>
    <t>99120206024</t>
  </si>
  <si>
    <t>90-99</t>
  </si>
  <si>
    <t>Skaven Pestiliens: The Virulent Horde</t>
  </si>
  <si>
    <t>99800101110</t>
  </si>
  <si>
    <t>48-66</t>
  </si>
  <si>
    <t>Space Marine Captain: Master of the Rites</t>
  </si>
  <si>
    <t>99121464012</t>
  </si>
  <si>
    <t>04-08</t>
  </si>
  <si>
    <t>Warriors Of Minas Tirith</t>
  </si>
  <si>
    <t>99179999021</t>
  </si>
  <si>
    <t>60-35</t>
  </si>
  <si>
    <t>Space Marine Paint Set</t>
  </si>
  <si>
    <t>Repackaged - replaced by 99170199012</t>
  </si>
  <si>
    <t>99121463004</t>
  </si>
  <si>
    <t>05-09</t>
  </si>
  <si>
    <t>Galadhrim Warriors</t>
  </si>
  <si>
    <t>99120216005</t>
  </si>
  <si>
    <t>81-06</t>
  </si>
  <si>
    <t>Beastmen Battalion</t>
  </si>
  <si>
    <t>99120206018</t>
  </si>
  <si>
    <t>90-20</t>
  </si>
  <si>
    <t>Skaven Verminlord</t>
  </si>
  <si>
    <t>Repackaged - replaced by 99120206023</t>
  </si>
  <si>
    <t>99120217006</t>
  </si>
  <si>
    <t>94-13</t>
  </si>
  <si>
    <t>Tomb Kings Battalion</t>
  </si>
  <si>
    <t>99120217007</t>
  </si>
  <si>
    <t>94-09</t>
  </si>
  <si>
    <t>Tomb Kings Khemrian Warsphinx/Necrosphinx</t>
  </si>
  <si>
    <t>99120101138</t>
  </si>
  <si>
    <t>48-99</t>
  </si>
  <si>
    <t>Space Marine Battle Demi-Company</t>
  </si>
  <si>
    <t>9921999901610</t>
  </si>
  <si>
    <t>66-54-99</t>
  </si>
  <si>
    <t>Citadel Plastic Glue Thick Global (10)</t>
  </si>
  <si>
    <t>Repackaged - replaced by new version</t>
  </si>
  <si>
    <t>99120201057</t>
  </si>
  <si>
    <t>Lord Heldraths Chaos Deathtide</t>
  </si>
  <si>
    <t>99120217005</t>
  </si>
  <si>
    <t>94-11</t>
  </si>
  <si>
    <t>Tomb Kings Necropolis Knights</t>
  </si>
  <si>
    <t>9921999901810</t>
  </si>
  <si>
    <t>66-52-99</t>
  </si>
  <si>
    <t>Citadel Super Glue Thin Global (10)</t>
  </si>
  <si>
    <t>Repackaged - replaced by 9921999903010</t>
  </si>
  <si>
    <t>99120201021</t>
  </si>
  <si>
    <t>83-19</t>
  </si>
  <si>
    <t>Slaughterbrute</t>
  </si>
  <si>
    <t>Death World Basing Kit</t>
  </si>
  <si>
    <t>9921999901710</t>
  </si>
  <si>
    <t>65-53-99</t>
  </si>
  <si>
    <t>Citadel Plastic Glue Thin (Global) 10Pck</t>
  </si>
  <si>
    <t>Repackaged - replaced by 9921999903210</t>
  </si>
  <si>
    <t>9921999901910</t>
  </si>
  <si>
    <t>66-51-99</t>
  </si>
  <si>
    <t>Citadel Super Glue Thick Global (10)</t>
  </si>
  <si>
    <t>Repackaged - replaced by 9921999902910</t>
  </si>
  <si>
    <t>99121499016</t>
  </si>
  <si>
    <t>12-05</t>
  </si>
  <si>
    <t>Balrog</t>
  </si>
  <si>
    <t>Space Wolves Pack</t>
  </si>
  <si>
    <t>Repackaged - replaced by 99120101137</t>
  </si>
  <si>
    <t>Psychic Powers: Chaos Daemons</t>
  </si>
  <si>
    <t>Replaced by 60220115002</t>
  </si>
  <si>
    <t>The Riders Of Rohan</t>
  </si>
  <si>
    <t>Winged Nazgul</t>
  </si>
  <si>
    <t>Space Marine Reclusiam Command Squad </t>
  </si>
  <si>
    <t>99129915018</t>
  </si>
  <si>
    <t>97-07</t>
  </si>
  <si>
    <t>Chaos Daemons Battalion/Battleforce</t>
  </si>
  <si>
    <t>99121499025</t>
  </si>
  <si>
    <t>11-08</t>
  </si>
  <si>
    <t>Wild Wargs</t>
  </si>
  <si>
    <t>99120207020</t>
  </si>
  <si>
    <t>91-16</t>
  </si>
  <si>
    <t>Vampire Counts Battalion</t>
  </si>
  <si>
    <t>99120201012</t>
  </si>
  <si>
    <t>83-10</t>
  </si>
  <si>
    <t>Warriors Of Chaos Battalion</t>
  </si>
  <si>
    <t>99120110018</t>
  </si>
  <si>
    <t>49-17</t>
  </si>
  <si>
    <t>Necron Battleforce</t>
  </si>
  <si>
    <t>99120101129</t>
  </si>
  <si>
    <t>48-98</t>
  </si>
  <si>
    <t>Space Marine Battleforce</t>
  </si>
  <si>
    <t>99070201001</t>
  </si>
  <si>
    <t>Repackaged - replaced by 99070201018</t>
  </si>
  <si>
    <t>99120102024</t>
  </si>
  <si>
    <t>43-29</t>
  </si>
  <si>
    <t>Chaos Spawn</t>
  </si>
  <si>
    <t>Repackaged - replaced by 99120201050</t>
  </si>
  <si>
    <t>99120201003</t>
  </si>
  <si>
    <t>83-12</t>
  </si>
  <si>
    <t>Marauders Of Chaos</t>
  </si>
  <si>
    <t>Repackaged - replaced by 99120201052</t>
  </si>
  <si>
    <t>99120201006</t>
  </si>
  <si>
    <t>83-06</t>
  </si>
  <si>
    <t>Warriors Of Chaos Regiment</t>
  </si>
  <si>
    <t>Repackaged - replaced by 99120201047</t>
  </si>
  <si>
    <t>Repackaged - replaced by 99120201048</t>
  </si>
  <si>
    <t>99120201011</t>
  </si>
  <si>
    <t>83-09</t>
  </si>
  <si>
    <t>Chaos Knights</t>
  </si>
  <si>
    <t>Repackaged - replaced by 99120201049</t>
  </si>
  <si>
    <t>99120201022</t>
  </si>
  <si>
    <t>Repackaged - replaced by 99120201051</t>
  </si>
  <si>
    <t>99129915004</t>
  </si>
  <si>
    <t>97-24</t>
  </si>
  <si>
    <t>Daemon Prince</t>
  </si>
  <si>
    <t>Repackaged - replaced by 99120201055</t>
  </si>
  <si>
    <t>Bloodletters of Khorne</t>
  </si>
  <si>
    <t>Repackaged - replaced by 99129915023</t>
  </si>
  <si>
    <t>Bloodcrushers Of Khorne</t>
  </si>
  <si>
    <t>Repackaged - replaced by 99129915022</t>
  </si>
  <si>
    <t>Chaos Daemons Blood Throne Of Khorne</t>
  </si>
  <si>
    <t>Repackaged - replaced by 99129915025</t>
  </si>
  <si>
    <t>Adeptus Mechanicus Elimination Maniple</t>
  </si>
  <si>
    <t>99120116010</t>
  </si>
  <si>
    <t>59-98</t>
  </si>
  <si>
    <t>Adeptus Mechanicus Battle Maniple</t>
  </si>
  <si>
    <t>99120207023</t>
  </si>
  <si>
    <t>93-05</t>
  </si>
  <si>
    <t>Nagash: Supreme Lord of the Undead</t>
  </si>
  <si>
    <t>Repackaged - replaced by 99120207029</t>
  </si>
  <si>
    <t>99070113002</t>
  </si>
  <si>
    <t>56-23</t>
  </si>
  <si>
    <t>Tau Empire Drones</t>
  </si>
  <si>
    <t>Easterling Kataphrakts</t>
  </si>
  <si>
    <t>Citadel Project Box Paint Set</t>
  </si>
  <si>
    <t>9920999903506</t>
  </si>
  <si>
    <t>Repackaged - replaced by 9920999904906</t>
  </si>
  <si>
    <t>Khorne Bloodthirster</t>
  </si>
  <si>
    <t>Repackaged - replaced by 99129915024</t>
  </si>
  <si>
    <t>Scenery Painting Pack</t>
  </si>
  <si>
    <t>Space Marine Captain: Master Of The Marches</t>
  </si>
  <si>
    <t>99800101111</t>
  </si>
  <si>
    <t>48-67</t>
  </si>
  <si>
    <t>Space Marine Captain: Master Of Relics</t>
  </si>
  <si>
    <t>60030106005</t>
  </si>
  <si>
    <t>51-01-60</t>
  </si>
  <si>
    <t>Codex: Tyranids (English)</t>
  </si>
  <si>
    <t>Replaced by softback version 60030106007</t>
  </si>
  <si>
    <t>Dwarf Dragon Slayer</t>
  </si>
  <si>
    <t>Volkmar The Grim On War Altar Of Sigmar</t>
  </si>
  <si>
    <t>9920999903306</t>
  </si>
  <si>
    <t>62-16</t>
  </si>
  <si>
    <t>Macragge Blue Spray (6-Pack)</t>
  </si>
  <si>
    <t>Repackaged - replaced by 9920999904606</t>
  </si>
  <si>
    <t>99120101112</t>
  </si>
  <si>
    <t>C'tan Shard Of The Nightbringer</t>
  </si>
  <si>
    <t>Tyranid Lictor</t>
  </si>
  <si>
    <t>Eldar Farseer And Warlocks</t>
  </si>
  <si>
    <t>Eldar Rangers</t>
  </si>
  <si>
    <t>9918995301106</t>
  </si>
  <si>
    <t>24-11</t>
  </si>
  <si>
    <t>Agrax Earthshade (6=Pack</t>
  </si>
  <si>
    <t>Replaced by 9918995301806 24ml version</t>
  </si>
  <si>
    <t>9918995000606</t>
  </si>
  <si>
    <t>21-06</t>
  </si>
  <si>
    <t>Daemonette Hide (6-Pack)</t>
  </si>
  <si>
    <t>Replaced by new Range alternative</t>
  </si>
  <si>
    <t>9918995001906</t>
  </si>
  <si>
    <t>21-19</t>
  </si>
  <si>
    <t>Ratskin Flesh (6-Pack)</t>
  </si>
  <si>
    <t>9918995101106</t>
  </si>
  <si>
    <t>22-11</t>
  </si>
  <si>
    <t>Warpfiend Grey (6-Pack)</t>
  </si>
  <si>
    <t>9918995101206</t>
  </si>
  <si>
    <t>22-12</t>
  </si>
  <si>
    <t>Slaanesh Grey (6-Pack)</t>
  </si>
  <si>
    <t>9918995103806</t>
  </si>
  <si>
    <t>22-38</t>
  </si>
  <si>
    <t>Bestigor Flesh (6-Pack)</t>
  </si>
  <si>
    <t>9918995105206</t>
  </si>
  <si>
    <t>22-52</t>
  </si>
  <si>
    <t>Dark Reaper (6-Pack)</t>
  </si>
  <si>
    <t>9918995105306</t>
  </si>
  <si>
    <t>22-53</t>
  </si>
  <si>
    <t>Thunderhawk Blue (6-Pack)</t>
  </si>
  <si>
    <t>9918995200506</t>
  </si>
  <si>
    <t>23-05</t>
  </si>
  <si>
    <t>Etherium Blue (6-Pack)</t>
  </si>
  <si>
    <t>9918995201006</t>
  </si>
  <si>
    <t>23-10</t>
  </si>
  <si>
    <t>Tyrant Skull (6-Pack)</t>
  </si>
  <si>
    <t>9918995300106</t>
  </si>
  <si>
    <t>24-01</t>
  </si>
  <si>
    <t xml:space="preserve">Casandora Yellow (6-Pack) </t>
  </si>
  <si>
    <t>Replaced by 9918995302106 24ml version</t>
  </si>
  <si>
    <t>Datacards: Necrons (English)</t>
  </si>
  <si>
    <t>9918995300206</t>
  </si>
  <si>
    <t>24-02</t>
  </si>
  <si>
    <t>Fuegan Orange (6-Pack)</t>
  </si>
  <si>
    <t>Replaced by 9918995302306 24ml version</t>
  </si>
  <si>
    <t>9918995300306</t>
  </si>
  <si>
    <t>24-03</t>
  </si>
  <si>
    <t>Carroburg Crimson (6-Pack)</t>
  </si>
  <si>
    <t>Replaced by 9918995301606 24ml version</t>
  </si>
  <si>
    <t>9918995300406</t>
  </si>
  <si>
    <t>24-04</t>
  </si>
  <si>
    <t>Druchii Violet (6-Pack)</t>
  </si>
  <si>
    <t>Replaced by 9918995301906 24ml version</t>
  </si>
  <si>
    <t>9918995300506</t>
  </si>
  <si>
    <t>24-05</t>
  </si>
  <si>
    <t>Drakenhof Nightshade (6-Pack)</t>
  </si>
  <si>
    <t>Replaced by 9918995302006 24ml version</t>
  </si>
  <si>
    <t>9918995300606</t>
  </si>
  <si>
    <t>24-06</t>
  </si>
  <si>
    <t>Coelia Greenshade (6-Pack)</t>
  </si>
  <si>
    <t>Replaced by 9918995302506 24ml version</t>
  </si>
  <si>
    <t>9918995300706</t>
  </si>
  <si>
    <t>24-07</t>
  </si>
  <si>
    <t>Biel-Tan Green (6-Pack)</t>
  </si>
  <si>
    <t>Replaced by 9918995302206 24ml version</t>
  </si>
  <si>
    <t>9918995300806</t>
  </si>
  <si>
    <t>24-08</t>
  </si>
  <si>
    <t>Athonian Camoshade (6-Pack)</t>
  </si>
  <si>
    <t>Replaced by 9918995302406 24ml version</t>
  </si>
  <si>
    <t>9918995300906</t>
  </si>
  <si>
    <t>24-09</t>
  </si>
  <si>
    <t>Seraphim Sepia (6-Pack)</t>
  </si>
  <si>
    <t>Replaced by 9918995302606 24ml version</t>
  </si>
  <si>
    <t>9918995301006</t>
  </si>
  <si>
    <t>24-10</t>
  </si>
  <si>
    <t>Reikland Fleshshade (6-Pack)</t>
  </si>
  <si>
    <t>Replaced by 9918995302706 24ml version</t>
  </si>
  <si>
    <t>9918995301306</t>
  </si>
  <si>
    <t>24-12</t>
  </si>
  <si>
    <t>Nuln Oil (6-Pack)</t>
  </si>
  <si>
    <t>Replaced by 9918995301706 24ml version</t>
  </si>
  <si>
    <t>9918995400106</t>
  </si>
  <si>
    <t>25-01</t>
  </si>
  <si>
    <t>Lamenters Yellow (6-Pack)</t>
  </si>
  <si>
    <t>Lustrian Undergrowth (6-Pack)</t>
  </si>
  <si>
    <t>9918995500406</t>
  </si>
  <si>
    <t>26-04</t>
  </si>
  <si>
    <t>Mourn Mountain Snow (6-Pack)</t>
  </si>
  <si>
    <t>Blackfire Earth (6-Pack)</t>
  </si>
  <si>
    <t>9918995600406</t>
  </si>
  <si>
    <t>27-04</t>
  </si>
  <si>
    <t>Liquid Green Stuff (6-Pack)</t>
  </si>
  <si>
    <t>Replaced by 9921999903503 (3-Pack)</t>
  </si>
  <si>
    <t>Possessed Chaos Space Marines</t>
  </si>
  <si>
    <t>Replaced by 99120102056</t>
  </si>
  <si>
    <t>99179952001</t>
  </si>
  <si>
    <t>60-24</t>
  </si>
  <si>
    <t>Citadel Dry Paint Set</t>
  </si>
  <si>
    <t>Replaced by 99179952002</t>
  </si>
  <si>
    <t>99120101032</t>
  </si>
  <si>
    <t>Replaced by 99120101139</t>
  </si>
  <si>
    <t>Hellstriders Of Slaanesh</t>
  </si>
  <si>
    <t>60100181206</t>
  </si>
  <si>
    <t>BL2544</t>
  </si>
  <si>
    <t>Horus Heresy: Shadows Of Treachery</t>
  </si>
  <si>
    <t>Horus Heresy: A Thousand Sons</t>
  </si>
  <si>
    <t>End Times: The Rise Of The Horned Rat</t>
  </si>
  <si>
    <t>99120208003</t>
  </si>
  <si>
    <t>Lizardmen Saurus Regiment</t>
  </si>
  <si>
    <t>Replaced by 99120208019</t>
  </si>
  <si>
    <t>99120208004</t>
  </si>
  <si>
    <t>88-07</t>
  </si>
  <si>
    <t>Lizardmen Skink Regiment</t>
  </si>
  <si>
    <t>Replaced by 99120208014</t>
  </si>
  <si>
    <t>99120208008</t>
  </si>
  <si>
    <t>Lizardmen Stegadon</t>
  </si>
  <si>
    <t>Replaced by 99120208020</t>
  </si>
  <si>
    <t>99120208010</t>
  </si>
  <si>
    <t>88-14</t>
  </si>
  <si>
    <t>Lizardmen Battalion</t>
  </si>
  <si>
    <t>Replaced by 99120208022</t>
  </si>
  <si>
    <t>99120208011</t>
  </si>
  <si>
    <t>Lizardmen Bastiladon</t>
  </si>
  <si>
    <t>Replaced by 99120208015</t>
  </si>
  <si>
    <t>99120208012</t>
  </si>
  <si>
    <t>88-10</t>
  </si>
  <si>
    <t>Lizardmen Carnosaur</t>
  </si>
  <si>
    <t>Replaced by 99120208017</t>
  </si>
  <si>
    <t>99120208013</t>
  </si>
  <si>
    <t>Lizardmen Terradon Riders</t>
  </si>
  <si>
    <t>Replaced by 99120208021</t>
  </si>
  <si>
    <t xml:space="preserve">Sold Out </t>
  </si>
  <si>
    <t>9920999903806</t>
  </si>
  <si>
    <t>62-22</t>
  </si>
  <si>
    <t>Rhinox Hide Spray (6-Pack)</t>
  </si>
  <si>
    <t>Replaced by 60030113008</t>
  </si>
  <si>
    <t>Replaced by 99120113039</t>
  </si>
  <si>
    <t>Xv8 Crisis Battlesuit Team</t>
  </si>
  <si>
    <t>Replaced by 99120113038</t>
  </si>
  <si>
    <t>Repackaged - replaced by 99120101133</t>
  </si>
  <si>
    <t>Space Marine Vanguard Veteran Squad</t>
  </si>
  <si>
    <t>Repackaged - replaced by 99120101134</t>
  </si>
  <si>
    <t>Riddles In The Dark</t>
  </si>
  <si>
    <t>Azog Lieutenant Of Sauron</t>
  </si>
  <si>
    <t>99229999128 </t>
  </si>
  <si>
    <t>Under-Empire Basing Kit</t>
  </si>
  <si>
    <t>Sylvaneth Forest Spirit Warhost</t>
  </si>
  <si>
    <t>Celestial Hurricanum/Luminark Of Hysh</t>
  </si>
  <si>
    <t>Warriors Of The Fang </t>
  </si>
  <si>
    <t>Lizardmen Skink Priest</t>
  </si>
  <si>
    <t xml:space="preserve">Gaunts Ghosts: Ghostmaker </t>
  </si>
  <si>
    <t>Khorne Wrathmongers</t>
  </si>
  <si>
    <t>Repackaged - replaced by 99120201042</t>
  </si>
  <si>
    <t>Skullcrushers Of Khorne</t>
  </si>
  <si>
    <t>Repackaged - replaced by 99120201043</t>
  </si>
  <si>
    <t>Skarr Bloodwrath</t>
  </si>
  <si>
    <t>Repackaged - replaced by 99070201013</t>
  </si>
  <si>
    <t>The End Times: The Lord Of The End Times</t>
  </si>
  <si>
    <t xml:space="preserve">99120299021 </t>
  </si>
  <si>
    <t>Eternity Stair &amp; Dreadfire Portal</t>
  </si>
  <si>
    <t>SMB: Visions Of War (Artbook)</t>
  </si>
  <si>
    <t>Lizardmen Temple Guard</t>
  </si>
  <si>
    <t>XV8 Battlesuit Commander</t>
  </si>
  <si>
    <t>Gulahvar The Terror Of Arnor</t>
  </si>
  <si>
    <t>Beastmen Jabberslythe</t>
  </si>
  <si>
    <t>Citadel Warhammer Basing Kit</t>
  </si>
  <si>
    <t>Khorne Red Spray (X6)</t>
  </si>
  <si>
    <t>Wood Elf Warriors</t>
  </si>
  <si>
    <t>Repackaged - replaced by 99120204012</t>
  </si>
  <si>
    <t>Magewrath Throne and Balewind Vortex</t>
  </si>
  <si>
    <t>Dark Elf Warhost Of Naggaroth</t>
  </si>
  <si>
    <t>Maggoth Lord</t>
  </si>
  <si>
    <t>Repackaged - replaced by 99120201038</t>
  </si>
  <si>
    <t>The Glottkin</t>
  </si>
  <si>
    <t>Repackaged - replaced by 99120201040</t>
  </si>
  <si>
    <t xml:space="preserve">Forsaken </t>
  </si>
  <si>
    <t>Out of stock - Being repackaged</t>
  </si>
  <si>
    <t>Windrider Battlehost</t>
  </si>
  <si>
    <t>Captain Of The Empire</t>
  </si>
  <si>
    <t>Repackaged - replaced by 99120202011</t>
  </si>
  <si>
    <t>Gutrot Spume</t>
  </si>
  <si>
    <t>Repackaged - replaced by 99070201008</t>
  </si>
  <si>
    <t>The Unremembered Empire (A-Format)</t>
  </si>
  <si>
    <t>Shield Of Baal: Deathstorm</t>
  </si>
  <si>
    <t>60040181127</t>
  </si>
  <si>
    <t>BL1164</t>
  </si>
  <si>
    <t xml:space="preserve"> Smb: Flesh Of Cretacia (A5 Hb) </t>
  </si>
  <si>
    <t>60100181260</t>
  </si>
  <si>
    <t>BL907</t>
  </si>
  <si>
    <t xml:space="preserve"> Space Wolves: Stormcaller (Hardback) </t>
  </si>
  <si>
    <t>60100181280</t>
  </si>
  <si>
    <t>BL1083</t>
  </si>
  <si>
    <t xml:space="preserve"> Horus Heresy: Vengeful Spirit (C Format) </t>
  </si>
  <si>
    <t>60100181300</t>
  </si>
  <si>
    <t>BL1106</t>
  </si>
  <si>
    <t xml:space="preserve"> Horus Heresy: Damnation Of Pythos </t>
  </si>
  <si>
    <t>60100281161</t>
  </si>
  <si>
    <t>BL1107</t>
  </si>
  <si>
    <t xml:space="preserve"> Bane Of Malekith </t>
  </si>
  <si>
    <t>60680181043</t>
  </si>
  <si>
    <t>BL2554</t>
  </si>
  <si>
    <t xml:space="preserve"> The Stromark Massacre (Audiobook) </t>
  </si>
  <si>
    <t>60680181063</t>
  </si>
  <si>
    <t>BL1039</t>
  </si>
  <si>
    <t xml:space="preserve"> Horus Heresy: Scars (Audiobook) </t>
  </si>
  <si>
    <t>60680181068</t>
  </si>
  <si>
    <t>BL1115</t>
  </si>
  <si>
    <t xml:space="preserve"> Horus Heresy: Vengeful Spirit (Audiobk) </t>
  </si>
  <si>
    <t xml:space="preserve"> Horus Heresy: Echoes Of Ruin (Audiobook) </t>
  </si>
  <si>
    <t xml:space="preserve"> Hh: Damnation Of Pythos (Audiobook) </t>
  </si>
  <si>
    <t xml:space="preserve"> Skaven Screaming Bell/Plague Furnace </t>
  </si>
  <si>
    <t xml:space="preserve">Replaced by 99120206022
</t>
  </si>
  <si>
    <t xml:space="preserve"> Nurgle Chaos Lord </t>
  </si>
  <si>
    <t xml:space="preserve"> Skaven Warp Lightning Cannon/Plagueclaw Catapult </t>
  </si>
  <si>
    <t xml:space="preserve">Repackaged - replaced by 99120206020 
</t>
  </si>
  <si>
    <t>99070101012</t>
  </si>
  <si>
    <t>53-80</t>
  </si>
  <si>
    <t xml:space="preserve"> Space Wolves Upgrades </t>
  </si>
  <si>
    <t>99070101013</t>
  </si>
  <si>
    <t>41-80</t>
  </si>
  <si>
    <t xml:space="preserve"> Blood Angels Upgrades </t>
  </si>
  <si>
    <t>99070101014</t>
  </si>
  <si>
    <t>44-80</t>
  </si>
  <si>
    <t xml:space="preserve"> Dark Angels Upgrades </t>
  </si>
  <si>
    <t xml:space="preserve"> Ultramarines Upgrades </t>
  </si>
  <si>
    <t xml:space="preserve"> Bolg Castellan Of Mount Gundabad </t>
  </si>
  <si>
    <t xml:space="preserve"> Smb: World Engine </t>
  </si>
  <si>
    <t xml:space="preserve"> First And Only (B Format) </t>
  </si>
  <si>
    <t xml:space="preserve"> Gotrek &amp; Felix: Kinslayer (Hardback) </t>
  </si>
  <si>
    <t xml:space="preserve"> Tol: The Curse Of The Phoenix Crown </t>
  </si>
  <si>
    <t xml:space="preserve"> End Times: The Curse Of Khaine </t>
  </si>
  <si>
    <t>Obsolete</t>
  </si>
  <si>
    <t xml:space="preserve"> Ork Trukk Boyz </t>
  </si>
  <si>
    <t xml:space="preserve"> Wood Elves Treeman Ancient </t>
  </si>
  <si>
    <t xml:space="preserve"> End Times: The Fall Of Altdorf </t>
  </si>
  <si>
    <t xml:space="preserve"> Space Marine Scout Bike Squad </t>
  </si>
  <si>
    <t>99120201026</t>
  </si>
  <si>
    <t>83-28</t>
  </si>
  <si>
    <t xml:space="preserve"> Putrid Blightkings </t>
  </si>
  <si>
    <t>Repackaged - replaced by 99120201041</t>
  </si>
  <si>
    <t xml:space="preserve"> 40k Battlefield Accessories </t>
  </si>
  <si>
    <t>60030102005</t>
  </si>
  <si>
    <t>Codex Chaos Space Marines (English)</t>
  </si>
  <si>
    <t xml:space="preserve">Replaced by 60030102011
</t>
  </si>
  <si>
    <t>9920999901202</t>
  </si>
  <si>
    <t>62-02</t>
  </si>
  <si>
    <t>Chaos Black Spray 400ml</t>
  </si>
  <si>
    <t>Replaced by 9920999904206 (change to can artwork)</t>
  </si>
  <si>
    <t>Salamanders: The Omnibus</t>
  </si>
  <si>
    <t>Archaon: Lord Of Chaos (Hardback)</t>
  </si>
  <si>
    <t>Adeptus Mechanicus: Skitarius (Hardback)</t>
  </si>
  <si>
    <t> 60010299005</t>
  </si>
  <si>
    <t>Warhammer Island Of Blood (English) </t>
  </si>
  <si>
    <t>BS1</t>
  </si>
  <si>
    <t>Bretonnian Army Book </t>
  </si>
  <si>
    <t> 60030205006</t>
  </si>
  <si>
    <t> Warhammer: Dwarfs (Softback) (English) </t>
  </si>
  <si>
    <t>Warhammer: Lizardmen (English) </t>
  </si>
  <si>
    <t> 60030209004 </t>
  </si>
  <si>
    <t> Warhammer Armies Orcs &amp; Goblins </t>
  </si>
  <si>
    <t>Warhammer: High Elves (English)</t>
  </si>
  <si>
    <t> 60030212005</t>
  </si>
  <si>
    <t>Warhammer: Dark Elves (Eng</t>
  </si>
  <si>
    <t>Warhammer: Ogre Kingdoms</t>
  </si>
  <si>
    <t>60030215003 </t>
  </si>
  <si>
    <t>Warhammer: Daemons Of Chaos (English)</t>
  </si>
  <si>
    <t>Beastmen Army Book </t>
  </si>
  <si>
    <t>Storm Of Magic (English)</t>
  </si>
  <si>
    <t> Smb: War Of The Fang (Hardback) </t>
  </si>
  <si>
    <t> 60040201007</t>
  </si>
  <si>
    <t>Warhammer: Glottkin (English) (Softback) </t>
  </si>
  <si>
    <t>Warhammer: Khaine (Softback) English </t>
  </si>
  <si>
    <t> Warhammer Fantasy Battle Rulebook 2010</t>
  </si>
  <si>
    <t>Triumph &amp; Treachery (English)</t>
  </si>
  <si>
    <t>Warhammer: Nagash (English) (Softback) </t>
  </si>
  <si>
    <t> Warhammer Battle Magic (English)</t>
  </si>
  <si>
    <t>99220299023 </t>
  </si>
  <si>
    <t>Modular Movement Tray</t>
  </si>
  <si>
    <t>99220299032</t>
  </si>
  <si>
    <t>WH Template Set</t>
  </si>
  <si>
    <t>Square Bases</t>
  </si>
  <si>
    <t> 99229999070</t>
  </si>
  <si>
    <t>Round Bases</t>
  </si>
  <si>
    <t> Lizardmen Saurus Cavalry</t>
  </si>
  <si>
    <t> 60030206003 </t>
  </si>
  <si>
    <t>Skaven Army Book English</t>
  </si>
  <si>
    <t>99179953001 </t>
  </si>
  <si>
    <t> Citadel Shade Paint Set</t>
  </si>
  <si>
    <t>Replaced with 99179953002</t>
  </si>
  <si>
    <t>Replaced with 99120101128</t>
  </si>
  <si>
    <t>Warhammer: Warriors Of Chaos (Sb) (Eng) </t>
  </si>
  <si>
    <t> 60030202004</t>
  </si>
  <si>
    <t>Warhammer: The Empire (English)</t>
  </si>
  <si>
    <t> 60030204004</t>
  </si>
  <si>
    <t>Warhammer: Wood Elves (English) </t>
  </si>
  <si>
    <t>60030207007</t>
  </si>
  <si>
    <t>91-01-60</t>
  </si>
  <si>
    <t>Warhammer: Vampire Counts (Sb) (English)</t>
  </si>
  <si>
    <t>60030217002 </t>
  </si>
  <si>
    <t>Warhammer: Tomb Kings (S/Back) (English)</t>
  </si>
  <si>
    <t>Warhammer: Archaon (Hardback) (English)</t>
  </si>
  <si>
    <t>60040201008 </t>
  </si>
  <si>
    <t>Warhammer: Archaon (Softback) (English)</t>
  </si>
  <si>
    <t> 60040206005</t>
  </si>
  <si>
    <t> Warhammer: Thanquol (Softback) Eng</t>
  </si>
  <si>
    <t> 60040299035</t>
  </si>
  <si>
    <t>Warhammer: Sigmars Blood (English) </t>
  </si>
  <si>
    <t> Wbm: Daemons Of Chaos (English)</t>
  </si>
  <si>
    <t>60030101017</t>
  </si>
  <si>
    <t xml:space="preserve"> Codex Dark Angels (English)</t>
  </si>
  <si>
    <t>Obsolete - Replaced by 60030101030</t>
  </si>
  <si>
    <t>99229999065</t>
  </si>
  <si>
    <t>Citadel Realm Of Battle Gameboard</t>
  </si>
  <si>
    <t>Gotrek &amp; Felix: Slayer (Hardback)</t>
  </si>
  <si>
    <t>Sold out</t>
  </si>
  <si>
    <t>99800101009</t>
  </si>
  <si>
    <t>48-61</t>
  </si>
  <si>
    <t>60030101018</t>
  </si>
  <si>
    <t>Codex: Space Marines</t>
  </si>
  <si>
    <t>Obsolete - Replaced by 60030101029</t>
  </si>
  <si>
    <t>Space Marine Devastators</t>
  </si>
  <si>
    <t>Replaced by 99120101127</t>
  </si>
  <si>
    <t>Garden of Morr</t>
  </si>
  <si>
    <t xml:space="preserve">Sold out </t>
  </si>
  <si>
    <t>Moria Goblin Warriors</t>
  </si>
  <si>
    <t>Uruk-Hai Siege Troops</t>
  </si>
  <si>
    <t>Ultimate Paint Set</t>
  </si>
  <si>
    <t>Waaagh! Ghazghkull (Codex: Orcs Supp.)</t>
  </si>
  <si>
    <t>Incubi Darkness Spray</t>
  </si>
  <si>
    <t>Leadbelcher Spray</t>
  </si>
  <si>
    <t>Tauriel Mirkwood Exile</t>
  </si>
  <si>
    <t>Thorin Oakenshield &amp; Bilbo Baggins</t>
  </si>
  <si>
    <t>Citadel Base Paint Set</t>
  </si>
  <si>
    <t>Replaced by 99179950002</t>
  </si>
  <si>
    <t>Citadel Layer Paint Set</t>
  </si>
  <si>
    <t>Replaced by 99179951002</t>
  </si>
  <si>
    <t>03030104008</t>
  </si>
  <si>
    <t>46-01-03</t>
  </si>
  <si>
    <t>Codex: Craftworlds (Spanish)</t>
  </si>
  <si>
    <t>Replaced by softback version 03030104010</t>
  </si>
  <si>
    <t>9920999901102</t>
  </si>
  <si>
    <t>62-01</t>
  </si>
  <si>
    <t>Skull White Spray 400ml</t>
  </si>
  <si>
    <t>Replaced by 9920999904106</t>
  </si>
  <si>
    <t>Replaced by 9920999904206</t>
  </si>
  <si>
    <t>Space Marines Assault Squad</t>
  </si>
  <si>
    <t>Replaced by 99120101126</t>
  </si>
  <si>
    <t>The Knights Of The Imperium</t>
  </si>
  <si>
    <t>Kharn: Eater Of Worlds (Hardback)</t>
  </si>
  <si>
    <t>The Fist Of Demetrius</t>
  </si>
  <si>
    <t>9920999902702</t>
  </si>
  <si>
    <t>Purity Seal Satin Spray Varnish</t>
  </si>
  <si>
    <t>Replaced by 9920999904306</t>
  </si>
  <si>
    <t>60220111001</t>
  </si>
  <si>
    <t>58-02-60</t>
  </si>
  <si>
    <t>Datacards: Harlequins (English)</t>
  </si>
  <si>
    <t>99121466006</t>
  </si>
  <si>
    <t>04-10</t>
  </si>
  <si>
    <t>Warriors Of The Dead</t>
  </si>
  <si>
    <t>9920999903106</t>
  </si>
  <si>
    <t>62-15</t>
  </si>
  <si>
    <t>Mephiston Red Spray (6-Pack)</t>
  </si>
  <si>
    <t>99220199046</t>
  </si>
  <si>
    <t>Warhammer 40K Munitorum Vehicle Markers</t>
  </si>
  <si>
    <t>99220299030</t>
  </si>
  <si>
    <t>65-99</t>
  </si>
  <si>
    <t>Warhammer Engineers Ranging Set</t>
  </si>
  <si>
    <t>99220299031</t>
  </si>
  <si>
    <t>Warhammer Counter Set</t>
  </si>
  <si>
    <t>01100181191</t>
  </si>
  <si>
    <t>Iron Guard (French)</t>
  </si>
  <si>
    <t>Transparent Paintbrush Dispenser</t>
  </si>
  <si>
    <t>01040181014</t>
  </si>
  <si>
    <t>Space Wolves: Stormcaller (French)</t>
  </si>
  <si>
    <t>9919999903510</t>
  </si>
  <si>
    <t>63-07</t>
  </si>
  <si>
    <t>Citadel Stippling Brush (10 Pack)</t>
  </si>
  <si>
    <t>9919999903405</t>
  </si>
  <si>
    <t>63-11</t>
  </si>
  <si>
    <t>Citadel Large Drybrush (5 Pack)</t>
  </si>
  <si>
    <t>9919999903310</t>
  </si>
  <si>
    <t>63-10</t>
  </si>
  <si>
    <t>Citadel Medium Drybrush (10 Pack)</t>
  </si>
  <si>
    <t>9919999903210</t>
  </si>
  <si>
    <t>63-09</t>
  </si>
  <si>
    <t>Citadel Small Drybrush (10 Pack) </t>
  </si>
  <si>
    <t>9919999903110</t>
  </si>
  <si>
    <t>63-06</t>
  </si>
  <si>
    <t>Citadel Wash Brush (10 Pack)</t>
  </si>
  <si>
    <t>9919999902910</t>
  </si>
  <si>
    <t>63-04</t>
  </si>
  <si>
    <t>Citadel Basecoat Brush (10 Pack)</t>
  </si>
  <si>
    <t>9919999902810</t>
  </si>
  <si>
    <t>63-03</t>
  </si>
  <si>
    <t>Citadel Standard Brush (10 Pack)</t>
  </si>
  <si>
    <t>9919999902710</t>
  </si>
  <si>
    <t>63-02</t>
  </si>
  <si>
    <t>Citadel Detail Brush (10 Pack)</t>
  </si>
  <si>
    <t>Path Of The Dark Eldar Omnibus</t>
  </si>
  <si>
    <t>Codex: Imperial Knights</t>
  </si>
  <si>
    <t>Plasma Obliterator</t>
  </si>
  <si>
    <t>Warhammer: Vampire Counts (English)</t>
  </si>
  <si>
    <t>Replaced by 60030207007</t>
  </si>
  <si>
    <t>60040101026</t>
  </si>
  <si>
    <t>41-03-60</t>
  </si>
  <si>
    <t>Sons Of Sanguinius: Blood Angels Painting Guide</t>
  </si>
  <si>
    <t xml:space="preserve">Sold out  </t>
  </si>
  <si>
    <t>Horus Heresy: Fulgrim (Hardback)</t>
  </si>
  <si>
    <t>Archaon: Everchosen</t>
  </si>
  <si>
    <t>End Times: The Return Of Nagash</t>
  </si>
  <si>
    <t>Wood Elves Guardians Of The Deepwood</t>
  </si>
  <si>
    <t>9920999903606</t>
  </si>
  <si>
    <t>62-20</t>
  </si>
  <si>
    <t>Zandri Dust Spray (6-Pack)</t>
  </si>
  <si>
    <t>9919999902610</t>
  </si>
  <si>
    <t>63-01</t>
  </si>
  <si>
    <t>Citadel Fine Detail Brush (10 Pack)</t>
  </si>
  <si>
    <t>Blood Tide Of Khorne</t>
  </si>
  <si>
    <t>Dwarf Warriors</t>
  </si>
  <si>
    <t>Dark Eldar Wych Cult Shardstorm</t>
  </si>
  <si>
    <t> 99120105056</t>
  </si>
  <si>
    <t>Sold out - order alternative 99120104030 instead</t>
  </si>
  <si>
    <t>Khorne Daemonkin Warband</t>
  </si>
  <si>
    <t>Chaos Space Marine Attack Force</t>
  </si>
  <si>
    <t>Adeptus Astartes Strikeforce</t>
  </si>
  <si>
    <t>01220299005</t>
  </si>
  <si>
    <t>80-06-01</t>
  </si>
  <si>
    <t>Warhammer Battle Magic (French)</t>
  </si>
  <si>
    <t>03040199038</t>
  </si>
  <si>
    <t>40-18-03</t>
  </si>
  <si>
    <t>Warzone: Valedor (Spanish)</t>
  </si>
  <si>
    <t>01040199038</t>
  </si>
  <si>
    <t>40-18-01</t>
  </si>
  <si>
    <t>Warzone: Valedor (French)</t>
  </si>
  <si>
    <t>03040199033</t>
  </si>
  <si>
    <t>40-10-03</t>
  </si>
  <si>
    <t>Apocalypse Warzone: Pandorax (Spa)</t>
  </si>
  <si>
    <t>Wh40k Psychic Powers: Eldar Eng</t>
  </si>
  <si>
    <t>01030104005</t>
  </si>
  <si>
    <t>46-01-01</t>
  </si>
  <si>
    <t xml:space="preserve">Codex: Eldar (French) </t>
  </si>
  <si>
    <t>Obsolete - Replaced by 01030104008</t>
  </si>
  <si>
    <t>03030104005</t>
  </si>
  <si>
    <t xml:space="preserve">Codex: Eldar (Spanish) </t>
  </si>
  <si>
    <t>Obsolete - Replaced by 03030104008</t>
  </si>
  <si>
    <t>03220110001</t>
  </si>
  <si>
    <t>49-03-03</t>
  </si>
  <si>
    <t>Datacards: Necrons (Spanish)</t>
  </si>
  <si>
    <t>Warhammer Armies: Dwarfs (English)</t>
  </si>
  <si>
    <t>Replaced by 60030205006</t>
  </si>
  <si>
    <t>9919999903010</t>
  </si>
  <si>
    <t>63-05</t>
  </si>
  <si>
    <t>Citadel Large Brush (10 Pack)</t>
  </si>
  <si>
    <t>01040199032</t>
  </si>
  <si>
    <t>40-08-01</t>
  </si>
  <si>
    <t>Apocalypse Warzone: Damnos (French)</t>
  </si>
  <si>
    <t>Apocalypse Warzone: Pandorax (Eng)</t>
  </si>
  <si>
    <t>Sanguine Strike Company</t>
  </si>
  <si>
    <t>Warriors Of The Last Alliance </t>
  </si>
  <si>
    <t>99801499021</t>
  </si>
  <si>
    <t>H3-07</t>
  </si>
  <si>
    <t>Balin, Dwalin &amp; Oin - Champions Of Erebor</t>
  </si>
  <si>
    <t>The White Council - Vanquishers of Necromancer</t>
  </si>
  <si>
    <t>The Masque Of Vyle</t>
  </si>
  <si>
    <t>Gotrex &amp; Felix: Lost Tales</t>
  </si>
  <si>
    <t xml:space="preserve">Codex: Eldar (English) </t>
  </si>
  <si>
    <t>Obsolete - Replaced by 60030104008</t>
  </si>
  <si>
    <t>01030105006</t>
  </si>
  <si>
    <t>47-01-01</t>
  </si>
  <si>
    <t>Codex: Astra Militarum (French)</t>
  </si>
  <si>
    <t>Replaced by 01030105007</t>
  </si>
  <si>
    <t xml:space="preserve">Warriors Of The Laughing God:Paint Guide </t>
  </si>
  <si>
    <t>Datacards: Blood Angels (English)</t>
  </si>
  <si>
    <t xml:space="preserve"> Wych Cult Swiftshard </t>
  </si>
  <si>
    <t xml:space="preserve"> Beastmen Ghorgon / Cygor</t>
  </si>
  <si>
    <t>Grey Knights Stormraven Gunship</t>
  </si>
  <si>
    <t>Tau Empire XV104 Riptide Battlesuit</t>
  </si>
  <si>
    <t xml:space="preserve">Sold out - order alternative 99120103030 </t>
  </si>
  <si>
    <t>9920999903406</t>
  </si>
  <si>
    <t>62-18</t>
  </si>
  <si>
    <t>The Fang Spray (6-Pack)</t>
  </si>
  <si>
    <t>Eldar Windrider Jetbike Squadron</t>
  </si>
  <si>
    <t>Replaced by 99120104038</t>
  </si>
  <si>
    <t>9920999903003</t>
  </si>
  <si>
    <t>62-09</t>
  </si>
  <si>
    <t>Citadel Spray Gun Propellant 3 Pack</t>
  </si>
  <si>
    <t>The Grey Knights Omnibus</t>
  </si>
  <si>
    <t>Warhammer 40000 Army Case (Grey)</t>
  </si>
  <si>
    <t>Figure Case</t>
  </si>
  <si>
    <t>Replaced by 60030113007</t>
  </si>
  <si>
    <t>Horus Heresy: Legion (HB)</t>
  </si>
  <si>
    <t>End Times: Lord Of The End Times (HB)</t>
  </si>
  <si>
    <t> 99120103039</t>
  </si>
  <si>
    <t>Ork Morkanaut</t>
  </si>
  <si>
    <t>Obsolete - Alternative 99120103034 is still available</t>
  </si>
  <si>
    <t>Warhammer: Warriors Of Chaos</t>
  </si>
  <si>
    <t>Sold out - Replaced by 60030201009</t>
  </si>
  <si>
    <t>Horus Heresy: Scars (C-Format)</t>
  </si>
  <si>
    <t>Smb: Overfiend (Hardback)</t>
  </si>
  <si>
    <t>The Last Days Of Ector (Valedor Novella)</t>
  </si>
  <si>
    <t>Yarrick: Imperial Creed</t>
  </si>
  <si>
    <t>Sigmars Blood (Hardback Novel)</t>
  </si>
  <si>
    <t>HH: Age Of Darkness</t>
  </si>
  <si>
    <t>03040199032</t>
  </si>
  <si>
    <t>40-08-03</t>
  </si>
  <si>
    <t>Apocalypse Warzone: Damnos (Spanish)</t>
  </si>
  <si>
    <t>Champions Of Fenris</t>
  </si>
  <si>
    <t>Codex: Astra Militarum (English)</t>
  </si>
  <si>
    <t>Sold out - Replaced by 60030105009</t>
  </si>
  <si>
    <t>Beastmen Bestigor Herd</t>
  </si>
  <si>
    <t>Deathknell Watch</t>
  </si>
  <si>
    <t>03040201002</t>
  </si>
  <si>
    <t>83-03-03</t>
  </si>
  <si>
    <t>Warhammer: Glottkin (Abridged) (Spanish)</t>
  </si>
  <si>
    <t>Replaced by 03040201006</t>
  </si>
  <si>
    <t>03040212002</t>
  </si>
  <si>
    <t>85-03-03</t>
  </si>
  <si>
    <t>Warhammer: Khaine (Abridged) (Spanish)</t>
  </si>
  <si>
    <t>Replaced by 03040212005</t>
  </si>
  <si>
    <t>Dark Hunters: Umbra Sumus</t>
  </si>
  <si>
    <t>Garro: Sword Of Truth (Audiobook)</t>
  </si>
  <si>
    <t>The Tomb Awakened</t>
  </si>
  <si>
    <t>Uruk-Hai Warriors</t>
  </si>
  <si>
    <t>Knights Of Minas Tirith</t>
  </si>
  <si>
    <t>Army Figure Case</t>
  </si>
  <si>
    <t>Legolas Greenleaf Prince Of Mirkwood</t>
  </si>
  <si>
    <t>Mirkwood Armoured Captain</t>
  </si>
  <si>
    <t>03220102001</t>
  </si>
  <si>
    <t>43-02-03</t>
  </si>
  <si>
    <t>Psychic Cards:Chaos Space Marine:Spanish</t>
  </si>
  <si>
    <t>99121464008</t>
  </si>
  <si>
    <t>09-08</t>
  </si>
  <si>
    <t>Haradrim Warriors</t>
  </si>
  <si>
    <t>Ent</t>
  </si>
  <si>
    <t>03030110002</t>
  </si>
  <si>
    <t>49-01-03</t>
  </si>
  <si>
    <t>Codex Necrons (Spanish)</t>
  </si>
  <si>
    <t>Sold out - Replaced by 03030110004</t>
  </si>
  <si>
    <t>60030110002</t>
  </si>
  <si>
    <t>Codex Necrons (English)</t>
  </si>
  <si>
    <t>Sold out - Replaced by 60030110004</t>
  </si>
  <si>
    <t>Warhammer Army Case (Burgundy)</t>
  </si>
  <si>
    <t>Goblin Captain</t>
  </si>
  <si>
    <t>9922999911503</t>
  </si>
  <si>
    <t>Citadel Scorched Grass 15g Tub (3-Pack)</t>
  </si>
  <si>
    <t>Gods Of Mars (Hardback)</t>
  </si>
  <si>
    <t>Burden Of Duty/Grey Angel Audiobook</t>
  </si>
  <si>
    <t>Warhammer: Skaven Dice</t>
  </si>
  <si>
    <t>Catechism Of Hate (A5 Hb)</t>
  </si>
  <si>
    <t>There Is Only War</t>
  </si>
  <si>
    <t>Headtaker</t>
  </si>
  <si>
    <t>03220104001</t>
  </si>
  <si>
    <t>46-02-03</t>
  </si>
  <si>
    <t>Wh40k Psychic Powers: Eldar Spa</t>
  </si>
  <si>
    <t>Astra Militarum Hammer Of Cadia</t>
  </si>
  <si>
    <t>Rangers Of Middle-earth</t>
  </si>
  <si>
    <t>Use 99120108003</t>
  </si>
  <si>
    <t>Orcs And Goblins Battalion</t>
  </si>
  <si>
    <t>Witchfate Tor Tower Of Sorcery</t>
  </si>
  <si>
    <t>Morannon Orcs</t>
  </si>
  <si>
    <t>Fimbul The Hunter (Ft &amp; Mtd)</t>
  </si>
  <si>
    <t>Narzug</t>
  </si>
  <si>
    <t>Thranduil King Of The Woodland Realm</t>
  </si>
  <si>
    <t>Easterling War Priest</t>
  </si>
  <si>
    <t>Space Marines: The Omnibus</t>
  </si>
  <si>
    <t>Bastion Wars Omnibus</t>
  </si>
  <si>
    <t>The Talon Of Horus (Hb)</t>
  </si>
  <si>
    <t>HH: The First Heretic</t>
  </si>
  <si>
    <t>Night Lords: The Omnibus (B Format)</t>
  </si>
  <si>
    <t>Knights Of Dol Amroth</t>
  </si>
  <si>
    <t>Horus Heresy: Prince Of Crows (Novella)</t>
  </si>
  <si>
    <t>Sagas Of The Wolf (Audiobook)</t>
  </si>
  <si>
    <t>Wrath Of The Hive Mind</t>
  </si>
  <si>
    <t>Osgiliath Ruins</t>
  </si>
  <si>
    <t>Shield Of Baal: Leviathan (Hardback) Eng</t>
  </si>
  <si>
    <t>Obsolete - Replaced by 60030199040</t>
  </si>
  <si>
    <t>Warhammer: Khaine (Hardback) English</t>
  </si>
  <si>
    <t>Obsolete - Replaced by 60040212005</t>
  </si>
  <si>
    <t>Grey Knights Venerable Dreadnought</t>
  </si>
  <si>
    <t>Obsolete - Use 99120101083</t>
  </si>
  <si>
    <t>Tomb Kings Skeleton Horsemen</t>
  </si>
  <si>
    <t>Mordor Orcs</t>
  </si>
  <si>
    <t>The White Council</t>
  </si>
  <si>
    <t>Mirkwood Armoured Elf Bowmen</t>
  </si>
  <si>
    <t>End Times: The Curse Of Khaine</t>
  </si>
  <si>
    <t>03030101014</t>
  </si>
  <si>
    <t>41-02-03</t>
  </si>
  <si>
    <t>Codex Blood Angels (Spanish)</t>
  </si>
  <si>
    <t>Obsolete - Replaced by 03030101025</t>
  </si>
  <si>
    <t>Obsolete - Replaced by 60030101025</t>
  </si>
  <si>
    <t>Blood Angels Death Company</t>
  </si>
  <si>
    <t>Obsolete - 99120101120</t>
  </si>
  <si>
    <t>Blood Angels Sanguinary Guard</t>
  </si>
  <si>
    <t>Obsolete - 99120101121</t>
  </si>
  <si>
    <t>Empire Master Engineer</t>
  </si>
  <si>
    <t>The Pestilent Swarm</t>
  </si>
  <si>
    <t>Warg Riders</t>
  </si>
  <si>
    <t>Caliban Green Water Pot And Bitz Box</t>
  </si>
  <si>
    <t>The Fang Water Pot And Bitz Box</t>
  </si>
  <si>
    <t>Macragge Blue Water Pot And Bitz Box</t>
  </si>
  <si>
    <t>Mephiston Red Water Pot And Bitz Box</t>
  </si>
  <si>
    <t>Shield Of Baal: Leviathan (English)</t>
  </si>
  <si>
    <t>Warhammer: Tomb Kings (English)</t>
  </si>
  <si>
    <t>Goblin Shaman</t>
  </si>
  <si>
    <t>Space Marine Strikeforce</t>
  </si>
  <si>
    <t>Militarum Tempestus Storm Scions</t>
  </si>
  <si>
    <t>Kabalite Skysplinter</t>
  </si>
  <si>
    <t>Warhammer 40000 Tyranid Dice</t>
  </si>
  <si>
    <t>Horus Heresy: Know No Fear</t>
  </si>
  <si>
    <t>Horus Heresy: Fear To Tread</t>
  </si>
  <si>
    <t>Priests Of Mars (Sb)</t>
  </si>
  <si>
    <t>C'tan Shard Of The Deceiver</t>
  </si>
  <si>
    <t>9922999910002</t>
  </si>
  <si>
    <t>Citadel Water Pot (6 Pack)</t>
  </si>
  <si>
    <t>Warhammer: Glottkin (English)</t>
  </si>
  <si>
    <t>Ork Mekmob</t>
  </si>
  <si>
    <t>Morgul Knights</t>
  </si>
  <si>
    <t>Easterling Warriors</t>
  </si>
  <si>
    <t>Badrukks Flash Gitz</t>
  </si>
  <si>
    <t>Lindir Of Rivendell</t>
  </si>
  <si>
    <t>Moria Goblin Commanders</t>
  </si>
  <si>
    <t>The End Times: The Fall Of Altdorf</t>
  </si>
  <si>
    <t>Lords Of Mars</t>
  </si>
  <si>
    <t>The Emperor's Might</t>
  </si>
  <si>
    <t>Baneblade</t>
  </si>
  <si>
    <t>Smb: Architect Of Fate</t>
  </si>
  <si>
    <t>The Emperor's Will (HB)</t>
  </si>
  <si>
    <t>Seventh Retribution</t>
  </si>
  <si>
    <t>Smb: The Death Of Integrity</t>
  </si>
  <si>
    <t>Iron Guard</t>
  </si>
  <si>
    <t>Space Marine Battles: Malodrax</t>
  </si>
  <si>
    <t>Pariah (B Format)</t>
  </si>
  <si>
    <t>Smb: Pandorax</t>
  </si>
  <si>
    <t>Horus Heresy: The Unremembered Empire</t>
  </si>
  <si>
    <t>Horus Heresy: Horus Rising</t>
  </si>
  <si>
    <t>Horus Heresy: False Gods (C-Format)</t>
  </si>
  <si>
    <t>Apocalypse: Damocles (Novel)</t>
  </si>
  <si>
    <t>Horus Heresy: Galaxy In Flames</t>
  </si>
  <si>
    <t>Orion: The Vaults Of Winter</t>
  </si>
  <si>
    <t>T.O.L.: Blighted Empire</t>
  </si>
  <si>
    <t>Orion: Tears Of Isha</t>
  </si>
  <si>
    <t>Time Of Legends: Master Of Dragons</t>
  </si>
  <si>
    <t>Sword Of Caledor (B-Format)</t>
  </si>
  <si>
    <t>T.O.L.: Master Of Death</t>
  </si>
  <si>
    <t>Horus Heresy: The Sigillite (Audiobook)</t>
  </si>
  <si>
    <t>Bloodspire-Deathwolf Audiobook</t>
  </si>
  <si>
    <t>Honour To The Dead (Audiobook)</t>
  </si>
  <si>
    <t>Horus Heresy: Wolf Hunt (Audiobook)</t>
  </si>
  <si>
    <t>Vulkan Lives (Unabridged Audiobook)</t>
  </si>
  <si>
    <t>Smb: Damnos:Veil Of Darkness (Audiobook)</t>
  </si>
  <si>
    <t>Horus Heresy: Censure (Audiobook)</t>
  </si>
  <si>
    <t>Unremembered Empire (Audiobook)</t>
  </si>
  <si>
    <t>Tyranid Venomthrope</t>
  </si>
  <si>
    <t>Horus Heresy: Mark Of Calth</t>
  </si>
  <si>
    <t>Hunters Moon/Thief Of Revelations</t>
  </si>
  <si>
    <t>03220106001</t>
  </si>
  <si>
    <t>51-02-03</t>
  </si>
  <si>
    <t>Tyranid Psychic Cards (Spanish)</t>
  </si>
  <si>
    <t>03220199002</t>
  </si>
  <si>
    <t>40-07-03</t>
  </si>
  <si>
    <t>Apocalypse Strategic Asset Cards (Spa)</t>
  </si>
  <si>
    <t>Chaos Lord On Manticore</t>
  </si>
  <si>
    <t>Ogre Kingdoms Leadbelchers</t>
  </si>
  <si>
    <t>Kingdoms Of Men (English)</t>
  </si>
  <si>
    <t>Horus Heresy: The Primarchs</t>
  </si>
  <si>
    <t>Horus Heresy: Vulkan Lives</t>
  </si>
  <si>
    <t>Citadel Spray Gun</t>
  </si>
  <si>
    <t>Wulfrik The Wanderer</t>
  </si>
  <si>
    <t>Tyranid Zoanthrope</t>
  </si>
  <si>
    <t>Scyla Anfingrimm</t>
  </si>
  <si>
    <t>9922999912206</t>
  </si>
  <si>
    <t>60-08</t>
  </si>
  <si>
    <t>Citadel Palettes (6-Pack)</t>
  </si>
  <si>
    <t>The Greater Good</t>
  </si>
  <si>
    <t>Tol: The Great Betrayal</t>
  </si>
  <si>
    <t>Haemonculus Covens:Dark Eldar Supplement</t>
  </si>
  <si>
    <t>Uruk-Hai Scouts</t>
  </si>
  <si>
    <t>60040299040</t>
  </si>
  <si>
    <t>Warhammer: Nagash (English)</t>
  </si>
  <si>
    <t>60220112001</t>
  </si>
  <si>
    <t>45-02-60</t>
  </si>
  <si>
    <t>Datacards: Dark Eldar (English)</t>
  </si>
  <si>
    <t>Sigvald The Magnificent</t>
  </si>
  <si>
    <t>Deathwatch</t>
  </si>
  <si>
    <t>Soul Drinkers Volume 2: Annihilation</t>
  </si>
  <si>
    <t>Warhammer 40000 Munitorum Dice</t>
  </si>
  <si>
    <t>The Fallen Realms (English)</t>
  </si>
  <si>
    <t>Dwarf Rangers</t>
  </si>
  <si>
    <t>Space Hulk (2014)</t>
  </si>
  <si>
    <t>Thorgrim </t>
  </si>
  <si>
    <t>Wbm: Lore Of Undeath (English)</t>
  </si>
  <si>
    <t>Space Marine Strike Force Ultra</t>
  </si>
  <si>
    <t>Nemesis Vanguard</t>
  </si>
  <si>
    <t>Apocalypse: Valedor (Novel)</t>
  </si>
  <si>
    <t>Fall Of Macharius (Hardback)</t>
  </si>
  <si>
    <t>Gondor Battlecry Trebuchet</t>
  </si>
  <si>
    <t>03030112003</t>
  </si>
  <si>
    <t>45-02-03</t>
  </si>
  <si>
    <t>Codex Dark Eldar (Spanish)</t>
  </si>
  <si>
    <t>Codex Dark Eldar (English)</t>
  </si>
  <si>
    <t>Datacards: Space Wolves (English)</t>
  </si>
  <si>
    <t>Datacards: Grey Knights (English)</t>
  </si>
  <si>
    <t>Savage Orc Big Boss</t>
  </si>
  <si>
    <t>Dark Eldar Battleforce</t>
  </si>
  <si>
    <t>Path Of The Eldar Omnibus</t>
  </si>
  <si>
    <t>Skarsnik</t>
  </si>
  <si>
    <t>99220199054</t>
  </si>
  <si>
    <t>66-85</t>
  </si>
  <si>
    <t>Imperialis Basing Kit</t>
  </si>
  <si>
    <t>Corsairs Of Umbar</t>
  </si>
  <si>
    <t>Easterling Commanders</t>
  </si>
  <si>
    <t>Shrine Of The Aquila</t>
  </si>
  <si>
    <t>03030107003</t>
  </si>
  <si>
    <t>57-02-03</t>
  </si>
  <si>
    <t>Codex Grey Knights (Spanish)</t>
  </si>
  <si>
    <t>Obsolete - Replaced by 03030107004</t>
  </si>
  <si>
    <t>Codex Grey Knights (English)</t>
  </si>
  <si>
    <t>Obsolete - Replaced by 60030107004</t>
  </si>
  <si>
    <t>Grey Knight Terminators</t>
  </si>
  <si>
    <t>Obsolete - Replaced by 99120107009</t>
  </si>
  <si>
    <t>Grey Knights</t>
  </si>
  <si>
    <t>Obsolete - Replaced by 99120107005</t>
  </si>
  <si>
    <t>Grey Knight Nemesis Dreadknight</t>
  </si>
  <si>
    <t>Obsolete - Replaced by 99120107008</t>
  </si>
  <si>
    <t>The Empire Omnibus</t>
  </si>
  <si>
    <t>Rohan Commanders</t>
  </si>
  <si>
    <t>Blood Of Asaheim (Sb)</t>
  </si>
  <si>
    <t>Gotrek &amp; Felix: The Serpent Queen</t>
  </si>
  <si>
    <t>03030101015</t>
  </si>
  <si>
    <t>53-02-03</t>
  </si>
  <si>
    <t>Codex Space Wolves (Spanish)</t>
  </si>
  <si>
    <t>Codex Space Wolves</t>
  </si>
  <si>
    <t>Sanctus Reach: Stormclaw (English)</t>
  </si>
  <si>
    <t>Space Wolves Battleforce</t>
  </si>
  <si>
    <t>Astra Militarum Hellhound</t>
  </si>
  <si>
    <t>Dwarf Battleline</t>
  </si>
  <si>
    <t>Eldar Autarch With Power Weapon</t>
  </si>
  <si>
    <t>The Greater Good (Hardback)</t>
  </si>
  <si>
    <t>Space Marine Battles: Damnos (Hardback)</t>
  </si>
  <si>
    <t>Horus Heresy: Flight Of The Eisenstein</t>
  </si>
  <si>
    <t>Horus Heresy: Fulgrim</t>
  </si>
  <si>
    <t>Horus Heresy: Betrayer (TPB)</t>
  </si>
  <si>
    <t>Fist Of Demetrius (Hardback)</t>
  </si>
  <si>
    <t>Soul Drinkers Volume 1: Redemption</t>
  </si>
  <si>
    <t>First And Only (Black Library Classics)</t>
  </si>
  <si>
    <t>Nightbringer (Black Library Classics)</t>
  </si>
  <si>
    <t>Commissar</t>
  </si>
  <si>
    <t>Trollslayer (Black Library Classics)</t>
  </si>
  <si>
    <t>Northern Wastes Basing Kit</t>
  </si>
  <si>
    <t>Horus Heresy: Deliverance Lost</t>
  </si>
  <si>
    <t>Path Of The Archon</t>
  </si>
  <si>
    <t>Eldar Howling Banshees</t>
  </si>
  <si>
    <t>Gotrek &amp; Felix: City Of The Damned</t>
  </si>
  <si>
    <t>03220103001</t>
  </si>
  <si>
    <t>50-02-03</t>
  </si>
  <si>
    <t>Wh40k Datacards: Orks (Spanish)</t>
  </si>
  <si>
    <t>WH40K Datacards: Orks (English)</t>
  </si>
  <si>
    <t>Anrakyr The Traveller</t>
  </si>
  <si>
    <t>Gundabad Orc Captain</t>
  </si>
  <si>
    <t>03220105001</t>
  </si>
  <si>
    <t>Astra Militarum Orders (Spanish)</t>
  </si>
  <si>
    <t>03220199004</t>
  </si>
  <si>
    <t>40-20-03</t>
  </si>
  <si>
    <t>Wh40k Tactical Objectives (Spanish)</t>
  </si>
  <si>
    <t>Dark Vengeance (English)</t>
  </si>
  <si>
    <t>Tzeentch Sorcerer Lord</t>
  </si>
  <si>
    <t>Galadhrim Knights</t>
  </si>
  <si>
    <t>Gundabad Orc Spearmen</t>
  </si>
  <si>
    <t>Alfrid The Councillor</t>
  </si>
  <si>
    <t>Girion Lord Of Dale</t>
  </si>
  <si>
    <t>Tyranid Broodlord</t>
  </si>
  <si>
    <t>Tol: Neferata</t>
  </si>
  <si>
    <t>Orion: The Council Of Beasts</t>
  </si>
  <si>
    <t>Wolves Of Fenris (Hb)</t>
  </si>
  <si>
    <t>Horus Heresy: Echoes Of Ruin (Audiobook)</t>
  </si>
  <si>
    <t>60100181157</t>
  </si>
  <si>
    <t>BL309</t>
  </si>
  <si>
    <t>Horus Rising (Anniversary Edition)</t>
  </si>
  <si>
    <t>Ork Battleforce</t>
  </si>
  <si>
    <t>Tyranid Psychic Cards (English)</t>
  </si>
  <si>
    <t>Haradrim Commanders</t>
  </si>
  <si>
    <t>The Blue Scribes</t>
  </si>
  <si>
    <t>Warhammer 40000 Munitorum Tape Measure</t>
  </si>
  <si>
    <t>03220212002</t>
  </si>
  <si>
    <t>85-02-03</t>
  </si>
  <si>
    <t>Warhammer Battle Magic: Dark Elves (Spa)</t>
  </si>
  <si>
    <t>Deathwatch: Xenos Hunters</t>
  </si>
  <si>
    <t>03030103004</t>
  </si>
  <si>
    <t>Codex Orks (Spanish)</t>
  </si>
  <si>
    <t>60030103003</t>
  </si>
  <si>
    <t>50-01-60</t>
  </si>
  <si>
    <t>Codex Orks</t>
  </si>
  <si>
    <t>9922999911403</t>
  </si>
  <si>
    <t>66-75</t>
  </si>
  <si>
    <t>Citadel Glade Grass 15g Tub (3-Pack)</t>
  </si>
  <si>
    <t>03040199028</t>
  </si>
  <si>
    <t>40-16-03</t>
  </si>
  <si>
    <t>Warhammer 40000: Crusade Of Fire (Spa)</t>
  </si>
  <si>
    <t>Orikan The Diviner</t>
  </si>
  <si>
    <t>03040210001</t>
  </si>
  <si>
    <t>87-02-03</t>
  </si>
  <si>
    <t>Uniforms &amp; Heraldry Of The High Elves Sp</t>
  </si>
  <si>
    <t>03041499013</t>
  </si>
  <si>
    <t>02-01-03</t>
  </si>
  <si>
    <t>Fellowship Of The Ring Source Book (Esp)</t>
  </si>
  <si>
    <t>03041499018</t>
  </si>
  <si>
    <t>01-07-03</t>
  </si>
  <si>
    <t>The Two Towers Spanish</t>
  </si>
  <si>
    <t>03041499022</t>
  </si>
  <si>
    <t>01-08-03</t>
  </si>
  <si>
    <t>Return Of The King Source Book (Spanish)</t>
  </si>
  <si>
    <t>Uniforms &amp; Heraldry Of The Empire Eng</t>
  </si>
  <si>
    <t>Uniforms &amp; Heraldry of the Skaven (Eng)</t>
  </si>
  <si>
    <t>Uniforms &amp; Heraldry Of The High Elves En</t>
  </si>
  <si>
    <t>60041499013</t>
  </si>
  <si>
    <t>02-01-60</t>
  </si>
  <si>
    <t>Fellowship Of The Ring Source Book</t>
  </si>
  <si>
    <t>The Two Towers Source Book</t>
  </si>
  <si>
    <t>Return Of The King Source Book</t>
  </si>
  <si>
    <t> 03040202004</t>
  </si>
  <si>
    <t>Uniforms &amp; Heraldry Of The Empire Spa</t>
  </si>
  <si>
    <t> 03040206002</t>
  </si>
  <si>
    <t>Uniforms &amp; Heraldry of the Skaven (Spa)</t>
  </si>
  <si>
    <t>03040199017</t>
  </si>
  <si>
    <t>40-05-03</t>
  </si>
  <si>
    <t>40k Expansion Cities Of Death (Spanish)</t>
  </si>
  <si>
    <t>03040199024</t>
  </si>
  <si>
    <t>40-06-03</t>
  </si>
  <si>
    <t>Planetstrike </t>
  </si>
  <si>
    <t>40K Expansion Cities Of Death</t>
  </si>
  <si>
    <t>40K Battle Missions English</t>
  </si>
  <si>
    <t>Planetstrike English</t>
  </si>
  <si>
    <t>The Hobbit: Unexpected Journey Paint Set</t>
  </si>
  <si>
    <t>Hobby Starter Set (Global)</t>
  </si>
  <si>
    <t>Wbm: Warriors Of Chaos (English)</t>
  </si>
  <si>
    <t>Ciaphas Cain: The Devil You Know (Audio)</t>
  </si>
  <si>
    <t>Warhammer 40000 Paint Set</t>
  </si>
  <si>
    <t>Warhammer Paint Set</t>
  </si>
  <si>
    <t>Warhammer 40000 Battlefield Objectives</t>
  </si>
  <si>
    <t>9922999911603</t>
  </si>
  <si>
    <t>Citadel Burnt Grass 15g Tub (3-Pack)</t>
  </si>
  <si>
    <t>Wh Battle Magic: Wood Elves (English)</t>
  </si>
  <si>
    <t>Tempestus Firebase</t>
  </si>
  <si>
    <t>Gor-Rok</t>
  </si>
  <si>
    <t>Deus Vitae First Blood Angels Omnibus</t>
  </si>
  <si>
    <t>Time Of Legends: The Rise Of Nagash</t>
  </si>
  <si>
    <t>03220204001</t>
  </si>
  <si>
    <t>92-02-03</t>
  </si>
  <si>
    <t>Wh Battle Magic: Wood Elves (Spanish)</t>
  </si>
  <si>
    <t>60220105001</t>
  </si>
  <si>
    <t>Astra Militarum Orders (English)</t>
  </si>
  <si>
    <t>60220208001</t>
  </si>
  <si>
    <t>88-02-60</t>
  </si>
  <si>
    <t>Wbm: Lizardmen (English)</t>
  </si>
  <si>
    <t>99801462037</t>
  </si>
  <si>
    <t>32-65</t>
  </si>
  <si>
    <t>Gundabad Orc Swordsmen</t>
  </si>
  <si>
    <t>99801464085</t>
  </si>
  <si>
    <t>31-76</t>
  </si>
  <si>
    <t>The Master Of Lake-Town</t>
  </si>
  <si>
    <t>99810206009</t>
  </si>
  <si>
    <t>90-41</t>
  </si>
  <si>
    <t>Skaven Doom-Flayer</t>
  </si>
  <si>
    <t>99239999073</t>
  </si>
  <si>
    <t>66-68</t>
  </si>
  <si>
    <t>Citadel Tool Set</t>
  </si>
  <si>
    <t>03040199026</t>
  </si>
  <si>
    <t>40-02-03</t>
  </si>
  <si>
    <t>Warhammer 40000 Rulebook (Spanish)</t>
  </si>
  <si>
    <t>03220199001</t>
  </si>
  <si>
    <t>40-09-03</t>
  </si>
  <si>
    <t>Wh 40000 Psychic Powers (Spanish)</t>
  </si>
  <si>
    <t>Warhammer 40000 Rulebook (English)</t>
  </si>
  <si>
    <t>Tomb Kings Tomb Guard</t>
  </si>
  <si>
    <t>03030204002</t>
  </si>
  <si>
    <t>92-01-03</t>
  </si>
  <si>
    <t>Wood Elves Army Book (Spanish)</t>
  </si>
  <si>
    <t>Wood Elves Army Book</t>
  </si>
  <si>
    <t>Wbm: High Elves (English)</t>
  </si>
  <si>
    <t>Dreadstone Blight</t>
  </si>
  <si>
    <t>Time Of Legends: Wolf Of Sigmar</t>
  </si>
  <si>
    <t>60680181061</t>
  </si>
  <si>
    <t>BL914</t>
  </si>
  <si>
    <t>Smb: Mortarions Heart (Audiobook)</t>
  </si>
  <si>
    <t>99239999036</t>
  </si>
  <si>
    <t>66-09</t>
  </si>
  <si>
    <t>Citadel Hobby Knife</t>
  </si>
  <si>
    <t>Replaced by 99239999067</t>
  </si>
  <si>
    <t>Citadel Sculpting Tool</t>
  </si>
  <si>
    <t>Citadel Plastic Cutters</t>
  </si>
  <si>
    <t>Citadel Clean-up Kit</t>
  </si>
  <si>
    <t>03041499035</t>
  </si>
  <si>
    <t>30-04-03</t>
  </si>
  <si>
    <t>The Hobbit: The Desolation Of Smaug Spa</t>
  </si>
  <si>
    <t>99239999038</t>
  </si>
  <si>
    <t>66-08</t>
  </si>
  <si>
    <t>Citadel Razor Saw</t>
  </si>
  <si>
    <t>99800102014</t>
  </si>
  <si>
    <t>43-69</t>
  </si>
  <si>
    <t>Chaos Space Marine Sorcerer</t>
  </si>
  <si>
    <t>9922999911703</t>
  </si>
  <si>
    <t>Citadel Dead Grass 15g Tub (3-Pack)</t>
  </si>
  <si>
    <t>Bane Of Malekith (Hardback)</t>
  </si>
  <si>
    <t>Ork Painboy with Grot Orderly</t>
  </si>
  <si>
    <t>Dark Angels Company Master</t>
  </si>
  <si>
    <t>Dark Eldar Archon</t>
  </si>
  <si>
    <t>Citadel Emery Boards</t>
  </si>
  <si>
    <t>Apocalypse Warzone: Damocles (English)</t>
  </si>
  <si>
    <t>SMB: The Hunt For Voldorius</t>
  </si>
  <si>
    <t>Void Shield Generator</t>
  </si>
  <si>
    <t>Codex: Clan Raukaan</t>
  </si>
  <si>
    <t>03220210004</t>
  </si>
  <si>
    <t>87-03-03</t>
  </si>
  <si>
    <t>Wbm: High Elves (Spanish)</t>
  </si>
  <si>
    <t>Horus Heresy: Vulkan Lives (C Format)</t>
  </si>
  <si>
    <t>Warhammer Battle Magic: Dark Elves (Eng)</t>
  </si>
  <si>
    <t>Imperial Guard Lord Commissar</t>
  </si>
  <si>
    <t>Necron Lord With Resurrection Orb</t>
  </si>
  <si>
    <t>War Of the Ring Infantry Movement Trays</t>
  </si>
  <si>
    <t>Warhammer 40000 Munitorum Templates</t>
  </si>
  <si>
    <t>60100181207</t>
  </si>
  <si>
    <t>BL2536</t>
  </si>
  <si>
    <t>Space Marine Battles: Siege Of Castellax</t>
  </si>
  <si>
    <t>99811463004</t>
  </si>
  <si>
    <t>05-40</t>
  </si>
  <si>
    <t>Galadhrim Elf Commanders</t>
  </si>
  <si>
    <t>Tyrion</t>
  </si>
  <si>
    <t>Mordor Orc Commanders</t>
  </si>
  <si>
    <t>Smb: Armageddon</t>
  </si>
  <si>
    <t>60100181155</t>
  </si>
  <si>
    <t>BL296</t>
  </si>
  <si>
    <t>Path Of The Seer</t>
  </si>
  <si>
    <t>60100181231</t>
  </si>
  <si>
    <t>BL886</t>
  </si>
  <si>
    <t>The Emperors Gift (Softback)</t>
  </si>
  <si>
    <t>60100181233</t>
  </si>
  <si>
    <t>BL438</t>
  </si>
  <si>
    <t>60100181234</t>
  </si>
  <si>
    <t>BL099</t>
  </si>
  <si>
    <t>60100281130</t>
  </si>
  <si>
    <t>BL437</t>
  </si>
  <si>
    <t>60100281131</t>
  </si>
  <si>
    <t>BL864</t>
  </si>
  <si>
    <t>Gileads Blood</t>
  </si>
  <si>
    <t>60100281132</t>
  </si>
  <si>
    <t>BL442</t>
  </si>
  <si>
    <t>Gileads Curse</t>
  </si>
  <si>
    <t>60100281135</t>
  </si>
  <si>
    <t>BL883</t>
  </si>
  <si>
    <t>60100281136</t>
  </si>
  <si>
    <t>BL2549</t>
  </si>
  <si>
    <t>60100281137</t>
  </si>
  <si>
    <t>BL443</t>
  </si>
  <si>
    <t>Elves</t>
  </si>
  <si>
    <t>60109981004</t>
  </si>
  <si>
    <t>BL432</t>
  </si>
  <si>
    <t>The Best Of Hammer &amp; Bolter Volume 2</t>
  </si>
  <si>
    <t>60680181035</t>
  </si>
  <si>
    <t>BL863</t>
  </si>
  <si>
    <t>The Ascension Of Balthazar (Audiobook)</t>
  </si>
  <si>
    <t>60680181045</t>
  </si>
  <si>
    <t>BL878</t>
  </si>
  <si>
    <t>Mission: Purge (Audiobook)</t>
  </si>
  <si>
    <t>60680181050</t>
  </si>
  <si>
    <t>Blood In The Machine (Audiobook)</t>
  </si>
  <si>
    <t>99120102011</t>
  </si>
  <si>
    <t>Chaos Space Marine Rhino</t>
  </si>
  <si>
    <t>Superseded</t>
  </si>
  <si>
    <t>99120102019</t>
  </si>
  <si>
    <t>99120102020</t>
  </si>
  <si>
    <t>99120102021</t>
  </si>
  <si>
    <t>99120102036</t>
  </si>
  <si>
    <t>Chaos S/Marine Forgefiend / Maulerfiend</t>
  </si>
  <si>
    <t>99120102038</t>
  </si>
  <si>
    <t>Chaos Space Marine Raptors/Warp Talons</t>
  </si>
  <si>
    <t>99120102039</t>
  </si>
  <si>
    <t>43-09</t>
  </si>
  <si>
    <t>Chaos Space Marine Battleforce</t>
  </si>
  <si>
    <t>99120102040</t>
  </si>
  <si>
    <t>60100181140</t>
  </si>
  <si>
    <t>BL275</t>
  </si>
  <si>
    <t>99800110008</t>
  </si>
  <si>
    <t>49-62</t>
  </si>
  <si>
    <t>Necron Cryptek</t>
  </si>
  <si>
    <t>99121464004</t>
  </si>
  <si>
    <t>09-16</t>
  </si>
  <si>
    <t>Haradrim Raiders</t>
  </si>
  <si>
    <t>60100181214</t>
  </si>
  <si>
    <t>BL679</t>
  </si>
  <si>
    <t>Ultramarines Omnibus</t>
  </si>
  <si>
    <t>60100181089</t>
  </si>
  <si>
    <t>BL179</t>
  </si>
  <si>
    <t>Hh: Tales Of Heresy</t>
  </si>
  <si>
    <t>99120105041</t>
  </si>
  <si>
    <t>47-20</t>
  </si>
  <si>
    <t>Imperial Guard Cadian Battleforce</t>
  </si>
  <si>
    <t>99810113019</t>
  </si>
  <si>
    <t>56-40</t>
  </si>
  <si>
    <t>Xv8 Battlesuit Commander</t>
  </si>
  <si>
    <t>99120199016</t>
  </si>
  <si>
    <t>64-37</t>
  </si>
  <si>
    <t>Skyshield Landing Pad</t>
  </si>
  <si>
    <t>99129999003</t>
  </si>
  <si>
    <t>Arcane Ruins</t>
  </si>
  <si>
    <t>99220199050</t>
  </si>
  <si>
    <t>40-48</t>
  </si>
  <si>
    <t>Imperial Targeting Templates</t>
  </si>
  <si>
    <t>99239999040</t>
  </si>
  <si>
    <t>66-05</t>
  </si>
  <si>
    <t>Citadel Hobby Drill</t>
  </si>
  <si>
    <t>99800102013</t>
  </si>
  <si>
    <t>43-63</t>
  </si>
  <si>
    <t>Chaos Space Marine Dark Apostle</t>
  </si>
  <si>
    <t>99810208019</t>
  </si>
  <si>
    <t>88-40</t>
  </si>
  <si>
    <t>Tetto Eko</t>
  </si>
  <si>
    <t>9920999903206</t>
  </si>
  <si>
    <t>62-17</t>
  </si>
  <si>
    <t>99810213004</t>
  </si>
  <si>
    <t>95-43</t>
  </si>
  <si>
    <t>Ogre Kingdoms Firebelly</t>
  </si>
  <si>
    <t>60041499029</t>
  </si>
  <si>
    <t>05-01-60</t>
  </si>
  <si>
    <t>The Free Peoples (English)</t>
  </si>
  <si>
    <t>60100181202</t>
  </si>
  <si>
    <t>BL403</t>
  </si>
  <si>
    <t>Horus Heresy: False Gods</t>
  </si>
  <si>
    <t>99800205018</t>
  </si>
  <si>
    <t>WD-14</t>
  </si>
  <si>
    <t>The White Dwarf (2014)</t>
  </si>
  <si>
    <t>03030205003</t>
  </si>
  <si>
    <t>84-01-03</t>
  </si>
  <si>
    <t>Dwarf Army Book (Spanish)</t>
  </si>
  <si>
    <t>03249999397</t>
  </si>
  <si>
    <t>WD01-03</t>
  </si>
  <si>
    <t>White Dwarf January 2014 (Spanish)</t>
  </si>
  <si>
    <t>60030205003</t>
  </si>
  <si>
    <t>Dwarf Army Book</t>
  </si>
  <si>
    <t>60249999397</t>
  </si>
  <si>
    <t>WD01-60</t>
  </si>
  <si>
    <t>White Dwarf January 2014 (Nes)</t>
  </si>
  <si>
    <t>60100181203</t>
  </si>
  <si>
    <t>BL092</t>
  </si>
  <si>
    <t>60100181072 </t>
  </si>
  <si>
    <t>HH: Battle for the Abyss</t>
  </si>
  <si>
    <t>60100181199 </t>
  </si>
  <si>
    <t>Pariah - Ravenor Vs Eisenhorn (Hardback)</t>
  </si>
  <si>
    <t>99801464088</t>
  </si>
  <si>
    <t>31-79</t>
  </si>
  <si>
    <t>Lake-Town Captain</t>
  </si>
  <si>
    <t>99801464089</t>
  </si>
  <si>
    <t>31-80</t>
  </si>
  <si>
    <t>Lake-Town Guard Swordsmen</t>
  </si>
  <si>
    <t>99801464090</t>
  </si>
  <si>
    <t>31-81</t>
  </si>
  <si>
    <t>Gandalf The Grey</t>
  </si>
  <si>
    <t>99120199017</t>
  </si>
  <si>
    <t>Battlescape</t>
  </si>
  <si>
    <t>99179999017</t>
  </si>
  <si>
    <t>Citadel Ultimate Paint Set (2013)</t>
  </si>
  <si>
    <t>60100181129</t>
  </si>
  <si>
    <t>BL250</t>
  </si>
  <si>
    <t>SMB: The Purging of Kadillus</t>
  </si>
  <si>
    <t>99801464087</t>
  </si>
  <si>
    <t>31-78</t>
  </si>
  <si>
    <t>Bard The Bowman</t>
  </si>
  <si>
    <t>99801464083</t>
  </si>
  <si>
    <t>31-70</t>
  </si>
  <si>
    <t>Captain Of Dale</t>
  </si>
  <si>
    <t>99120102010</t>
  </si>
  <si>
    <t>43-17</t>
  </si>
  <si>
    <t>Chaos Space Marine Land Raider</t>
  </si>
  <si>
    <t>60100181167</t>
  </si>
  <si>
    <t>BL321</t>
  </si>
  <si>
    <t>Path Of The Renegade</t>
  </si>
  <si>
    <t>60100181225</t>
  </si>
  <si>
    <t>BL436</t>
  </si>
  <si>
    <t>Fire Caste</t>
  </si>
  <si>
    <t>60100181229</t>
  </si>
  <si>
    <t>BL435H</t>
  </si>
  <si>
    <t>Blood Of Asaheim (Hardback)</t>
  </si>
  <si>
    <t>60100181258</t>
  </si>
  <si>
    <t>BL1022</t>
  </si>
  <si>
    <t>60100281153</t>
  </si>
  <si>
    <t>BL1020</t>
  </si>
  <si>
    <t>99120204006</t>
  </si>
  <si>
    <t>Wood Elf Battalion</t>
  </si>
  <si>
    <t>99220199037</t>
  </si>
  <si>
    <t>Moonscape</t>
  </si>
  <si>
    <t>99239999055</t>
  </si>
  <si>
    <t>66-30</t>
  </si>
  <si>
    <t>99239999060</t>
  </si>
  <si>
    <t>66-12</t>
  </si>
  <si>
    <t>Citadel Tool Kit</t>
  </si>
  <si>
    <t>Replaced by 99239999073</t>
  </si>
  <si>
    <t>99811462012</t>
  </si>
  <si>
    <t>08-46</t>
  </si>
  <si>
    <t>Morannon Orc Commanders</t>
  </si>
  <si>
    <t>99811466004</t>
  </si>
  <si>
    <t>11-40</t>
  </si>
  <si>
    <t>Dragon</t>
  </si>
  <si>
    <t>60220199001</t>
  </si>
  <si>
    <t>Wh 40000 Psychic Powers (English)</t>
  </si>
  <si>
    <t>03249999396</t>
  </si>
  <si>
    <t>WD12-03</t>
  </si>
  <si>
    <t>White Dwarf December 2013 (Spanish)</t>
  </si>
  <si>
    <t>60100181109</t>
  </si>
  <si>
    <t>BL216</t>
  </si>
  <si>
    <t>60100181120</t>
  </si>
  <si>
    <t>BL236</t>
  </si>
  <si>
    <t>Horus Heresy: Nemesis</t>
  </si>
  <si>
    <t>60100181238</t>
  </si>
  <si>
    <t>BL874</t>
  </si>
  <si>
    <t>Lords Of Mars (Hardback)</t>
  </si>
  <si>
    <t>60100281138</t>
  </si>
  <si>
    <t>BL856</t>
  </si>
  <si>
    <t>Gotrek &amp; Felix: The First Omnibus</t>
  </si>
  <si>
    <t>60100281141</t>
  </si>
  <si>
    <t>BL425</t>
  </si>
  <si>
    <t>Gotrek &amp; Felix: The Fourth Omnibus</t>
  </si>
  <si>
    <t>60249999396</t>
  </si>
  <si>
    <t>WD12-60</t>
  </si>
  <si>
    <t>White Dwarf December 2013 (Nes)</t>
  </si>
  <si>
    <t>99120202005</t>
  </si>
  <si>
    <t>86-11</t>
  </si>
  <si>
    <t>Empire Great Cannon / Mortar</t>
  </si>
  <si>
    <t>99801463009</t>
  </si>
  <si>
    <t>31-72</t>
  </si>
  <si>
    <t>Thranduil King Of Mirkwood</t>
  </si>
  <si>
    <t>9922991500106</t>
  </si>
  <si>
    <t>66-92</t>
  </si>
  <si>
    <t>Chaos Dice Cube (6 Pack)</t>
  </si>
  <si>
    <t>03030106004</t>
  </si>
  <si>
    <t>Codex Tyranids (Spanish)</t>
  </si>
  <si>
    <t>60030106003</t>
  </si>
  <si>
    <t>Codex Tyranids</t>
  </si>
  <si>
    <t>99120106017</t>
  </si>
  <si>
    <t>Tyranid Battleforce</t>
  </si>
  <si>
    <t>99120113033</t>
  </si>
  <si>
    <t>GB-02</t>
  </si>
  <si>
    <t>Tau Empire Firebase Support Cadre</t>
  </si>
  <si>
    <t>99801463013</t>
  </si>
  <si>
    <t>31-74</t>
  </si>
  <si>
    <t>Palace Guards Captains</t>
  </si>
  <si>
    <t>99801499013</t>
  </si>
  <si>
    <t>31-71</t>
  </si>
  <si>
    <t>Beorn</t>
  </si>
  <si>
    <t>99811466002</t>
  </si>
  <si>
    <t>08-40</t>
  </si>
  <si>
    <t>The Dark Lord Sauron</t>
  </si>
  <si>
    <t>99801463012</t>
  </si>
  <si>
    <t>31-73</t>
  </si>
  <si>
    <t>Mirkwood Rangers Captains</t>
  </si>
  <si>
    <t>60100281140</t>
  </si>
  <si>
    <t>BL861</t>
  </si>
  <si>
    <t>Gotrek &amp; Felix: The Third Omnibus</t>
  </si>
  <si>
    <t>99120201023</t>
  </si>
  <si>
    <t>GB-06</t>
  </si>
  <si>
    <t>Creatures Of The Chaos Wastes</t>
  </si>
  <si>
    <t>99239999037</t>
  </si>
  <si>
    <t>66-07</t>
  </si>
  <si>
    <t>Citadel Hobby Vice</t>
  </si>
  <si>
    <t>99801465017</t>
  </si>
  <si>
    <t>31-75</t>
  </si>
  <si>
    <t>Thrain The Broken</t>
  </si>
  <si>
    <t>9954999900699</t>
  </si>
  <si>
    <t>15-04</t>
  </si>
  <si>
    <t>Games Workshop Carrier Bag Small (1000)</t>
  </si>
  <si>
    <t>99811466023</t>
  </si>
  <si>
    <t>32-42</t>
  </si>
  <si>
    <t>Mirkwood Spiders</t>
  </si>
  <si>
    <t>99120101111</t>
  </si>
  <si>
    <t>GB-03</t>
  </si>
  <si>
    <t>Adeptus Astartes Storm Wing</t>
  </si>
  <si>
    <t>99120104036</t>
  </si>
  <si>
    <t>GB-01</t>
  </si>
  <si>
    <t>Eldar Ghost Warriors</t>
  </si>
  <si>
    <t>99120106003</t>
  </si>
  <si>
    <t>99120207022</t>
  </si>
  <si>
    <t>GB-04</t>
  </si>
  <si>
    <t>The Restless Dead</t>
  </si>
  <si>
    <t>99800106005</t>
  </si>
  <si>
    <t>51-64</t>
  </si>
  <si>
    <t>03249999395</t>
  </si>
  <si>
    <t>WD11-03</t>
  </si>
  <si>
    <t>White Dwarf November 2013 (Spanish)</t>
  </si>
  <si>
    <t>60100181230</t>
  </si>
  <si>
    <t>BL441</t>
  </si>
  <si>
    <t>The Death Of Antagonis</t>
  </si>
  <si>
    <t>60100181236</t>
  </si>
  <si>
    <t>BL879</t>
  </si>
  <si>
    <t>Horus Heresy: Mark Of Calth (Sb)</t>
  </si>
  <si>
    <t>60249999395</t>
  </si>
  <si>
    <t>WD11-60</t>
  </si>
  <si>
    <t>White Dwarf November 2013 (Nes)</t>
  </si>
  <si>
    <t>60680181058</t>
  </si>
  <si>
    <t>BL1014</t>
  </si>
  <si>
    <t>Trials Of Azrael (Audiobook)</t>
  </si>
  <si>
    <t>99449999348</t>
  </si>
  <si>
    <t>Special Effects Paints Dispensor</t>
  </si>
  <si>
    <t>60100281126</t>
  </si>
  <si>
    <t>BL2529</t>
  </si>
  <si>
    <t>The Sundering</t>
  </si>
  <si>
    <t>60680181029</t>
  </si>
  <si>
    <t>BL367</t>
  </si>
  <si>
    <t>A Thousand Sons (Unabridged Audiobook)</t>
  </si>
  <si>
    <t>99800106002</t>
  </si>
  <si>
    <t>51-63</t>
  </si>
  <si>
    <t>Tyranid Tyrant Guard</t>
  </si>
  <si>
    <t>99810103009</t>
  </si>
  <si>
    <t>50-41</t>
  </si>
  <si>
    <t>Ork Tankbustas</t>
  </si>
  <si>
    <t>99810217003</t>
  </si>
  <si>
    <t>94-41</t>
  </si>
  <si>
    <t>Tomb Kings Ushabti With Great Bows</t>
  </si>
  <si>
    <t>99230299007</t>
  </si>
  <si>
    <t>66-95</t>
  </si>
  <si>
    <t>Warhammer Army Figure Case (2012)</t>
  </si>
  <si>
    <t>99230199009</t>
  </si>
  <si>
    <t>69-01</t>
  </si>
  <si>
    <t>Munitorum Battlepack</t>
  </si>
  <si>
    <t>60100181080</t>
  </si>
  <si>
    <t>BL169</t>
  </si>
  <si>
    <t>Hh: Mechanicum</t>
  </si>
  <si>
    <t>99120104024</t>
  </si>
  <si>
    <t>46-08</t>
  </si>
  <si>
    <t>Eldar Falcon Grav Tank</t>
  </si>
  <si>
    <t>99801462028</t>
  </si>
  <si>
    <t>32-60</t>
  </si>
  <si>
    <t>Bolg</t>
  </si>
  <si>
    <t>99801464016</t>
  </si>
  <si>
    <t>09-63</t>
  </si>
  <si>
    <t>Easterling Dragon Knight</t>
  </si>
  <si>
    <t>60100181096</t>
  </si>
  <si>
    <t>BL207</t>
  </si>
  <si>
    <t>Salamanders</t>
  </si>
  <si>
    <t>60100181170</t>
  </si>
  <si>
    <t>BL326</t>
  </si>
  <si>
    <t>Phalanx</t>
  </si>
  <si>
    <t>60100181196</t>
  </si>
  <si>
    <t>BL222S</t>
  </si>
  <si>
    <t>Gaunt's Ghosts: Salvation's Reach</t>
  </si>
  <si>
    <t>60100181208</t>
  </si>
  <si>
    <t>BL2538</t>
  </si>
  <si>
    <t>Tome Of Fire</t>
  </si>
  <si>
    <t>60100181209</t>
  </si>
  <si>
    <t>BL2543</t>
  </si>
  <si>
    <t>Ravenwing</t>
  </si>
  <si>
    <t>60100181221</t>
  </si>
  <si>
    <t>BL2533S</t>
  </si>
  <si>
    <t>Angel Exterminatus (SB C-Format)</t>
  </si>
  <si>
    <t>60100181228</t>
  </si>
  <si>
    <t>BL431</t>
  </si>
  <si>
    <t>Path Of The Incubus</t>
  </si>
  <si>
    <t>60100181232</t>
  </si>
  <si>
    <t>BL316S</t>
  </si>
  <si>
    <t>The Last Ditch</t>
  </si>
  <si>
    <t>60100281102</t>
  </si>
  <si>
    <t>BL284</t>
  </si>
  <si>
    <t>Sigvald</t>
  </si>
  <si>
    <t>60680181020</t>
  </si>
  <si>
    <t>BL302</t>
  </si>
  <si>
    <t>Galaxy In Flames (Audiobook)</t>
  </si>
  <si>
    <t>60680181026</t>
  </si>
  <si>
    <t>BL355</t>
  </si>
  <si>
    <t>Horus Heresy:Butcher's Nails (Audiobook)</t>
  </si>
  <si>
    <t>60680181028</t>
  </si>
  <si>
    <t>BL368</t>
  </si>
  <si>
    <t>Prospero Burns (Unabridged Audiobook)</t>
  </si>
  <si>
    <t>60680181032</t>
  </si>
  <si>
    <t>BL2505</t>
  </si>
  <si>
    <t>Prisoners Of The Eye Of Terror Audiobook</t>
  </si>
  <si>
    <t>60680281004</t>
  </si>
  <si>
    <t>BL433</t>
  </si>
  <si>
    <t>Curse Of The Everliving (Audiobook)</t>
  </si>
  <si>
    <t>03249999394</t>
  </si>
  <si>
    <t>WD10-03</t>
  </si>
  <si>
    <t>White Dwarf October 2013 (Spanish)</t>
  </si>
  <si>
    <t>60249999394</t>
  </si>
  <si>
    <t>WD10-60</t>
  </si>
  <si>
    <t>White Dwarf October (Nes)</t>
  </si>
  <si>
    <t>99221499011</t>
  </si>
  <si>
    <t>01-16</t>
  </si>
  <si>
    <t>War Of The Ring Cavalry Movement Trays</t>
  </si>
  <si>
    <t>99120203003</t>
  </si>
  <si>
    <t>82-06</t>
  </si>
  <si>
    <t>Knights Of Bretonnia</t>
  </si>
  <si>
    <t>99810202002</t>
  </si>
  <si>
    <t>86-41</t>
  </si>
  <si>
    <t>Ludwig Schwarzhelm: Emperor's Champion</t>
  </si>
  <si>
    <t>99810209008</t>
  </si>
  <si>
    <t>89-45</t>
  </si>
  <si>
    <t>Gorbad Ironclaw</t>
  </si>
  <si>
    <t>99120207013</t>
  </si>
  <si>
    <t>91-14</t>
  </si>
  <si>
    <t>Vampire Counts Corpse Cart</t>
  </si>
  <si>
    <t>60100281118</t>
  </si>
  <si>
    <t>BL361</t>
  </si>
  <si>
    <t>War Of Vengeance: The Great Betrayal</t>
  </si>
  <si>
    <t>60100281122</t>
  </si>
  <si>
    <t>BL372</t>
  </si>
  <si>
    <t>Van Horstmann</t>
  </si>
  <si>
    <t>60100281124</t>
  </si>
  <si>
    <t>BL2537H</t>
  </si>
  <si>
    <t>Sword Of Caledor (Hardback)</t>
  </si>
  <si>
    <t>60100281139</t>
  </si>
  <si>
    <t>BL857</t>
  </si>
  <si>
    <t>Gotrek &amp; Felix: The Second Omnibus</t>
  </si>
  <si>
    <t>60680181016</t>
  </si>
  <si>
    <t>BL283</t>
  </si>
  <si>
    <t>False Gods Audiobook</t>
  </si>
  <si>
    <t>99120299024</t>
  </si>
  <si>
    <t>64-51</t>
  </si>
  <si>
    <t>Skullvane Manse: Lair Of The Astromancer</t>
  </si>
  <si>
    <t>99220199045</t>
  </si>
  <si>
    <t>40-43</t>
  </si>
  <si>
    <t>60100181095</t>
  </si>
  <si>
    <t>BL205</t>
  </si>
  <si>
    <t>Ravenor: The Omnibus</t>
  </si>
  <si>
    <t>60100181168</t>
  </si>
  <si>
    <t>BL322</t>
  </si>
  <si>
    <t>Iron Warriors Omnibus</t>
  </si>
  <si>
    <t>99120205010</t>
  </si>
  <si>
    <t>84-09</t>
  </si>
  <si>
    <t>Dwarf Battalion</t>
  </si>
  <si>
    <t>60100181103</t>
  </si>
  <si>
    <t>BL185</t>
  </si>
  <si>
    <t>Horus Heresy: Prospero Burns</t>
  </si>
  <si>
    <t>60100181160</t>
  </si>
  <si>
    <t>BL308</t>
  </si>
  <si>
    <t>Word Bearers Omnibus</t>
  </si>
  <si>
    <t>60109981003</t>
  </si>
  <si>
    <t>BL354</t>
  </si>
  <si>
    <t>The Best Of Hammer And Bolter: Vol 1</t>
  </si>
  <si>
    <t>03249999409</t>
  </si>
  <si>
    <t>WD09-03</t>
  </si>
  <si>
    <t>White Dwarf September 2013 (Spanish)</t>
  </si>
  <si>
    <t>60249999409</t>
  </si>
  <si>
    <t>White Dwarf September 2013 (Nes)</t>
  </si>
  <si>
    <t>99120212001</t>
  </si>
  <si>
    <t>85-06</t>
  </si>
  <si>
    <t>Dark Elf Warriors Regiment</t>
  </si>
  <si>
    <t>03030212004</t>
  </si>
  <si>
    <t>85-01-03</t>
  </si>
  <si>
    <t>Dark Elves Army Book (Spanish)</t>
  </si>
  <si>
    <t>60030212003</t>
  </si>
  <si>
    <t>85-01-60</t>
  </si>
  <si>
    <t>Dark Elves Army Book</t>
  </si>
  <si>
    <t>60100181212</t>
  </si>
  <si>
    <t>BL126</t>
  </si>
  <si>
    <t>Gaunt's Ghosts: The Saint</t>
  </si>
  <si>
    <t>99120212004</t>
  </si>
  <si>
    <t> Dark Elf Battalion</t>
  </si>
  <si>
    <t>60100281144</t>
  </si>
  <si>
    <t>BL899</t>
  </si>
  <si>
    <t>Time Of Legends: Dead Winter</t>
  </si>
  <si>
    <t>99120210004</t>
  </si>
  <si>
    <t>87-08</t>
  </si>
  <si>
    <t>High Elf Archers Regiment</t>
  </si>
  <si>
    <t>99810209006</t>
  </si>
  <si>
    <t>89-41</t>
  </si>
  <si>
    <t>Orc Warboss On Wyvern</t>
  </si>
  <si>
    <t>99811466005</t>
  </si>
  <si>
    <t>11-42</t>
  </si>
  <si>
    <t>Dweller In The Dark</t>
  </si>
  <si>
    <t>03249999408</t>
  </si>
  <si>
    <t>WD08-03</t>
  </si>
  <si>
    <t>White Dwarf August 2013 (Spanish)</t>
  </si>
  <si>
    <t>60249999408</t>
  </si>
  <si>
    <t>WD08-60</t>
  </si>
  <si>
    <t>White Dwarf August 2013 (Nes)</t>
  </si>
  <si>
    <t>99800217002</t>
  </si>
  <si>
    <t>94-62</t>
  </si>
  <si>
    <t>Tomb Kings Necrotect</t>
  </si>
  <si>
    <t>60100181156</t>
  </si>
  <si>
    <t>BL288</t>
  </si>
  <si>
    <t>Hammer &amp; Anvil</t>
  </si>
  <si>
    <t>60100181169</t>
  </si>
  <si>
    <t>BL324</t>
  </si>
  <si>
    <t>SMB: Legion Of The Damned</t>
  </si>
  <si>
    <t>60680181013</t>
  </si>
  <si>
    <t>BL277</t>
  </si>
  <si>
    <t>Garro: Legion Of One (Audiobook)</t>
  </si>
  <si>
    <t>60680181027</t>
  </si>
  <si>
    <t>BL369</t>
  </si>
  <si>
    <t>Malediction (Audiobook</t>
  </si>
  <si>
    <t>60100181200</t>
  </si>
  <si>
    <t>BL401</t>
  </si>
  <si>
    <t>Space Wolves Omnibus 1</t>
  </si>
  <si>
    <t>99120199019</t>
  </si>
  <si>
    <t>Imperial Strongpoint</t>
  </si>
  <si>
    <t>99800217005</t>
  </si>
  <si>
    <t>94-63</t>
  </si>
  <si>
    <t>Prince Apophas</t>
  </si>
  <si>
    <t>03030101013</t>
  </si>
  <si>
    <t>48-02-03</t>
  </si>
  <si>
    <t>Codex Space Marines (Spanish)</t>
  </si>
  <si>
    <t>60030101010</t>
  </si>
  <si>
    <t>Codex Space Marines</t>
  </si>
  <si>
    <t>99120101025</t>
  </si>
  <si>
    <t>Space Marines Tactical Squad</t>
  </si>
  <si>
    <t>Replaced by 99120101128</t>
  </si>
  <si>
    <t>99120101059</t>
  </si>
  <si>
    <t>48-08</t>
  </si>
  <si>
    <t>60030101007</t>
  </si>
  <si>
    <t>55-01-60</t>
  </si>
  <si>
    <t>Codex Black Templars</t>
  </si>
  <si>
    <t>99800201009</t>
  </si>
  <si>
    <t>83-64</t>
  </si>
  <si>
    <t>Festus The Leechlord</t>
  </si>
  <si>
    <t>99810207005</t>
  </si>
  <si>
    <t>91-42</t>
  </si>
  <si>
    <t>Count Mannfred</t>
  </si>
  <si>
    <t>99120210003</t>
  </si>
  <si>
    <t>87-06</t>
  </si>
  <si>
    <t>High Elf Spearmen Regiment</t>
  </si>
  <si>
    <t>99179999009</t>
  </si>
  <si>
    <t>66-14</t>
  </si>
  <si>
    <t>99800217001</t>
  </si>
  <si>
    <t>94-61</t>
  </si>
  <si>
    <t>Tomb Kings Liche Priest</t>
  </si>
  <si>
    <t>60100181112</t>
  </si>
  <si>
    <t>BL213</t>
  </si>
  <si>
    <t>SMB: Rynns World</t>
  </si>
  <si>
    <t>60100181164</t>
  </si>
  <si>
    <t>BL247S</t>
  </si>
  <si>
    <t>The Emperor's Finest (SOFTBACK)</t>
  </si>
  <si>
    <t>60100181180</t>
  </si>
  <si>
    <t>BL327</t>
  </si>
  <si>
    <t>Voidstalker</t>
  </si>
  <si>
    <t>60100181187</t>
  </si>
  <si>
    <t>BL356</t>
  </si>
  <si>
    <t>Space Marine Battles: Wrath Of Iron</t>
  </si>
  <si>
    <t>60100181190</t>
  </si>
  <si>
    <t>BL360H</t>
  </si>
  <si>
    <t>Grey Knights 1: The Emperor's Gift (Hb)</t>
  </si>
  <si>
    <t>60100181198</t>
  </si>
  <si>
    <t>BL374</t>
  </si>
  <si>
    <t>Treacheries Of The Space Marines</t>
  </si>
  <si>
    <t>60100281107</t>
  </si>
  <si>
    <t>BL307</t>
  </si>
  <si>
    <t>Time Of Legends: Age Of Legend</t>
  </si>
  <si>
    <t>60100281111</t>
  </si>
  <si>
    <t>BL318</t>
  </si>
  <si>
    <t>Luthor Huss</t>
  </si>
  <si>
    <t>60100281121</t>
  </si>
  <si>
    <t>BL375</t>
  </si>
  <si>
    <t>Time Of Legends: Neferata</t>
  </si>
  <si>
    <t>60100281125</t>
  </si>
  <si>
    <t>BL2528</t>
  </si>
  <si>
    <t>Swords Of The Emperor</t>
  </si>
  <si>
    <t>60100281127</t>
  </si>
  <si>
    <t>BL301S</t>
  </si>
  <si>
    <t>Blood Of Aenarion (Sb)</t>
  </si>
  <si>
    <t>60680181022</t>
  </si>
  <si>
    <t>BL330</t>
  </si>
  <si>
    <t>Eye Of Vengeance (Audiobook)</t>
  </si>
  <si>
    <t>60680181025</t>
  </si>
  <si>
    <t>BL331</t>
  </si>
  <si>
    <t>Thorn And Talon (Audiobook)</t>
  </si>
  <si>
    <t>60680181030</t>
  </si>
  <si>
    <t>BL2531</t>
  </si>
  <si>
    <t>Chosen Of Khorne (Audiobook)</t>
  </si>
  <si>
    <t>60680181031</t>
  </si>
  <si>
    <t>BL2530</t>
  </si>
  <si>
    <t>Perfection (Audiobook)</t>
  </si>
  <si>
    <t>99811462032</t>
  </si>
  <si>
    <t>Azog (Foot &amp; Mounted)</t>
  </si>
  <si>
    <t>99800101004</t>
  </si>
  <si>
    <t>48-63</t>
  </si>
  <si>
    <t>Space Marine Chaplain With Jump Pack</t>
  </si>
  <si>
    <t>03040199023</t>
  </si>
  <si>
    <t>40-04-03</t>
  </si>
  <si>
    <t>40K Battle Missions Spanish</t>
  </si>
  <si>
    <t>99810101017 </t>
  </si>
  <si>
    <t>03249999407 </t>
  </si>
  <si>
    <t>White Dwarf July 2013 (Spanish)</t>
  </si>
  <si>
    <t>60249999407 </t>
  </si>
  <si>
    <t>White Dwarf July 2013 (Nes)</t>
  </si>
  <si>
    <t>99220199051 </t>
  </si>
  <si>
    <t>Bombardment Dice Cube</t>
  </si>
  <si>
    <t>99810101016</t>
  </si>
  <si>
    <t>60100181165</t>
  </si>
  <si>
    <t>BL317</t>
  </si>
  <si>
    <t>Blood Angels: The Second Omnibus</t>
  </si>
  <si>
    <t>60100181201</t>
  </si>
  <si>
    <t>BL402</t>
  </si>
  <si>
    <t>Ciaphas Cain: Hero Of The Imperium</t>
  </si>
  <si>
    <t>60100181215</t>
  </si>
  <si>
    <t>BL586S</t>
  </si>
  <si>
    <t>Gaunt's Ghosts: The Founding</t>
  </si>
  <si>
    <t>60100181217</t>
  </si>
  <si>
    <t>BL132</t>
  </si>
  <si>
    <t>Horus Heresy: Descent Of Angels</t>
  </si>
  <si>
    <t>60100181218</t>
  </si>
  <si>
    <t>BL144</t>
  </si>
  <si>
    <t>Horus Heresy: Legion</t>
  </si>
  <si>
    <t>99810217004</t>
  </si>
  <si>
    <t>94-40</t>
  </si>
  <si>
    <t>Tomb Kings Casket Of Souls</t>
  </si>
  <si>
    <t>03030208003</t>
  </si>
  <si>
    <t>88-01-03</t>
  </si>
  <si>
    <t>Lizardmen Army Book (Spanish)</t>
  </si>
  <si>
    <t>03239999003</t>
  </si>
  <si>
    <t>66-97-03</t>
  </si>
  <si>
    <t>Eavy Metal Brush Set (Spanish)</t>
  </si>
  <si>
    <t>60030208002</t>
  </si>
  <si>
    <t>Lizardmen Army Book</t>
  </si>
  <si>
    <t>99120203004</t>
  </si>
  <si>
    <t>82-09</t>
  </si>
  <si>
    <t>Bretonnian Men At Arms Regiment</t>
  </si>
  <si>
    <t>99120203006</t>
  </si>
  <si>
    <t>82-07</t>
  </si>
  <si>
    <t>Bretonnian Bowmen</t>
  </si>
  <si>
    <t>99120206005</t>
  </si>
  <si>
    <t>90-13</t>
  </si>
  <si>
    <t>Skaven Rat Ogres And Giant Rats</t>
  </si>
  <si>
    <t>99120209026</t>
  </si>
  <si>
    <t>89-06</t>
  </si>
  <si>
    <t>Orc Boyz</t>
  </si>
  <si>
    <t>99220199052</t>
  </si>
  <si>
    <t>40-47</t>
  </si>
  <si>
    <t>Vortex Grenade Template</t>
  </si>
  <si>
    <t>99800202007</t>
  </si>
  <si>
    <t>86-64</t>
  </si>
  <si>
    <t>Empire Warrior Priest</t>
  </si>
  <si>
    <t>99810208004</t>
  </si>
  <si>
    <t>88-41</t>
  </si>
  <si>
    <t>Kroq Gar</t>
  </si>
  <si>
    <t>99810209009</t>
  </si>
  <si>
    <t>89-40</t>
  </si>
  <si>
    <t>Azhag The Slaughterer</t>
  </si>
  <si>
    <t>60100281134</t>
  </si>
  <si>
    <t>BL427</t>
  </si>
  <si>
    <t>Gotrek &amp; Felix: Road Of Skulls</t>
  </si>
  <si>
    <t>99810209004</t>
  </si>
  <si>
    <t>89-43</t>
  </si>
  <si>
    <t>Savage Orc Great Shaman On War Boar</t>
  </si>
  <si>
    <t>03249999406</t>
  </si>
  <si>
    <t>WD06-03</t>
  </si>
  <si>
    <t>White Dwarf June 2013 (Spanish)</t>
  </si>
  <si>
    <t>60249999406</t>
  </si>
  <si>
    <t>WD06-60</t>
  </si>
  <si>
    <t>White Dwarf June 2013 (Nes)</t>
  </si>
  <si>
    <t>99120213014</t>
  </si>
  <si>
    <t>95-09</t>
  </si>
  <si>
    <t>Ogre Kingdoms Ironguts</t>
  </si>
  <si>
    <t>99120206002</t>
  </si>
  <si>
    <t>90-08</t>
  </si>
  <si>
    <t>Skaven Night Runners</t>
  </si>
  <si>
    <t>99120209021</t>
  </si>
  <si>
    <t>89-18</t>
  </si>
  <si>
    <t>Orc Boar Boyz</t>
  </si>
  <si>
    <t>99120210005</t>
  </si>
  <si>
    <t>87-09</t>
  </si>
  <si>
    <t>High Elf Silver Helms</t>
  </si>
  <si>
    <t>99120210006</t>
  </si>
  <si>
    <t>87-17</t>
  </si>
  <si>
    <t>High Elf Repeater Bolt Thrower</t>
  </si>
  <si>
    <t>99810103010</t>
  </si>
  <si>
    <t>50-42</t>
  </si>
  <si>
    <t>60100181158</t>
  </si>
  <si>
    <t>BL300</t>
  </si>
  <si>
    <t>Nocturne</t>
  </si>
  <si>
    <t>60100181184</t>
  </si>
  <si>
    <t>BL352</t>
  </si>
  <si>
    <t>Ultramarines Omnibus 2</t>
  </si>
  <si>
    <t>60680181014</t>
  </si>
  <si>
    <t>BL264</t>
  </si>
  <si>
    <t>Horus Rising (Audiobook)</t>
  </si>
  <si>
    <t>99120105023</t>
  </si>
  <si>
    <t>Imperial Guard Baneblade</t>
  </si>
  <si>
    <t>Replaced by 99120105051</t>
  </si>
  <si>
    <t>99120299022</t>
  </si>
  <si>
    <t>80-10</t>
  </si>
  <si>
    <t>Chimera</t>
  </si>
  <si>
    <t>03049999104</t>
  </si>
  <si>
    <t>60-04-03</t>
  </si>
  <si>
    <t>Eavy Metal Masterclass (Spanish)</t>
  </si>
  <si>
    <t>99120104028</t>
  </si>
  <si>
    <t>46-12</t>
  </si>
  <si>
    <t>99120203009</t>
  </si>
  <si>
    <t>82-11</t>
  </si>
  <si>
    <t>Bretonnian Pegasus Knight</t>
  </si>
  <si>
    <t>99120204003</t>
  </si>
  <si>
    <t>92-06</t>
  </si>
  <si>
    <t>Wood Elf Dryads</t>
  </si>
  <si>
    <t>99120209013</t>
  </si>
  <si>
    <t>89-05</t>
  </si>
  <si>
    <t>Orc Warboss</t>
  </si>
  <si>
    <t>99230199007</t>
  </si>
  <si>
    <t>66-94</t>
  </si>
  <si>
    <t>Warhammer 40K Army Figure Case (2012)</t>
  </si>
  <si>
    <t>03249999405</t>
  </si>
  <si>
    <t>WD05-03</t>
  </si>
  <si>
    <t>White Dwarf May 2013 (Spanish)</t>
  </si>
  <si>
    <t>60249999405</t>
  </si>
  <si>
    <t>WD05-60</t>
  </si>
  <si>
    <t>White Dwarf May 2013 (Nes)</t>
  </si>
  <si>
    <t>99120105034</t>
  </si>
  <si>
    <t>Imperial Guard Shadowsword/Stormlord</t>
  </si>
  <si>
    <t>03040199018</t>
  </si>
  <si>
    <t>40-03-03</t>
  </si>
  <si>
    <t>40K Apocalypse Book (Spanish)</t>
  </si>
  <si>
    <t>60040199018</t>
  </si>
  <si>
    <t>40-03-60</t>
  </si>
  <si>
    <t>40K Apocalypse Book</t>
  </si>
  <si>
    <t>99220199035</t>
  </si>
  <si>
    <t>40-14</t>
  </si>
  <si>
    <t>Apocalypse Templates</t>
  </si>
  <si>
    <t>99811464084</t>
  </si>
  <si>
    <t>31-43</t>
  </si>
  <si>
    <t>Radagast The Brown On Sleigh</t>
  </si>
  <si>
    <t>99120101072</t>
  </si>
  <si>
    <t>Space Marine Scout Bike</t>
  </si>
  <si>
    <t>Replaced by 99120101101</t>
  </si>
  <si>
    <t>99120104022</t>
  </si>
  <si>
    <t>Replaced by 99120104034</t>
  </si>
  <si>
    <t>99120299013</t>
  </si>
  <si>
    <t>Watchtower</t>
  </si>
  <si>
    <t>99800102012</t>
  </si>
  <si>
    <t>43-68</t>
  </si>
  <si>
    <t>Chaos Lord With Jump Pack</t>
  </si>
  <si>
    <t>99800110009</t>
  </si>
  <si>
    <t>49-65</t>
  </si>
  <si>
    <t>Trazyn The Infinite</t>
  </si>
  <si>
    <t>99800202006</t>
  </si>
  <si>
    <t>86-63</t>
  </si>
  <si>
    <t>Empire Amber Battle Wizard</t>
  </si>
  <si>
    <t>99801464014</t>
  </si>
  <si>
    <t>08-62</t>
  </si>
  <si>
    <t>The Dark Marshal (Ringwraith)</t>
  </si>
  <si>
    <t>99800104015</t>
  </si>
  <si>
    <t>Harlequin Shadowseer</t>
  </si>
  <si>
    <t>99120101002</t>
  </si>
  <si>
    <t>Space Marine Bike</t>
  </si>
  <si>
    <t>99120104011</t>
  </si>
  <si>
    <t>Eldar Dire Avengers</t>
  </si>
  <si>
    <t>Replaced by 99120104033</t>
  </si>
  <si>
    <t>99801465012</t>
  </si>
  <si>
    <t>31-69</t>
  </si>
  <si>
    <t>Captain Of Erebor</t>
  </si>
  <si>
    <t>99120213012</t>
  </si>
  <si>
    <t>95-07</t>
  </si>
  <si>
    <t>Ogre Kingdoms Gnoblar Fighters</t>
  </si>
  <si>
    <t>60040199028</t>
  </si>
  <si>
    <t>40-16-60</t>
  </si>
  <si>
    <t>Warhammer 40000: Crusade Of Fire (Eng)</t>
  </si>
  <si>
    <t>99120114001</t>
  </si>
  <si>
    <t>56-08</t>
  </si>
  <si>
    <t>Kroot Carnivore Squad</t>
  </si>
  <si>
    <t>99120299014</t>
  </si>
  <si>
    <t>64-16</t>
  </si>
  <si>
    <t>Chapel</t>
  </si>
  <si>
    <t>99220199026</t>
  </si>
  <si>
    <t>Urban Barricades And Walls</t>
  </si>
  <si>
    <t>99800210009</t>
  </si>
  <si>
    <t>87-62</t>
  </si>
  <si>
    <t>Alarielle The Radiant</t>
  </si>
  <si>
    <t>99800210010</t>
  </si>
  <si>
    <t>87-63</t>
  </si>
  <si>
    <t>Handmaiden Of The Everqueen</t>
  </si>
  <si>
    <t>60030104003</t>
  </si>
  <si>
    <t>46-01-60</t>
  </si>
  <si>
    <t>Codex Eldar</t>
  </si>
  <si>
    <t>60249999404</t>
  </si>
  <si>
    <t>WD04-60</t>
  </si>
  <si>
    <t>White Dwarf April 2013 (Nes)</t>
  </si>
  <si>
    <t>99801465010</t>
  </si>
  <si>
    <t>31-64</t>
  </si>
  <si>
    <t>Grim Hammers Captain</t>
  </si>
  <si>
    <t>60100281119</t>
  </si>
  <si>
    <t>BL370</t>
  </si>
  <si>
    <t>The Legend Of Sigmar</t>
  </si>
  <si>
    <t>99120101065</t>
  </si>
  <si>
    <t>48-22</t>
  </si>
  <si>
    <t>Space Marine Whirlwind</t>
  </si>
  <si>
    <t>99220299022</t>
  </si>
  <si>
    <t>64-17</t>
  </si>
  <si>
    <t>Walls &amp; Fences</t>
  </si>
  <si>
    <t>99800217007</t>
  </si>
  <si>
    <t>94-60</t>
  </si>
  <si>
    <t>Tomb King With Great Weapon</t>
  </si>
  <si>
    <t>99810201003</t>
  </si>
  <si>
    <t>Archaon The Everchosen</t>
  </si>
  <si>
    <t>03249999404</t>
  </si>
  <si>
    <t>WD04-03</t>
  </si>
  <si>
    <t>White Dwarf April 2013 (Spanish)</t>
  </si>
  <si>
    <t>99120101024</t>
  </si>
  <si>
    <t>48-06</t>
  </si>
  <si>
    <t>Space Marine Combat Squad</t>
  </si>
  <si>
    <t>99120110016</t>
  </si>
  <si>
    <t>Necron Destroyer</t>
  </si>
  <si>
    <t>99120209009</t>
  </si>
  <si>
    <t>89-23</t>
  </si>
  <si>
    <t>Forest Goblin Spider Riders</t>
  </si>
  <si>
    <t>99800207002</t>
  </si>
  <si>
    <t>91-61</t>
  </si>
  <si>
    <t>Vampire Lord</t>
  </si>
  <si>
    <t>99810102004</t>
  </si>
  <si>
    <t>Nurgle Daemon Prince</t>
  </si>
  <si>
    <t>99819915004</t>
  </si>
  <si>
    <t>97-40</t>
  </si>
  <si>
    <t>Chaos Daemons Bloodthirster</t>
  </si>
  <si>
    <t>99801465013</t>
  </si>
  <si>
    <t>31-68</t>
  </si>
  <si>
    <t>Thrain</t>
  </si>
  <si>
    <t>99120209025</t>
  </si>
  <si>
    <t>89-20</t>
  </si>
  <si>
    <t>Savage Orc Boar Boyz</t>
  </si>
  <si>
    <t>60100281101</t>
  </si>
  <si>
    <t>BL289</t>
  </si>
  <si>
    <t>Sons Of Ellyrion</t>
  </si>
  <si>
    <t>60100281112</t>
  </si>
  <si>
    <t>BL323</t>
  </si>
  <si>
    <t>Knights Of The Blazing Sun</t>
  </si>
  <si>
    <t>60100281113</t>
  </si>
  <si>
    <t>BL328</t>
  </si>
  <si>
    <t>99811499003</t>
  </si>
  <si>
    <t>08-43</t>
  </si>
  <si>
    <t>Mordor Troll Chieftain</t>
  </si>
  <si>
    <t>99120209006</t>
  </si>
  <si>
    <t>89-14</t>
  </si>
  <si>
    <t>Orc Boar Chariot</t>
  </si>
  <si>
    <t>99129999007</t>
  </si>
  <si>
    <t>Temple Of Skulls</t>
  </si>
  <si>
    <t>99120104002</t>
  </si>
  <si>
    <t>Eldar Jetbike</t>
  </si>
  <si>
    <t>99819915005</t>
  </si>
  <si>
    <t>97-41</t>
  </si>
  <si>
    <t>Chaos Daemons Lord Of Change</t>
  </si>
  <si>
    <t>03030210004</t>
  </si>
  <si>
    <t>87-01-03</t>
  </si>
  <si>
    <t>High Elf Army Book (Spanish)</t>
  </si>
  <si>
    <t>60030210003</t>
  </si>
  <si>
    <t>87-01-60</t>
  </si>
  <si>
    <t>High Elf Army Book</t>
  </si>
  <si>
    <t>99800113016</t>
  </si>
  <si>
    <t>56-61</t>
  </si>
  <si>
    <t>Darkstrider</t>
  </si>
  <si>
    <t>99800113017</t>
  </si>
  <si>
    <t>56-62</t>
  </si>
  <si>
    <t>Longstrike</t>
  </si>
  <si>
    <t>99120207014</t>
  </si>
  <si>
    <t>91-15</t>
  </si>
  <si>
    <t>Vampire Counts Dire Wolves</t>
  </si>
  <si>
    <t>99810113020</t>
  </si>
  <si>
    <t>56-41</t>
  </si>
  <si>
    <t>Commander Farsight</t>
  </si>
  <si>
    <t>99810104012</t>
  </si>
  <si>
    <t>46-40</t>
  </si>
  <si>
    <t>99120202019</t>
  </si>
  <si>
    <t>86-19</t>
  </si>
  <si>
    <t>Empire Pistoliers / Outriders</t>
  </si>
  <si>
    <t>99120209004</t>
  </si>
  <si>
    <t>89-11</t>
  </si>
  <si>
    <t>Goblin Wolf Riders</t>
  </si>
  <si>
    <t>99800110001</t>
  </si>
  <si>
    <t>49-64</t>
  </si>
  <si>
    <t>Nemesor Zahndrekh</t>
  </si>
  <si>
    <t>03249999403</t>
  </si>
  <si>
    <t>WD03-03</t>
  </si>
  <si>
    <t>White Dwarf March 2013 (Spanish)</t>
  </si>
  <si>
    <t>60249999403</t>
  </si>
  <si>
    <t>WD03-60</t>
  </si>
  <si>
    <t>White Dwarf March 2013 (Nes)</t>
  </si>
  <si>
    <t>99239999064</t>
  </si>
  <si>
    <t>66-93</t>
  </si>
  <si>
    <t>Paint Station + (Red)</t>
  </si>
  <si>
    <t>99800202004</t>
  </si>
  <si>
    <t>86-61</t>
  </si>
  <si>
    <t>Empire Witch Hunter</t>
  </si>
  <si>
    <t>99120216002</t>
  </si>
  <si>
    <t>81-09</t>
  </si>
  <si>
    <t>Beastmen Ungor Herd</t>
  </si>
  <si>
    <t>99810213005</t>
  </si>
  <si>
    <t>95-44</t>
  </si>
  <si>
    <t>Ogre Kingdoms Yhetees</t>
  </si>
  <si>
    <t>99120299012</t>
  </si>
  <si>
    <t>Fortified Manor</t>
  </si>
  <si>
    <t>99810205006</t>
  </si>
  <si>
    <t>84-42</t>
  </si>
  <si>
    <t>Dwarf Bolt Thrower</t>
  </si>
  <si>
    <t>99810213002</t>
  </si>
  <si>
    <t>95-41</t>
  </si>
  <si>
    <t>Ogre Kingdoms Slaughtermaster</t>
  </si>
  <si>
    <t>99120205008</t>
  </si>
  <si>
    <t>84-12</t>
  </si>
  <si>
    <t>Dwarf Miners</t>
  </si>
  <si>
    <t>99129915011</t>
  </si>
  <si>
    <t>97-19</t>
  </si>
  <si>
    <t>Exalted Seeker Chariot Of Slaanesh</t>
  </si>
  <si>
    <t>99800212004</t>
  </si>
  <si>
    <t>85-61</t>
  </si>
  <si>
    <t>Dark Elf Assassin With Two Hand Weapons</t>
  </si>
  <si>
    <t>99801465009</t>
  </si>
  <si>
    <t>31-65</t>
  </si>
  <si>
    <t>Thror: The Last King Under The Mountain</t>
  </si>
  <si>
    <t>99810203001</t>
  </si>
  <si>
    <t>82-41</t>
  </si>
  <si>
    <t>The Green Knight</t>
  </si>
  <si>
    <t>99810106008</t>
  </si>
  <si>
    <t>51-41</t>
  </si>
  <si>
    <t>Tyranid Pyrovore</t>
  </si>
  <si>
    <t>99810201006</t>
  </si>
  <si>
    <t>83-41</t>
  </si>
  <si>
    <t>Chaos Dragon Ogre Shaggoth</t>
  </si>
  <si>
    <t>99120113005</t>
  </si>
  <si>
    <t>56-07</t>
  </si>
  <si>
    <t>Tau Xv8 Crisis Battlesuit</t>
  </si>
  <si>
    <t>99120101043</t>
  </si>
  <si>
    <t>55-12</t>
  </si>
  <si>
    <t>99809915025</t>
  </si>
  <si>
    <t>97-63</t>
  </si>
  <si>
    <t>Chaos Daemons Herald Of Slaanesh</t>
  </si>
  <si>
    <t>99229999073</t>
  </si>
  <si>
    <t>64-06</t>
  </si>
  <si>
    <t>Citadel Battlemat</t>
  </si>
  <si>
    <t>99810201007</t>
  </si>
  <si>
    <t>83-44</t>
  </si>
  <si>
    <t>Chaos Hellcannon</t>
  </si>
  <si>
    <t>99809915024</t>
  </si>
  <si>
    <t>97-62</t>
  </si>
  <si>
    <t>Chaos Daemons Herald Of Khorne</t>
  </si>
  <si>
    <t>99120102003</t>
  </si>
  <si>
    <t>Chaos Space Marine Bike</t>
  </si>
  <si>
    <t>99120210018</t>
  </si>
  <si>
    <t>87-18</t>
  </si>
  <si>
    <t>99810207006</t>
  </si>
  <si>
    <t>91-41</t>
  </si>
  <si>
    <t>Vampire Counts Blood Knights</t>
  </si>
  <si>
    <t>99810209010</t>
  </si>
  <si>
    <t>89-46</t>
  </si>
  <si>
    <t>Orcs &amp; Goblins Mangler Squigs</t>
  </si>
  <si>
    <t>60100181105</t>
  </si>
  <si>
    <t>BL184</t>
  </si>
  <si>
    <t>Space Wolf The Second Omnibus</t>
  </si>
  <si>
    <t>60100181219</t>
  </si>
  <si>
    <t>BL862</t>
  </si>
  <si>
    <t>Dark Vengeance: The Novel</t>
  </si>
  <si>
    <t>99120105040</t>
  </si>
  <si>
    <t>42-06</t>
  </si>
  <si>
    <t>Imperial Guard Catachan Jungle Fighters</t>
  </si>
  <si>
    <t>99811463010</t>
  </si>
  <si>
    <t>31-62</t>
  </si>
  <si>
    <t>Elrond Foot &amp; Mounted</t>
  </si>
  <si>
    <t>03030113002</t>
  </si>
  <si>
    <t>56-01-03</t>
  </si>
  <si>
    <t>Codex Tau Empire (Spanish)</t>
  </si>
  <si>
    <t>60030113002</t>
  </si>
  <si>
    <t>Codex Tau Empire</t>
  </si>
  <si>
    <t>99129999004</t>
  </si>
  <si>
    <t>Citadel Gaming Hill</t>
  </si>
  <si>
    <t>99120113018</t>
  </si>
  <si>
    <t>Tau Battleforce</t>
  </si>
  <si>
    <t>99800110013</t>
  </si>
  <si>
    <t>49-69</t>
  </si>
  <si>
    <t>Vargard Obyron</t>
  </si>
  <si>
    <t>99800207003</t>
  </si>
  <si>
    <t>91-62</t>
  </si>
  <si>
    <t>Vlad Von Carstein</t>
  </si>
  <si>
    <t>99801464015</t>
  </si>
  <si>
    <t>09-62</t>
  </si>
  <si>
    <t>Amdûr Lord Of Blades</t>
  </si>
  <si>
    <t>99810216002</t>
  </si>
  <si>
    <t>81-40</t>
  </si>
  <si>
    <t>Beastmen Doombull</t>
  </si>
  <si>
    <t>60100181020</t>
  </si>
  <si>
    <t>BL665</t>
  </si>
  <si>
    <t>Faith &amp; Fire</t>
  </si>
  <si>
    <t>60100181094</t>
  </si>
  <si>
    <t>BL202</t>
  </si>
  <si>
    <t>HH: Fallen Angels</t>
  </si>
  <si>
    <t>60100181148</t>
  </si>
  <si>
    <t>BL279</t>
  </si>
  <si>
    <t>SMB: Battle Of The Fang</t>
  </si>
  <si>
    <t>60100181162</t>
  </si>
  <si>
    <t>BL252S</t>
  </si>
  <si>
    <t>Sabbat Worlds</t>
  </si>
  <si>
    <t>60680181006</t>
  </si>
  <si>
    <t>BL229</t>
  </si>
  <si>
    <t>Ravens Flight</t>
  </si>
  <si>
    <t>60100181110</t>
  </si>
  <si>
    <t>BL221</t>
  </si>
  <si>
    <t>Gaunts Ghosts: The Lost</t>
  </si>
  <si>
    <t>60100181192</t>
  </si>
  <si>
    <t>BL364</t>
  </si>
  <si>
    <t>Path Of The Outcast</t>
  </si>
  <si>
    <t>99020299001</t>
  </si>
  <si>
    <t>80-03</t>
  </si>
  <si>
    <t>Mighty Empires</t>
  </si>
  <si>
    <t>99120113020</t>
  </si>
  <si>
    <t>56-11</t>
  </si>
  <si>
    <t>Tau Hammerhead</t>
  </si>
  <si>
    <t>99120202026</t>
  </si>
  <si>
    <t>86-14</t>
  </si>
  <si>
    <t>Empire Archers / Huntsmen</t>
  </si>
  <si>
    <t>99810206002</t>
  </si>
  <si>
    <t>90-40</t>
  </si>
  <si>
    <t>Skaven Warplock Jezzails</t>
  </si>
  <si>
    <t>99811462034</t>
  </si>
  <si>
    <t>32-41</t>
  </si>
  <si>
    <t>Yazneg (Foot &amp; Mounted)</t>
  </si>
  <si>
    <t>03249999402</t>
  </si>
  <si>
    <t>WD02-03</t>
  </si>
  <si>
    <t>White Dwarf February (Spanish)</t>
  </si>
  <si>
    <t>60249999402</t>
  </si>
  <si>
    <t>WD02-60</t>
  </si>
  <si>
    <t>White Dwarf February (Nes)</t>
  </si>
  <si>
    <t>99120105042</t>
  </si>
  <si>
    <t>42-11</t>
  </si>
  <si>
    <t>Imperial Guard Catachan Battleforce</t>
  </si>
  <si>
    <t>99800209003</t>
  </si>
  <si>
    <t>89-62</t>
  </si>
  <si>
    <t>Black Orc Big Boss</t>
  </si>
  <si>
    <t>99810101019</t>
  </si>
  <si>
    <t>53-40</t>
  </si>
  <si>
    <t>Canis Wolfborn</t>
  </si>
  <si>
    <t>99810213001</t>
  </si>
  <si>
    <t>95-40</t>
  </si>
  <si>
    <t>Ogre Kingdoms Tyrant</t>
  </si>
  <si>
    <t>99129915003</t>
  </si>
  <si>
    <t>Replaced by 99129915018</t>
  </si>
  <si>
    <t>99810113001</t>
  </si>
  <si>
    <t>Tau Sniper Drone Team</t>
  </si>
  <si>
    <t>99220199049</t>
  </si>
  <si>
    <t>Tanglewire</t>
  </si>
  <si>
    <t>99800201021</t>
  </si>
  <si>
    <t>83-68</t>
  </si>
  <si>
    <t>Vilitch The Curseling</t>
  </si>
  <si>
    <t>99810201022</t>
  </si>
  <si>
    <t>83-45</t>
  </si>
  <si>
    <t>Throgg</t>
  </si>
  <si>
    <t>03030115002</t>
  </si>
  <si>
    <t>97-03-03</t>
  </si>
  <si>
    <t>Codex Daemons Of Chaos (Spanish)</t>
  </si>
  <si>
    <t>03030215002</t>
  </si>
  <si>
    <t>97-01-03</t>
  </si>
  <si>
    <t>Daemons Of Chaos Army Book (Spanish)</t>
  </si>
  <si>
    <t>60030215001</t>
  </si>
  <si>
    <t>97-01-60</t>
  </si>
  <si>
    <t>Daemons Of Chaos Army Book</t>
  </si>
  <si>
    <t>60030115001 </t>
  </si>
  <si>
    <t>Codex Chaos Daemons</t>
  </si>
  <si>
    <t>99120217004 </t>
  </si>
  <si>
    <t>Tomb Kings Skeleton Chariots</t>
  </si>
  <si>
    <t>99120113021</t>
  </si>
  <si>
    <t>56-21</t>
  </si>
  <si>
    <t>Tau Skyray</t>
  </si>
  <si>
    <t>99120209002</t>
  </si>
  <si>
    <t>89-15</t>
  </si>
  <si>
    <t>Goblin Regiment</t>
  </si>
  <si>
    <t>03249999401</t>
  </si>
  <si>
    <t>White Dwarf January 2013 (Spanish)</t>
  </si>
  <si>
    <t>60249999401</t>
  </si>
  <si>
    <t>White Dwarf January 2013 (Nes)</t>
  </si>
  <si>
    <t>99810217006</t>
  </si>
  <si>
    <t>94-42</t>
  </si>
  <si>
    <t>Tomb Kings Ushabti With Great Weapons</t>
  </si>
  <si>
    <t>99811499006</t>
  </si>
  <si>
    <t>11-41</t>
  </si>
  <si>
    <t>The Watcher In The Water</t>
  </si>
  <si>
    <t>99810205008</t>
  </si>
  <si>
    <t>84-44</t>
  </si>
  <si>
    <t>High King Thorgrim Grudgebearer</t>
  </si>
  <si>
    <t>99120105047 </t>
  </si>
  <si>
    <t>Imperial Guard Basilisk</t>
  </si>
  <si>
    <t>60100281054</t>
  </si>
  <si>
    <t>BL160</t>
  </si>
  <si>
    <t>The Chronicles of Malus Darklade Vol1</t>
  </si>
  <si>
    <t>60100281085</t>
  </si>
  <si>
    <t>BL223</t>
  </si>
  <si>
    <t>Bloodborn </t>
  </si>
  <si>
    <t>60100181163 </t>
  </si>
  <si>
    <t>The Last Ditch (Hardback)</t>
  </si>
  <si>
    <t>99800213006 </t>
  </si>
  <si>
    <t>Bragg The Gutsman</t>
  </si>
  <si>
    <t>60100181122</t>
  </si>
  <si>
    <t>BL233</t>
  </si>
  <si>
    <t>SMB: Helsreach</t>
  </si>
  <si>
    <t>60100181131</t>
  </si>
  <si>
    <t>BL260</t>
  </si>
  <si>
    <t>Firedrake</t>
  </si>
  <si>
    <t>60100181213</t>
  </si>
  <si>
    <t>BL614</t>
  </si>
  <si>
    <t>Eisenhorn Omnibus</t>
  </si>
  <si>
    <t>60100281096</t>
  </si>
  <si>
    <t>BL267</t>
  </si>
  <si>
    <t>Thunder And Steel</t>
  </si>
  <si>
    <t>60100281116</t>
  </si>
  <si>
    <t>BL351</t>
  </si>
  <si>
    <t>Bloodsworn</t>
  </si>
  <si>
    <t>60680181010</t>
  </si>
  <si>
    <t>BL263</t>
  </si>
  <si>
    <t>Garro: Oath of Moment</t>
  </si>
  <si>
    <t>60680181017</t>
  </si>
  <si>
    <t>BL286</t>
  </si>
  <si>
    <t>Red &amp; Black</t>
  </si>
  <si>
    <t>60680181021</t>
  </si>
  <si>
    <t>BL319</t>
  </si>
  <si>
    <t>Labyrinth Of Sorrows (Audiobook)</t>
  </si>
  <si>
    <t>99120202002</t>
  </si>
  <si>
    <t>86-07</t>
  </si>
  <si>
    <t>Emp. Reiksguard Knights/Knightly Orders</t>
  </si>
  <si>
    <t>99800101056</t>
  </si>
  <si>
    <t>44-64</t>
  </si>
  <si>
    <t>Asmodai</t>
  </si>
  <si>
    <t>99800216001</t>
  </si>
  <si>
    <t>81-60</t>
  </si>
  <si>
    <t>Malagor The Dark Omen</t>
  </si>
  <si>
    <t>99810103006</t>
  </si>
  <si>
    <t>50-43</t>
  </si>
  <si>
    <t>Boss Zagstruk</t>
  </si>
  <si>
    <t>60249999412</t>
  </si>
  <si>
    <t>White Dwarf December (Nes)</t>
  </si>
  <si>
    <t>99120105037</t>
  </si>
  <si>
    <t>42-10</t>
  </si>
  <si>
    <t>Imperial Guard Catachan Command Squad</t>
  </si>
  <si>
    <t>60100181159</t>
  </si>
  <si>
    <t>BL310</t>
  </si>
  <si>
    <t>SMB: The Gildar Rift</t>
  </si>
  <si>
    <t>99809915001</t>
  </si>
  <si>
    <t>97-60</t>
  </si>
  <si>
    <t>Skulltaker</t>
  </si>
  <si>
    <t>99120202014</t>
  </si>
  <si>
    <t>86-16</t>
  </si>
  <si>
    <t>Empire Volley Gun / Rocket Battery</t>
  </si>
  <si>
    <t>99810212003</t>
  </si>
  <si>
    <t>85-40</t>
  </si>
  <si>
    <t>Dark Elves War Hydra</t>
  </si>
  <si>
    <t>99811462011</t>
  </si>
  <si>
    <t>10-41</t>
  </si>
  <si>
    <t>Isenguard Commanders</t>
  </si>
  <si>
    <t>9921999902602</t>
  </si>
  <si>
    <t>Citadel Liquid Green Stuff (6-Pack)</t>
  </si>
  <si>
    <t>Replaced by 9918995600406</t>
  </si>
  <si>
    <t>60100181130</t>
  </si>
  <si>
    <t>BL243</t>
  </si>
  <si>
    <t>Ciaphus Cain: Defender Of The Imperium</t>
  </si>
  <si>
    <t>60100181188</t>
  </si>
  <si>
    <t>BL357H</t>
  </si>
  <si>
    <t>Macharian Crusade: Angel Of Fire</t>
  </si>
  <si>
    <t>60100281117</t>
  </si>
  <si>
    <t>BL358</t>
  </si>
  <si>
    <t>Valkia The Bloody</t>
  </si>
  <si>
    <t>99120101052</t>
  </si>
  <si>
    <t>Dark Angels Ravenwing Battleforce</t>
  </si>
  <si>
    <t>Replaced by 9912010100</t>
  </si>
  <si>
    <t>99801464017</t>
  </si>
  <si>
    <t>09-61</t>
  </si>
  <si>
    <t>Khamûl The Easterling (Ringwraith)</t>
  </si>
  <si>
    <t>60040199022</t>
  </si>
  <si>
    <t>Apocalypse Reload</t>
  </si>
  <si>
    <t>99179999018</t>
  </si>
  <si>
    <t>60-12</t>
  </si>
  <si>
    <t>'Eavy Metal Paint Set</t>
  </si>
  <si>
    <t>99800101001</t>
  </si>
  <si>
    <t>41-60</t>
  </si>
  <si>
    <t>Commander Dante</t>
  </si>
  <si>
    <t>99800105001</t>
  </si>
  <si>
    <t>47-61</t>
  </si>
  <si>
    <t>Commissar Yarrick</t>
  </si>
  <si>
    <t>99800205003</t>
  </si>
  <si>
    <t>84-62</t>
  </si>
  <si>
    <t>Dwarf Master Engineer With Great Weapon</t>
  </si>
  <si>
    <t>99801464012</t>
  </si>
  <si>
    <t>09-60</t>
  </si>
  <si>
    <t>Suladan The Serpent Lord</t>
  </si>
  <si>
    <t>99800110007</t>
  </si>
  <si>
    <t>49-60</t>
  </si>
  <si>
    <t>Necron Overlord</t>
  </si>
  <si>
    <t>99811465005</t>
  </si>
  <si>
    <t>05-41</t>
  </si>
  <si>
    <t>Dwarf Commanders</t>
  </si>
</sst>
</file>

<file path=xl/styles.xml><?xml version="1.0" encoding="utf-8"?>
<styleSheet xmlns="http://schemas.openxmlformats.org/spreadsheetml/2006/main" xml:space="preserve">
  <numFmts count="9">
    <numFmt numFmtId="164" formatCode="&quot;£&quot;#,##0.00"/>
    <numFmt numFmtId="165" formatCode="[$$-409]#,##0.00"/>
    <numFmt numFmtId="166" formatCode="_-[$$-409]* #,##0.00_ ;_-[$$-409]* \-#,##0.00\ ;_-[$$-409]* &quot;-&quot;??_ ;_-@_ "/>
    <numFmt numFmtId="167" formatCode="_-[$€-2]\ * #,##0.00_-;\-[$€-2]\ * #,##0.00_-;_-[$€-2]\ * &quot;-&quot;??_-;_-@_-"/>
    <numFmt numFmtId="168" formatCode="_-[$£-809]* #,##0.00_-;\-[$£-809]* #,##0.00_-;_-[$£-809]* &quot;-&quot;??_-;_-@_-"/>
    <numFmt numFmtId="169" formatCode="[$MYR]\ #,##0.00"/>
    <numFmt numFmtId="170" formatCode="_-[$MYR]\ * #,##0.00_-;\-[$MYR]\ * #,##0.00_-;_-[$MYR]\ * &quot;-&quot;??_-;_-@_-"/>
    <numFmt numFmtId="171" formatCode="_-[$SGD]\ * #,##0.00_-;\-[$SGD]\ * #,##0.00_-;_-[$SGD]\ * &quot;-&quot;??_-;_-@_-"/>
    <numFmt numFmtId="172" formatCode="[$-F800]dddd\,\ mmmm\ dd\,\ yyyy"/>
  </numFmts>
  <fonts count="25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0"/>
      <color rgb="FFFF0000"/>
      <name val="Arial"/>
    </font>
    <font>
      <b val="0"/>
      <i val="0"/>
      <strike val="0"/>
      <u val="none"/>
      <sz val="8"/>
      <color rgb="FF000080"/>
      <name val="Times New Roman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222222"/>
      <name val="Arial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222222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6"/>
      <color rgb="FFFF0000"/>
      <name val="Arial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14"/>
      <color rgb="FFFF0000"/>
      <name val="Arial"/>
    </font>
    <font>
      <b val="1"/>
      <i val="0"/>
      <strike val="0"/>
      <u val="none"/>
      <sz val="28"/>
      <color rgb="FFFF0000"/>
      <name val="Arial"/>
    </font>
    <font>
      <b val="1"/>
      <i val="0"/>
      <strike val="0"/>
      <u val="none"/>
      <sz val="14"/>
      <color rgb="FF0070C0"/>
      <name val="Arial"/>
    </font>
    <font>
      <b val="0"/>
      <i val="0"/>
      <strike val="0"/>
      <u val="single"/>
      <sz val="10"/>
      <color rgb="FF0000FF"/>
      <name val="Arial"/>
    </font>
    <font>
      <b val="1"/>
      <i val="0"/>
      <strike val="0"/>
      <u val="none"/>
      <sz val="10"/>
      <color rgb="FFCCFFCC"/>
      <name val="Arial"/>
    </font>
    <font>
      <b val="1"/>
      <i val="0"/>
      <strike val="0"/>
      <u val="none"/>
      <sz val="10"/>
      <color rgb="FFFFFF00"/>
      <name val="Arial"/>
    </font>
    <font>
      <b val="1"/>
      <i val="0"/>
      <strike val="0"/>
      <u val="none"/>
      <sz val="10"/>
      <color rgb="FFFFCC00"/>
      <name val="Arial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FF0000"/>
      <name val="Calibr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99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66CC"/>
        <bgColor rgb="FFFFFFFF"/>
      </patternFill>
    </fill>
    <fill>
      <patternFill patternType="solid">
        <fgColor rgb="FFA51F1F"/>
        <bgColor rgb="FFFFFFFF"/>
      </patternFill>
    </fill>
    <fill>
      <patternFill patternType="solid">
        <fgColor rgb="FF000080"/>
        <bgColor rgb="FFFFFFFF"/>
      </patternFill>
    </fill>
  </fills>
  <borders count="42">
    <border/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9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0" numFmtId="164" fillId="3" borderId="0" applyFont="0" applyNumberFormat="1" applyFill="1" applyBorder="0" applyAlignment="0">
      <alignment horizontal="general" vertical="bottom" textRotation="0" wrapText="false" shrinkToFit="false"/>
    </xf>
    <xf xfId="0" fontId="0" numFmtId="164" fillId="3" borderId="2" applyFont="0" applyNumberFormat="1" applyFill="1" applyBorder="1" applyAlignment="0">
      <alignment horizontal="general" vertical="bottom" textRotation="0" wrapText="false" shrinkToFit="false"/>
    </xf>
    <xf xfId="0" fontId="0" numFmtId="164" fillId="3" borderId="3" applyFont="0" applyNumberFormat="1" applyFill="1" applyBorder="1" applyAlignment="0">
      <alignment horizontal="general" vertical="bottom" textRotation="0" wrapText="false" shrinkToFit="false"/>
    </xf>
    <xf xfId="0" fontId="0" numFmtId="164" fillId="3" borderId="4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4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3" numFmtId="9" fillId="0" borderId="6" applyFont="1" applyNumberFormat="1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9" fillId="0" borderId="7" applyFont="1" applyNumberFormat="1" applyFill="0" applyBorder="1" applyAlignment="1">
      <alignment horizontal="center" vertical="center" textRotation="0" wrapText="false" shrinkToFit="false"/>
    </xf>
    <xf xfId="0" fontId="1" numFmtId="164" fillId="3" borderId="8" applyFont="1" applyNumberFormat="1" applyFill="1" applyBorder="1" applyAlignment="1">
      <alignment horizontal="center" vertical="center" textRotation="0" wrapText="false" shrinkToFit="false"/>
    </xf>
    <xf xfId="0" fontId="1" numFmtId="164" fillId="3" borderId="0" applyFont="1" applyNumberFormat="1" applyFill="1" applyBorder="0" applyAlignment="1">
      <alignment horizontal="center" vertical="center" textRotation="0" wrapText="false" shrinkToFit="false"/>
    </xf>
    <xf xfId="0" fontId="1" numFmtId="164" fillId="3" borderId="3" applyFont="1" applyNumberFormat="1" applyFill="1" applyBorder="1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3" numFmtId="9" fillId="0" borderId="9" applyFont="1" applyNumberFormat="1" applyFill="0" applyBorder="1" applyAlignment="1">
      <alignment horizontal="center" vertical="center" textRotation="0" wrapText="false" shrinkToFit="false"/>
    </xf>
    <xf xfId="0" fontId="3" numFmtId="9" fillId="0" borderId="10" applyFont="1" applyNumberFormat="1" applyFill="0" applyBorder="1" applyAlignment="1">
      <alignment horizontal="center" vertical="center" textRotation="0" wrapText="false" shrinkToFit="false"/>
    </xf>
    <xf xfId="0" fontId="1" numFmtId="4" fillId="0" borderId="0" applyFont="1" applyNumberFormat="1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1" applyBorder="0" applyAlignment="1">
      <alignment horizontal="center" vertical="center" textRotation="0" wrapText="false" shrinkToFit="false"/>
    </xf>
    <xf xfId="0" fontId="2" numFmtId="0" fillId="3" borderId="11" applyFont="1" applyNumberFormat="0" applyFill="1" applyBorder="1" applyAlignment="1">
      <alignment horizontal="left" vertical="center" textRotation="0" wrapText="false" shrinkToFit="false" indent="1"/>
    </xf>
    <xf xfId="0" fontId="0" numFmtId="0" fillId="4" borderId="5" applyFont="0" applyNumberFormat="0" applyFill="1" applyBorder="1" applyAlignment="1">
      <alignment horizontal="right" vertical="center" textRotation="0" wrapText="false" shrinkToFit="false"/>
    </xf>
    <xf xfId="0" fontId="2" numFmtId="0" fillId="3" borderId="5" applyFont="1" applyNumberFormat="0" applyFill="1" applyBorder="1" applyAlignment="1">
      <alignment horizontal="left" vertical="center" textRotation="0" wrapText="false" shrinkToFit="false" indent="1"/>
    </xf>
    <xf xfId="0" fontId="0" numFmtId="0" fillId="4" borderId="12" applyFont="0" applyNumberFormat="0" applyFill="1" applyBorder="1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2" numFmtId="0" fillId="3" borderId="13" applyFont="1" applyNumberFormat="0" applyFill="1" applyBorder="1" applyAlignment="1">
      <alignment horizontal="left" vertical="center" textRotation="0" wrapText="false" shrinkToFit="false" indent="1"/>
    </xf>
    <xf xfId="0" fontId="2" numFmtId="0" fillId="3" borderId="14" applyFont="1" applyNumberFormat="0" applyFill="1" applyBorder="1" applyAlignment="1">
      <alignment horizontal="left" vertical="center" textRotation="0" wrapText="false" shrinkToFit="false" indent="1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9" fillId="0" borderId="15" applyFont="1" applyNumberFormat="1" applyFill="0" applyBorder="1" applyAlignment="1">
      <alignment horizontal="center" vertical="center" textRotation="0" wrapText="false" shrinkToFit="false"/>
    </xf>
    <xf xfId="0" fontId="3" numFmtId="9" fillId="0" borderId="12" applyFont="1" applyNumberFormat="1" applyFill="0" applyBorder="1" applyAlignment="1">
      <alignment horizontal="center" vertical="center" textRotation="0" wrapText="false" shrinkToFit="false"/>
    </xf>
    <xf xfId="0" fontId="7" numFmtId="0" fillId="2" borderId="16" applyFont="1" applyNumberFormat="0" applyFill="1" applyBorder="1" applyAlignment="1">
      <alignment horizontal="general" vertical="center" textRotation="0" wrapText="false" shrinkToFit="false"/>
    </xf>
    <xf xfId="0" fontId="7" numFmtId="0" fillId="2" borderId="3" applyFont="1" applyNumberFormat="0" applyFill="1" applyBorder="1" applyAlignment="1">
      <alignment horizontal="general" vertical="center" textRotation="0" wrapText="false" shrinkToFit="false"/>
    </xf>
    <xf xfId="0" fontId="7" numFmtId="0" fillId="2" borderId="17" applyFont="1" applyNumberFormat="0" applyFill="1" applyBorder="1" applyAlignment="1">
      <alignment horizontal="general" vertical="center" textRotation="0" wrapText="false" shrinkToFit="false"/>
    </xf>
    <xf xfId="0" fontId="7" numFmtId="0" fillId="2" borderId="4" applyFont="1" applyNumberFormat="0" applyFill="1" applyBorder="1" applyAlignment="1">
      <alignment horizontal="general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3" fillId="0" borderId="18" applyFont="0" applyNumberFormat="1" applyFill="0" applyBorder="1" applyAlignment="0">
      <alignment horizontal="general" vertical="bottom" textRotation="0" wrapText="false" shrinkToFit="false"/>
    </xf>
    <xf xfId="0" fontId="0" numFmtId="0" fillId="3" borderId="19" applyFont="0" applyNumberFormat="0" applyFill="1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3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3" borderId="21" applyFont="0" applyNumberFormat="1" applyFill="1" applyBorder="1" applyAlignment="0">
      <alignment horizontal="general" vertical="bottom" textRotation="0" wrapText="false" shrinkToFit="false"/>
    </xf>
    <xf xfId="0" fontId="9" numFmtId="49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5" borderId="0" applyFont="0" applyNumberFormat="0" applyFill="1" applyBorder="0" applyAlignment="1">
      <alignment horizontal="center" vertical="center" textRotation="0" wrapText="true" shrinkToFit="false"/>
    </xf>
    <xf xfId="0" fontId="10" numFmtId="49" fillId="5" borderId="5" applyFont="1" applyNumberFormat="1" applyFill="1" applyBorder="1" applyAlignment="1">
      <alignment horizontal="center" vertical="center" textRotation="0" wrapText="true" shrinkToFit="false"/>
    </xf>
    <xf xfId="0" fontId="10" numFmtId="0" fillId="5" borderId="5" applyFont="1" applyNumberFormat="0" applyFill="1" applyBorder="1" applyAlignment="1">
      <alignment horizontal="center" vertical="center" textRotation="0" wrapText="true" shrinkToFit="false"/>
    </xf>
    <xf xfId="0" fontId="11" numFmtId="49" fillId="0" borderId="5" applyFont="1" applyNumberFormat="1" applyFill="0" applyBorder="1" applyAlignment="1">
      <alignment horizontal="center" vertical="center" textRotation="0" wrapText="false" shrinkToFit="false"/>
    </xf>
    <xf xfId="0" fontId="11" numFmtId="14" fillId="0" borderId="5" applyFont="1" applyNumberFormat="1" applyFill="0" applyBorder="1" applyAlignment="1">
      <alignment horizontal="center" vertical="center" textRotation="0" wrapText="false" shrinkToFit="false"/>
    </xf>
    <xf xfId="0" fontId="11" numFmtId="14" fillId="6" borderId="5" applyFont="1" applyNumberFormat="1" applyFill="1" applyBorder="1" applyAlignment="1">
      <alignment horizontal="center" vertical="center" textRotation="0" wrapText="false" shrinkToFit="false"/>
    </xf>
    <xf xfId="0" fontId="11" numFmtId="14" fillId="0" borderId="5" applyFont="1" applyNumberFormat="1" applyFill="0" applyBorder="1" applyAlignment="1">
      <alignment horizontal="center" vertical="center" textRotation="0" wrapText="false" shrinkToFit="false"/>
    </xf>
    <xf xfId="0" fontId="10" numFmtId="0" fillId="0" borderId="5" applyFont="1" applyNumberFormat="0" applyFill="0" applyBorder="1" applyAlignment="1">
      <alignment horizontal="center" vertical="center" textRotation="0" wrapText="false" shrinkToFit="false"/>
    </xf>
    <xf xfId="0" fontId="10" numFmtId="49" fillId="0" borderId="5" applyFont="1" applyNumberFormat="1" applyFill="0" applyBorder="1" applyAlignment="1">
      <alignment horizontal="center" vertical="center" textRotation="0" wrapText="false" shrinkToFit="false"/>
    </xf>
    <xf xfId="0" fontId="10" numFmtId="14" fillId="0" borderId="5" applyFont="1" applyNumberFormat="1" applyFill="0" applyBorder="1" applyAlignment="1">
      <alignment horizontal="center" vertical="center" textRotation="0" wrapText="false" shrinkToFit="false"/>
    </xf>
    <xf xfId="0" fontId="11" numFmtId="14" fillId="5" borderId="5" applyFont="1" applyNumberFormat="1" applyFill="1" applyBorder="1" applyAlignment="1">
      <alignment horizontal="center" vertical="center" textRotation="0" wrapText="false" shrinkToFit="false"/>
    </xf>
    <xf xfId="0" fontId="10" numFmtId="14" fillId="5" borderId="5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1" numFmtId="49" fillId="0" borderId="5" applyFont="1" applyNumberFormat="1" applyFill="0" applyBorder="1" applyAlignment="1">
      <alignment horizontal="center" vertical="center" textRotation="0" wrapText="true" shrinkToFit="false"/>
    </xf>
    <xf xfId="0" fontId="11" numFmtId="0" fillId="0" borderId="5" applyFont="1" applyNumberFormat="0" applyFill="0" applyBorder="1" applyAlignment="1">
      <alignment horizontal="center" vertical="center" textRotation="0" wrapText="false" shrinkToFit="false"/>
    </xf>
    <xf xfId="0" fontId="11" numFmtId="1" fillId="0" borderId="5" applyFont="1" applyNumberFormat="1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1" numFmtId="49" fillId="0" borderId="5" applyFont="1" applyNumberFormat="1" applyFill="0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true" shrinkToFit="false"/>
    </xf>
    <xf xfId="0" fontId="10" numFmtId="0" fillId="0" borderId="5" applyFont="1" applyNumberFormat="0" applyFill="0" applyBorder="1" applyAlignment="1">
      <alignment horizontal="center" vertical="center" textRotation="0" wrapText="false" shrinkToFit="false"/>
    </xf>
    <xf xfId="0" fontId="11" numFmtId="49" fillId="0" borderId="5" applyFont="1" applyNumberFormat="1" applyFill="0" applyBorder="1" applyAlignment="1">
      <alignment horizontal="center" vertical="center" textRotation="0" wrapText="true" shrinkToFit="false"/>
    </xf>
    <xf xfId="0" fontId="11" numFmtId="0" fillId="0" borderId="5" applyFont="1" applyNumberFormat="0" applyFill="0" applyBorder="1" applyAlignment="1">
      <alignment horizontal="center" vertical="center" textRotation="0" wrapText="false" shrinkToFit="false"/>
    </xf>
    <xf xfId="0" fontId="9" numFmtId="49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1" numFmtId="49" fillId="7" borderId="5" applyFont="1" applyNumberFormat="1" applyFill="1" applyBorder="1" applyAlignment="1">
      <alignment horizontal="center" vertical="center" textRotation="0" wrapText="false" shrinkToFit="false"/>
    </xf>
    <xf xfId="0" fontId="11" numFmtId="14" fillId="7" borderId="5" applyFont="1" applyNumberFormat="1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5" fillId="0" borderId="22" applyFont="0" applyNumberFormat="1" applyFill="0" applyBorder="1" applyAlignment="1">
      <alignment horizontal="center" vertical="center" textRotation="0" wrapText="tru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1">
      <alignment horizontal="center" vertical="center" textRotation="0" wrapText="true" shrinkToFit="false"/>
    </xf>
    <xf xfId="0" fontId="0" numFmtId="167" fillId="0" borderId="0" applyFont="0" applyNumberFormat="1" applyFill="0" applyBorder="0" applyAlignment="1">
      <alignment horizontal="center" vertical="center" textRotation="0" wrapText="true" shrinkToFit="false"/>
    </xf>
    <xf xfId="0" fontId="0" numFmtId="168" fillId="0" borderId="0" applyFont="0" applyNumberFormat="1" applyFill="0" applyBorder="0" applyAlignment="1">
      <alignment horizontal="center" vertical="center" textRotation="0" wrapText="tru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4" numFmtId="16" fillId="0" borderId="0" applyFont="1" applyNumberFormat="1" applyFill="0" applyBorder="0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16" fillId="0" borderId="0" applyFont="1" applyNumberFormat="1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16" fillId="0" borderId="23" applyFont="1" applyNumberFormat="1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3" borderId="8" applyFont="1" applyNumberFormat="1" applyFill="1" applyBorder="1" applyAlignment="0">
      <alignment horizontal="general" vertical="bottom" textRotation="0" wrapText="false" shrinkToFit="false"/>
    </xf>
    <xf xfId="0" fontId="1" numFmtId="169" fillId="0" borderId="24" applyFont="1" applyNumberFormat="1" applyFill="0" applyBorder="1" applyAlignment="1">
      <alignment horizontal="center" vertical="center" textRotation="0" wrapText="false" shrinkToFit="false"/>
    </xf>
    <xf xfId="0" fontId="1" numFmtId="169" fillId="0" borderId="5" applyFont="1" applyNumberFormat="1" applyFill="0" applyBorder="1" applyAlignment="1">
      <alignment horizontal="center" vertical="center" textRotation="0" wrapText="false" shrinkToFit="false"/>
    </xf>
    <xf xfId="0" fontId="1" numFmtId="169" fillId="0" borderId="14" applyFont="1" applyNumberFormat="1" applyFill="0" applyBorder="1" applyAlignment="1">
      <alignment horizontal="center" vertical="center" textRotation="0" wrapText="false" shrinkToFit="false"/>
    </xf>
    <xf xfId="0" fontId="1" numFmtId="169" fillId="0" borderId="25" applyFont="1" applyNumberFormat="1" applyFill="0" applyBorder="1" applyAlignment="1">
      <alignment horizontal="center" vertical="center" textRotation="0" wrapText="false" shrinkToFit="false"/>
    </xf>
    <xf xfId="0" fontId="1" numFmtId="169" fillId="0" borderId="26" applyFont="1" applyNumberFormat="1" applyFill="0" applyBorder="1" applyAlignment="1">
      <alignment horizontal="center" vertical="center" textRotation="0" wrapText="false" shrinkToFit="false"/>
    </xf>
    <xf xfId="0" fontId="1" numFmtId="169" fillId="0" borderId="27" applyFont="1" applyNumberFormat="1" applyFill="0" applyBorder="1" applyAlignment="1">
      <alignment horizontal="center" vertical="center" textRotation="0" wrapText="false" shrinkToFit="false"/>
    </xf>
    <xf xfId="0" fontId="12" numFmtId="0" fillId="0" borderId="23" applyFont="1" applyNumberFormat="0" applyFill="0" applyBorder="1" applyAlignment="1">
      <alignment horizontal="center" vertical="center" textRotation="0" wrapText="false" shrinkToFit="false"/>
    </xf>
    <xf xfId="0" fontId="0" numFmtId="0" fillId="0" borderId="28" applyFont="0" applyNumberFormat="0" applyFill="0" applyBorder="1" applyAlignment="1">
      <alignment horizontal="center" vertical="center" textRotation="0" wrapText="true" shrinkToFit="false"/>
    </xf>
    <xf xfId="0" fontId="0" numFmtId="0" fillId="0" borderId="29" applyFont="0" applyNumberFormat="0" applyFill="0" applyBorder="1" applyAlignment="1">
      <alignment horizontal="center" vertical="center" textRotation="0" wrapText="true" shrinkToFit="false"/>
    </xf>
    <xf xfId="0" fontId="0" numFmtId="165" fillId="0" borderId="14" applyFont="0" applyNumberFormat="1" applyFill="0" applyBorder="1" applyAlignment="1">
      <alignment horizontal="center" vertical="center" textRotation="0" wrapText="true" shrinkToFit="false"/>
    </xf>
    <xf xfId="0" fontId="0" numFmtId="165" fillId="0" borderId="30" applyFont="0" applyNumberFormat="1" applyFill="0" applyBorder="1" applyAlignment="1">
      <alignment horizontal="center" vertical="center" textRotation="0" wrapText="true" shrinkToFit="false"/>
    </xf>
    <xf xfId="0" fontId="0" numFmtId="165" fillId="0" borderId="7" applyFont="0" applyNumberFormat="1" applyFill="0" applyBorder="1" applyAlignment="1">
      <alignment horizontal="center" vertical="center" textRotation="0" wrapText="true" shrinkToFit="false"/>
    </xf>
    <xf xfId="0" fontId="13" numFmtId="165" fillId="0" borderId="14" applyFont="1" applyNumberFormat="1" applyFill="0" applyBorder="1" applyAlignment="1">
      <alignment horizontal="center" vertical="center" textRotation="0" wrapText="true" shrinkToFit="false"/>
    </xf>
    <xf xfId="0" fontId="13" numFmtId="165" fillId="0" borderId="30" applyFont="1" applyNumberFormat="1" applyFill="0" applyBorder="1" applyAlignment="1">
      <alignment horizontal="center" vertical="center" textRotation="0" wrapText="true" shrinkToFit="false"/>
    </xf>
    <xf xfId="0" fontId="13" numFmtId="165" fillId="0" borderId="7" applyFont="1" applyNumberFormat="1" applyFill="0" applyBorder="1" applyAlignment="1">
      <alignment horizontal="center" vertical="center" textRotation="0" wrapText="true" shrinkToFit="false"/>
    </xf>
    <xf xfId="0" fontId="15" numFmtId="0" fillId="0" borderId="31" applyFont="1" applyNumberFormat="0" applyFill="0" applyBorder="1" applyAlignment="1">
      <alignment horizontal="center" vertical="center" textRotation="0" wrapText="false" shrinkToFit="false"/>
    </xf>
    <xf xfId="0" fontId="15" numFmtId="0" fillId="0" borderId="32" applyFont="1" applyNumberFormat="0" applyFill="0" applyBorder="1" applyAlignment="1">
      <alignment horizontal="center" vertical="center" textRotation="0" wrapText="false" shrinkToFit="false"/>
    </xf>
    <xf xfId="0" fontId="14" numFmtId="16" fillId="0" borderId="31" applyFont="1" applyNumberFormat="1" applyFill="0" applyBorder="1" applyAlignment="1">
      <alignment horizontal="center" vertical="center" textRotation="0" wrapText="false" shrinkToFit="false"/>
    </xf>
    <xf xfId="0" fontId="14" numFmtId="16" fillId="0" borderId="32" applyFont="1" applyNumberFormat="1" applyFill="0" applyBorder="1" applyAlignment="1">
      <alignment horizontal="center" vertical="center" textRotation="0" wrapText="false" shrinkToFit="false"/>
    </xf>
    <xf xfId="0" fontId="12" numFmtId="0" fillId="0" borderId="33" applyFont="1" applyNumberFormat="0" applyFill="0" applyBorder="1" applyAlignment="1">
      <alignment horizontal="center" vertical="center" textRotation="0" wrapText="false" shrinkToFit="false"/>
    </xf>
    <xf xfId="0" fontId="12" numFmtId="0" fillId="0" borderId="34" applyFont="1" applyNumberFormat="0" applyFill="0" applyBorder="1" applyAlignment="1">
      <alignment horizontal="center" vertical="center" textRotation="0" wrapText="false" shrinkToFit="false"/>
    </xf>
    <xf xfId="0" fontId="12" numFmtId="0" fillId="0" borderId="23" applyFont="1" applyNumberFormat="0" applyFill="0" applyBorder="1" applyAlignment="1">
      <alignment horizontal="center" vertical="center" textRotation="0" wrapText="false" shrinkToFit="false"/>
    </xf>
    <xf xfId="0" fontId="16" numFmtId="16" fillId="0" borderId="20" applyFont="1" applyNumberFormat="1" applyFill="0" applyBorder="1" applyAlignment="1">
      <alignment horizontal="center" vertical="center" textRotation="0" wrapText="true" shrinkToFit="false"/>
    </xf>
    <xf xfId="0" fontId="16" numFmtId="16" fillId="0" borderId="2" applyFont="1" applyNumberFormat="1" applyFill="0" applyBorder="1" applyAlignment="1">
      <alignment horizontal="center" vertical="center" textRotation="0" wrapText="true" shrinkToFit="false"/>
    </xf>
    <xf xfId="0" fontId="16" numFmtId="16" fillId="0" borderId="19" applyFont="1" applyNumberFormat="1" applyFill="0" applyBorder="1" applyAlignment="1">
      <alignment horizontal="center" vertical="center" textRotation="0" wrapText="true" shrinkToFit="false"/>
    </xf>
    <xf xfId="0" fontId="16" numFmtId="16" fillId="0" borderId="4" applyFont="1" applyNumberFormat="1" applyFill="0" applyBorder="1" applyAlignment="1">
      <alignment horizontal="center" vertical="center" textRotation="0" wrapText="true" shrinkToFit="false"/>
    </xf>
    <xf xfId="0" fontId="16" numFmtId="0" fillId="0" borderId="33" applyFont="1" applyNumberFormat="0" applyFill="0" applyBorder="1" applyAlignment="1">
      <alignment horizontal="center" vertical="center" textRotation="0" wrapText="false" shrinkToFit="false"/>
    </xf>
    <xf xfId="0" fontId="16" numFmtId="0" fillId="0" borderId="34" applyFont="1" applyNumberFormat="0" applyFill="0" applyBorder="1" applyAlignment="1">
      <alignment horizontal="center" vertical="center" textRotation="0" wrapText="false" shrinkToFit="false"/>
    </xf>
    <xf xfId="0" fontId="16" numFmtId="0" fillId="0" borderId="23" applyFont="1" applyNumberFormat="0" applyFill="0" applyBorder="1" applyAlignment="1">
      <alignment horizontal="center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true" shrinkToFit="false"/>
    </xf>
    <xf xfId="0" fontId="0" numFmtId="0" fillId="0" borderId="35" applyFont="0" applyNumberFormat="0" applyFill="0" applyBorder="1" applyAlignment="1">
      <alignment horizontal="center" vertical="center" textRotation="0" wrapText="true" shrinkToFit="false"/>
    </xf>
    <xf xfId="0" fontId="0" numFmtId="49" fillId="0" borderId="28" applyFont="0" applyNumberFormat="1" applyFill="0" applyBorder="1" applyAlignment="1">
      <alignment horizontal="center" vertical="center" textRotation="0" wrapText="true" shrinkToFit="false"/>
    </xf>
    <xf xfId="0" fontId="0" numFmtId="49" fillId="0" borderId="36" applyFont="0" applyNumberFormat="1" applyFill="0" applyBorder="1" applyAlignment="1">
      <alignment horizontal="center" vertical="center" textRotation="0" wrapText="true" shrinkToFit="false"/>
    </xf>
    <xf xfId="0" fontId="0" numFmtId="49" fillId="0" borderId="29" applyFont="0" applyNumberFormat="1" applyFill="0" applyBorder="1" applyAlignment="1">
      <alignment horizontal="center" vertical="center" textRotation="0" wrapText="true" shrinkToFit="false"/>
    </xf>
    <xf xfId="0" fontId="0" numFmtId="49" fillId="0" borderId="37" applyFont="0" applyNumberFormat="1" applyFill="0" applyBorder="1" applyAlignment="1">
      <alignment horizontal="center" vertical="center" textRotation="0" wrapText="true" shrinkToFit="false"/>
    </xf>
    <xf xfId="0" fontId="0" numFmtId="168" fillId="0" borderId="22" applyFont="0" applyNumberFormat="1" applyFill="0" applyBorder="1" applyAlignment="1">
      <alignment horizontal="center" vertical="center" textRotation="0" wrapText="true" shrinkToFit="false"/>
    </xf>
    <xf xfId="0" fontId="0" numFmtId="168" fillId="0" borderId="35" applyFont="0" applyNumberFormat="1" applyFill="0" applyBorder="1" applyAlignment="1">
      <alignment horizontal="center" vertical="center" textRotation="0" wrapText="true" shrinkToFit="false"/>
    </xf>
    <xf xfId="0" fontId="17" numFmtId="0" fillId="7" borderId="33" applyFont="1" applyNumberFormat="0" applyFill="1" applyBorder="1" applyAlignment="1">
      <alignment horizontal="center" vertical="center" textRotation="0" wrapText="true" shrinkToFit="false"/>
    </xf>
    <xf xfId="0" fontId="17" numFmtId="0" fillId="7" borderId="34" applyFont="1" applyNumberFormat="0" applyFill="1" applyBorder="1" applyAlignment="1">
      <alignment horizontal="center" vertical="center" textRotation="0" wrapText="true" shrinkToFit="false"/>
    </xf>
    <xf xfId="0" fontId="17" numFmtId="0" fillId="7" borderId="23" applyFont="1" applyNumberFormat="0" applyFill="1" applyBorder="1" applyAlignment="1">
      <alignment horizontal="center" vertical="center" textRotation="0" wrapText="true" shrinkToFit="false"/>
    </xf>
    <xf xfId="0" fontId="18" numFmtId="0" fillId="0" borderId="20" applyFont="1" applyNumberFormat="0" applyFill="0" applyBorder="1" applyAlignment="1">
      <alignment horizontal="center" vertical="center" textRotation="0" wrapText="false" shrinkToFit="false"/>
    </xf>
    <xf xfId="0" fontId="18" numFmtId="0" fillId="0" borderId="1" applyFont="1" applyNumberFormat="0" applyFill="0" applyBorder="1" applyAlignment="1">
      <alignment horizontal="center" vertical="center" textRotation="0" wrapText="false" shrinkToFit="false"/>
    </xf>
    <xf xfId="0" fontId="18" numFmtId="0" fillId="0" borderId="2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1">
      <alignment horizontal="center" vertical="center" textRotation="0" wrapText="false" shrinkToFit="false"/>
    </xf>
    <xf xfId="0" fontId="18" numFmtId="0" fillId="0" borderId="21" applyFont="1" applyNumberFormat="0" applyFill="0" applyBorder="1" applyAlignment="1">
      <alignment horizontal="center" vertical="center" textRotation="0" wrapText="false" shrinkToFit="false"/>
    </xf>
    <xf xfId="0" fontId="18" numFmtId="0" fillId="0" borderId="4" applyFont="1" applyNumberFormat="0" applyFill="0" applyBorder="1" applyAlignment="1">
      <alignment horizontal="center" vertical="center" textRotation="0" wrapText="false" shrinkToFit="false"/>
    </xf>
    <xf xfId="0" fontId="8" numFmtId="0" fillId="0" borderId="20" applyFont="1" applyNumberFormat="0" applyFill="0" applyBorder="1" applyAlignment="1">
      <alignment horizontal="center" vertical="center" textRotation="0" wrapText="true" shrinkToFit="false"/>
    </xf>
    <xf xfId="0" fontId="8" numFmtId="0" fillId="0" borderId="1" applyFont="1" applyNumberFormat="0" applyFill="0" applyBorder="1" applyAlignment="1">
      <alignment horizontal="center" vertical="center" textRotation="0" wrapText="true" shrinkToFit="false"/>
    </xf>
    <xf xfId="0" fontId="8" numFmtId="0" fillId="0" borderId="2" applyFont="1" applyNumberFormat="0" applyFill="0" applyBorder="1" applyAlignment="1">
      <alignment horizontal="center" vertical="center" textRotation="0" wrapText="true" shrinkToFit="false"/>
    </xf>
    <xf xfId="0" fontId="8" numFmtId="0" fillId="0" borderId="19" applyFont="1" applyNumberFormat="0" applyFill="0" applyBorder="1" applyAlignment="1">
      <alignment horizontal="center" vertical="center" textRotation="0" wrapText="true" shrinkToFit="false"/>
    </xf>
    <xf xfId="0" fontId="8" numFmtId="0" fillId="0" borderId="21" applyFont="1" applyNumberFormat="0" applyFill="0" applyBorder="1" applyAlignment="1">
      <alignment horizontal="center" vertical="center" textRotation="0" wrapText="true" shrinkToFit="false"/>
    </xf>
    <xf xfId="0" fontId="8" numFmtId="0" fillId="0" borderId="4" applyFont="1" applyNumberFormat="0" applyFill="0" applyBorder="1" applyAlignment="1">
      <alignment horizontal="center" vertical="center" textRotation="0" wrapText="true" shrinkToFit="false"/>
    </xf>
    <xf xfId="0" fontId="0" numFmtId="170" fillId="0" borderId="22" applyFont="0" applyNumberFormat="1" applyFill="0" applyBorder="1" applyAlignment="1">
      <alignment horizontal="center" vertical="center" textRotation="0" wrapText="true" shrinkToFit="false"/>
    </xf>
    <xf xfId="0" fontId="0" numFmtId="170" fillId="0" borderId="35" applyFont="0" applyNumberFormat="1" applyFill="0" applyBorder="1" applyAlignment="1">
      <alignment horizontal="center" vertical="center" textRotation="0" wrapText="true" shrinkToFit="false"/>
    </xf>
    <xf xfId="0" fontId="0" numFmtId="171" fillId="0" borderId="22" applyFont="0" applyNumberFormat="1" applyFill="0" applyBorder="1" applyAlignment="1">
      <alignment horizontal="center" vertical="center" textRotation="0" wrapText="true" shrinkToFit="false"/>
    </xf>
    <xf xfId="0" fontId="0" numFmtId="171" fillId="0" borderId="35" applyFont="0" applyNumberFormat="1" applyFill="0" applyBorder="1" applyAlignment="1">
      <alignment horizontal="center" vertical="center" textRotation="0" wrapText="true" shrinkToFit="false"/>
    </xf>
    <xf xfId="0" fontId="19" numFmtId="0" fillId="0" borderId="8" applyFont="1" applyNumberFormat="0" applyFill="0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3" applyFont="1" applyNumberFormat="0" applyFill="0" applyBorder="1" applyAlignment="1">
      <alignment horizontal="center" vertical="center" textRotation="0" wrapText="false" shrinkToFit="false"/>
    </xf>
    <xf xfId="0" fontId="0" numFmtId="0" fillId="0" borderId="36" applyFont="0" applyNumberFormat="0" applyFill="0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1">
      <alignment horizontal="center" vertical="center" textRotation="0" wrapText="true" shrinkToFit="false"/>
    </xf>
    <xf xfId="0" fontId="1" numFmtId="164" fillId="3" borderId="33" applyFont="1" applyNumberFormat="1" applyFill="1" applyBorder="1" applyAlignment="1">
      <alignment horizontal="center" vertical="bottom" textRotation="0" wrapText="false" shrinkToFit="false"/>
    </xf>
    <xf xfId="0" fontId="1" numFmtId="164" fillId="3" borderId="34" applyFont="1" applyNumberFormat="1" applyFill="1" applyBorder="1" applyAlignment="1">
      <alignment horizontal="center" vertical="bottom" textRotation="0" wrapText="false" shrinkToFit="false"/>
    </xf>
    <xf xfId="0" fontId="1" numFmtId="164" fillId="3" borderId="23" applyFont="1" applyNumberFormat="1" applyFill="1" applyBorder="1" applyAlignment="1">
      <alignment horizontal="center" vertical="bottom" textRotation="0" wrapText="false" shrinkToFit="false"/>
    </xf>
    <xf xfId="0" fontId="1" numFmtId="164" fillId="8" borderId="38" applyFont="1" applyNumberFormat="1" applyFill="1" applyBorder="1" applyAlignment="1">
      <alignment horizontal="center" vertical="center" textRotation="0" wrapText="false" shrinkToFit="false"/>
    </xf>
    <xf xfId="0" fontId="1" numFmtId="164" fillId="8" borderId="39" applyFont="1" applyNumberFormat="1" applyFill="1" applyBorder="1" applyAlignment="1">
      <alignment horizontal="center" vertical="center" textRotation="0" wrapText="false" shrinkToFit="false"/>
    </xf>
    <xf xfId="0" fontId="1" numFmtId="164" fillId="8" borderId="25" applyFont="1" applyNumberFormat="1" applyFill="1" applyBorder="1" applyAlignment="1">
      <alignment horizontal="center" vertical="center" textRotation="0" wrapText="false" shrinkToFit="false"/>
    </xf>
    <xf xfId="0" fontId="1" numFmtId="164" fillId="8" borderId="7" applyFont="1" applyNumberFormat="1" applyFill="1" applyBorder="1" applyAlignment="1">
      <alignment horizontal="center" vertical="center" textRotation="0" wrapText="false" shrinkToFit="false"/>
    </xf>
    <xf xfId="0" fontId="20" numFmtId="164" fillId="9" borderId="25" applyFont="1" applyNumberFormat="1" applyFill="1" applyBorder="1" applyAlignment="1">
      <alignment horizontal="center" vertical="center" textRotation="0" wrapText="false" shrinkToFit="false"/>
    </xf>
    <xf xfId="0" fontId="20" numFmtId="164" fillId="9" borderId="7" applyFont="1" applyNumberFormat="1" applyFill="1" applyBorder="1" applyAlignment="1">
      <alignment horizontal="center" vertical="center" textRotation="0" wrapText="false" shrinkToFit="false"/>
    </xf>
    <xf xfId="0" fontId="21" numFmtId="164" fillId="10" borderId="14" applyFont="1" applyNumberFormat="1" applyFill="1" applyBorder="1" applyAlignment="1">
      <alignment horizontal="center" vertical="center" textRotation="0" wrapText="false" shrinkToFit="false"/>
    </xf>
    <xf xfId="0" fontId="21" numFmtId="164" fillId="10" borderId="6" applyFont="1" applyNumberFormat="1" applyFill="1" applyBorder="1" applyAlignment="1">
      <alignment horizontal="center" vertical="center" textRotation="0" wrapText="false" shrinkToFit="false"/>
    </xf>
    <xf xfId="0" fontId="21" numFmtId="164" fillId="11" borderId="25" applyFont="1" applyNumberFormat="1" applyFill="1" applyBorder="1" applyAlignment="1">
      <alignment horizontal="center" vertical="center" textRotation="0" wrapText="false" shrinkToFit="false"/>
    </xf>
    <xf xfId="0" fontId="21" numFmtId="164" fillId="11" borderId="7" applyFont="1" applyNumberFormat="1" applyFill="1" applyBorder="1" applyAlignment="1">
      <alignment horizontal="center" vertical="center" textRotation="0" wrapText="false" shrinkToFit="false"/>
    </xf>
    <xf xfId="0" fontId="22" numFmtId="164" fillId="6" borderId="14" applyFont="1" applyNumberFormat="1" applyFill="1" applyBorder="1" applyAlignment="1">
      <alignment horizontal="center" vertical="center" textRotation="0" wrapText="false" shrinkToFit="false"/>
    </xf>
    <xf xfId="0" fontId="22" numFmtId="164" fillId="6" borderId="6" applyFont="1" applyNumberFormat="1" applyFill="1" applyBorder="1" applyAlignment="1">
      <alignment horizontal="center" vertical="center" textRotation="0" wrapText="false" shrinkToFit="false"/>
    </xf>
    <xf xfId="0" fontId="1" numFmtId="0" fillId="3" borderId="33" applyFont="1" applyNumberFormat="0" applyFill="1" applyBorder="1" applyAlignment="1">
      <alignment horizontal="center" vertical="bottom" textRotation="0" wrapText="false" shrinkToFit="false"/>
    </xf>
    <xf xfId="0" fontId="1" numFmtId="0" fillId="3" borderId="34" applyFont="1" applyNumberFormat="0" applyFill="1" applyBorder="1" applyAlignment="1">
      <alignment horizontal="center" vertical="bottom" textRotation="0" wrapText="false" shrinkToFit="false"/>
    </xf>
    <xf xfId="0" fontId="1" numFmtId="0" fillId="3" borderId="23" applyFont="1" applyNumberFormat="0" applyFill="1" applyBorder="1" applyAlignment="1">
      <alignment horizontal="center" vertical="bottom" textRotation="0" wrapText="false" shrinkToFit="false"/>
    </xf>
    <xf xfId="0" fontId="12" numFmtId="0" fillId="3" borderId="33" applyFont="1" applyNumberFormat="0" applyFill="1" applyBorder="1" applyAlignment="1">
      <alignment horizontal="center" vertical="center" textRotation="0" wrapText="false" shrinkToFit="false"/>
    </xf>
    <xf xfId="0" fontId="12" numFmtId="0" fillId="3" borderId="34" applyFont="1" applyNumberFormat="0" applyFill="1" applyBorder="1" applyAlignment="1">
      <alignment horizontal="center" vertical="center" textRotation="0" wrapText="false" shrinkToFit="false"/>
    </xf>
    <xf xfId="0" fontId="12" numFmtId="172" fillId="3" borderId="34" applyFont="1" applyNumberFormat="1" applyFill="1" applyBorder="1" applyAlignment="1">
      <alignment horizontal="center" vertical="center" textRotation="0" wrapText="false" shrinkToFit="false"/>
    </xf>
    <xf xfId="0" fontId="12" numFmtId="172" fillId="3" borderId="23" applyFont="1" applyNumberFormat="1" applyFill="1" applyBorder="1" applyAlignment="1">
      <alignment horizontal="center" vertical="center" textRotation="0" wrapText="false" shrinkToFit="false"/>
    </xf>
    <xf xfId="0" fontId="8" numFmtId="164" fillId="0" borderId="33" applyFont="1" applyNumberFormat="1" applyFill="0" applyBorder="1" applyAlignment="1">
      <alignment horizontal="center" vertical="center" textRotation="0" wrapText="false" shrinkToFit="false"/>
    </xf>
    <xf xfId="0" fontId="8" numFmtId="164" fillId="0" borderId="40" applyFont="1" applyNumberFormat="1" applyFill="0" applyBorder="1" applyAlignment="1">
      <alignment horizontal="center" vertical="center" textRotation="0" wrapText="false" shrinkToFit="false"/>
    </xf>
    <xf xfId="0" fontId="23" numFmtId="169" fillId="0" borderId="41" applyFont="1" applyNumberFormat="1" applyFill="0" applyBorder="1" applyAlignment="1">
      <alignment horizontal="center" vertical="center" textRotation="0" wrapText="false" shrinkToFit="false"/>
    </xf>
    <xf xfId="0" fontId="23" numFmtId="169" fillId="0" borderId="23" applyFont="1" applyNumberFormat="1" applyFill="0" applyBorder="1" applyAlignment="1">
      <alignment horizontal="center" vertical="center" textRotation="0" wrapText="false" shrinkToFit="false"/>
    </xf>
    <xf xfId="0" fontId="24" numFmtId="49" fillId="4" borderId="14" applyFont="1" applyNumberFormat="1" applyFill="1" applyBorder="1" applyAlignment="1">
      <alignment horizontal="center" vertical="center" textRotation="0" wrapText="false" shrinkToFit="false"/>
    </xf>
    <xf xfId="0" fontId="24" numFmtId="49" fillId="4" borderId="30" applyFont="1" applyNumberFormat="1" applyFill="1" applyBorder="1" applyAlignment="1">
      <alignment horizontal="center" vertical="center" textRotation="0" wrapText="false" shrinkToFit="false"/>
    </xf>
    <xf xfId="0" fontId="24" numFmtId="49" fillId="4" borderId="7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microsoft.com/office/2006/relationships/vbaProject" Target="vbaProject.bin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22.jpeg"/><Relationship Id="rId3" Type="http://schemas.openxmlformats.org/officeDocument/2006/relationships/image" Target="../media/image33.jpeg"/><Relationship Id="rId4" Type="http://schemas.openxmlformats.org/officeDocument/2006/relationships/image" Target="../media/image44.jpeg"/><Relationship Id="rId5" Type="http://schemas.openxmlformats.org/officeDocument/2006/relationships/image" Target="../media/image55.jpeg"/><Relationship Id="rId6" Type="http://schemas.openxmlformats.org/officeDocument/2006/relationships/image" Target="../media/image6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9525</xdr:colOff>
      <xdr:row>22</xdr:row>
      <xdr:rowOff>9525</xdr:rowOff>
    </xdr:from>
    <xdr:ext cx="2286000" cy="2286000"/>
    <xdr:pic>
      <xdr:nvPicPr>
        <xdr:cNvPr id="1" name="Picture 1" descr="https://www.warhammer-community.com/wp-content/uploads/2020/03/f6cd29e9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609600</xdr:colOff>
      <xdr:row>10</xdr:row>
      <xdr:rowOff>200025</xdr:rowOff>
    </xdr:from>
    <xdr:ext cx="1933575" cy="1933575"/>
    <xdr:pic>
      <xdr:nvPicPr>
        <xdr:cNvPr id="2" name="Picture 2" descr="https://www.warhammer-community.com/wp-content/uploads/2020/03/0efaf474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609600</xdr:colOff>
      <xdr:row>34</xdr:row>
      <xdr:rowOff>200025</xdr:rowOff>
    </xdr:from>
    <xdr:ext cx="1914525" cy="1914525"/>
    <xdr:pic>
      <xdr:nvPicPr>
        <xdr:cNvPr id="3" name="Picture 3" descr="https://www.warhammer-community.com/wp-content/uploads/2020/03/b1bcd50c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15</xdr:col>
      <xdr:colOff>0</xdr:colOff>
      <xdr:row>46</xdr:row>
      <xdr:rowOff>0</xdr:rowOff>
    </xdr:from>
    <xdr:ext cx="1924050" cy="1924050"/>
    <xdr:pic>
      <xdr:nvPicPr>
        <xdr:cNvPr id="4" name="Picture 4" descr="https://www.warhammer-community.com/wp-content/uploads/2020/03/4d027028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609600</xdr:colOff>
      <xdr:row>56</xdr:row>
      <xdr:rowOff>200025</xdr:rowOff>
    </xdr:from>
    <xdr:ext cx="2085975" cy="2085975"/>
    <xdr:pic>
      <xdr:nvPicPr>
        <xdr:cNvPr id="5" name="Picture 5" descr="https://www.warhammer-community.com/wp-content/uploads/2020/03/d4fd50fe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15</xdr:col>
      <xdr:colOff>0</xdr:colOff>
      <xdr:row>69</xdr:row>
      <xdr:rowOff>0</xdr:rowOff>
    </xdr:from>
    <xdr:ext cx="1924050" cy="1924050"/>
    <xdr:pic>
      <xdr:nvPicPr>
        <xdr:cNvPr id="6" name="Picture 6" descr="https://www.warhammer-community.com/wp-content/uploads/2020/03/272dde56.jp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6" Type="http://schemas.openxmlformats.org/officeDocument/2006/relationships/drawing" Target="../drawings/drawing1.xml"/><Relationship Id="rId_hyperlink_1" Type="http://schemas.openxmlformats.org/officeDocument/2006/relationships/hyperlink" Target="https://www.warhammer-community.com/2020/03/09/the-fight-of-the-millenniumgw-homepage-post-1/" TargetMode="External"/><Relationship Id="rId_hyperlink_2" Type="http://schemas.openxmlformats.org/officeDocument/2006/relationships/hyperlink" Target="https://www.warhammer-community.com/2020/03/15/sunday-preview-beasts-vs-other-beasts/" TargetMode="External"/><Relationship Id="rId_hyperlink_3" Type="http://schemas.openxmlformats.org/officeDocument/2006/relationships/hyperlink" Target="https://www.youtube.com/watch?v=LckPg1KAxS8" TargetMode="External"/><Relationship Id="rId_hyperlink_4" Type="http://schemas.openxmlformats.org/officeDocument/2006/relationships/hyperlink" Target="https://www.youtube.com/watch?v=-qHwM7GvMl4" TargetMode="External"/><Relationship Id="rId5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tel:03030115002" TargetMode="External"/><Relationship Id="rId_hyperlink_2" Type="http://schemas.openxmlformats.org/officeDocument/2006/relationships/hyperlink" Target="tel:03030215002" TargetMode="External"/><Relationship Id="rId_hyperlink_3" Type="http://schemas.openxmlformats.org/officeDocument/2006/relationships/hyperlink" Target="tel:03040199023" TargetMode="External"/><Relationship Id="rId_hyperlink_4" Type="http://schemas.openxmlformats.org/officeDocument/2006/relationships/hyperlink" Target="tel:03041499035" TargetMode="External"/><Relationship Id="rId_hyperlink_5" Type="http://schemas.openxmlformats.org/officeDocument/2006/relationships/hyperlink" Target="tel:03040199026" TargetMode="External"/><Relationship Id="rId_hyperlink_6" Type="http://schemas.openxmlformats.org/officeDocument/2006/relationships/hyperlink" Target="tel:03040199017" TargetMode="External"/><Relationship Id="rId_hyperlink_7" Type="http://schemas.openxmlformats.org/officeDocument/2006/relationships/hyperlink" Target="tel:03040199024" TargetMode="External"/><Relationship Id="rId_hyperlink_8" Type="http://schemas.openxmlformats.org/officeDocument/2006/relationships/hyperlink" Target="tel:03040202004" TargetMode="External"/><Relationship Id="rId_hyperlink_9" Type="http://schemas.openxmlformats.org/officeDocument/2006/relationships/hyperlink" Target="tel:03040206002" TargetMode="External"/><Relationship Id="rId_hyperlink_10" Type="http://schemas.openxmlformats.org/officeDocument/2006/relationships/hyperlink" Target="tel:03040199028" TargetMode="External"/><Relationship Id="rId_hyperlink_11" Type="http://schemas.openxmlformats.org/officeDocument/2006/relationships/hyperlink" Target="tel:03030103004" TargetMode="External"/><Relationship Id="rId_hyperlink_12" Type="http://schemas.openxmlformats.org/officeDocument/2006/relationships/hyperlink" Target="tel:03030112003" TargetMode="External"/><Relationship Id="rId_hyperlink_13" Type="http://schemas.openxmlformats.org/officeDocument/2006/relationships/hyperlink" Target="tel:03030104008" TargetMode="External"/><Relationship Id="rId_hyperlink_14" Type="http://schemas.openxmlformats.org/officeDocument/2006/relationships/hyperlink" Target="tel:03040199033" TargetMode="External"/><Relationship Id="rId15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codeName="Worksheet">
    <outlinePr summaryBelow="1" summaryRight="1"/>
  </sheetPr>
  <dimension ref="A1:S79"/>
  <sheetViews>
    <sheetView tabSelected="0" workbookViewId="0" showGridLines="true" showRowColHeaders="1">
      <selection activeCell="B27" sqref="B27:N27"/>
    </sheetView>
  </sheetViews>
  <sheetFormatPr defaultRowHeight="14.4" defaultColWidth="9.140625" outlineLevelRow="0" outlineLevelCol="0"/>
  <cols>
    <col min="1" max="1" width="3.28515625" customWidth="true" style="90"/>
    <col min="2" max="2" width="11.7109375" customWidth="true" style="90"/>
    <col min="3" max="3" width="15.5703125" customWidth="true" style="90"/>
    <col min="4" max="4" width="11.7109375" customWidth="true" style="90"/>
    <col min="5" max="5" width="11.5703125" customWidth="true" style="90"/>
    <col min="6" max="6" width="15.28515625" customWidth="true" style="90"/>
    <col min="7" max="7" width="12.7109375" customWidth="true" style="90"/>
    <col min="8" max="8" width="16.5703125" customWidth="true" style="90"/>
    <col min="9" max="9" width="12.42578125" customWidth="true" style="90"/>
    <col min="10" max="10" width="11.7109375" customWidth="true" style="90"/>
    <col min="11" max="11" width="11.7109375" customWidth="true" style="90"/>
    <col min="12" max="12" width="12.42578125" customWidth="true" style="90"/>
    <col min="13" max="13" width="12.28515625" customWidth="true" style="90"/>
    <col min="14" max="14" width="11.140625" customWidth="true" style="90"/>
    <col min="15" max="15" width="9.140625" style="89"/>
  </cols>
  <sheetData>
    <row r="1" spans="1:19" customHeight="1" ht="16.5">
      <c r="B1" s="123" t="s">
        <v>0</v>
      </c>
      <c r="C1" s="125">
        <v>43911</v>
      </c>
      <c r="E1" s="104"/>
      <c r="F1" s="127" t="s">
        <v>1</v>
      </c>
      <c r="G1" s="128"/>
      <c r="H1" s="129"/>
      <c r="I1" s="114" t="s">
        <v>2</v>
      </c>
      <c r="J1" s="98"/>
      <c r="K1" s="98"/>
      <c r="L1" s="123" t="s">
        <v>3</v>
      </c>
      <c r="M1" s="130">
        <v>43918</v>
      </c>
      <c r="N1" s="131"/>
    </row>
    <row r="2" spans="1:19" customHeight="1" ht="18.75">
      <c r="B2" s="124"/>
      <c r="C2" s="126"/>
      <c r="E2" s="104"/>
      <c r="F2" s="134" t="s">
        <v>4</v>
      </c>
      <c r="G2" s="135"/>
      <c r="H2" s="136"/>
      <c r="I2" s="105">
        <f>C1</f>
        <v>43911</v>
      </c>
      <c r="J2" s="98"/>
      <c r="K2" s="98"/>
      <c r="L2" s="124"/>
      <c r="M2" s="132"/>
      <c r="N2" s="133"/>
    </row>
    <row r="3" spans="1:19" customHeight="1" ht="21">
      <c r="B3" s="101"/>
      <c r="C3" s="100"/>
      <c r="E3" s="104"/>
      <c r="F3" s="103"/>
      <c r="G3" s="103"/>
      <c r="H3" s="103"/>
      <c r="I3" s="102"/>
      <c r="J3" s="98"/>
      <c r="K3" s="98"/>
      <c r="L3" s="101"/>
      <c r="M3" s="100"/>
      <c r="N3" s="100"/>
    </row>
    <row r="4" spans="1:19" customHeight="1" ht="36">
      <c r="B4" s="145" t="s">
        <v>5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7"/>
    </row>
    <row r="5" spans="1:19" customHeight="1" ht="16.5">
      <c r="B5" s="99"/>
      <c r="C5" s="99"/>
      <c r="E5" s="98"/>
      <c r="F5" s="98"/>
      <c r="G5" s="98"/>
      <c r="H5" s="98"/>
      <c r="I5" s="98"/>
      <c r="J5" s="98"/>
      <c r="K5" s="98"/>
      <c r="L5" s="98"/>
      <c r="N5" s="97"/>
    </row>
    <row r="6" spans="1:19" customHeight="1" ht="18">
      <c r="B6" s="148" t="s">
        <v>6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50"/>
    </row>
    <row r="7" spans="1:19" customHeight="1" ht="18">
      <c r="B7" s="164" t="s">
        <v>7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6"/>
      <c r="R7" s="106"/>
    </row>
    <row r="8" spans="1:19" customHeight="1" ht="18">
      <c r="B8" s="164" t="s">
        <v>8</v>
      </c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6"/>
      <c r="R8" s="106"/>
    </row>
    <row r="9" spans="1:19" customHeight="1" ht="18">
      <c r="B9" s="164" t="s">
        <v>9</v>
      </c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6"/>
      <c r="R9" s="106"/>
    </row>
    <row r="10" spans="1:19" customHeight="1" ht="18.75">
      <c r="B10" s="151" t="s">
        <v>10</v>
      </c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3"/>
    </row>
    <row r="11" spans="1:19" customHeight="1" ht="15.75">
      <c r="O11" s="89"/>
    </row>
    <row r="12" spans="1:19">
      <c r="C12" s="96"/>
      <c r="D12" s="96"/>
      <c r="E12" s="154" t="s">
        <v>11</v>
      </c>
      <c r="F12" s="155"/>
      <c r="G12" s="155"/>
      <c r="H12" s="155"/>
      <c r="I12" s="155"/>
      <c r="J12" s="155"/>
      <c r="K12" s="156"/>
      <c r="P12"/>
      <c r="S12"/>
    </row>
    <row r="13" spans="1:19" customHeight="1" ht="15.75">
      <c r="E13" s="157"/>
      <c r="F13" s="158"/>
      <c r="G13" s="158"/>
      <c r="H13" s="158"/>
      <c r="I13" s="158"/>
      <c r="J13" s="158"/>
      <c r="K13" s="159"/>
    </row>
    <row r="14" spans="1:19">
      <c r="I14" s="95"/>
      <c r="J14" s="94"/>
      <c r="K14" s="93"/>
      <c r="L14" s="95"/>
      <c r="M14" s="94"/>
      <c r="N14" s="93"/>
    </row>
    <row r="15" spans="1:19">
      <c r="B15" s="117" t="s">
        <v>12</v>
      </c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9"/>
    </row>
    <row r="16" spans="1:19">
      <c r="B16" s="117" t="s">
        <v>13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9"/>
    </row>
    <row r="17" spans="1:19">
      <c r="B17" s="117" t="s">
        <v>14</v>
      </c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9"/>
    </row>
    <row r="18" spans="1:19"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</row>
    <row r="19" spans="1:19">
      <c r="D19" s="117" t="s">
        <v>15</v>
      </c>
      <c r="E19" s="119"/>
      <c r="F19" s="91" t="s">
        <v>16</v>
      </c>
      <c r="G19" s="91" t="s">
        <v>17</v>
      </c>
      <c r="H19" s="91" t="s">
        <v>18</v>
      </c>
      <c r="I19" s="117" t="s">
        <v>19</v>
      </c>
      <c r="J19" s="119"/>
      <c r="K19" s="117" t="s">
        <v>20</v>
      </c>
      <c r="L19" s="118"/>
      <c r="M19" s="119"/>
    </row>
    <row r="20" spans="1:19">
      <c r="D20" s="115" t="s">
        <v>21</v>
      </c>
      <c r="E20" s="167"/>
      <c r="F20" s="115" t="s">
        <v>22</v>
      </c>
      <c r="G20" s="137" t="s">
        <v>23</v>
      </c>
      <c r="H20" s="137" t="s">
        <v>24</v>
      </c>
      <c r="I20" s="139" t="s">
        <v>25</v>
      </c>
      <c r="J20" s="140"/>
      <c r="K20" s="143">
        <v>25</v>
      </c>
      <c r="L20" s="160">
        <v>155</v>
      </c>
      <c r="M20" s="162">
        <v>64</v>
      </c>
    </row>
    <row r="21" spans="1:19">
      <c r="D21" s="116"/>
      <c r="E21" s="168"/>
      <c r="F21" s="116"/>
      <c r="G21" s="138"/>
      <c r="H21" s="138"/>
      <c r="I21" s="141"/>
      <c r="J21" s="142"/>
      <c r="K21" s="144"/>
      <c r="L21" s="161"/>
      <c r="M21" s="163"/>
    </row>
    <row r="22" spans="1:19" customHeight="1" ht="15.75"/>
    <row r="23" spans="1:19">
      <c r="C23" s="96"/>
      <c r="D23" s="96"/>
      <c r="E23" s="154" t="s">
        <v>26</v>
      </c>
      <c r="F23" s="155"/>
      <c r="G23" s="155"/>
      <c r="H23" s="155"/>
      <c r="I23" s="155"/>
      <c r="J23" s="155"/>
      <c r="K23" s="156"/>
      <c r="P23"/>
    </row>
    <row r="24" spans="1:19" customHeight="1" ht="15.75">
      <c r="E24" s="157"/>
      <c r="F24" s="158"/>
      <c r="G24" s="158"/>
      <c r="H24" s="158"/>
      <c r="I24" s="158"/>
      <c r="J24" s="158"/>
      <c r="K24" s="159"/>
    </row>
    <row r="25" spans="1:19">
      <c r="I25" s="95"/>
      <c r="J25" s="94"/>
      <c r="K25" s="93"/>
      <c r="L25" s="95"/>
      <c r="M25" s="94"/>
      <c r="N25" s="93"/>
    </row>
    <row r="26" spans="1:19">
      <c r="B26" s="120" t="s">
        <v>27</v>
      </c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2"/>
    </row>
    <row r="27" spans="1:19">
      <c r="B27" s="120" t="s">
        <v>28</v>
      </c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2"/>
    </row>
    <row r="28" spans="1:19">
      <c r="B28" s="117" t="s">
        <v>29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9"/>
    </row>
    <row r="29" spans="1:19">
      <c r="B29" s="120" t="s">
        <v>30</v>
      </c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2"/>
    </row>
    <row r="30" spans="1:19">
      <c r="B30" s="117" t="s">
        <v>31</v>
      </c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9"/>
    </row>
    <row r="31" spans="1:19"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</row>
    <row r="32" spans="1:19">
      <c r="D32" s="117" t="s">
        <v>15</v>
      </c>
      <c r="E32" s="119"/>
      <c r="F32" s="91" t="s">
        <v>16</v>
      </c>
      <c r="G32" s="91" t="s">
        <v>17</v>
      </c>
      <c r="H32" s="91" t="s">
        <v>18</v>
      </c>
      <c r="I32" s="117" t="s">
        <v>19</v>
      </c>
      <c r="J32" s="119"/>
      <c r="K32" s="117" t="s">
        <v>20</v>
      </c>
      <c r="L32" s="118"/>
      <c r="M32" s="119"/>
    </row>
    <row r="33" spans="1:19">
      <c r="D33" s="115" t="s">
        <v>32</v>
      </c>
      <c r="E33" s="167"/>
      <c r="F33" s="115" t="s">
        <v>22</v>
      </c>
      <c r="G33" s="137" t="s">
        <v>23</v>
      </c>
      <c r="H33" s="137" t="s">
        <v>24</v>
      </c>
      <c r="I33" s="139" t="s">
        <v>33</v>
      </c>
      <c r="J33" s="140"/>
      <c r="K33" s="143">
        <v>105</v>
      </c>
      <c r="L33" s="160">
        <v>650</v>
      </c>
      <c r="M33" s="162">
        <v>256</v>
      </c>
    </row>
    <row r="34" spans="1:19">
      <c r="D34" s="116"/>
      <c r="E34" s="168"/>
      <c r="F34" s="116"/>
      <c r="G34" s="138"/>
      <c r="H34" s="138"/>
      <c r="I34" s="141"/>
      <c r="J34" s="142"/>
      <c r="K34" s="144"/>
      <c r="L34" s="161"/>
      <c r="M34" s="163"/>
    </row>
    <row r="35" spans="1:19" customHeight="1" ht="15.75">
      <c r="O35" s="89"/>
    </row>
    <row r="36" spans="1:19">
      <c r="C36" s="96"/>
      <c r="D36" s="96"/>
      <c r="E36" s="154" t="s">
        <v>34</v>
      </c>
      <c r="F36" s="155"/>
      <c r="G36" s="155"/>
      <c r="H36" s="155"/>
      <c r="I36" s="155"/>
      <c r="J36" s="155"/>
      <c r="K36" s="156"/>
      <c r="P36"/>
    </row>
    <row r="37" spans="1:19" customHeight="1" ht="15.75">
      <c r="E37" s="157"/>
      <c r="F37" s="158"/>
      <c r="G37" s="158"/>
      <c r="H37" s="158"/>
      <c r="I37" s="158"/>
      <c r="J37" s="158"/>
      <c r="K37" s="159"/>
    </row>
    <row r="38" spans="1:19">
      <c r="I38" s="95"/>
      <c r="J38" s="94"/>
      <c r="K38" s="93"/>
      <c r="L38" s="95"/>
      <c r="M38" s="94"/>
      <c r="N38" s="93"/>
    </row>
    <row r="39" spans="1:19" customHeight="1" ht="15">
      <c r="B39" s="117" t="s">
        <v>35</v>
      </c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9"/>
    </row>
    <row r="40" spans="1:19" customHeight="1" ht="15">
      <c r="B40" s="117" t="s">
        <v>36</v>
      </c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9"/>
    </row>
    <row r="41" spans="1:19" customHeight="1" ht="15">
      <c r="B41" s="117" t="s">
        <v>37</v>
      </c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9"/>
    </row>
    <row r="42" spans="1:19"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</row>
    <row r="43" spans="1:19">
      <c r="D43" s="117" t="s">
        <v>15</v>
      </c>
      <c r="E43" s="119"/>
      <c r="F43" s="91" t="s">
        <v>16</v>
      </c>
      <c r="G43" s="91" t="s">
        <v>17</v>
      </c>
      <c r="H43" s="91" t="s">
        <v>18</v>
      </c>
      <c r="I43" s="117" t="s">
        <v>19</v>
      </c>
      <c r="J43" s="119"/>
      <c r="K43" s="117" t="s">
        <v>20</v>
      </c>
      <c r="L43" s="118"/>
      <c r="M43" s="119"/>
    </row>
    <row r="44" spans="1:19">
      <c r="D44" s="115" t="s">
        <v>38</v>
      </c>
      <c r="E44" s="167"/>
      <c r="F44" s="115" t="s">
        <v>22</v>
      </c>
      <c r="G44" s="137" t="s">
        <v>23</v>
      </c>
      <c r="H44" s="137" t="s">
        <v>24</v>
      </c>
      <c r="I44" s="139" t="s">
        <v>39</v>
      </c>
      <c r="J44" s="140"/>
      <c r="K44" s="143">
        <v>35</v>
      </c>
      <c r="L44" s="160">
        <v>220</v>
      </c>
      <c r="M44" s="162">
        <v>86</v>
      </c>
    </row>
    <row r="45" spans="1:19">
      <c r="D45" s="116"/>
      <c r="E45" s="168"/>
      <c r="F45" s="116"/>
      <c r="G45" s="138"/>
      <c r="H45" s="138"/>
      <c r="I45" s="141"/>
      <c r="J45" s="142"/>
      <c r="K45" s="144"/>
      <c r="L45" s="161"/>
      <c r="M45" s="163"/>
    </row>
    <row r="46" spans="1:19" customHeight="1" ht="15.75"/>
    <row r="47" spans="1:19">
      <c r="C47" s="96"/>
      <c r="D47" s="96"/>
      <c r="E47" s="154" t="s">
        <v>40</v>
      </c>
      <c r="F47" s="155"/>
      <c r="G47" s="155"/>
      <c r="H47" s="155"/>
      <c r="I47" s="155"/>
      <c r="J47" s="155"/>
      <c r="K47" s="156"/>
      <c r="P47"/>
    </row>
    <row r="48" spans="1:19" customHeight="1" ht="15.75">
      <c r="E48" s="157"/>
      <c r="F48" s="158"/>
      <c r="G48" s="158"/>
      <c r="H48" s="158"/>
      <c r="I48" s="158"/>
      <c r="J48" s="158"/>
      <c r="K48" s="159"/>
    </row>
    <row r="49" spans="1:19">
      <c r="I49" s="95"/>
      <c r="J49" s="94"/>
      <c r="K49" s="93"/>
      <c r="L49" s="95"/>
      <c r="M49" s="94"/>
      <c r="N49" s="93"/>
    </row>
    <row r="50" spans="1:19">
      <c r="B50" s="117" t="s">
        <v>41</v>
      </c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9"/>
    </row>
    <row r="51" spans="1:19">
      <c r="B51" s="117" t="s">
        <v>42</v>
      </c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9"/>
    </row>
    <row r="52" spans="1:19">
      <c r="B52" s="117" t="s">
        <v>43</v>
      </c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9"/>
    </row>
    <row r="53" spans="1:19"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</row>
    <row r="54" spans="1:19">
      <c r="D54" s="117" t="s">
        <v>15</v>
      </c>
      <c r="E54" s="119"/>
      <c r="F54" s="91" t="s">
        <v>16</v>
      </c>
      <c r="G54" s="91" t="s">
        <v>17</v>
      </c>
      <c r="H54" s="91" t="s">
        <v>18</v>
      </c>
      <c r="I54" s="117" t="s">
        <v>19</v>
      </c>
      <c r="J54" s="119"/>
      <c r="K54" s="117" t="s">
        <v>20</v>
      </c>
      <c r="L54" s="118"/>
      <c r="M54" s="119"/>
    </row>
    <row r="55" spans="1:19">
      <c r="D55" s="115" t="s">
        <v>44</v>
      </c>
      <c r="E55" s="167"/>
      <c r="F55" s="115" t="s">
        <v>22</v>
      </c>
      <c r="G55" s="137" t="s">
        <v>23</v>
      </c>
      <c r="H55" s="137" t="s">
        <v>45</v>
      </c>
      <c r="I55" s="139" t="s">
        <v>46</v>
      </c>
      <c r="J55" s="140"/>
      <c r="K55" s="143">
        <v>15</v>
      </c>
      <c r="L55" s="160">
        <v>95</v>
      </c>
      <c r="M55" s="162">
        <v>37</v>
      </c>
    </row>
    <row r="56" spans="1:19">
      <c r="D56" s="116"/>
      <c r="E56" s="168"/>
      <c r="F56" s="116"/>
      <c r="G56" s="138"/>
      <c r="H56" s="138"/>
      <c r="I56" s="141"/>
      <c r="J56" s="142"/>
      <c r="K56" s="144"/>
      <c r="L56" s="161"/>
      <c r="M56" s="163"/>
    </row>
    <row r="57" spans="1:19" customHeight="1" ht="15.75">
      <c r="O57" s="89"/>
    </row>
    <row r="58" spans="1:19">
      <c r="C58" s="96"/>
      <c r="D58" s="96"/>
      <c r="E58" s="154" t="s">
        <v>47</v>
      </c>
      <c r="F58" s="155"/>
      <c r="G58" s="155"/>
      <c r="H58" s="155"/>
      <c r="I58" s="155"/>
      <c r="J58" s="155"/>
      <c r="K58" s="156"/>
      <c r="P58"/>
    </row>
    <row r="59" spans="1:19" customHeight="1" ht="15.75">
      <c r="E59" s="157"/>
      <c r="F59" s="158"/>
      <c r="G59" s="158"/>
      <c r="H59" s="158"/>
      <c r="I59" s="158"/>
      <c r="J59" s="158"/>
      <c r="K59" s="159"/>
    </row>
    <row r="60" spans="1:19">
      <c r="I60" s="95"/>
      <c r="J60" s="94"/>
      <c r="K60" s="93"/>
      <c r="L60" s="95"/>
      <c r="M60" s="94"/>
      <c r="N60" s="93"/>
    </row>
    <row r="61" spans="1:19">
      <c r="B61" s="117" t="s">
        <v>48</v>
      </c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9"/>
    </row>
    <row r="62" spans="1:19">
      <c r="B62" s="117" t="s">
        <v>49</v>
      </c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9"/>
    </row>
    <row r="63" spans="1:19">
      <c r="B63" s="117" t="s">
        <v>50</v>
      </c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9"/>
    </row>
    <row r="64" spans="1:19">
      <c r="B64" s="117" t="s">
        <v>51</v>
      </c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9"/>
    </row>
    <row r="65" spans="1:19"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</row>
    <row r="66" spans="1:19">
      <c r="D66" s="117" t="s">
        <v>15</v>
      </c>
      <c r="E66" s="119"/>
      <c r="F66" s="91" t="s">
        <v>16</v>
      </c>
      <c r="G66" s="91" t="s">
        <v>17</v>
      </c>
      <c r="H66" s="91" t="s">
        <v>18</v>
      </c>
      <c r="I66" s="117" t="s">
        <v>19</v>
      </c>
      <c r="J66" s="119"/>
      <c r="K66" s="117" t="s">
        <v>20</v>
      </c>
      <c r="L66" s="118"/>
      <c r="M66" s="119"/>
    </row>
    <row r="67" spans="1:19">
      <c r="D67" s="115" t="s">
        <v>52</v>
      </c>
      <c r="E67" s="167"/>
      <c r="F67" s="115" t="s">
        <v>22</v>
      </c>
      <c r="G67" s="137" t="s">
        <v>53</v>
      </c>
      <c r="H67" s="137" t="s">
        <v>24</v>
      </c>
      <c r="I67" s="139" t="s">
        <v>54</v>
      </c>
      <c r="J67" s="140"/>
      <c r="K67" s="143">
        <v>12.99</v>
      </c>
      <c r="L67" s="160">
        <v>80</v>
      </c>
      <c r="M67" s="162">
        <v>32</v>
      </c>
    </row>
    <row r="68" spans="1:19">
      <c r="D68" s="116"/>
      <c r="E68" s="168"/>
      <c r="F68" s="116"/>
      <c r="G68" s="138"/>
      <c r="H68" s="138"/>
      <c r="I68" s="141"/>
      <c r="J68" s="142"/>
      <c r="K68" s="144"/>
      <c r="L68" s="161"/>
      <c r="M68" s="163"/>
    </row>
    <row r="69" spans="1:19" customHeight="1" ht="15.75"/>
    <row r="70" spans="1:19">
      <c r="C70" s="96"/>
      <c r="D70" s="96"/>
      <c r="E70" s="154" t="s">
        <v>55</v>
      </c>
      <c r="F70" s="155"/>
      <c r="G70" s="155"/>
      <c r="H70" s="155"/>
      <c r="I70" s="155"/>
      <c r="J70" s="155"/>
      <c r="K70" s="156"/>
      <c r="P70"/>
    </row>
    <row r="71" spans="1:19" customHeight="1" ht="15.75">
      <c r="E71" s="157"/>
      <c r="F71" s="158"/>
      <c r="G71" s="158"/>
      <c r="H71" s="158"/>
      <c r="I71" s="158"/>
      <c r="J71" s="158"/>
      <c r="K71" s="159"/>
    </row>
    <row r="72" spans="1:19">
      <c r="I72" s="95"/>
      <c r="J72" s="94"/>
      <c r="K72" s="93"/>
      <c r="L72" s="95"/>
      <c r="M72" s="94"/>
      <c r="N72" s="93"/>
    </row>
    <row r="73" spans="1:19">
      <c r="B73" s="117" t="s">
        <v>48</v>
      </c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9"/>
    </row>
    <row r="74" spans="1:19">
      <c r="B74" s="117" t="s">
        <v>56</v>
      </c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9"/>
    </row>
    <row r="75" spans="1:19">
      <c r="B75" s="117" t="s">
        <v>57</v>
      </c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9"/>
    </row>
    <row r="76" spans="1:19"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</row>
    <row r="77" spans="1:19">
      <c r="D77" s="117" t="s">
        <v>15</v>
      </c>
      <c r="E77" s="119"/>
      <c r="F77" s="91" t="s">
        <v>16</v>
      </c>
      <c r="G77" s="91" t="s">
        <v>17</v>
      </c>
      <c r="H77" s="91" t="s">
        <v>18</v>
      </c>
      <c r="I77" s="117" t="s">
        <v>19</v>
      </c>
      <c r="J77" s="119"/>
      <c r="K77" s="117" t="s">
        <v>20</v>
      </c>
      <c r="L77" s="118"/>
      <c r="M77" s="119"/>
    </row>
    <row r="78" spans="1:19">
      <c r="D78" s="115" t="s">
        <v>58</v>
      </c>
      <c r="E78" s="167"/>
      <c r="F78" s="115" t="s">
        <v>22</v>
      </c>
      <c r="G78" s="137" t="s">
        <v>59</v>
      </c>
      <c r="H78" s="137" t="s">
        <v>60</v>
      </c>
      <c r="I78" s="139" t="s">
        <v>61</v>
      </c>
      <c r="J78" s="140"/>
      <c r="K78" s="143">
        <v>8.99</v>
      </c>
      <c r="L78" s="160">
        <v>56</v>
      </c>
      <c r="M78" s="162">
        <v>24</v>
      </c>
    </row>
    <row r="79" spans="1:19">
      <c r="D79" s="116"/>
      <c r="E79" s="168"/>
      <c r="F79" s="116"/>
      <c r="G79" s="138"/>
      <c r="H79" s="138"/>
      <c r="I79" s="141"/>
      <c r="J79" s="142"/>
      <c r="K79" s="144"/>
      <c r="L79" s="161"/>
      <c r="M79" s="16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7:K48"/>
    <mergeCell ref="B51:N51"/>
    <mergeCell ref="D32:E32"/>
    <mergeCell ref="I32:J32"/>
    <mergeCell ref="K32:M32"/>
    <mergeCell ref="D33:E34"/>
    <mergeCell ref="F33:F34"/>
    <mergeCell ref="G33:G34"/>
    <mergeCell ref="H33:H34"/>
    <mergeCell ref="I33:J34"/>
    <mergeCell ref="K33:K34"/>
    <mergeCell ref="L33:L34"/>
    <mergeCell ref="M33:M34"/>
    <mergeCell ref="B74:N74"/>
    <mergeCell ref="B75:N75"/>
    <mergeCell ref="G78:G79"/>
    <mergeCell ref="H78:H79"/>
    <mergeCell ref="I78:J79"/>
    <mergeCell ref="K78:K79"/>
    <mergeCell ref="L78:L79"/>
    <mergeCell ref="M78:M79"/>
    <mergeCell ref="D77:E77"/>
    <mergeCell ref="I77:J77"/>
    <mergeCell ref="K77:M77"/>
    <mergeCell ref="D78:E79"/>
    <mergeCell ref="F78:F79"/>
    <mergeCell ref="E70:K71"/>
    <mergeCell ref="B73:N73"/>
    <mergeCell ref="B63:N63"/>
    <mergeCell ref="B64:N64"/>
    <mergeCell ref="D54:E54"/>
    <mergeCell ref="I54:J54"/>
    <mergeCell ref="K54:M54"/>
    <mergeCell ref="L55:L56"/>
    <mergeCell ref="M55:M56"/>
    <mergeCell ref="B62:N62"/>
    <mergeCell ref="D66:E66"/>
    <mergeCell ref="I66:J66"/>
    <mergeCell ref="K66:M66"/>
    <mergeCell ref="D67:E68"/>
    <mergeCell ref="F67:F68"/>
    <mergeCell ref="G67:G68"/>
    <mergeCell ref="H67:H68"/>
    <mergeCell ref="I67:J68"/>
    <mergeCell ref="K67:K68"/>
    <mergeCell ref="L67:L68"/>
    <mergeCell ref="M67:M68"/>
    <mergeCell ref="B52:N52"/>
    <mergeCell ref="B50:N50"/>
    <mergeCell ref="E58:K59"/>
    <mergeCell ref="B61:N61"/>
    <mergeCell ref="D55:E56"/>
    <mergeCell ref="F55:F56"/>
    <mergeCell ref="G55:G56"/>
    <mergeCell ref="H55:H56"/>
    <mergeCell ref="I55:J56"/>
    <mergeCell ref="K55:K56"/>
    <mergeCell ref="B16:N16"/>
    <mergeCell ref="B17:N17"/>
    <mergeCell ref="B8:N8"/>
    <mergeCell ref="B9:N9"/>
    <mergeCell ref="D20:E21"/>
    <mergeCell ref="D44:E45"/>
    <mergeCell ref="F44:F45"/>
    <mergeCell ref="G44:G45"/>
    <mergeCell ref="H44:H45"/>
    <mergeCell ref="I44:J45"/>
    <mergeCell ref="K44:K45"/>
    <mergeCell ref="L44:L45"/>
    <mergeCell ref="M44:M45"/>
    <mergeCell ref="E23:K24"/>
    <mergeCell ref="B26:N26"/>
    <mergeCell ref="B27:N27"/>
    <mergeCell ref="B30:N30"/>
    <mergeCell ref="E36:K37"/>
    <mergeCell ref="B39:N39"/>
    <mergeCell ref="B40:N40"/>
    <mergeCell ref="B41:N41"/>
    <mergeCell ref="D43:E43"/>
    <mergeCell ref="I43:J43"/>
    <mergeCell ref="K43:M43"/>
    <mergeCell ref="F20:F21"/>
    <mergeCell ref="B28:N28"/>
    <mergeCell ref="B29:N29"/>
    <mergeCell ref="I19:J19"/>
    <mergeCell ref="K19:M19"/>
    <mergeCell ref="B1:B2"/>
    <mergeCell ref="C1:C2"/>
    <mergeCell ref="F1:H1"/>
    <mergeCell ref="L1:L2"/>
    <mergeCell ref="M1:N2"/>
    <mergeCell ref="F2:H2"/>
    <mergeCell ref="G20:G21"/>
    <mergeCell ref="H20:H21"/>
    <mergeCell ref="I20:J21"/>
    <mergeCell ref="K20:K21"/>
    <mergeCell ref="B4:N4"/>
    <mergeCell ref="B6:N6"/>
    <mergeCell ref="B10:N10"/>
    <mergeCell ref="E12:K13"/>
    <mergeCell ref="B15:N15"/>
    <mergeCell ref="D19:E19"/>
    <mergeCell ref="L20:L21"/>
    <mergeCell ref="M20:M21"/>
    <mergeCell ref="B7:N7"/>
  </mergeCells>
  <hyperlinks>
    <hyperlink ref="B7" r:id="rId_hyperlink_1"/>
    <hyperlink ref="B8" r:id="rId_hyperlink_2"/>
    <hyperlink ref="B9" r:id="rId_hyperlink_3"/>
    <hyperlink ref="B10" r:id="rId_hyperlink_4"/>
  </hyperlinks>
  <printOptions gridLines="false" gridLinesSet="true"/>
  <pageMargins left="0.7" right="0.7" top="0.75" bottom="0.75" header="0.3" footer="0.3"/>
  <pageSetup paperSize="9" orientation="portrait" scale="100" fitToHeight="1" fitToWidth="1" r:id="rId5"/>
  <headerFooter differentOddEven="false" differentFirst="false" scaleWithDoc="true" alignWithMargins="true">
    <oddHeader/>
    <oddFooter/>
    <evenHeader/>
    <evenFooter/>
    <firstHeader/>
    <firstFooter/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codeName="Sheet1">
    <outlinePr summaryBelow="1" summaryRight="1"/>
    <pageSetUpPr fitToPage="1"/>
  </sheetPr>
  <dimension ref="A1:AA65"/>
  <sheetViews>
    <sheetView tabSelected="0" workbookViewId="0" zoomScaleNormal="130" showGridLines="true" showRowColHeaders="1">
      <selection activeCell="C22" sqref="C22"/>
    </sheetView>
  </sheetViews>
  <sheetFormatPr customHeight="true" defaultRowHeight="12.75" zeroHeight="1" defaultColWidth="0" outlineLevelRow="0" outlineLevelCol="0"/>
  <cols>
    <col min="1" max="1" width="25.7109375" customWidth="true" style="3"/>
    <col min="2" max="2" width="14.42578125" customWidth="true" style="3"/>
    <col min="3" max="3" width="25.7109375" customWidth="true" style="3"/>
    <col min="4" max="4" width="15.42578125" customWidth="true" style="3"/>
    <col min="5" max="5" width="3.7109375" hidden="true" customWidth="true" style="2"/>
    <col min="6" max="6" width="3.7109375" hidden="true" customWidth="true" style="3"/>
    <col min="7" max="7" width="6.140625" hidden="true" customWidth="true" style="3"/>
    <col min="8" max="8" width="3.7109375" hidden="true" customWidth="true" style="3"/>
    <col min="9" max="9" width="3.7109375" hidden="true" customWidth="true" style="3"/>
    <col min="10" max="10" width="3.7109375" hidden="true" customWidth="true" style="3"/>
    <col min="11" max="11" width="3.7109375" hidden="true" customWidth="true" style="3"/>
    <col min="12" max="12" width="3.7109375" hidden="true" customWidth="true" style="3"/>
    <col min="13" max="13" width="3.7109375" hidden="true" customWidth="true" style="3"/>
    <col min="14" max="14" width="3.7109375" hidden="true" customWidth="true" style="3"/>
    <col min="15" max="15" width="3.7109375" hidden="true" customWidth="true" style="3"/>
    <col min="16" max="16" width="3.7109375" hidden="true" customWidth="true" style="3"/>
    <col min="17" max="17" width="3.7109375" hidden="true" customWidth="true" style="3"/>
    <col min="18" max="18" width="3.7109375" hidden="true" customWidth="true" style="3"/>
    <col min="19" max="19" width="3.7109375" hidden="true" customWidth="true" style="3"/>
    <col min="20" max="20" width="3.7109375" hidden="true" customWidth="true" style="3"/>
    <col min="21" max="21" width="3.7109375" hidden="true" customWidth="true" style="3"/>
    <col min="22" max="22" width="3.7109375" hidden="true" customWidth="true" style="3"/>
    <col min="23" max="23" width="5.7109375" hidden="true" customWidth="true" style="3"/>
    <col min="24" max="24" width="5.7109375" hidden="true" customWidth="true" style="3"/>
    <col min="25" max="25" width="5.7109375" hidden="true" customWidth="true" style="3"/>
    <col min="26" max="26" width="5.7109375" customWidth="true" style="3"/>
    <col min="27" max="27" width="9.140625" hidden="true" customWidth="true" style="3"/>
  </cols>
  <sheetData>
    <row r="1" spans="1:27" customHeight="1" ht="13.5" s="1" customFormat="1">
      <c r="A1" s="9"/>
      <c r="B1" s="9"/>
      <c r="C1" s="9"/>
      <c r="D1" s="9"/>
      <c r="E1" s="10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7" customHeight="1" ht="21.75" s="1" customFormat="1">
      <c r="A2" s="187" t="str">
        <f>B25&amp;" ORDER FORM"</f>
        <v> ORDER FORM</v>
      </c>
      <c r="B2" s="188"/>
      <c r="C2" s="189">
        <v>43906</v>
      </c>
      <c r="D2" s="190"/>
      <c r="E2" s="12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7" s="1" customFormat="1">
      <c r="A3" s="13"/>
      <c r="B3" s="13"/>
      <c r="C3" s="13"/>
      <c r="D3" s="13"/>
      <c r="E3" s="12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7" customHeight="1" ht="32.25" s="1" customFormat="1">
      <c r="A4" s="14" t="s">
        <v>62</v>
      </c>
      <c r="B4" s="43"/>
      <c r="C4" s="14" t="s">
        <v>63</v>
      </c>
      <c r="D4" s="50"/>
      <c r="E4" s="15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7" customHeight="1" ht="13.5" s="1" customFormat="1">
      <c r="A5" s="9"/>
      <c r="B5" s="9"/>
      <c r="C5" s="9"/>
      <c r="D5" s="9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7" customHeight="1" ht="24" s="1" customFormat="1">
      <c r="A6" s="191" t="s">
        <v>64</v>
      </c>
      <c r="B6" s="192"/>
      <c r="C6" s="193">
        <f>SUM(GBD_Asia!I:I)</f>
        <v>0</v>
      </c>
      <c r="D6" s="194"/>
      <c r="E6" s="16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7" customHeight="1" ht="13.5" s="1" customFormat="1">
      <c r="A7" s="9"/>
      <c r="B7" s="9"/>
      <c r="C7" s="9"/>
      <c r="D7" s="9"/>
      <c r="E7" s="10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7" customHeight="1" ht="13.5" s="1" customFormat="1">
      <c r="A8" s="184" t="s">
        <v>65</v>
      </c>
      <c r="B8" s="185"/>
      <c r="C8" s="185"/>
      <c r="D8" s="186"/>
      <c r="E8" s="10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7" customHeight="1" ht="24" s="1" customFormat="1">
      <c r="A9" s="172" t="s">
        <v>66</v>
      </c>
      <c r="B9" s="173"/>
      <c r="C9" s="108">
        <f>SUMIF(GBD_Asia!B:B,"BS:F",GBD_Asia!I:I)</f>
        <v>0</v>
      </c>
      <c r="D9" s="44">
        <f>IF(ISERR(C9/$C$6),0,C9/$C$6)</f>
        <v>0</v>
      </c>
      <c r="E9" s="16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7" customHeight="1" ht="24" s="1" customFormat="1">
      <c r="A10" s="174" t="s">
        <v>67</v>
      </c>
      <c r="B10" s="175"/>
      <c r="C10" s="109">
        <f>SUMIF(GBD_Asia!B:B,"E:B200a",GBD_Asia!I:I)</f>
        <v>0</v>
      </c>
      <c r="D10" s="45">
        <f>IF(ISERR(C10/$C$6),0,C10/$C$6)</f>
        <v>0</v>
      </c>
      <c r="E10" s="16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7" customHeight="1" ht="24" s="9" customFormat="1">
      <c r="A11" s="174" t="s">
        <v>68</v>
      </c>
      <c r="B11" s="175"/>
      <c r="C11" s="109">
        <f>SUMIF(GBD_Asia!B:B,"E:B200b",GBD_Asia!I:I)</f>
        <v>0</v>
      </c>
      <c r="D11" s="45">
        <f>IF(ISERR(C11/$C$6),0,C11/$C$6)</f>
        <v>0</v>
      </c>
      <c r="E11" s="16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7" customHeight="1" ht="24" s="9" customFormat="1">
      <c r="A12" s="174" t="s">
        <v>69</v>
      </c>
      <c r="B12" s="175"/>
      <c r="C12" s="109">
        <f>SUMIF(GBD_Asia!B:B,"BS:A",GBD_Asia!I:I)</f>
        <v>0</v>
      </c>
      <c r="D12" s="45">
        <f>IF(ISERR(C12/$C$6),0,C12/$C$6)</f>
        <v>0</v>
      </c>
      <c r="E12" s="1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7" customHeight="1" ht="24" s="1" customFormat="1">
      <c r="A13" s="174" t="s">
        <v>70</v>
      </c>
      <c r="B13" s="175"/>
      <c r="C13" s="109">
        <f>SUMIF(GBD_Asia!B:B,"E:P210",GBD_Asia!I:I)</f>
        <v>0</v>
      </c>
      <c r="D13" s="45">
        <f>IF(ISERR(C13/$C$6),0,C13/$C$6)</f>
        <v>0</v>
      </c>
      <c r="E13" s="16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7" customHeight="1" ht="24" s="9" customFormat="1">
      <c r="A14" s="174" t="s">
        <v>71</v>
      </c>
      <c r="B14" s="175"/>
      <c r="C14" s="109">
        <f>SUMIF(GBD_Asia!B:B,"E:P360",GBD_Asia!I:I)</f>
        <v>0</v>
      </c>
      <c r="D14" s="45">
        <f>IF(ISERR(C14/$C$6),0,C14/$C$6)</f>
        <v>0</v>
      </c>
      <c r="E14" s="16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7" customHeight="1" ht="24" s="1" customFormat="1">
      <c r="A15" s="174" t="s">
        <v>72</v>
      </c>
      <c r="B15" s="175"/>
      <c r="C15" s="109">
        <f>SUM(C9:C14)</f>
        <v>0</v>
      </c>
      <c r="D15" s="45">
        <f>IF(ISERR(C15/$C$6),0,C15/$C$6)</f>
        <v>0</v>
      </c>
      <c r="E15" s="16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7" s="1" customFormat="1">
      <c r="A16" s="51"/>
      <c r="B16" s="52"/>
      <c r="C16" s="52"/>
      <c r="D16" s="17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7" s="1" customFormat="1">
      <c r="A17" s="107" t="s">
        <v>73</v>
      </c>
      <c r="B17" s="52"/>
      <c r="C17" s="5"/>
      <c r="D17" s="17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7" customHeight="1" ht="24" s="1" customFormat="1">
      <c r="A18" s="176" t="s">
        <v>74</v>
      </c>
      <c r="B18" s="177"/>
      <c r="C18" s="178" t="s">
        <v>75</v>
      </c>
      <c r="D18" s="179"/>
      <c r="E18" s="19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7" customHeight="1" ht="24" s="1" customFormat="1">
      <c r="A19" s="111">
        <f>SUMIF(GBD_Asia!K:K,"Warhammer 40,000",GBD_Asia!I:I)</f>
        <v>0</v>
      </c>
      <c r="B19" s="20">
        <f>IF(ISERR(A19/$C$6),0,A19/$C$6)</f>
        <v>0</v>
      </c>
      <c r="C19" s="110">
        <f>SUMIF(GBD_Asia!K:K,"Warhammer",GBD_Asia!I:I)</f>
        <v>0</v>
      </c>
      <c r="D19" s="18">
        <f>IF(ISERR(C19/$C$6),0,C19/$C$6)</f>
        <v>0</v>
      </c>
      <c r="E19" s="16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7" customHeight="1" ht="15" s="1" customFormat="1">
      <c r="A20" s="21"/>
      <c r="B20" s="22"/>
      <c r="C20" s="22"/>
      <c r="D20" s="23"/>
      <c r="E20" s="2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7" customHeight="1" ht="24" s="1" customFormat="1">
      <c r="A21" s="180" t="s">
        <v>76</v>
      </c>
      <c r="B21" s="181"/>
      <c r="C21" s="182" t="s">
        <v>77</v>
      </c>
      <c r="D21" s="183"/>
      <c r="E21" s="2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7" customHeight="1" ht="24" s="1" customFormat="1">
      <c r="A22" s="112">
        <f>SUMIF(GBD_Asia!K:K,"LOTR/The Hobbit",GBD_Asia!I:I)</f>
        <v>0</v>
      </c>
      <c r="B22" s="26">
        <f>IF(ISERR(A22/$C$6),0,A22/$C$6)</f>
        <v>0</v>
      </c>
      <c r="C22" s="113">
        <f>SUMIF(GBD_Asia!K:K,"Generic",GBD_Asia!I:I)</f>
        <v>0</v>
      </c>
      <c r="D22" s="27">
        <f>IF(ISERR(C22/$C$6),0,C22/$C$6)</f>
        <v>0</v>
      </c>
      <c r="E22" s="28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7" customHeight="1" ht="18" s="1" customFormat="1">
      <c r="A23" s="29"/>
      <c r="B23" s="29" t="s">
        <v>78</v>
      </c>
      <c r="C23" s="29"/>
      <c r="D23" s="29" t="s">
        <v>79</v>
      </c>
      <c r="E23" s="24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7" customHeight="1" ht="13.5" s="1" customFormat="1">
      <c r="A24" s="184" t="s">
        <v>79</v>
      </c>
      <c r="B24" s="185"/>
      <c r="C24" s="185"/>
      <c r="D24" s="186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7" customHeight="1" ht="15.95" s="1" customFormat="1">
      <c r="A25" s="30" t="s">
        <v>80</v>
      </c>
      <c r="B25" s="31"/>
      <c r="C25" s="32" t="s">
        <v>81</v>
      </c>
      <c r="D25" s="33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7" customHeight="1" ht="15.95" s="1" customFormat="1">
      <c r="A26" s="30" t="s">
        <v>82</v>
      </c>
      <c r="B26" s="53">
        <f>SUM(GBD_Asia!S:S)</f>
        <v>0</v>
      </c>
      <c r="C26" s="34"/>
      <c r="D26" s="35"/>
      <c r="E26" s="10"/>
      <c r="F26" s="11" t="s">
        <v>83</v>
      </c>
      <c r="G26" s="11"/>
      <c r="H26" s="59">
        <f>SUM(GBD_Asia!I:I)</f>
        <v>0</v>
      </c>
      <c r="I26" s="11" t="s">
        <v>84</v>
      </c>
      <c r="J26" s="11">
        <v>1.25</v>
      </c>
      <c r="K26" s="11" t="s">
        <v>85</v>
      </c>
      <c r="L26" s="11">
        <f>H26*J26</f>
        <v>0</v>
      </c>
      <c r="M26" s="11" t="s">
        <v>86</v>
      </c>
      <c r="N26" s="11">
        <v>103680</v>
      </c>
      <c r="O26" s="11" t="s">
        <v>87</v>
      </c>
      <c r="P26" s="11">
        <f>L26/N26</f>
        <v>0</v>
      </c>
      <c r="Q26" s="11" t="s">
        <v>88</v>
      </c>
      <c r="R26" s="11">
        <f>N26/5000</f>
        <v>20.736</v>
      </c>
      <c r="S26" s="11" t="s">
        <v>89</v>
      </c>
      <c r="T26" s="11">
        <f>P26*R26</f>
        <v>0</v>
      </c>
      <c r="U26" s="11"/>
      <c r="V26" s="11"/>
      <c r="W26" s="11"/>
      <c r="X26" s="11"/>
      <c r="Y26" s="11"/>
    </row>
    <row r="27" spans="1:27" customHeight="1" ht="15.95" s="1" customFormat="1">
      <c r="A27" s="30" t="s">
        <v>90</v>
      </c>
      <c r="B27" s="54">
        <f>J28</f>
        <v>0</v>
      </c>
      <c r="C27" s="46" t="s">
        <v>91</v>
      </c>
      <c r="D27" s="47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7" customHeight="1" ht="15.95" s="1" customFormat="1">
      <c r="A28" s="36" t="s">
        <v>92</v>
      </c>
      <c r="B28" s="55">
        <f>SUM(GBD_Asia!S:S)</f>
        <v>0</v>
      </c>
      <c r="C28" s="48" t="s">
        <v>91</v>
      </c>
      <c r="D28" s="49"/>
      <c r="E28" s="10"/>
      <c r="F28" s="11"/>
      <c r="G28" s="11"/>
      <c r="H28" s="37" t="s">
        <v>93</v>
      </c>
      <c r="I28" s="38"/>
      <c r="J28" s="11">
        <f>MAX(ROUNDUP(B26/R26,0),ROUNDUP(P26,0))</f>
        <v>0</v>
      </c>
      <c r="K28" s="39" t="s">
        <v>94</v>
      </c>
      <c r="L28" s="10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7" s="1" customFormat="1">
      <c r="A29" s="9"/>
      <c r="B29" s="9"/>
      <c r="C29" s="9"/>
      <c r="D29" s="9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7" customHeight="1" ht="13.5" s="1" customFormat="1">
      <c r="A30" s="9"/>
      <c r="B30" s="41"/>
      <c r="C30" s="9"/>
      <c r="D30" s="41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7" customHeight="1" ht="15.95" s="1" customFormat="1">
      <c r="A31" s="169" t="s">
        <v>95</v>
      </c>
      <c r="B31" s="170"/>
      <c r="C31" s="170"/>
      <c r="D31" s="171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7" customHeight="1" ht="15.95" s="1" customFormat="1">
      <c r="A32" s="57" t="s">
        <v>96</v>
      </c>
      <c r="B32" s="4">
        <f>SUMIF(GBD_Asia!P:P,A32,GBD_Asia!I:I)</f>
        <v>0</v>
      </c>
      <c r="C32" s="58" t="s">
        <v>97</v>
      </c>
      <c r="D32" s="6">
        <f>SUMIF(GBD_Asia!P:P,C32,GBD_Asia!I:I)</f>
        <v>0</v>
      </c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7" customHeight="1" ht="15.95" s="1" customFormat="1">
      <c r="A33" s="51" t="s">
        <v>98</v>
      </c>
      <c r="B33" s="5">
        <f>SUMIF(GBD_Asia!P:P,A33,GBD_Asia!I:I)</f>
        <v>0</v>
      </c>
      <c r="C33" s="52" t="s">
        <v>99</v>
      </c>
      <c r="D33" s="7">
        <f>SUMIF(GBD_Asia!P:P,C33,GBD_Asia!I:I)</f>
        <v>0</v>
      </c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7" customHeight="1" ht="15.95" s="1" customFormat="1">
      <c r="A34" s="51" t="s">
        <v>100</v>
      </c>
      <c r="B34" s="5">
        <f>SUMIF(GBD_Asia!P:P,A34,GBD_Asia!I:I)</f>
        <v>0</v>
      </c>
      <c r="C34" s="52" t="s">
        <v>101</v>
      </c>
      <c r="D34" s="7">
        <f>SUMIF(GBD_Asia!P:P,C34,GBD_Asia!I:I)</f>
        <v>0</v>
      </c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7" customHeight="1" ht="15.95" s="1" customFormat="1">
      <c r="A35" s="56" t="s">
        <v>102</v>
      </c>
      <c r="B35" s="60">
        <f>SUMIF(GBD_Asia!P:P,A35,GBD_Asia!I:I)</f>
        <v>0</v>
      </c>
      <c r="C35" s="60"/>
      <c r="D35" s="8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7" s="1" customFormat="1">
      <c r="A36" s="9"/>
      <c r="B36" s="9"/>
      <c r="C36" s="9"/>
      <c r="D36" s="9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7" customHeight="1" ht="3.95" s="1" customFormat="1">
      <c r="A37" s="9"/>
      <c r="B37" s="9"/>
      <c r="C37" s="9"/>
      <c r="D37" s="9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7" customHeight="1" ht="3.95" s="1" customFormat="1">
      <c r="A38" s="9"/>
      <c r="B38" s="9"/>
      <c r="C38" s="9"/>
      <c r="D38" s="9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7" customHeight="1" ht="3.95" s="1" customFormat="1">
      <c r="A39" s="9"/>
      <c r="B39" s="9"/>
      <c r="C39" s="9"/>
      <c r="D39" s="9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7" s="1" customFormat="1">
      <c r="A40" s="40" t="s">
        <v>103</v>
      </c>
      <c r="B40" s="41"/>
      <c r="C40" s="41"/>
      <c r="D40" s="41"/>
      <c r="E40" s="4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7" s="1" customFormat="1">
      <c r="A41" s="40" t="s">
        <v>104</v>
      </c>
      <c r="B41" s="41"/>
      <c r="C41" s="41"/>
      <c r="D41" s="41"/>
      <c r="E41" s="42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7" s="1" customFormat="1">
      <c r="A42" s="40" t="s">
        <v>105</v>
      </c>
      <c r="B42" s="41"/>
      <c r="C42" s="41"/>
      <c r="D42" s="41"/>
      <c r="E42" s="42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7" s="1" customFormat="1">
      <c r="A43" s="40" t="s">
        <v>106</v>
      </c>
      <c r="B43" s="41"/>
      <c r="C43" s="41"/>
      <c r="D43" s="41"/>
      <c r="E43" s="42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7" s="1" customFormat="1">
      <c r="A44" s="9"/>
      <c r="B44" s="9"/>
      <c r="C44" s="9"/>
      <c r="D44" s="9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7" customHeight="1" ht="12.75" hidden="true">
      <c r="A45" s="11"/>
      <c r="B45" s="11"/>
      <c r="C45" s="11"/>
      <c r="D45" s="11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7" customHeight="1" ht="12.75" hidden="true">
      <c r="A46" s="11"/>
      <c r="B46" s="11"/>
      <c r="C46" s="11"/>
      <c r="D46" s="11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7" customHeight="1" ht="12.75" hidden="true">
      <c r="A47" s="11"/>
      <c r="B47" s="11"/>
      <c r="C47" s="11"/>
      <c r="D47" s="11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7" customHeight="1" ht="12.75" hidden="true">
      <c r="A48" s="11"/>
      <c r="B48" s="11"/>
      <c r="C48" s="11"/>
      <c r="D48" s="11"/>
      <c r="E48" s="10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7" customHeight="1" ht="12.75" hidden="true"/>
    <row r="50" spans="1:27" customHeight="1" ht="12.75" hidden="true"/>
    <row r="51" spans="1:27" customHeight="1" ht="12.75" hidden="true"/>
    <row r="52" spans="1:27" customHeight="1" ht="12.75" hidden="true"/>
    <row r="53" spans="1:27" customHeight="1" ht="12.75" hidden="true"/>
    <row r="54" spans="1:27" customHeight="1" ht="12.75" hidden="true"/>
    <row r="55" spans="1:27" customHeight="1" ht="12.75" hidden="true"/>
    <row r="56" spans="1:27" customHeight="1" ht="12.75" hidden="true"/>
    <row r="57" spans="1:27" customHeight="1" ht="12.75" hidden="true"/>
    <row r="58" spans="1:27" customHeight="1" ht="12.75" hidden="true"/>
    <row r="59" spans="1:27" customHeight="1" ht="12.75" hidden="true"/>
    <row r="60" spans="1:27" customHeight="1" ht="12.75" hidden="true"/>
    <row r="61" spans="1:27" customHeight="1" ht="12.75" hidden="true"/>
    <row r="62" spans="1:27" customHeight="1" ht="12.75" hidden="true"/>
    <row r="63" spans="1:27" customHeight="1" ht="12.75"/>
    <row r="64" spans="1:27" customHeight="1" ht="12.75"/>
    <row r="65" spans="1:27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D8"/>
    <mergeCell ref="A10:B10"/>
    <mergeCell ref="A12:B12"/>
    <mergeCell ref="A2:B2"/>
    <mergeCell ref="C2:D2"/>
    <mergeCell ref="A6:B6"/>
    <mergeCell ref="C6:D6"/>
    <mergeCell ref="A11:B11"/>
    <mergeCell ref="A31:D31"/>
    <mergeCell ref="A9:B9"/>
    <mergeCell ref="A13:B13"/>
    <mergeCell ref="A15:B15"/>
    <mergeCell ref="A18:B18"/>
    <mergeCell ref="C18:D18"/>
    <mergeCell ref="A21:B21"/>
    <mergeCell ref="C21:D21"/>
    <mergeCell ref="A24:D24"/>
    <mergeCell ref="A14:B14"/>
  </mergeCells>
  <printOptions gridLines="false" gridLinesSet="true" horizontalCentered="true" verticalCentered="true"/>
  <pageMargins left="0.39370078740157" right="0.39370078740157" top="0.39370078740157" bottom="0.39370078740157" header="0.39370078740157" footer="0.39370078740157"/>
  <pageSetup paperSize="9" orientation="portrait" scale="100" fitToHeight="1" fitToWidth="1" r:id="rId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codeName="Sheet3">
    <outlinePr summaryBelow="1" summaryRight="1"/>
  </sheetPr>
  <dimension ref="A1:CG2309"/>
  <sheetViews>
    <sheetView tabSelected="0" workbookViewId="0" showGridLines="true" showRowColHeaders="1">
      <pane ySplit="4" topLeftCell="A5" activePane="bottomLeft" state="frozen"/>
      <selection pane="bottomLeft" activeCell="M15" sqref="M15"/>
    </sheetView>
  </sheetViews>
  <sheetFormatPr customHeight="true" defaultRowHeight="14.25" defaultColWidth="9.140625" outlineLevelRow="0" outlineLevelCol="0"/>
  <cols>
    <col min="1" max="1" width="15.42578125" customWidth="true" style="70"/>
    <col min="2" max="2" width="15.42578125" customWidth="true" style="81"/>
    <col min="3" max="3" width="44.140625" customWidth="true" style="69"/>
    <col min="4" max="4" width="17.42578125" customWidth="true" style="69"/>
    <col min="5" max="5" width="15.85546875" customWidth="true" style="69"/>
    <col min="6" max="6" width="69.140625" customWidth="true" style="69"/>
    <col min="7" max="7" width="9.140625" style="74"/>
  </cols>
  <sheetData>
    <row r="1" spans="1:85" customHeight="1" ht="14.25">
      <c r="A1" s="195" t="s">
        <v>107</v>
      </c>
      <c r="B1" s="196"/>
      <c r="C1" s="196"/>
      <c r="D1" s="196"/>
      <c r="E1" s="196"/>
      <c r="F1" s="197"/>
    </row>
    <row r="2" spans="1:85" customHeight="1" ht="14.25">
      <c r="A2" s="195" t="s">
        <v>108</v>
      </c>
      <c r="B2" s="196"/>
      <c r="C2" s="196"/>
      <c r="D2" s="196"/>
      <c r="E2" s="196"/>
      <c r="F2" s="197"/>
    </row>
    <row r="3" spans="1:85" customHeight="1" ht="14.25">
      <c r="A3" s="195" t="s">
        <v>109</v>
      </c>
      <c r="B3" s="196"/>
      <c r="C3" s="196"/>
      <c r="D3" s="196"/>
      <c r="E3" s="196"/>
      <c r="F3" s="197"/>
    </row>
    <row r="4" spans="1:85" customHeight="1" ht="38.25" s="62" customFormat="1">
      <c r="A4" s="63" t="s">
        <v>110</v>
      </c>
      <c r="B4" s="80" t="s">
        <v>111</v>
      </c>
      <c r="C4" s="80"/>
      <c r="D4" s="64" t="s">
        <v>112</v>
      </c>
      <c r="E4" s="64" t="s">
        <v>113</v>
      </c>
      <c r="F4" s="64" t="s">
        <v>114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</row>
    <row r="5" spans="1:85" customHeight="1" ht="14.25">
      <c r="A5" s="65" t="s">
        <v>115</v>
      </c>
      <c r="B5" s="65" t="s">
        <v>116</v>
      </c>
      <c r="C5" s="65" t="s">
        <v>117</v>
      </c>
      <c r="D5" s="66">
        <v>43901</v>
      </c>
      <c r="E5" s="65" t="s">
        <v>118</v>
      </c>
      <c r="F5" s="79" t="s">
        <v>119</v>
      </c>
      <c r="G5" s="61"/>
      <c r="I5" s="78"/>
    </row>
    <row r="6" spans="1:85" customHeight="1" ht="14.25">
      <c r="A6" s="65" t="s">
        <v>120</v>
      </c>
      <c r="B6" s="65" t="s">
        <v>121</v>
      </c>
      <c r="C6" s="65" t="s">
        <v>122</v>
      </c>
      <c r="D6" s="66">
        <v>43900</v>
      </c>
      <c r="E6" s="65" t="s">
        <v>118</v>
      </c>
      <c r="F6" s="79" t="s">
        <v>123</v>
      </c>
      <c r="G6" s="61"/>
      <c r="I6" s="78"/>
    </row>
    <row r="7" spans="1:85" customHeight="1" ht="14.25">
      <c r="A7" s="65" t="s">
        <v>124</v>
      </c>
      <c r="B7" s="65" t="s">
        <v>125</v>
      </c>
      <c r="C7" s="65" t="s">
        <v>126</v>
      </c>
      <c r="D7" s="66">
        <v>43900</v>
      </c>
      <c r="E7" s="65" t="s">
        <v>118</v>
      </c>
      <c r="F7" s="79" t="s">
        <v>123</v>
      </c>
      <c r="G7" s="61"/>
      <c r="I7" s="78"/>
    </row>
    <row r="8" spans="1:85" customHeight="1" ht="14.25">
      <c r="A8" s="65" t="s">
        <v>127</v>
      </c>
      <c r="B8" s="65" t="s">
        <v>128</v>
      </c>
      <c r="C8" s="65" t="s">
        <v>129</v>
      </c>
      <c r="D8" s="66">
        <v>43900</v>
      </c>
      <c r="E8" s="65" t="s">
        <v>118</v>
      </c>
      <c r="F8" s="79" t="s">
        <v>123</v>
      </c>
      <c r="G8" s="61"/>
      <c r="I8" s="78"/>
    </row>
    <row r="9" spans="1:85" customHeight="1" ht="14.25">
      <c r="A9" s="65" t="s">
        <v>130</v>
      </c>
      <c r="B9" s="65" t="s">
        <v>131</v>
      </c>
      <c r="C9" s="65" t="s">
        <v>132</v>
      </c>
      <c r="D9" s="66">
        <v>43900</v>
      </c>
      <c r="E9" s="65" t="s">
        <v>118</v>
      </c>
      <c r="F9" s="79" t="s">
        <v>133</v>
      </c>
      <c r="G9" s="61"/>
      <c r="I9" s="78"/>
    </row>
    <row r="10" spans="1:85" customHeight="1" ht="14.25">
      <c r="A10" s="65" t="s">
        <v>134</v>
      </c>
      <c r="B10" s="65" t="s">
        <v>135</v>
      </c>
      <c r="C10" s="65" t="s">
        <v>136</v>
      </c>
      <c r="D10" s="66">
        <v>43900</v>
      </c>
      <c r="E10" s="65" t="s">
        <v>118</v>
      </c>
      <c r="F10" s="79" t="s">
        <v>119</v>
      </c>
      <c r="G10" s="61"/>
      <c r="I10" s="78"/>
    </row>
    <row r="11" spans="1:85" customHeight="1" ht="14.25">
      <c r="A11" s="65" t="s">
        <v>137</v>
      </c>
      <c r="B11" s="65" t="s">
        <v>138</v>
      </c>
      <c r="C11" s="65" t="s">
        <v>139</v>
      </c>
      <c r="D11" s="66">
        <v>43894</v>
      </c>
      <c r="E11" s="65" t="s">
        <v>118</v>
      </c>
      <c r="F11" s="79" t="s">
        <v>119</v>
      </c>
      <c r="G11" s="61"/>
      <c r="I11" s="78"/>
    </row>
    <row r="12" spans="1:85" customHeight="1" ht="14.25">
      <c r="A12" s="65" t="s">
        <v>140</v>
      </c>
      <c r="B12" s="65" t="s">
        <v>141</v>
      </c>
      <c r="C12" s="65" t="s">
        <v>142</v>
      </c>
      <c r="D12" s="66">
        <v>43894</v>
      </c>
      <c r="E12" s="65" t="s">
        <v>118</v>
      </c>
      <c r="F12" s="79" t="s">
        <v>119</v>
      </c>
      <c r="G12" s="61"/>
      <c r="I12" s="78"/>
    </row>
    <row r="13" spans="1:85" customHeight="1" ht="14.25">
      <c r="A13" s="65" t="s">
        <v>143</v>
      </c>
      <c r="B13" s="65" t="s">
        <v>144</v>
      </c>
      <c r="C13" s="65" t="s">
        <v>145</v>
      </c>
      <c r="D13" s="66">
        <v>43894</v>
      </c>
      <c r="E13" s="65" t="s">
        <v>118</v>
      </c>
      <c r="F13" s="79" t="s">
        <v>119</v>
      </c>
      <c r="G13" s="61"/>
      <c r="I13" s="78"/>
    </row>
    <row r="14" spans="1:85" customHeight="1" ht="14.25">
      <c r="A14" s="65" t="s">
        <v>146</v>
      </c>
      <c r="B14" s="65" t="s">
        <v>147</v>
      </c>
      <c r="C14" s="65" t="s">
        <v>148</v>
      </c>
      <c r="D14" s="66">
        <v>43894</v>
      </c>
      <c r="E14" s="65" t="s">
        <v>118</v>
      </c>
      <c r="F14" s="79" t="s">
        <v>119</v>
      </c>
      <c r="G14" s="61"/>
      <c r="I14" s="78"/>
    </row>
    <row r="15" spans="1:85" customHeight="1" ht="14.25">
      <c r="A15" s="65" t="s">
        <v>149</v>
      </c>
      <c r="B15" s="65" t="s">
        <v>150</v>
      </c>
      <c r="C15" s="65" t="s">
        <v>151</v>
      </c>
      <c r="D15" s="66">
        <v>43894</v>
      </c>
      <c r="E15" s="65" t="s">
        <v>118</v>
      </c>
      <c r="F15" s="79" t="s">
        <v>119</v>
      </c>
      <c r="G15" s="61"/>
      <c r="I15" s="78"/>
    </row>
    <row r="16" spans="1:85" customHeight="1" ht="14.25">
      <c r="A16" s="65" t="s">
        <v>152</v>
      </c>
      <c r="B16" s="65" t="s">
        <v>153</v>
      </c>
      <c r="C16" s="65" t="s">
        <v>154</v>
      </c>
      <c r="D16" s="66">
        <v>43894</v>
      </c>
      <c r="E16" s="65" t="s">
        <v>118</v>
      </c>
      <c r="F16" s="79" t="s">
        <v>119</v>
      </c>
      <c r="G16" s="61"/>
      <c r="I16" s="78"/>
    </row>
    <row r="17" spans="1:85" customHeight="1" ht="14.25">
      <c r="A17" s="65" t="s">
        <v>155</v>
      </c>
      <c r="B17" s="65" t="s">
        <v>156</v>
      </c>
      <c r="C17" s="65" t="s">
        <v>157</v>
      </c>
      <c r="D17" s="66">
        <v>43892</v>
      </c>
      <c r="E17" s="65" t="s">
        <v>118</v>
      </c>
      <c r="F17" s="79" t="s">
        <v>119</v>
      </c>
      <c r="G17" s="61"/>
      <c r="I17" s="78"/>
    </row>
    <row r="18" spans="1:85" customHeight="1" ht="14.25">
      <c r="A18" s="65" t="s">
        <v>158</v>
      </c>
      <c r="B18" s="65" t="s">
        <v>159</v>
      </c>
      <c r="C18" s="65" t="s">
        <v>160</v>
      </c>
      <c r="D18" s="66">
        <v>43888</v>
      </c>
      <c r="E18" s="65" t="s">
        <v>118</v>
      </c>
      <c r="F18" s="79" t="s">
        <v>119</v>
      </c>
      <c r="G18" s="61"/>
      <c r="I18" s="78"/>
    </row>
    <row r="19" spans="1:85" customHeight="1" ht="14.25">
      <c r="A19" s="65" t="s">
        <v>161</v>
      </c>
      <c r="B19" s="65" t="s">
        <v>162</v>
      </c>
      <c r="C19" s="65" t="s">
        <v>163</v>
      </c>
      <c r="D19" s="66">
        <v>43886</v>
      </c>
      <c r="E19" s="65" t="s">
        <v>118</v>
      </c>
      <c r="F19" s="79" t="s">
        <v>123</v>
      </c>
      <c r="G19" s="61"/>
      <c r="I19" s="78"/>
    </row>
    <row r="20" spans="1:85" customHeight="1" ht="14.25">
      <c r="A20" s="65" t="s">
        <v>164</v>
      </c>
      <c r="B20" s="65" t="s">
        <v>165</v>
      </c>
      <c r="C20" s="65" t="s">
        <v>166</v>
      </c>
      <c r="D20" s="66">
        <v>43886</v>
      </c>
      <c r="E20" s="65" t="s">
        <v>118</v>
      </c>
      <c r="F20" s="79" t="s">
        <v>133</v>
      </c>
      <c r="G20" s="61"/>
      <c r="I20" s="78"/>
    </row>
    <row r="21" spans="1:85" customHeight="1" ht="14.25">
      <c r="A21" s="65" t="s">
        <v>167</v>
      </c>
      <c r="B21" s="65" t="s">
        <v>168</v>
      </c>
      <c r="C21" s="65" t="s">
        <v>169</v>
      </c>
      <c r="D21" s="66">
        <v>43886</v>
      </c>
      <c r="E21" s="65" t="s">
        <v>118</v>
      </c>
      <c r="F21" s="79" t="s">
        <v>133</v>
      </c>
      <c r="G21" s="61"/>
      <c r="I21" s="78"/>
    </row>
    <row r="22" spans="1:85" customHeight="1" ht="14.25">
      <c r="A22" s="65" t="s">
        <v>170</v>
      </c>
      <c r="B22" s="65" t="s">
        <v>171</v>
      </c>
      <c r="C22" s="65" t="s">
        <v>172</v>
      </c>
      <c r="D22" s="66">
        <v>43879</v>
      </c>
      <c r="E22" s="65" t="s">
        <v>118</v>
      </c>
      <c r="F22" s="79" t="s">
        <v>123</v>
      </c>
      <c r="G22" s="61"/>
      <c r="I22" s="78"/>
    </row>
    <row r="23" spans="1:85" customHeight="1" ht="14.25">
      <c r="A23" s="65" t="s">
        <v>173</v>
      </c>
      <c r="B23" s="65" t="s">
        <v>174</v>
      </c>
      <c r="C23" s="65" t="s">
        <v>175</v>
      </c>
      <c r="D23" s="66">
        <v>43879</v>
      </c>
      <c r="E23" s="65" t="s">
        <v>118</v>
      </c>
      <c r="F23" s="79" t="s">
        <v>119</v>
      </c>
      <c r="G23" s="61"/>
      <c r="I23" s="78"/>
    </row>
    <row r="24" spans="1:85" customHeight="1" ht="14.25">
      <c r="A24" s="65" t="s">
        <v>176</v>
      </c>
      <c r="B24" s="65" t="s">
        <v>177</v>
      </c>
      <c r="C24" s="65" t="s">
        <v>178</v>
      </c>
      <c r="D24" s="66">
        <v>43873</v>
      </c>
      <c r="E24" s="65" t="s">
        <v>118</v>
      </c>
      <c r="F24" s="79" t="s">
        <v>133</v>
      </c>
      <c r="G24" s="61"/>
      <c r="I24" s="78"/>
    </row>
    <row r="25" spans="1:85" customHeight="1" ht="14.25">
      <c r="A25" s="65" t="s">
        <v>179</v>
      </c>
      <c r="B25" s="65" t="s">
        <v>180</v>
      </c>
      <c r="C25" s="65" t="s">
        <v>181</v>
      </c>
      <c r="D25" s="66">
        <v>43872</v>
      </c>
      <c r="E25" s="65" t="s">
        <v>118</v>
      </c>
      <c r="F25" s="79" t="s">
        <v>133</v>
      </c>
      <c r="G25" s="61"/>
      <c r="I25" s="78"/>
    </row>
    <row r="26" spans="1:85" customHeight="1" ht="14.25">
      <c r="A26" s="65" t="s">
        <v>182</v>
      </c>
      <c r="B26" s="65" t="s">
        <v>183</v>
      </c>
      <c r="C26" s="65" t="s">
        <v>184</v>
      </c>
      <c r="D26" s="66">
        <v>43871</v>
      </c>
      <c r="E26" s="65" t="s">
        <v>118</v>
      </c>
      <c r="F26" s="79" t="s">
        <v>123</v>
      </c>
      <c r="G26" s="61"/>
      <c r="I26" s="78"/>
    </row>
    <row r="27" spans="1:85" customHeight="1" ht="14.25">
      <c r="A27" s="65" t="s">
        <v>185</v>
      </c>
      <c r="B27" s="65" t="s">
        <v>186</v>
      </c>
      <c r="C27" s="65" t="s">
        <v>187</v>
      </c>
      <c r="D27" s="66">
        <v>43871</v>
      </c>
      <c r="E27" s="65" t="s">
        <v>118</v>
      </c>
      <c r="F27" s="79" t="s">
        <v>123</v>
      </c>
      <c r="G27" s="61"/>
      <c r="I27" s="78"/>
    </row>
    <row r="28" spans="1:85" customHeight="1" ht="14.25">
      <c r="A28" s="65" t="s">
        <v>188</v>
      </c>
      <c r="B28" s="65" t="s">
        <v>189</v>
      </c>
      <c r="C28" s="65" t="s">
        <v>190</v>
      </c>
      <c r="D28" s="66">
        <v>43871</v>
      </c>
      <c r="E28" s="65" t="s">
        <v>118</v>
      </c>
      <c r="F28" s="79" t="s">
        <v>123</v>
      </c>
      <c r="G28" s="61"/>
      <c r="I28" s="78"/>
    </row>
    <row r="29" spans="1:85" customHeight="1" ht="14.25">
      <c r="A29" s="65" t="s">
        <v>191</v>
      </c>
      <c r="B29" s="65" t="s">
        <v>192</v>
      </c>
      <c r="C29" s="65" t="s">
        <v>193</v>
      </c>
      <c r="D29" s="66">
        <v>43871</v>
      </c>
      <c r="E29" s="65" t="s">
        <v>118</v>
      </c>
      <c r="F29" s="79" t="s">
        <v>123</v>
      </c>
      <c r="G29" s="61"/>
      <c r="I29" s="78"/>
    </row>
    <row r="30" spans="1:85" customHeight="1" ht="14.25">
      <c r="A30" s="65" t="s">
        <v>194</v>
      </c>
      <c r="B30" s="65" t="s">
        <v>195</v>
      </c>
      <c r="C30" s="65" t="s">
        <v>196</v>
      </c>
      <c r="D30" s="66">
        <v>43871</v>
      </c>
      <c r="E30" s="65" t="s">
        <v>118</v>
      </c>
      <c r="F30" s="79" t="s">
        <v>123</v>
      </c>
      <c r="G30" s="61"/>
      <c r="I30" s="78"/>
    </row>
    <row r="31" spans="1:85" customHeight="1" ht="14.25">
      <c r="A31" s="65" t="s">
        <v>197</v>
      </c>
      <c r="B31" s="65" t="s">
        <v>198</v>
      </c>
      <c r="C31" s="65" t="s">
        <v>199</v>
      </c>
      <c r="D31" s="66">
        <v>43871</v>
      </c>
      <c r="E31" s="65" t="s">
        <v>118</v>
      </c>
      <c r="F31" s="79" t="s">
        <v>133</v>
      </c>
      <c r="G31" s="61"/>
      <c r="I31" s="78"/>
    </row>
    <row r="32" spans="1:85" customHeight="1" ht="14.25">
      <c r="A32" s="65" t="s">
        <v>200</v>
      </c>
      <c r="B32" s="65" t="s">
        <v>201</v>
      </c>
      <c r="C32" s="65" t="s">
        <v>202</v>
      </c>
      <c r="D32" s="66">
        <v>43871</v>
      </c>
      <c r="E32" s="65" t="s">
        <v>118</v>
      </c>
      <c r="F32" s="79" t="s">
        <v>133</v>
      </c>
      <c r="G32" s="61"/>
      <c r="I32" s="78"/>
    </row>
    <row r="33" spans="1:85" customHeight="1" ht="14.25">
      <c r="A33" s="65" t="s">
        <v>203</v>
      </c>
      <c r="B33" s="65" t="s">
        <v>204</v>
      </c>
      <c r="C33" s="65" t="s">
        <v>205</v>
      </c>
      <c r="D33" s="66">
        <v>43871</v>
      </c>
      <c r="E33" s="65" t="s">
        <v>118</v>
      </c>
      <c r="F33" s="79" t="s">
        <v>123</v>
      </c>
      <c r="G33" s="61"/>
      <c r="I33" s="78"/>
    </row>
    <row r="34" spans="1:85" customHeight="1" ht="14.25">
      <c r="A34" s="65" t="s">
        <v>206</v>
      </c>
      <c r="B34" s="65" t="s">
        <v>207</v>
      </c>
      <c r="C34" s="65" t="s">
        <v>208</v>
      </c>
      <c r="D34" s="66">
        <v>43865</v>
      </c>
      <c r="E34" s="65" t="s">
        <v>118</v>
      </c>
      <c r="F34" s="79" t="s">
        <v>123</v>
      </c>
      <c r="G34" s="61"/>
      <c r="I34" s="78"/>
    </row>
    <row r="35" spans="1:85" customHeight="1" ht="14.25">
      <c r="A35" s="65" t="s">
        <v>209</v>
      </c>
      <c r="B35" s="65" t="s">
        <v>210</v>
      </c>
      <c r="C35" s="65" t="s">
        <v>211</v>
      </c>
      <c r="D35" s="66">
        <v>43865</v>
      </c>
      <c r="E35" s="65" t="s">
        <v>118</v>
      </c>
      <c r="F35" s="79" t="s">
        <v>133</v>
      </c>
      <c r="G35" s="61"/>
      <c r="I35" s="78"/>
    </row>
    <row r="36" spans="1:85" customHeight="1" ht="14.25">
      <c r="A36" s="65" t="s">
        <v>212</v>
      </c>
      <c r="B36" s="65" t="s">
        <v>213</v>
      </c>
      <c r="C36" s="65" t="s">
        <v>214</v>
      </c>
      <c r="D36" s="66">
        <v>43861</v>
      </c>
      <c r="E36" s="65" t="s">
        <v>118</v>
      </c>
      <c r="F36" s="79" t="s">
        <v>123</v>
      </c>
      <c r="G36" s="61"/>
      <c r="I36" s="78"/>
    </row>
    <row r="37" spans="1:85" customHeight="1" ht="14.25">
      <c r="A37" s="65" t="s">
        <v>215</v>
      </c>
      <c r="B37" s="65" t="s">
        <v>216</v>
      </c>
      <c r="C37" s="65" t="s">
        <v>217</v>
      </c>
      <c r="D37" s="66">
        <v>43859</v>
      </c>
      <c r="E37" s="65" t="s">
        <v>118</v>
      </c>
      <c r="F37" s="79" t="s">
        <v>133</v>
      </c>
      <c r="G37" s="61"/>
      <c r="I37" s="78"/>
    </row>
    <row r="38" spans="1:85" customHeight="1" ht="14.25">
      <c r="A38" s="65" t="s">
        <v>218</v>
      </c>
      <c r="B38" s="65" t="s">
        <v>219</v>
      </c>
      <c r="C38" s="65" t="s">
        <v>220</v>
      </c>
      <c r="D38" s="66">
        <v>43857</v>
      </c>
      <c r="E38" s="65" t="s">
        <v>118</v>
      </c>
      <c r="F38" s="79" t="s">
        <v>133</v>
      </c>
      <c r="G38" s="61"/>
      <c r="I38" s="78"/>
    </row>
    <row r="39" spans="1:85" customHeight="1" ht="14.25">
      <c r="A39" s="65" t="s">
        <v>221</v>
      </c>
      <c r="B39" s="65" t="s">
        <v>222</v>
      </c>
      <c r="C39" s="65" t="s">
        <v>223</v>
      </c>
      <c r="D39" s="66">
        <v>43855</v>
      </c>
      <c r="E39" s="65" t="s">
        <v>118</v>
      </c>
      <c r="F39" s="79" t="s">
        <v>133</v>
      </c>
      <c r="G39" s="61"/>
      <c r="I39" s="78"/>
    </row>
    <row r="40" spans="1:85" customHeight="1" ht="14.25">
      <c r="A40" s="65" t="s">
        <v>224</v>
      </c>
      <c r="B40" s="65" t="s">
        <v>225</v>
      </c>
      <c r="C40" s="65" t="s">
        <v>226</v>
      </c>
      <c r="D40" s="66">
        <v>43851</v>
      </c>
      <c r="E40" s="65" t="s">
        <v>118</v>
      </c>
      <c r="F40" s="79" t="s">
        <v>119</v>
      </c>
      <c r="G40" s="61"/>
      <c r="I40" s="78"/>
    </row>
    <row r="41" spans="1:85" customHeight="1" ht="14.25">
      <c r="A41" s="65" t="s">
        <v>227</v>
      </c>
      <c r="B41" s="65" t="s">
        <v>228</v>
      </c>
      <c r="C41" s="65" t="s">
        <v>229</v>
      </c>
      <c r="D41" s="66">
        <v>43851</v>
      </c>
      <c r="E41" s="65" t="s">
        <v>118</v>
      </c>
      <c r="F41" s="79" t="s">
        <v>123</v>
      </c>
      <c r="G41" s="61"/>
      <c r="I41" s="78"/>
    </row>
    <row r="42" spans="1:85" customHeight="1" ht="14.25">
      <c r="A42" s="65" t="s">
        <v>230</v>
      </c>
      <c r="B42" s="65" t="s">
        <v>231</v>
      </c>
      <c r="C42" s="65" t="s">
        <v>232</v>
      </c>
      <c r="D42" s="66">
        <v>43851</v>
      </c>
      <c r="E42" s="65" t="s">
        <v>118</v>
      </c>
      <c r="F42" s="79" t="s">
        <v>133</v>
      </c>
      <c r="G42" s="61"/>
      <c r="I42" s="78"/>
    </row>
    <row r="43" spans="1:85" customHeight="1" ht="14.25">
      <c r="A43" s="65" t="s">
        <v>233</v>
      </c>
      <c r="B43" s="65" t="s">
        <v>234</v>
      </c>
      <c r="C43" s="65" t="s">
        <v>235</v>
      </c>
      <c r="D43" s="66">
        <v>43846</v>
      </c>
      <c r="E43" s="65" t="s">
        <v>118</v>
      </c>
      <c r="F43" s="79" t="s">
        <v>123</v>
      </c>
      <c r="G43" s="61"/>
      <c r="I43" s="78"/>
    </row>
    <row r="44" spans="1:85" customHeight="1" ht="14.25">
      <c r="A44" s="65" t="s">
        <v>236</v>
      </c>
      <c r="B44" s="65" t="s">
        <v>237</v>
      </c>
      <c r="C44" s="65" t="s">
        <v>238</v>
      </c>
      <c r="D44" s="66">
        <v>43845</v>
      </c>
      <c r="E44" s="65" t="s">
        <v>118</v>
      </c>
      <c r="F44" s="79" t="s">
        <v>133</v>
      </c>
      <c r="G44" s="61"/>
      <c r="I44" s="78"/>
    </row>
    <row r="45" spans="1:85" customHeight="1" ht="14.25">
      <c r="A45" s="65" t="s">
        <v>239</v>
      </c>
      <c r="B45" s="65" t="s">
        <v>240</v>
      </c>
      <c r="C45" s="65" t="s">
        <v>241</v>
      </c>
      <c r="D45" s="66">
        <v>43845</v>
      </c>
      <c r="E45" s="65" t="s">
        <v>118</v>
      </c>
      <c r="F45" s="79" t="s">
        <v>133</v>
      </c>
      <c r="G45" s="61"/>
      <c r="I45" s="78"/>
    </row>
    <row r="46" spans="1:85" customHeight="1" ht="14.25">
      <c r="A46" s="65" t="s">
        <v>242</v>
      </c>
      <c r="B46" s="65" t="s">
        <v>243</v>
      </c>
      <c r="C46" s="65" t="s">
        <v>244</v>
      </c>
      <c r="D46" s="66">
        <v>43843</v>
      </c>
      <c r="E46" s="65" t="s">
        <v>118</v>
      </c>
      <c r="F46" s="79" t="s">
        <v>123</v>
      </c>
      <c r="G46" s="61"/>
      <c r="I46" s="78"/>
    </row>
    <row r="47" spans="1:85" customHeight="1" ht="14.25">
      <c r="A47" s="65" t="s">
        <v>245</v>
      </c>
      <c r="B47" s="65" t="s">
        <v>246</v>
      </c>
      <c r="C47" s="65" t="s">
        <v>247</v>
      </c>
      <c r="D47" s="66">
        <v>43843</v>
      </c>
      <c r="E47" s="65" t="s">
        <v>118</v>
      </c>
      <c r="F47" s="79" t="s">
        <v>123</v>
      </c>
      <c r="G47" s="61"/>
      <c r="I47" s="78"/>
    </row>
    <row r="48" spans="1:85" customHeight="1" ht="14.25">
      <c r="A48" s="65" t="s">
        <v>248</v>
      </c>
      <c r="B48" s="65" t="s">
        <v>249</v>
      </c>
      <c r="C48" s="65" t="s">
        <v>250</v>
      </c>
      <c r="D48" s="66">
        <v>43843</v>
      </c>
      <c r="E48" s="65" t="s">
        <v>118</v>
      </c>
      <c r="F48" s="82" t="s">
        <v>251</v>
      </c>
      <c r="G48" s="61"/>
      <c r="I48" s="78"/>
    </row>
    <row r="49" spans="1:85" customHeight="1" ht="14.25">
      <c r="A49" s="65" t="s">
        <v>252</v>
      </c>
      <c r="B49" s="65" t="s">
        <v>253</v>
      </c>
      <c r="C49" s="65" t="s">
        <v>254</v>
      </c>
      <c r="D49" s="66">
        <v>43843</v>
      </c>
      <c r="E49" s="65" t="s">
        <v>118</v>
      </c>
      <c r="F49" s="79" t="s">
        <v>133</v>
      </c>
      <c r="G49" s="61"/>
      <c r="I49" s="78"/>
    </row>
    <row r="50" spans="1:85" customHeight="1" ht="14.25">
      <c r="A50" s="65" t="s">
        <v>255</v>
      </c>
      <c r="B50" s="65" t="s">
        <v>256</v>
      </c>
      <c r="C50" s="65" t="s">
        <v>257</v>
      </c>
      <c r="D50" s="66">
        <v>43843</v>
      </c>
      <c r="E50" s="65" t="s">
        <v>118</v>
      </c>
      <c r="F50" s="79" t="s">
        <v>119</v>
      </c>
      <c r="G50" s="61"/>
      <c r="I50" s="78"/>
    </row>
    <row r="51" spans="1:85" customHeight="1" ht="14.25">
      <c r="A51" s="65" t="s">
        <v>258</v>
      </c>
      <c r="B51" s="65" t="s">
        <v>259</v>
      </c>
      <c r="C51" s="65" t="s">
        <v>260</v>
      </c>
      <c r="D51" s="66">
        <v>43843</v>
      </c>
      <c r="E51" s="65" t="s">
        <v>118</v>
      </c>
      <c r="F51" s="79" t="s">
        <v>119</v>
      </c>
      <c r="G51" s="61"/>
      <c r="I51" s="78"/>
    </row>
    <row r="52" spans="1:85" customHeight="1" ht="14.25">
      <c r="A52" s="65" t="s">
        <v>261</v>
      </c>
      <c r="B52" s="65" t="s">
        <v>262</v>
      </c>
      <c r="C52" s="65" t="s">
        <v>263</v>
      </c>
      <c r="D52" s="66">
        <v>43843</v>
      </c>
      <c r="E52" s="65" t="s">
        <v>118</v>
      </c>
      <c r="F52" s="79" t="s">
        <v>119</v>
      </c>
      <c r="G52" s="61"/>
      <c r="I52" s="78"/>
    </row>
    <row r="53" spans="1:85" customHeight="1" ht="14.25">
      <c r="A53" s="65" t="s">
        <v>264</v>
      </c>
      <c r="B53" s="65" t="s">
        <v>265</v>
      </c>
      <c r="C53" s="65" t="s">
        <v>266</v>
      </c>
      <c r="D53" s="66">
        <v>43843</v>
      </c>
      <c r="E53" s="65" t="s">
        <v>118</v>
      </c>
      <c r="F53" s="79" t="s">
        <v>119</v>
      </c>
      <c r="G53" s="61"/>
      <c r="I53" s="78"/>
    </row>
    <row r="54" spans="1:85" customHeight="1" ht="14.25">
      <c r="A54" s="65" t="s">
        <v>267</v>
      </c>
      <c r="B54" s="65" t="s">
        <v>268</v>
      </c>
      <c r="C54" s="65" t="s">
        <v>269</v>
      </c>
      <c r="D54" s="66">
        <v>43843</v>
      </c>
      <c r="E54" s="65" t="s">
        <v>118</v>
      </c>
      <c r="F54" s="79" t="s">
        <v>119</v>
      </c>
      <c r="G54" s="61"/>
      <c r="I54" s="78"/>
    </row>
    <row r="55" spans="1:85" customHeight="1" ht="14.25">
      <c r="A55" s="65" t="s">
        <v>270</v>
      </c>
      <c r="B55" s="65" t="s">
        <v>271</v>
      </c>
      <c r="C55" s="65" t="s">
        <v>272</v>
      </c>
      <c r="D55" s="66">
        <v>43843</v>
      </c>
      <c r="E55" s="65" t="s">
        <v>118</v>
      </c>
      <c r="F55" s="79" t="s">
        <v>119</v>
      </c>
      <c r="G55" s="61"/>
      <c r="I55" s="78"/>
    </row>
    <row r="56" spans="1:85" customHeight="1" ht="14.25">
      <c r="A56" s="65" t="s">
        <v>273</v>
      </c>
      <c r="B56" s="65" t="s">
        <v>274</v>
      </c>
      <c r="C56" s="65" t="s">
        <v>275</v>
      </c>
      <c r="D56" s="66">
        <v>43843</v>
      </c>
      <c r="E56" s="65" t="s">
        <v>118</v>
      </c>
      <c r="F56" s="79" t="s">
        <v>119</v>
      </c>
      <c r="G56" s="61"/>
      <c r="I56" s="78"/>
    </row>
    <row r="57" spans="1:85" customHeight="1" ht="14.25">
      <c r="A57" s="65" t="s">
        <v>276</v>
      </c>
      <c r="B57" s="65" t="s">
        <v>277</v>
      </c>
      <c r="C57" s="65" t="s">
        <v>278</v>
      </c>
      <c r="D57" s="66">
        <v>43843</v>
      </c>
      <c r="E57" s="65" t="s">
        <v>118</v>
      </c>
      <c r="F57" s="79" t="s">
        <v>119</v>
      </c>
      <c r="G57" s="61"/>
      <c r="I57" s="78"/>
    </row>
    <row r="58" spans="1:85" customHeight="1" ht="14.25">
      <c r="A58" s="65" t="s">
        <v>279</v>
      </c>
      <c r="B58" s="65" t="s">
        <v>280</v>
      </c>
      <c r="C58" s="65" t="s">
        <v>281</v>
      </c>
      <c r="D58" s="66">
        <v>43843</v>
      </c>
      <c r="E58" s="65" t="s">
        <v>118</v>
      </c>
      <c r="F58" s="79" t="s">
        <v>119</v>
      </c>
      <c r="G58" s="61"/>
      <c r="I58" s="78"/>
    </row>
    <row r="59" spans="1:85" customHeight="1" ht="14.25">
      <c r="A59" s="65" t="s">
        <v>282</v>
      </c>
      <c r="B59" s="65" t="s">
        <v>283</v>
      </c>
      <c r="C59" s="65" t="s">
        <v>284</v>
      </c>
      <c r="D59" s="66">
        <v>43843</v>
      </c>
      <c r="E59" s="65" t="s">
        <v>118</v>
      </c>
      <c r="F59" s="79" t="s">
        <v>119</v>
      </c>
      <c r="G59" s="61"/>
      <c r="I59" s="78"/>
    </row>
    <row r="60" spans="1:85" customHeight="1" ht="14.25">
      <c r="A60" s="65" t="s">
        <v>285</v>
      </c>
      <c r="B60" s="65" t="s">
        <v>286</v>
      </c>
      <c r="C60" s="65" t="s">
        <v>287</v>
      </c>
      <c r="D60" s="66">
        <v>43843</v>
      </c>
      <c r="E60" s="65" t="s">
        <v>118</v>
      </c>
      <c r="F60" s="79" t="s">
        <v>119</v>
      </c>
      <c r="G60" s="61"/>
      <c r="I60" s="78"/>
    </row>
    <row r="61" spans="1:85" customHeight="1" ht="14.25">
      <c r="A61" s="65" t="s">
        <v>288</v>
      </c>
      <c r="B61" s="65" t="s">
        <v>289</v>
      </c>
      <c r="C61" s="65" t="s">
        <v>290</v>
      </c>
      <c r="D61" s="66">
        <v>43838</v>
      </c>
      <c r="E61" s="65" t="s">
        <v>118</v>
      </c>
      <c r="F61" s="79" t="s">
        <v>119</v>
      </c>
      <c r="G61" s="61"/>
      <c r="I61" s="78"/>
    </row>
    <row r="62" spans="1:85" customHeight="1" ht="14.25">
      <c r="A62" s="65" t="s">
        <v>291</v>
      </c>
      <c r="B62" s="65" t="s">
        <v>292</v>
      </c>
      <c r="C62" s="65" t="s">
        <v>293</v>
      </c>
      <c r="D62" s="66">
        <v>43838</v>
      </c>
      <c r="E62" s="65" t="s">
        <v>118</v>
      </c>
      <c r="F62" s="79" t="s">
        <v>119</v>
      </c>
      <c r="G62" s="61"/>
      <c r="I62" s="78"/>
    </row>
    <row r="63" spans="1:85" customHeight="1" ht="14.25">
      <c r="A63" s="65" t="s">
        <v>294</v>
      </c>
      <c r="B63" s="65" t="s">
        <v>295</v>
      </c>
      <c r="C63" s="65" t="s">
        <v>296</v>
      </c>
      <c r="D63" s="66">
        <v>43837</v>
      </c>
      <c r="E63" s="65" t="s">
        <v>118</v>
      </c>
      <c r="F63" s="79" t="s">
        <v>119</v>
      </c>
      <c r="G63" s="61"/>
      <c r="I63" s="78"/>
    </row>
    <row r="64" spans="1:85" customHeight="1" ht="14.25">
      <c r="A64" s="65" t="s">
        <v>297</v>
      </c>
      <c r="B64" s="65" t="s">
        <v>298</v>
      </c>
      <c r="C64" s="65" t="s">
        <v>299</v>
      </c>
      <c r="D64" s="66">
        <v>43837</v>
      </c>
      <c r="E64" s="65" t="s">
        <v>118</v>
      </c>
      <c r="F64" s="79" t="s">
        <v>119</v>
      </c>
      <c r="G64" s="61"/>
      <c r="I64" s="78"/>
    </row>
    <row r="65" spans="1:85" customHeight="1" ht="14.25">
      <c r="A65" s="65" t="s">
        <v>300</v>
      </c>
      <c r="B65" s="65" t="s">
        <v>301</v>
      </c>
      <c r="C65" s="65" t="s">
        <v>302</v>
      </c>
      <c r="D65" s="66">
        <v>43836</v>
      </c>
      <c r="E65" s="65" t="s">
        <v>118</v>
      </c>
      <c r="F65" s="79" t="s">
        <v>119</v>
      </c>
      <c r="G65" s="61"/>
      <c r="I65" s="78"/>
    </row>
    <row r="66" spans="1:85" customHeight="1" ht="14.25">
      <c r="A66" s="65" t="s">
        <v>303</v>
      </c>
      <c r="B66" s="65" t="s">
        <v>304</v>
      </c>
      <c r="C66" s="65" t="s">
        <v>305</v>
      </c>
      <c r="D66" s="66">
        <v>43832</v>
      </c>
      <c r="E66" s="65" t="s">
        <v>118</v>
      </c>
      <c r="F66" s="79" t="s">
        <v>123</v>
      </c>
      <c r="G66" s="61"/>
      <c r="I66" s="78"/>
    </row>
    <row r="67" spans="1:85" customHeight="1" ht="14.25">
      <c r="A67" s="65" t="s">
        <v>306</v>
      </c>
      <c r="B67" s="65" t="s">
        <v>307</v>
      </c>
      <c r="C67" s="65" t="s">
        <v>308</v>
      </c>
      <c r="D67" s="66">
        <v>43830</v>
      </c>
      <c r="E67" s="65" t="s">
        <v>118</v>
      </c>
      <c r="F67" s="79" t="s">
        <v>119</v>
      </c>
      <c r="G67" s="61"/>
      <c r="I67" s="78"/>
    </row>
    <row r="68" spans="1:85" customHeight="1" ht="14.25">
      <c r="A68" s="65" t="s">
        <v>309</v>
      </c>
      <c r="B68" s="65" t="s">
        <v>310</v>
      </c>
      <c r="C68" s="65" t="s">
        <v>311</v>
      </c>
      <c r="D68" s="66">
        <v>43830</v>
      </c>
      <c r="E68" s="65" t="s">
        <v>118</v>
      </c>
      <c r="F68" s="79" t="s">
        <v>119</v>
      </c>
      <c r="G68" s="61"/>
      <c r="I68" s="78"/>
    </row>
    <row r="69" spans="1:85" customHeight="1" ht="14.25">
      <c r="A69" s="65" t="s">
        <v>312</v>
      </c>
      <c r="B69" s="65" t="s">
        <v>313</v>
      </c>
      <c r="C69" s="65" t="s">
        <v>314</v>
      </c>
      <c r="D69" s="66">
        <v>43830</v>
      </c>
      <c r="E69" s="65" t="s">
        <v>118</v>
      </c>
      <c r="F69" s="79" t="s">
        <v>133</v>
      </c>
      <c r="G69" s="61"/>
      <c r="I69" s="78"/>
    </row>
    <row r="70" spans="1:85" customHeight="1" ht="14.25">
      <c r="A70" s="65" t="s">
        <v>315</v>
      </c>
      <c r="B70" s="65" t="s">
        <v>316</v>
      </c>
      <c r="C70" s="65" t="s">
        <v>317</v>
      </c>
      <c r="D70" s="66">
        <v>43819</v>
      </c>
      <c r="E70" s="65" t="s">
        <v>118</v>
      </c>
      <c r="F70" s="79" t="s">
        <v>123</v>
      </c>
      <c r="G70" s="61"/>
      <c r="I70" s="78"/>
    </row>
    <row r="71" spans="1:85" customHeight="1" ht="14.25">
      <c r="A71" s="65" t="s">
        <v>318</v>
      </c>
      <c r="B71" s="65" t="s">
        <v>319</v>
      </c>
      <c r="C71" s="65" t="s">
        <v>320</v>
      </c>
      <c r="D71" s="66">
        <v>43819</v>
      </c>
      <c r="E71" s="65" t="s">
        <v>118</v>
      </c>
      <c r="F71" s="79" t="s">
        <v>123</v>
      </c>
      <c r="G71" s="61"/>
      <c r="I71" s="78"/>
    </row>
    <row r="72" spans="1:85" customHeight="1" ht="14.25">
      <c r="A72" s="65" t="s">
        <v>321</v>
      </c>
      <c r="B72" s="65" t="s">
        <v>322</v>
      </c>
      <c r="C72" s="65" t="s">
        <v>323</v>
      </c>
      <c r="D72" s="66">
        <v>43819</v>
      </c>
      <c r="E72" s="65" t="s">
        <v>118</v>
      </c>
      <c r="F72" s="79" t="s">
        <v>123</v>
      </c>
      <c r="G72" s="61"/>
      <c r="I72" s="78"/>
    </row>
    <row r="73" spans="1:85" customHeight="1" ht="14.25">
      <c r="A73" s="65" t="s">
        <v>324</v>
      </c>
      <c r="B73" s="65" t="s">
        <v>325</v>
      </c>
      <c r="C73" s="65" t="s">
        <v>326</v>
      </c>
      <c r="D73" s="66">
        <v>43819</v>
      </c>
      <c r="E73" s="65" t="s">
        <v>118</v>
      </c>
      <c r="F73" s="79" t="s">
        <v>123</v>
      </c>
      <c r="G73" s="61"/>
      <c r="I73" s="78"/>
    </row>
    <row r="74" spans="1:85" customHeight="1" ht="14.25">
      <c r="A74" s="65" t="s">
        <v>327</v>
      </c>
      <c r="B74" s="65" t="s">
        <v>328</v>
      </c>
      <c r="C74" s="65" t="s">
        <v>329</v>
      </c>
      <c r="D74" s="66">
        <v>43819</v>
      </c>
      <c r="E74" s="65" t="s">
        <v>118</v>
      </c>
      <c r="F74" s="79" t="s">
        <v>133</v>
      </c>
      <c r="G74" s="61"/>
      <c r="I74" s="78"/>
    </row>
    <row r="75" spans="1:85" customHeight="1" ht="14.25">
      <c r="A75" s="65" t="s">
        <v>330</v>
      </c>
      <c r="B75" s="65" t="s">
        <v>331</v>
      </c>
      <c r="C75" s="65" t="s">
        <v>332</v>
      </c>
      <c r="D75" s="66">
        <v>43818</v>
      </c>
      <c r="E75" s="65" t="s">
        <v>118</v>
      </c>
      <c r="F75" s="79" t="s">
        <v>123</v>
      </c>
      <c r="G75" s="61"/>
      <c r="I75" s="78"/>
    </row>
    <row r="76" spans="1:85" customHeight="1" ht="14.25">
      <c r="A76" s="65" t="s">
        <v>333</v>
      </c>
      <c r="B76" s="65" t="s">
        <v>334</v>
      </c>
      <c r="C76" s="65" t="s">
        <v>335</v>
      </c>
      <c r="D76" s="66">
        <v>43818</v>
      </c>
      <c r="E76" s="65" t="s">
        <v>118</v>
      </c>
      <c r="F76" s="79" t="s">
        <v>123</v>
      </c>
      <c r="G76" s="61"/>
      <c r="I76" s="78"/>
    </row>
    <row r="77" spans="1:85" customHeight="1" ht="14.25">
      <c r="A77" s="65" t="s">
        <v>336</v>
      </c>
      <c r="B77" s="65" t="s">
        <v>337</v>
      </c>
      <c r="C77" s="65" t="s">
        <v>338</v>
      </c>
      <c r="D77" s="66">
        <v>43818</v>
      </c>
      <c r="E77" s="65" t="s">
        <v>118</v>
      </c>
      <c r="F77" s="79" t="s">
        <v>133</v>
      </c>
      <c r="G77" s="61"/>
      <c r="I77" s="78"/>
    </row>
    <row r="78" spans="1:85" customHeight="1" ht="14.25">
      <c r="A78" s="65" t="s">
        <v>339</v>
      </c>
      <c r="B78" s="65" t="s">
        <v>340</v>
      </c>
      <c r="C78" s="65" t="s">
        <v>341</v>
      </c>
      <c r="D78" s="66">
        <v>43818</v>
      </c>
      <c r="E78" s="65" t="s">
        <v>118</v>
      </c>
      <c r="F78" s="79" t="s">
        <v>133</v>
      </c>
      <c r="G78" s="61"/>
      <c r="I78" s="78"/>
    </row>
    <row r="79" spans="1:85" customHeight="1" ht="14.25">
      <c r="A79" s="65" t="s">
        <v>342</v>
      </c>
      <c r="B79" s="65" t="s">
        <v>343</v>
      </c>
      <c r="C79" s="65" t="s">
        <v>344</v>
      </c>
      <c r="D79" s="66">
        <v>43817</v>
      </c>
      <c r="E79" s="65" t="s">
        <v>118</v>
      </c>
      <c r="F79" s="79" t="s">
        <v>119</v>
      </c>
      <c r="G79" s="61"/>
      <c r="I79" s="78"/>
    </row>
    <row r="80" spans="1:85" customHeight="1" ht="14.25">
      <c r="A80" s="65" t="s">
        <v>345</v>
      </c>
      <c r="B80" s="65" t="s">
        <v>346</v>
      </c>
      <c r="C80" s="65" t="s">
        <v>347</v>
      </c>
      <c r="D80" s="66">
        <v>43817</v>
      </c>
      <c r="E80" s="65" t="s">
        <v>118</v>
      </c>
      <c r="F80" s="79" t="s">
        <v>133</v>
      </c>
      <c r="G80" s="61"/>
      <c r="I80" s="78"/>
    </row>
    <row r="81" spans="1:85" customHeight="1" ht="14.25">
      <c r="A81" s="65" t="s">
        <v>348</v>
      </c>
      <c r="B81" s="65" t="s">
        <v>349</v>
      </c>
      <c r="C81" s="65" t="s">
        <v>350</v>
      </c>
      <c r="D81" s="66">
        <v>43816</v>
      </c>
      <c r="E81" s="65" t="s">
        <v>118</v>
      </c>
      <c r="F81" s="79" t="s">
        <v>133</v>
      </c>
      <c r="G81" s="61"/>
      <c r="I81" s="78"/>
    </row>
    <row r="82" spans="1:85" customHeight="1" ht="14.25">
      <c r="A82" s="65" t="s">
        <v>351</v>
      </c>
      <c r="B82" s="65" t="s">
        <v>352</v>
      </c>
      <c r="C82" s="65" t="s">
        <v>353</v>
      </c>
      <c r="D82" s="66">
        <v>43816</v>
      </c>
      <c r="E82" s="65" t="s">
        <v>118</v>
      </c>
      <c r="F82" s="79" t="s">
        <v>123</v>
      </c>
      <c r="G82" s="61"/>
      <c r="I82" s="78"/>
    </row>
    <row r="83" spans="1:85" customHeight="1" ht="14.25">
      <c r="A83" s="65" t="s">
        <v>354</v>
      </c>
      <c r="B83" s="65" t="s">
        <v>355</v>
      </c>
      <c r="C83" s="65" t="s">
        <v>356</v>
      </c>
      <c r="D83" s="66">
        <v>43816</v>
      </c>
      <c r="E83" s="65" t="s">
        <v>118</v>
      </c>
      <c r="F83" s="79" t="s">
        <v>123</v>
      </c>
      <c r="G83" s="61"/>
      <c r="I83" s="78"/>
    </row>
    <row r="84" spans="1:85" customHeight="1" ht="14.25">
      <c r="A84" s="65" t="s">
        <v>357</v>
      </c>
      <c r="B84" s="65" t="s">
        <v>358</v>
      </c>
      <c r="C84" s="65" t="s">
        <v>359</v>
      </c>
      <c r="D84" s="66">
        <v>43812</v>
      </c>
      <c r="E84" s="65" t="s">
        <v>118</v>
      </c>
      <c r="F84" s="79" t="s">
        <v>119</v>
      </c>
      <c r="G84" s="61"/>
      <c r="I84" s="78"/>
    </row>
    <row r="85" spans="1:85" customHeight="1" ht="14.25">
      <c r="A85" s="65" t="s">
        <v>360</v>
      </c>
      <c r="B85" s="65" t="s">
        <v>361</v>
      </c>
      <c r="C85" s="65" t="s">
        <v>362</v>
      </c>
      <c r="D85" s="66">
        <v>43812</v>
      </c>
      <c r="E85" s="65" t="s">
        <v>118</v>
      </c>
      <c r="F85" s="79" t="s">
        <v>123</v>
      </c>
      <c r="G85" s="61"/>
      <c r="I85" s="78"/>
    </row>
    <row r="86" spans="1:85" customHeight="1" ht="14.25">
      <c r="A86" s="65" t="s">
        <v>363</v>
      </c>
      <c r="B86" s="65" t="s">
        <v>364</v>
      </c>
      <c r="C86" s="65" t="s">
        <v>365</v>
      </c>
      <c r="D86" s="66">
        <v>43812</v>
      </c>
      <c r="E86" s="65" t="s">
        <v>118</v>
      </c>
      <c r="F86" s="79" t="s">
        <v>119</v>
      </c>
      <c r="G86" s="61"/>
      <c r="I86" s="78"/>
    </row>
    <row r="87" spans="1:85" customHeight="1" ht="14.25">
      <c r="A87" s="65" t="s">
        <v>366</v>
      </c>
      <c r="B87" s="65" t="s">
        <v>367</v>
      </c>
      <c r="C87" s="65" t="s">
        <v>368</v>
      </c>
      <c r="D87" s="66">
        <v>43812</v>
      </c>
      <c r="E87" s="65" t="s">
        <v>118</v>
      </c>
      <c r="F87" s="79" t="s">
        <v>123</v>
      </c>
      <c r="G87" s="61"/>
      <c r="I87" s="78"/>
    </row>
    <row r="88" spans="1:85" customHeight="1" ht="14.25">
      <c r="A88" s="65" t="s">
        <v>369</v>
      </c>
      <c r="B88" s="65" t="s">
        <v>370</v>
      </c>
      <c r="C88" s="65" t="s">
        <v>371</v>
      </c>
      <c r="D88" s="66">
        <v>43812</v>
      </c>
      <c r="E88" s="65" t="s">
        <v>118</v>
      </c>
      <c r="F88" s="79" t="s">
        <v>123</v>
      </c>
      <c r="G88" s="61"/>
      <c r="I88" s="78"/>
    </row>
    <row r="89" spans="1:85" customHeight="1" ht="14.25">
      <c r="A89" s="65" t="s">
        <v>372</v>
      </c>
      <c r="B89" s="65" t="s">
        <v>373</v>
      </c>
      <c r="C89" s="65" t="s">
        <v>374</v>
      </c>
      <c r="D89" s="66">
        <v>43812</v>
      </c>
      <c r="E89" s="65" t="s">
        <v>118</v>
      </c>
      <c r="F89" s="79" t="s">
        <v>133</v>
      </c>
      <c r="G89" s="61"/>
      <c r="I89" s="78"/>
    </row>
    <row r="90" spans="1:85" customHeight="1" ht="14.25">
      <c r="A90" s="65" t="s">
        <v>375</v>
      </c>
      <c r="B90" s="65" t="s">
        <v>376</v>
      </c>
      <c r="C90" s="65" t="s">
        <v>377</v>
      </c>
      <c r="D90" s="66">
        <v>43802</v>
      </c>
      <c r="E90" s="65" t="s">
        <v>118</v>
      </c>
      <c r="F90" s="79" t="s">
        <v>378</v>
      </c>
      <c r="G90" s="61"/>
      <c r="I90" s="78"/>
    </row>
    <row r="91" spans="1:85" customHeight="1" ht="14.25">
      <c r="A91" s="65" t="s">
        <v>379</v>
      </c>
      <c r="B91" s="65" t="s">
        <v>380</v>
      </c>
      <c r="C91" s="65" t="s">
        <v>381</v>
      </c>
      <c r="D91" s="66">
        <v>43798</v>
      </c>
      <c r="E91" s="65" t="s">
        <v>118</v>
      </c>
      <c r="F91" s="79" t="s">
        <v>133</v>
      </c>
      <c r="G91" s="61"/>
      <c r="I91" s="78"/>
    </row>
    <row r="92" spans="1:85" customHeight="1" ht="14.25">
      <c r="A92" s="65" t="s">
        <v>382</v>
      </c>
      <c r="B92" s="65" t="s">
        <v>383</v>
      </c>
      <c r="C92" s="65" t="s">
        <v>384</v>
      </c>
      <c r="D92" s="66">
        <v>43795</v>
      </c>
      <c r="E92" s="65" t="s">
        <v>118</v>
      </c>
      <c r="F92" s="79" t="s">
        <v>123</v>
      </c>
      <c r="G92" s="61"/>
      <c r="I92" s="78"/>
    </row>
    <row r="93" spans="1:85" customHeight="1" ht="14.25">
      <c r="A93" s="65" t="s">
        <v>385</v>
      </c>
      <c r="B93" s="65" t="s">
        <v>386</v>
      </c>
      <c r="C93" s="65" t="s">
        <v>387</v>
      </c>
      <c r="D93" s="66">
        <v>43795</v>
      </c>
      <c r="E93" s="65" t="s">
        <v>118</v>
      </c>
      <c r="F93" s="79" t="s">
        <v>123</v>
      </c>
      <c r="G93" s="61"/>
      <c r="I93" s="78"/>
    </row>
    <row r="94" spans="1:85" customHeight="1" ht="14.25">
      <c r="A94" s="65" t="s">
        <v>388</v>
      </c>
      <c r="B94" s="65" t="s">
        <v>389</v>
      </c>
      <c r="C94" s="65" t="s">
        <v>390</v>
      </c>
      <c r="D94" s="66">
        <v>43795</v>
      </c>
      <c r="E94" s="65" t="s">
        <v>118</v>
      </c>
      <c r="F94" s="79" t="s">
        <v>123</v>
      </c>
      <c r="G94" s="61"/>
      <c r="I94" s="78"/>
    </row>
    <row r="95" spans="1:85" customHeight="1" ht="14.25">
      <c r="A95" s="65" t="s">
        <v>391</v>
      </c>
      <c r="B95" s="65" t="s">
        <v>392</v>
      </c>
      <c r="C95" s="65" t="s">
        <v>393</v>
      </c>
      <c r="D95" s="66">
        <v>43795</v>
      </c>
      <c r="E95" s="65" t="s">
        <v>118</v>
      </c>
      <c r="F95" s="79" t="s">
        <v>123</v>
      </c>
      <c r="G95" s="61"/>
      <c r="I95" s="78"/>
    </row>
    <row r="96" spans="1:85" customHeight="1" ht="14.25">
      <c r="A96" s="65" t="s">
        <v>394</v>
      </c>
      <c r="B96" s="65" t="s">
        <v>395</v>
      </c>
      <c r="C96" s="65" t="s">
        <v>396</v>
      </c>
      <c r="D96" s="66">
        <v>43790</v>
      </c>
      <c r="E96" s="65" t="s">
        <v>118</v>
      </c>
      <c r="F96" s="79" t="s">
        <v>133</v>
      </c>
      <c r="G96" s="61"/>
      <c r="I96" s="78"/>
    </row>
    <row r="97" spans="1:85" customHeight="1" ht="14.25">
      <c r="A97" s="65" t="s">
        <v>397</v>
      </c>
      <c r="B97" s="65" t="s">
        <v>398</v>
      </c>
      <c r="C97" s="65" t="s">
        <v>399</v>
      </c>
      <c r="D97" s="66">
        <v>43790</v>
      </c>
      <c r="E97" s="65" t="s">
        <v>118</v>
      </c>
      <c r="F97" s="79" t="s">
        <v>133</v>
      </c>
      <c r="G97" s="61"/>
      <c r="I97" s="78"/>
    </row>
    <row r="98" spans="1:85" customHeight="1" ht="14.25">
      <c r="A98" s="65" t="s">
        <v>400</v>
      </c>
      <c r="B98" s="65" t="s">
        <v>401</v>
      </c>
      <c r="C98" s="65" t="s">
        <v>402</v>
      </c>
      <c r="D98" s="66">
        <v>43790</v>
      </c>
      <c r="E98" s="65" t="s">
        <v>118</v>
      </c>
      <c r="F98" s="79" t="s">
        <v>133</v>
      </c>
      <c r="G98" s="61"/>
      <c r="I98" s="78"/>
    </row>
    <row r="99" spans="1:85" customHeight="1" ht="14.25">
      <c r="A99" s="65">
        <v>60220999005</v>
      </c>
      <c r="B99" s="65" t="s">
        <v>403</v>
      </c>
      <c r="C99" s="65" t="s">
        <v>404</v>
      </c>
      <c r="D99" s="66">
        <v>43790</v>
      </c>
      <c r="E99" s="65" t="s">
        <v>118</v>
      </c>
      <c r="F99" s="79" t="s">
        <v>133</v>
      </c>
      <c r="G99" s="61"/>
      <c r="I99" s="78"/>
    </row>
    <row r="100" spans="1:85" customHeight="1" ht="14.25">
      <c r="A100" s="65" t="s">
        <v>405</v>
      </c>
      <c r="B100" s="65" t="s">
        <v>406</v>
      </c>
      <c r="C100" s="65" t="s">
        <v>407</v>
      </c>
      <c r="D100" s="66">
        <v>43790</v>
      </c>
      <c r="E100" s="65" t="s">
        <v>408</v>
      </c>
      <c r="F100" s="82" t="s">
        <v>409</v>
      </c>
      <c r="G100" s="61"/>
      <c r="I100" s="78"/>
    </row>
    <row r="101" spans="1:85" customHeight="1" ht="14.25">
      <c r="A101" s="65" t="s">
        <v>410</v>
      </c>
      <c r="B101" s="65" t="s">
        <v>411</v>
      </c>
      <c r="C101" s="65" t="s">
        <v>412</v>
      </c>
      <c r="D101" s="66">
        <v>43790</v>
      </c>
      <c r="E101" s="65" t="s">
        <v>118</v>
      </c>
      <c r="F101" s="79" t="s">
        <v>133</v>
      </c>
      <c r="G101" s="61"/>
      <c r="I101" s="78"/>
    </row>
    <row r="102" spans="1:85" customHeight="1" ht="14.25">
      <c r="A102" s="65">
        <v>99120201078</v>
      </c>
      <c r="B102" s="65" t="s">
        <v>413</v>
      </c>
      <c r="C102" s="65" t="s">
        <v>414</v>
      </c>
      <c r="D102" s="66">
        <v>43790</v>
      </c>
      <c r="E102" s="65" t="s">
        <v>118</v>
      </c>
      <c r="F102" s="79" t="s">
        <v>123</v>
      </c>
      <c r="G102" s="61"/>
      <c r="I102" s="78"/>
    </row>
    <row r="103" spans="1:85" customHeight="1" ht="14.25">
      <c r="A103" s="65">
        <v>99220101016</v>
      </c>
      <c r="B103" s="65" t="s">
        <v>415</v>
      </c>
      <c r="C103" s="65" t="s">
        <v>416</v>
      </c>
      <c r="D103" s="66">
        <v>43790</v>
      </c>
      <c r="E103" s="65" t="s">
        <v>118</v>
      </c>
      <c r="F103" s="79" t="s">
        <v>133</v>
      </c>
      <c r="G103" s="61"/>
      <c r="I103" s="78"/>
    </row>
    <row r="104" spans="1:85" customHeight="1" ht="14.25">
      <c r="A104" s="65">
        <v>99220101017</v>
      </c>
      <c r="B104" s="65" t="s">
        <v>417</v>
      </c>
      <c r="C104" s="65" t="s">
        <v>418</v>
      </c>
      <c r="D104" s="66">
        <v>43790</v>
      </c>
      <c r="E104" s="65" t="s">
        <v>118</v>
      </c>
      <c r="F104" s="79" t="s">
        <v>133</v>
      </c>
      <c r="G104" s="61"/>
      <c r="I104" s="78"/>
    </row>
    <row r="105" spans="1:85" customHeight="1" ht="14.25">
      <c r="A105" s="65">
        <v>99220207002</v>
      </c>
      <c r="B105" s="65" t="s">
        <v>419</v>
      </c>
      <c r="C105" s="65" t="s">
        <v>420</v>
      </c>
      <c r="D105" s="66">
        <v>43790</v>
      </c>
      <c r="E105" s="65" t="s">
        <v>118</v>
      </c>
      <c r="F105" s="79" t="s">
        <v>133</v>
      </c>
      <c r="G105" s="61"/>
      <c r="I105" s="78"/>
    </row>
    <row r="106" spans="1:85" customHeight="1" ht="14.25">
      <c r="A106" s="65" t="s">
        <v>421</v>
      </c>
      <c r="B106" s="65" t="s">
        <v>422</v>
      </c>
      <c r="C106" s="65" t="s">
        <v>423</v>
      </c>
      <c r="D106" s="66">
        <v>43789</v>
      </c>
      <c r="E106" s="65" t="s">
        <v>118</v>
      </c>
      <c r="F106" s="79" t="s">
        <v>119</v>
      </c>
      <c r="G106" s="61"/>
      <c r="I106" s="78"/>
    </row>
    <row r="107" spans="1:85" customHeight="1" ht="14.25">
      <c r="A107" s="65" t="s">
        <v>424</v>
      </c>
      <c r="B107" s="65" t="s">
        <v>425</v>
      </c>
      <c r="C107" s="65" t="s">
        <v>426</v>
      </c>
      <c r="D107" s="66">
        <v>43788</v>
      </c>
      <c r="E107" s="65" t="s">
        <v>118</v>
      </c>
      <c r="F107" s="79" t="s">
        <v>123</v>
      </c>
      <c r="G107" s="61"/>
      <c r="I107" s="78"/>
    </row>
    <row r="108" spans="1:85" customHeight="1" ht="14.25">
      <c r="A108" s="65" t="s">
        <v>427</v>
      </c>
      <c r="B108" s="65" t="s">
        <v>428</v>
      </c>
      <c r="C108" s="65" t="s">
        <v>429</v>
      </c>
      <c r="D108" s="66">
        <v>43787</v>
      </c>
      <c r="E108" s="65" t="s">
        <v>118</v>
      </c>
      <c r="F108" s="79" t="s">
        <v>123</v>
      </c>
      <c r="G108" s="61"/>
      <c r="I108" s="78"/>
    </row>
    <row r="109" spans="1:85" customHeight="1" ht="14.25">
      <c r="A109" s="65" t="s">
        <v>430</v>
      </c>
      <c r="B109" s="65" t="s">
        <v>431</v>
      </c>
      <c r="C109" s="65" t="s">
        <v>432</v>
      </c>
      <c r="D109" s="66">
        <v>43784</v>
      </c>
      <c r="E109" s="65" t="s">
        <v>118</v>
      </c>
      <c r="F109" s="79" t="s">
        <v>133</v>
      </c>
      <c r="G109" s="61"/>
      <c r="I109" s="78"/>
    </row>
    <row r="110" spans="1:85" customHeight="1" ht="14.25">
      <c r="A110" s="65" t="s">
        <v>433</v>
      </c>
      <c r="B110" s="65" t="s">
        <v>434</v>
      </c>
      <c r="C110" s="65" t="s">
        <v>435</v>
      </c>
      <c r="D110" s="66">
        <v>43779</v>
      </c>
      <c r="E110" s="65" t="s">
        <v>118</v>
      </c>
      <c r="F110" s="79" t="s">
        <v>133</v>
      </c>
      <c r="G110" s="61"/>
      <c r="I110" s="78"/>
    </row>
    <row r="111" spans="1:85" customHeight="1" ht="14.25">
      <c r="A111" s="65" t="s">
        <v>436</v>
      </c>
      <c r="B111" s="65" t="s">
        <v>437</v>
      </c>
      <c r="C111" s="65" t="s">
        <v>438</v>
      </c>
      <c r="D111" s="66">
        <v>43776</v>
      </c>
      <c r="E111" s="65" t="s">
        <v>118</v>
      </c>
      <c r="F111" s="79" t="s">
        <v>133</v>
      </c>
      <c r="G111" s="61"/>
      <c r="I111" s="78"/>
    </row>
    <row r="112" spans="1:85" customHeight="1" ht="14.25">
      <c r="A112" s="65" t="s">
        <v>439</v>
      </c>
      <c r="B112" s="65" t="s">
        <v>440</v>
      </c>
      <c r="C112" s="65" t="s">
        <v>441</v>
      </c>
      <c r="D112" s="66">
        <v>43776</v>
      </c>
      <c r="E112" s="65" t="s">
        <v>118</v>
      </c>
      <c r="F112" s="79" t="s">
        <v>123</v>
      </c>
      <c r="G112" s="61"/>
      <c r="I112" s="78"/>
    </row>
    <row r="113" spans="1:85" customHeight="1" ht="14.25">
      <c r="A113" s="65" t="s">
        <v>442</v>
      </c>
      <c r="B113" s="65" t="s">
        <v>443</v>
      </c>
      <c r="C113" s="65" t="s">
        <v>444</v>
      </c>
      <c r="D113" s="66">
        <v>43776</v>
      </c>
      <c r="E113" s="65" t="s">
        <v>118</v>
      </c>
      <c r="F113" s="79" t="s">
        <v>133</v>
      </c>
      <c r="G113" s="61"/>
      <c r="I113" s="78"/>
    </row>
    <row r="114" spans="1:85" customHeight="1" ht="14.25">
      <c r="A114" s="65" t="s">
        <v>445</v>
      </c>
      <c r="B114" s="65" t="s">
        <v>446</v>
      </c>
      <c r="C114" s="65" t="s">
        <v>447</v>
      </c>
      <c r="D114" s="66">
        <v>43776</v>
      </c>
      <c r="E114" s="65" t="s">
        <v>118</v>
      </c>
      <c r="F114" s="79" t="s">
        <v>123</v>
      </c>
      <c r="G114" s="61"/>
      <c r="I114" s="78"/>
    </row>
    <row r="115" spans="1:85" customHeight="1" ht="14.25">
      <c r="A115" s="65" t="s">
        <v>448</v>
      </c>
      <c r="B115" s="65" t="s">
        <v>449</v>
      </c>
      <c r="C115" s="65" t="s">
        <v>450</v>
      </c>
      <c r="D115" s="66">
        <v>43774</v>
      </c>
      <c r="E115" s="65" t="s">
        <v>118</v>
      </c>
      <c r="F115" s="79" t="s">
        <v>119</v>
      </c>
      <c r="G115" s="61"/>
      <c r="I115" s="78"/>
    </row>
    <row r="116" spans="1:85" customHeight="1" ht="14.25">
      <c r="A116" s="65" t="s">
        <v>451</v>
      </c>
      <c r="B116" s="65" t="s">
        <v>452</v>
      </c>
      <c r="C116" s="65" t="s">
        <v>453</v>
      </c>
      <c r="D116" s="66">
        <v>43773</v>
      </c>
      <c r="E116" s="65" t="s">
        <v>118</v>
      </c>
      <c r="F116" s="79" t="s">
        <v>123</v>
      </c>
      <c r="G116" s="61"/>
      <c r="I116" s="78"/>
    </row>
    <row r="117" spans="1:85" customHeight="1" ht="14.25">
      <c r="A117" s="65" t="s">
        <v>454</v>
      </c>
      <c r="B117" s="65" t="s">
        <v>455</v>
      </c>
      <c r="C117" s="65" t="s">
        <v>456</v>
      </c>
      <c r="D117" s="66">
        <v>43773</v>
      </c>
      <c r="E117" s="65" t="s">
        <v>118</v>
      </c>
      <c r="F117" s="79" t="s">
        <v>133</v>
      </c>
      <c r="G117" s="61"/>
      <c r="I117" s="78"/>
    </row>
    <row r="118" spans="1:85" customHeight="1" ht="14.25">
      <c r="A118" s="65" t="s">
        <v>457</v>
      </c>
      <c r="B118" s="65" t="s">
        <v>458</v>
      </c>
      <c r="C118" s="65" t="s">
        <v>459</v>
      </c>
      <c r="D118" s="66">
        <v>43773</v>
      </c>
      <c r="E118" s="65" t="s">
        <v>118</v>
      </c>
      <c r="F118" s="79" t="s">
        <v>133</v>
      </c>
      <c r="G118" s="61"/>
      <c r="I118" s="78"/>
    </row>
    <row r="119" spans="1:85" customHeight="1" ht="14.25">
      <c r="A119" s="65" t="s">
        <v>460</v>
      </c>
      <c r="B119" s="65" t="s">
        <v>461</v>
      </c>
      <c r="C119" s="65" t="s">
        <v>462</v>
      </c>
      <c r="D119" s="66">
        <v>43773</v>
      </c>
      <c r="E119" s="65" t="s">
        <v>118</v>
      </c>
      <c r="F119" s="79" t="s">
        <v>119</v>
      </c>
      <c r="G119" s="61"/>
      <c r="I119" s="78"/>
    </row>
    <row r="120" spans="1:85" customHeight="1" ht="14.25">
      <c r="A120" s="65" t="s">
        <v>463</v>
      </c>
      <c r="B120" s="65" t="s">
        <v>464</v>
      </c>
      <c r="C120" s="65" t="s">
        <v>465</v>
      </c>
      <c r="D120" s="66">
        <v>43773</v>
      </c>
      <c r="E120" s="65" t="s">
        <v>118</v>
      </c>
      <c r="F120" s="79" t="s">
        <v>123</v>
      </c>
      <c r="G120" s="61"/>
      <c r="I120" s="78"/>
    </row>
    <row r="121" spans="1:85" customHeight="1" ht="14.25">
      <c r="A121" s="65" t="s">
        <v>466</v>
      </c>
      <c r="B121" s="65" t="s">
        <v>467</v>
      </c>
      <c r="C121" s="65" t="s">
        <v>468</v>
      </c>
      <c r="D121" s="66">
        <v>43770</v>
      </c>
      <c r="E121" s="65" t="s">
        <v>118</v>
      </c>
      <c r="F121" s="79" t="s">
        <v>123</v>
      </c>
      <c r="G121" s="61"/>
      <c r="I121" s="78"/>
    </row>
    <row r="122" spans="1:85" customHeight="1" ht="14.25">
      <c r="A122" s="65" t="s">
        <v>469</v>
      </c>
      <c r="B122" s="65" t="s">
        <v>470</v>
      </c>
      <c r="C122" s="65" t="s">
        <v>471</v>
      </c>
      <c r="D122" s="66">
        <v>43769</v>
      </c>
      <c r="E122" s="65" t="s">
        <v>118</v>
      </c>
      <c r="F122" s="79" t="s">
        <v>133</v>
      </c>
      <c r="G122" s="61"/>
      <c r="I122" s="78"/>
    </row>
    <row r="123" spans="1:85" customHeight="1" ht="14.25">
      <c r="A123" s="65" t="s">
        <v>472</v>
      </c>
      <c r="B123" s="65" t="s">
        <v>473</v>
      </c>
      <c r="C123" s="65" t="s">
        <v>474</v>
      </c>
      <c r="D123" s="66">
        <v>43769</v>
      </c>
      <c r="E123" s="65" t="s">
        <v>118</v>
      </c>
      <c r="F123" s="79" t="s">
        <v>475</v>
      </c>
      <c r="G123" s="61"/>
      <c r="I123" s="78"/>
    </row>
    <row r="124" spans="1:85" customHeight="1" ht="14.25">
      <c r="A124" s="65" t="s">
        <v>476</v>
      </c>
      <c r="B124" s="65" t="s">
        <v>477</v>
      </c>
      <c r="C124" s="65" t="s">
        <v>478</v>
      </c>
      <c r="D124" s="66">
        <v>43769</v>
      </c>
      <c r="E124" s="65" t="s">
        <v>118</v>
      </c>
      <c r="F124" s="79" t="s">
        <v>123</v>
      </c>
      <c r="G124" s="61"/>
      <c r="I124" s="78"/>
    </row>
    <row r="125" spans="1:85" customHeight="1" ht="14.25">
      <c r="A125" s="65" t="s">
        <v>479</v>
      </c>
      <c r="B125" s="65" t="s">
        <v>480</v>
      </c>
      <c r="C125" s="65" t="s">
        <v>481</v>
      </c>
      <c r="D125" s="66">
        <v>43769</v>
      </c>
      <c r="E125" s="65" t="s">
        <v>118</v>
      </c>
      <c r="F125" s="79" t="s">
        <v>123</v>
      </c>
      <c r="G125" s="61"/>
      <c r="I125" s="78"/>
    </row>
    <row r="126" spans="1:85" customHeight="1" ht="14.25">
      <c r="A126" s="65" t="s">
        <v>482</v>
      </c>
      <c r="B126" s="65" t="s">
        <v>483</v>
      </c>
      <c r="C126" s="65" t="s">
        <v>484</v>
      </c>
      <c r="D126" s="66">
        <v>43769</v>
      </c>
      <c r="E126" s="65" t="s">
        <v>118</v>
      </c>
      <c r="F126" s="79" t="s">
        <v>123</v>
      </c>
      <c r="G126" s="61"/>
      <c r="I126" s="78"/>
    </row>
    <row r="127" spans="1:85" customHeight="1" ht="14.25">
      <c r="A127" s="65" t="s">
        <v>485</v>
      </c>
      <c r="B127" s="65" t="s">
        <v>486</v>
      </c>
      <c r="C127" s="65" t="s">
        <v>487</v>
      </c>
      <c r="D127" s="66">
        <v>43760</v>
      </c>
      <c r="E127" s="65" t="s">
        <v>118</v>
      </c>
      <c r="F127" s="79" t="s">
        <v>123</v>
      </c>
      <c r="G127" s="61"/>
      <c r="I127" s="78"/>
    </row>
    <row r="128" spans="1:85" customHeight="1" ht="14.25">
      <c r="A128" s="65" t="s">
        <v>488</v>
      </c>
      <c r="B128" s="65" t="s">
        <v>489</v>
      </c>
      <c r="C128" s="65" t="s">
        <v>490</v>
      </c>
      <c r="D128" s="66">
        <v>43760</v>
      </c>
      <c r="E128" s="65" t="s">
        <v>118</v>
      </c>
      <c r="F128" s="79" t="s">
        <v>119</v>
      </c>
      <c r="G128" s="61"/>
      <c r="I128" s="78"/>
    </row>
    <row r="129" spans="1:85" customHeight="1" ht="14.25">
      <c r="A129" s="65" t="s">
        <v>491</v>
      </c>
      <c r="B129" s="65" t="s">
        <v>492</v>
      </c>
      <c r="C129" s="65" t="s">
        <v>493</v>
      </c>
      <c r="D129" s="66">
        <v>43742</v>
      </c>
      <c r="E129" s="65" t="s">
        <v>118</v>
      </c>
      <c r="F129" s="79" t="s">
        <v>119</v>
      </c>
      <c r="G129" s="61"/>
      <c r="I129" s="78"/>
    </row>
    <row r="130" spans="1:85" customHeight="1" ht="14.25">
      <c r="A130" s="65" t="s">
        <v>494</v>
      </c>
      <c r="B130" s="65" t="s">
        <v>495</v>
      </c>
      <c r="C130" s="65" t="s">
        <v>496</v>
      </c>
      <c r="D130" s="66">
        <v>43742</v>
      </c>
      <c r="E130" s="65" t="s">
        <v>118</v>
      </c>
      <c r="F130" s="79" t="s">
        <v>119</v>
      </c>
      <c r="G130" s="61"/>
      <c r="I130" s="78"/>
    </row>
    <row r="131" spans="1:85" customHeight="1" ht="14.25">
      <c r="A131" s="65" t="s">
        <v>497</v>
      </c>
      <c r="B131" s="65" t="s">
        <v>498</v>
      </c>
      <c r="C131" s="65" t="s">
        <v>499</v>
      </c>
      <c r="D131" s="66">
        <v>43742</v>
      </c>
      <c r="E131" s="65" t="s">
        <v>118</v>
      </c>
      <c r="F131" s="79" t="s">
        <v>133</v>
      </c>
      <c r="G131" s="61"/>
      <c r="I131" s="78"/>
    </row>
    <row r="132" spans="1:85" customHeight="1" ht="14.25">
      <c r="A132" s="87" t="s">
        <v>388</v>
      </c>
      <c r="B132" s="87" t="s">
        <v>389</v>
      </c>
      <c r="C132" s="87" t="s">
        <v>390</v>
      </c>
      <c r="D132" s="88">
        <v>43742</v>
      </c>
      <c r="E132" s="87" t="s">
        <v>118</v>
      </c>
      <c r="F132" s="87" t="s">
        <v>500</v>
      </c>
      <c r="G132" s="61"/>
      <c r="I132" s="78"/>
    </row>
    <row r="133" spans="1:85" customHeight="1" ht="14.25">
      <c r="A133" s="65" t="s">
        <v>501</v>
      </c>
      <c r="B133" s="65" t="s">
        <v>502</v>
      </c>
      <c r="C133" s="65" t="s">
        <v>503</v>
      </c>
      <c r="D133" s="66">
        <v>43742</v>
      </c>
      <c r="E133" s="65" t="s">
        <v>118</v>
      </c>
      <c r="F133" s="79" t="s">
        <v>133</v>
      </c>
      <c r="G133" s="61"/>
      <c r="I133" s="78"/>
    </row>
    <row r="134" spans="1:85" customHeight="1" ht="14.25">
      <c r="A134" s="65" t="s">
        <v>504</v>
      </c>
      <c r="B134" s="65" t="s">
        <v>505</v>
      </c>
      <c r="C134" s="65" t="s">
        <v>506</v>
      </c>
      <c r="D134" s="66">
        <v>43742</v>
      </c>
      <c r="E134" s="65" t="s">
        <v>118</v>
      </c>
      <c r="F134" s="79" t="s">
        <v>133</v>
      </c>
      <c r="G134" s="61"/>
      <c r="I134" s="78"/>
    </row>
    <row r="135" spans="1:85" customHeight="1" ht="14.25">
      <c r="A135" s="65" t="s">
        <v>507</v>
      </c>
      <c r="B135" s="65" t="s">
        <v>508</v>
      </c>
      <c r="C135" s="65" t="s">
        <v>509</v>
      </c>
      <c r="D135" s="66">
        <v>43742</v>
      </c>
      <c r="E135" s="65" t="s">
        <v>118</v>
      </c>
      <c r="F135" s="79" t="s">
        <v>133</v>
      </c>
      <c r="G135" s="61"/>
      <c r="I135" s="78"/>
    </row>
    <row r="136" spans="1:85" customHeight="1" ht="14.25">
      <c r="A136" s="65" t="s">
        <v>510</v>
      </c>
      <c r="B136" s="65" t="s">
        <v>511</v>
      </c>
      <c r="C136" s="65" t="s">
        <v>512</v>
      </c>
      <c r="D136" s="66">
        <v>43740</v>
      </c>
      <c r="E136" s="65" t="s">
        <v>118</v>
      </c>
      <c r="F136" s="79" t="s">
        <v>119</v>
      </c>
      <c r="G136" s="61"/>
      <c r="I136" s="78"/>
    </row>
    <row r="137" spans="1:85" customHeight="1" ht="14.25">
      <c r="A137" s="65" t="s">
        <v>513</v>
      </c>
      <c r="B137" s="65" t="s">
        <v>514</v>
      </c>
      <c r="C137" s="65" t="s">
        <v>515</v>
      </c>
      <c r="D137" s="66">
        <v>43740</v>
      </c>
      <c r="E137" s="65" t="s">
        <v>118</v>
      </c>
      <c r="F137" s="79" t="s">
        <v>119</v>
      </c>
      <c r="G137" s="61"/>
      <c r="I137" s="78"/>
    </row>
    <row r="138" spans="1:85" customHeight="1" ht="14.25">
      <c r="A138" s="65" t="s">
        <v>516</v>
      </c>
      <c r="B138" s="65" t="s">
        <v>517</v>
      </c>
      <c r="C138" s="65" t="s">
        <v>518</v>
      </c>
      <c r="D138" s="66">
        <v>43740</v>
      </c>
      <c r="E138" s="65" t="s">
        <v>118</v>
      </c>
      <c r="F138" s="79" t="s">
        <v>119</v>
      </c>
      <c r="G138" s="61"/>
      <c r="I138" s="78"/>
    </row>
    <row r="139" spans="1:85" customHeight="1" ht="14.25">
      <c r="A139" s="65" t="s">
        <v>519</v>
      </c>
      <c r="B139" s="65" t="s">
        <v>520</v>
      </c>
      <c r="C139" s="65" t="s">
        <v>521</v>
      </c>
      <c r="D139" s="66">
        <v>43739</v>
      </c>
      <c r="E139" s="65" t="s">
        <v>118</v>
      </c>
      <c r="F139" s="79" t="s">
        <v>123</v>
      </c>
      <c r="G139" s="61"/>
      <c r="I139" s="78"/>
    </row>
    <row r="140" spans="1:85" customHeight="1" ht="14.25">
      <c r="A140" s="65" t="s">
        <v>522</v>
      </c>
      <c r="B140" s="65" t="s">
        <v>523</v>
      </c>
      <c r="C140" s="65" t="s">
        <v>524</v>
      </c>
      <c r="D140" s="66">
        <v>43739</v>
      </c>
      <c r="E140" s="65" t="s">
        <v>118</v>
      </c>
      <c r="F140" s="79" t="s">
        <v>123</v>
      </c>
      <c r="G140" s="61"/>
      <c r="I140" s="78"/>
    </row>
    <row r="141" spans="1:85" customHeight="1" ht="14.25">
      <c r="A141" s="65" t="s">
        <v>525</v>
      </c>
      <c r="B141" s="65" t="s">
        <v>526</v>
      </c>
      <c r="C141" s="65" t="s">
        <v>527</v>
      </c>
      <c r="D141" s="66">
        <v>43739</v>
      </c>
      <c r="E141" s="65" t="s">
        <v>118</v>
      </c>
      <c r="F141" s="79" t="s">
        <v>133</v>
      </c>
      <c r="G141" s="61"/>
      <c r="I141" s="78"/>
    </row>
    <row r="142" spans="1:85" customHeight="1" ht="14.25">
      <c r="A142" s="65" t="s">
        <v>528</v>
      </c>
      <c r="B142" s="65" t="s">
        <v>529</v>
      </c>
      <c r="C142" s="65" t="s">
        <v>530</v>
      </c>
      <c r="D142" s="66">
        <v>43739</v>
      </c>
      <c r="E142" s="65" t="s">
        <v>118</v>
      </c>
      <c r="F142" s="79" t="s">
        <v>133</v>
      </c>
      <c r="G142" s="61"/>
      <c r="I142" s="78"/>
    </row>
    <row r="143" spans="1:85" customHeight="1" ht="14.25">
      <c r="A143" s="65" t="s">
        <v>531</v>
      </c>
      <c r="B143" s="65" t="s">
        <v>532</v>
      </c>
      <c r="C143" s="65" t="s">
        <v>533</v>
      </c>
      <c r="D143" s="66">
        <v>43739</v>
      </c>
      <c r="E143" s="65" t="s">
        <v>118</v>
      </c>
      <c r="F143" s="79" t="s">
        <v>133</v>
      </c>
      <c r="G143" s="61"/>
      <c r="I143" s="78"/>
    </row>
    <row r="144" spans="1:85" customHeight="1" ht="14.25">
      <c r="A144" s="65" t="s">
        <v>534</v>
      </c>
      <c r="B144" s="65" t="s">
        <v>535</v>
      </c>
      <c r="C144" s="65" t="s">
        <v>536</v>
      </c>
      <c r="D144" s="66">
        <v>43739</v>
      </c>
      <c r="E144" s="65" t="s">
        <v>118</v>
      </c>
      <c r="F144" s="79" t="s">
        <v>119</v>
      </c>
      <c r="G144" s="61"/>
      <c r="I144" s="78"/>
    </row>
    <row r="145" spans="1:85" customHeight="1" ht="14.25">
      <c r="A145" s="65">
        <v>99121463011</v>
      </c>
      <c r="B145" s="65" t="s">
        <v>537</v>
      </c>
      <c r="C145" s="65" t="s">
        <v>538</v>
      </c>
      <c r="D145" s="66">
        <v>43739</v>
      </c>
      <c r="E145" s="65" t="s">
        <v>118</v>
      </c>
      <c r="F145" s="79" t="s">
        <v>119</v>
      </c>
      <c r="G145" s="61"/>
      <c r="I145" s="78"/>
    </row>
    <row r="146" spans="1:85" customHeight="1" ht="14.25">
      <c r="A146" s="65">
        <v>99121464019</v>
      </c>
      <c r="B146" s="65" t="s">
        <v>539</v>
      </c>
      <c r="C146" s="65" t="s">
        <v>540</v>
      </c>
      <c r="D146" s="66">
        <v>43739</v>
      </c>
      <c r="E146" s="65" t="s">
        <v>118</v>
      </c>
      <c r="F146" s="79" t="s">
        <v>119</v>
      </c>
      <c r="G146" s="61"/>
      <c r="I146" s="78"/>
    </row>
    <row r="147" spans="1:85" customHeight="1" ht="14.25">
      <c r="A147" s="65">
        <v>99121464020</v>
      </c>
      <c r="B147" s="65" t="s">
        <v>541</v>
      </c>
      <c r="C147" s="65" t="s">
        <v>542</v>
      </c>
      <c r="D147" s="66">
        <v>43739</v>
      </c>
      <c r="E147" s="65" t="s">
        <v>118</v>
      </c>
      <c r="F147" s="79" t="s">
        <v>119</v>
      </c>
      <c r="G147" s="61"/>
      <c r="I147" s="78"/>
    </row>
    <row r="148" spans="1:85" customHeight="1" ht="14.25">
      <c r="A148" s="65">
        <v>99121464021</v>
      </c>
      <c r="B148" s="65" t="s">
        <v>543</v>
      </c>
      <c r="C148" s="65" t="s">
        <v>544</v>
      </c>
      <c r="D148" s="66">
        <v>43739</v>
      </c>
      <c r="E148" s="65" t="s">
        <v>118</v>
      </c>
      <c r="F148" s="79" t="s">
        <v>119</v>
      </c>
      <c r="G148" s="61"/>
      <c r="I148" s="78"/>
    </row>
    <row r="149" spans="1:85" customHeight="1" ht="14.25">
      <c r="A149" s="65">
        <v>99121466011</v>
      </c>
      <c r="B149" s="65" t="s">
        <v>545</v>
      </c>
      <c r="C149" s="65" t="s">
        <v>546</v>
      </c>
      <c r="D149" s="66">
        <v>43739</v>
      </c>
      <c r="E149" s="65" t="s">
        <v>118</v>
      </c>
      <c r="F149" s="79" t="s">
        <v>119</v>
      </c>
      <c r="G149" s="61"/>
      <c r="I149" s="78"/>
    </row>
    <row r="150" spans="1:85" customHeight="1" ht="14.25">
      <c r="A150" s="65">
        <v>99221499017</v>
      </c>
      <c r="B150" s="65" t="s">
        <v>470</v>
      </c>
      <c r="C150" s="65" t="s">
        <v>471</v>
      </c>
      <c r="D150" s="66">
        <v>43739</v>
      </c>
      <c r="E150" s="65" t="s">
        <v>118</v>
      </c>
      <c r="F150" s="79" t="s">
        <v>133</v>
      </c>
      <c r="G150" s="61"/>
      <c r="I150" s="78"/>
    </row>
    <row r="151" spans="1:85" customHeight="1" ht="14.25">
      <c r="A151" s="65" t="s">
        <v>547</v>
      </c>
      <c r="B151" s="65" t="s">
        <v>548</v>
      </c>
      <c r="C151" s="65" t="s">
        <v>549</v>
      </c>
      <c r="D151" s="66">
        <v>43734</v>
      </c>
      <c r="E151" s="65" t="s">
        <v>118</v>
      </c>
      <c r="F151" s="79" t="s">
        <v>123</v>
      </c>
      <c r="G151" s="61"/>
      <c r="I151" s="78"/>
    </row>
    <row r="152" spans="1:85" customHeight="1" ht="14.25">
      <c r="A152" s="65" t="s">
        <v>550</v>
      </c>
      <c r="B152" s="65" t="s">
        <v>551</v>
      </c>
      <c r="C152" s="65" t="s">
        <v>552</v>
      </c>
      <c r="D152" s="66">
        <v>43725</v>
      </c>
      <c r="E152" s="65" t="s">
        <v>118</v>
      </c>
      <c r="F152" s="79" t="s">
        <v>123</v>
      </c>
      <c r="G152" s="61"/>
      <c r="I152" s="78"/>
    </row>
    <row r="153" spans="1:85" customHeight="1" ht="14.25">
      <c r="A153" s="65" t="s">
        <v>553</v>
      </c>
      <c r="B153" s="65" t="s">
        <v>554</v>
      </c>
      <c r="C153" s="65" t="s">
        <v>555</v>
      </c>
      <c r="D153" s="66">
        <v>43724</v>
      </c>
      <c r="E153" s="65" t="s">
        <v>118</v>
      </c>
      <c r="F153" s="79" t="s">
        <v>475</v>
      </c>
      <c r="G153" s="61"/>
      <c r="I153" s="78"/>
    </row>
    <row r="154" spans="1:85" customHeight="1" ht="14.25">
      <c r="A154" s="65" t="s">
        <v>556</v>
      </c>
      <c r="B154" s="65" t="s">
        <v>557</v>
      </c>
      <c r="C154" s="65" t="s">
        <v>558</v>
      </c>
      <c r="D154" s="66">
        <v>43724</v>
      </c>
      <c r="E154" s="65" t="s">
        <v>118</v>
      </c>
      <c r="F154" s="79" t="s">
        <v>123</v>
      </c>
      <c r="G154" s="61"/>
      <c r="I154" s="78"/>
    </row>
    <row r="155" spans="1:85" customHeight="1" ht="14.25">
      <c r="A155" s="65" t="s">
        <v>559</v>
      </c>
      <c r="B155" s="65" t="s">
        <v>560</v>
      </c>
      <c r="C155" s="65" t="s">
        <v>561</v>
      </c>
      <c r="D155" s="66">
        <v>43724</v>
      </c>
      <c r="E155" s="65" t="s">
        <v>118</v>
      </c>
      <c r="F155" s="79" t="s">
        <v>133</v>
      </c>
      <c r="G155" s="61"/>
      <c r="I155" s="78"/>
    </row>
    <row r="156" spans="1:85" customHeight="1" ht="14.25">
      <c r="A156" s="65" t="s">
        <v>562</v>
      </c>
      <c r="B156" s="65" t="s">
        <v>563</v>
      </c>
      <c r="C156" s="65" t="s">
        <v>564</v>
      </c>
      <c r="D156" s="66">
        <v>43717</v>
      </c>
      <c r="E156" s="65" t="s">
        <v>118</v>
      </c>
      <c r="F156" s="79" t="s">
        <v>119</v>
      </c>
      <c r="G156" s="61"/>
      <c r="I156" s="78"/>
    </row>
    <row r="157" spans="1:85" customHeight="1" ht="14.25">
      <c r="A157" s="65" t="s">
        <v>565</v>
      </c>
      <c r="B157" s="65" t="s">
        <v>566</v>
      </c>
      <c r="C157" s="65" t="s">
        <v>567</v>
      </c>
      <c r="D157" s="66">
        <v>43717</v>
      </c>
      <c r="E157" s="65" t="s">
        <v>118</v>
      </c>
      <c r="F157" s="79" t="s">
        <v>119</v>
      </c>
      <c r="G157" s="61"/>
      <c r="I157" s="78"/>
    </row>
    <row r="158" spans="1:85" customHeight="1" ht="14.25">
      <c r="A158" s="65" t="s">
        <v>568</v>
      </c>
      <c r="B158" s="65" t="s">
        <v>569</v>
      </c>
      <c r="C158" s="65" t="s">
        <v>570</v>
      </c>
      <c r="D158" s="66">
        <v>43712</v>
      </c>
      <c r="E158" s="65" t="s">
        <v>118</v>
      </c>
      <c r="F158" s="79" t="s">
        <v>123</v>
      </c>
      <c r="G158" s="61"/>
      <c r="I158" s="78"/>
    </row>
    <row r="159" spans="1:85" customHeight="1" ht="14.25">
      <c r="A159" s="65" t="s">
        <v>571</v>
      </c>
      <c r="B159" s="65" t="s">
        <v>572</v>
      </c>
      <c r="C159" s="65" t="s">
        <v>573</v>
      </c>
      <c r="D159" s="66">
        <v>43712</v>
      </c>
      <c r="E159" s="65" t="s">
        <v>118</v>
      </c>
      <c r="F159" s="79" t="s">
        <v>123</v>
      </c>
      <c r="G159" s="61"/>
      <c r="I159" s="78"/>
    </row>
    <row r="160" spans="1:85" customHeight="1" ht="14.25">
      <c r="A160" s="65" t="s">
        <v>574</v>
      </c>
      <c r="B160" s="65" t="s">
        <v>575</v>
      </c>
      <c r="C160" s="65" t="s">
        <v>576</v>
      </c>
      <c r="D160" s="66">
        <v>43712</v>
      </c>
      <c r="E160" s="65" t="s">
        <v>118</v>
      </c>
      <c r="F160" s="79" t="s">
        <v>133</v>
      </c>
      <c r="G160" s="61"/>
      <c r="I160" s="78"/>
    </row>
    <row r="161" spans="1:85" customHeight="1" ht="14.25">
      <c r="A161" s="65" t="s">
        <v>577</v>
      </c>
      <c r="B161" s="65" t="s">
        <v>578</v>
      </c>
      <c r="C161" s="65" t="s">
        <v>579</v>
      </c>
      <c r="D161" s="66">
        <v>43706</v>
      </c>
      <c r="E161" s="65" t="s">
        <v>118</v>
      </c>
      <c r="F161" s="79" t="s">
        <v>119</v>
      </c>
      <c r="G161" s="61"/>
      <c r="I161" s="78"/>
    </row>
    <row r="162" spans="1:85" customHeight="1" ht="14.25">
      <c r="A162" s="65" t="s">
        <v>580</v>
      </c>
      <c r="B162" s="65" t="s">
        <v>581</v>
      </c>
      <c r="C162" s="65" t="s">
        <v>582</v>
      </c>
      <c r="D162" s="66">
        <v>43706</v>
      </c>
      <c r="E162" s="65" t="s">
        <v>118</v>
      </c>
      <c r="F162" s="79" t="s">
        <v>133</v>
      </c>
      <c r="G162" s="61"/>
      <c r="I162" s="78"/>
    </row>
    <row r="163" spans="1:85" customHeight="1" ht="14.25">
      <c r="A163" s="65" t="s">
        <v>583</v>
      </c>
      <c r="B163" s="65" t="s">
        <v>584</v>
      </c>
      <c r="C163" s="65" t="s">
        <v>585</v>
      </c>
      <c r="D163" s="66">
        <v>43706</v>
      </c>
      <c r="E163" s="65" t="s">
        <v>118</v>
      </c>
      <c r="F163" s="79" t="s">
        <v>133</v>
      </c>
      <c r="G163" s="61"/>
      <c r="I163" s="78"/>
    </row>
    <row r="164" spans="1:85" customHeight="1" ht="14.25">
      <c r="A164" s="65" t="s">
        <v>586</v>
      </c>
      <c r="B164" s="65" t="s">
        <v>587</v>
      </c>
      <c r="C164" s="65" t="s">
        <v>588</v>
      </c>
      <c r="D164" s="66">
        <v>43706</v>
      </c>
      <c r="E164" s="65" t="s">
        <v>118</v>
      </c>
      <c r="F164" s="79" t="s">
        <v>133</v>
      </c>
      <c r="G164" s="61"/>
      <c r="I164" s="78"/>
    </row>
    <row r="165" spans="1:85" customHeight="1" ht="14.25">
      <c r="A165" s="65" t="s">
        <v>589</v>
      </c>
      <c r="B165" s="65" t="s">
        <v>590</v>
      </c>
      <c r="C165" s="65" t="s">
        <v>591</v>
      </c>
      <c r="D165" s="66">
        <v>43706</v>
      </c>
      <c r="E165" s="65" t="s">
        <v>118</v>
      </c>
      <c r="F165" s="79" t="s">
        <v>133</v>
      </c>
      <c r="G165" s="61"/>
      <c r="I165" s="78"/>
    </row>
    <row r="166" spans="1:85" customHeight="1" ht="14.25">
      <c r="A166" s="65" t="s">
        <v>592</v>
      </c>
      <c r="B166" s="65" t="s">
        <v>593</v>
      </c>
      <c r="C166" s="65" t="s">
        <v>594</v>
      </c>
      <c r="D166" s="66">
        <v>43706</v>
      </c>
      <c r="E166" s="65" t="s">
        <v>118</v>
      </c>
      <c r="F166" s="79" t="s">
        <v>133</v>
      </c>
      <c r="G166" s="61"/>
      <c r="I166" s="78"/>
    </row>
    <row r="167" spans="1:85" customHeight="1" ht="14.25">
      <c r="A167" s="65" t="s">
        <v>595</v>
      </c>
      <c r="B167" s="65" t="s">
        <v>596</v>
      </c>
      <c r="C167" s="65" t="s">
        <v>597</v>
      </c>
      <c r="D167" s="66">
        <v>43706</v>
      </c>
      <c r="E167" s="65" t="s">
        <v>118</v>
      </c>
      <c r="F167" s="79" t="s">
        <v>119</v>
      </c>
      <c r="G167" s="61"/>
      <c r="I167" s="78"/>
    </row>
    <row r="168" spans="1:85" customHeight="1" ht="14.25">
      <c r="A168" s="65" t="s">
        <v>598</v>
      </c>
      <c r="B168" s="65" t="s">
        <v>599</v>
      </c>
      <c r="C168" s="65" t="s">
        <v>600</v>
      </c>
      <c r="D168" s="66">
        <v>43706</v>
      </c>
      <c r="E168" s="65" t="s">
        <v>118</v>
      </c>
      <c r="F168" s="79" t="s">
        <v>133</v>
      </c>
      <c r="G168" s="61"/>
      <c r="I168" s="78"/>
    </row>
    <row r="169" spans="1:85" customHeight="1" ht="14.25">
      <c r="A169" s="65" t="s">
        <v>601</v>
      </c>
      <c r="B169" s="65" t="s">
        <v>602</v>
      </c>
      <c r="C169" s="65" t="s">
        <v>603</v>
      </c>
      <c r="D169" s="66">
        <v>43706</v>
      </c>
      <c r="E169" s="65" t="s">
        <v>604</v>
      </c>
      <c r="F169" s="79" t="s">
        <v>119</v>
      </c>
      <c r="G169" s="61"/>
      <c r="I169" s="78"/>
    </row>
    <row r="170" spans="1:85" customHeight="1" ht="14.25">
      <c r="A170" s="65" t="s">
        <v>605</v>
      </c>
      <c r="B170" s="65" t="s">
        <v>606</v>
      </c>
      <c r="C170" s="65" t="s">
        <v>607</v>
      </c>
      <c r="D170" s="66">
        <v>43706</v>
      </c>
      <c r="E170" s="65" t="s">
        <v>408</v>
      </c>
      <c r="F170" s="79" t="s">
        <v>119</v>
      </c>
      <c r="G170" s="61"/>
      <c r="I170" s="78"/>
    </row>
    <row r="171" spans="1:85" customHeight="1" ht="14.25">
      <c r="A171" s="65" t="s">
        <v>608</v>
      </c>
      <c r="B171" s="65" t="s">
        <v>609</v>
      </c>
      <c r="C171" s="65" t="s">
        <v>610</v>
      </c>
      <c r="D171" s="66">
        <v>43706</v>
      </c>
      <c r="E171" s="65" t="s">
        <v>408</v>
      </c>
      <c r="F171" s="79" t="s">
        <v>119</v>
      </c>
      <c r="G171" s="61"/>
      <c r="I171" s="78"/>
    </row>
    <row r="172" spans="1:85" customHeight="1" ht="14.25">
      <c r="A172" s="65" t="s">
        <v>611</v>
      </c>
      <c r="B172" s="65" t="s">
        <v>612</v>
      </c>
      <c r="C172" s="65" t="s">
        <v>613</v>
      </c>
      <c r="D172" s="66">
        <v>43706</v>
      </c>
      <c r="E172" s="65" t="s">
        <v>408</v>
      </c>
      <c r="F172" s="79" t="s">
        <v>119</v>
      </c>
      <c r="G172" s="61"/>
      <c r="I172" s="78"/>
    </row>
    <row r="173" spans="1:85" customHeight="1" ht="14.25">
      <c r="A173" s="65" t="s">
        <v>614</v>
      </c>
      <c r="B173" s="65" t="s">
        <v>615</v>
      </c>
      <c r="C173" s="65" t="s">
        <v>616</v>
      </c>
      <c r="D173" s="66">
        <v>43706</v>
      </c>
      <c r="E173" s="65" t="s">
        <v>408</v>
      </c>
      <c r="F173" s="79" t="s">
        <v>119</v>
      </c>
      <c r="G173" s="61"/>
      <c r="I173" s="78"/>
    </row>
    <row r="174" spans="1:85" customHeight="1" ht="14.25">
      <c r="A174" s="65" t="s">
        <v>617</v>
      </c>
      <c r="B174" s="65" t="s">
        <v>618</v>
      </c>
      <c r="C174" s="65" t="s">
        <v>619</v>
      </c>
      <c r="D174" s="66">
        <v>43706</v>
      </c>
      <c r="E174" s="65" t="s">
        <v>604</v>
      </c>
      <c r="F174" s="79" t="s">
        <v>119</v>
      </c>
      <c r="G174" s="61"/>
      <c r="I174" s="78"/>
    </row>
    <row r="175" spans="1:85" customHeight="1" ht="14.25">
      <c r="A175" s="65" t="s">
        <v>620</v>
      </c>
      <c r="B175" s="65" t="s">
        <v>621</v>
      </c>
      <c r="C175" s="65" t="s">
        <v>622</v>
      </c>
      <c r="D175" s="66">
        <v>43706</v>
      </c>
      <c r="E175" s="65" t="s">
        <v>408</v>
      </c>
      <c r="F175" s="79" t="s">
        <v>119</v>
      </c>
      <c r="G175" s="61"/>
      <c r="I175" s="78"/>
    </row>
    <row r="176" spans="1:85" customHeight="1" ht="14.25">
      <c r="A176" s="65" t="s">
        <v>623</v>
      </c>
      <c r="B176" s="65" t="s">
        <v>624</v>
      </c>
      <c r="C176" s="65" t="s">
        <v>625</v>
      </c>
      <c r="D176" s="66">
        <v>43706</v>
      </c>
      <c r="E176" s="65" t="s">
        <v>118</v>
      </c>
      <c r="F176" s="79" t="s">
        <v>133</v>
      </c>
      <c r="G176" s="61"/>
      <c r="I176" s="78"/>
    </row>
    <row r="177" spans="1:85" customHeight="1" ht="14.25">
      <c r="A177" s="65">
        <v>60030209006</v>
      </c>
      <c r="B177" s="65" t="s">
        <v>626</v>
      </c>
      <c r="C177" s="65" t="s">
        <v>627</v>
      </c>
      <c r="D177" s="66">
        <v>43706</v>
      </c>
      <c r="E177" s="65" t="s">
        <v>118</v>
      </c>
      <c r="F177" s="79" t="s">
        <v>133</v>
      </c>
      <c r="G177" s="61"/>
      <c r="I177" s="78"/>
    </row>
    <row r="178" spans="1:85" customHeight="1" ht="14.25">
      <c r="A178" s="65" t="s">
        <v>628</v>
      </c>
      <c r="B178" s="65" t="s">
        <v>629</v>
      </c>
      <c r="C178" s="65" t="s">
        <v>630</v>
      </c>
      <c r="D178" s="66">
        <v>43705</v>
      </c>
      <c r="E178" s="65" t="s">
        <v>118</v>
      </c>
      <c r="F178" s="79" t="s">
        <v>119</v>
      </c>
      <c r="G178" s="61"/>
      <c r="I178" s="78"/>
    </row>
    <row r="179" spans="1:85" customHeight="1" ht="14.25">
      <c r="A179" s="65" t="s">
        <v>631</v>
      </c>
      <c r="B179" s="65" t="s">
        <v>632</v>
      </c>
      <c r="C179" s="65" t="s">
        <v>633</v>
      </c>
      <c r="D179" s="66">
        <v>43692</v>
      </c>
      <c r="E179" s="65" t="s">
        <v>118</v>
      </c>
      <c r="F179" s="79" t="s">
        <v>133</v>
      </c>
      <c r="G179" s="61"/>
      <c r="I179" s="78"/>
    </row>
    <row r="180" spans="1:85" customHeight="1" ht="14.25">
      <c r="A180" s="65" t="s">
        <v>634</v>
      </c>
      <c r="B180" s="65" t="s">
        <v>635</v>
      </c>
      <c r="C180" s="65" t="s">
        <v>636</v>
      </c>
      <c r="D180" s="66">
        <v>43692</v>
      </c>
      <c r="E180" s="65" t="s">
        <v>118</v>
      </c>
      <c r="F180" s="79" t="s">
        <v>119</v>
      </c>
      <c r="G180" s="61"/>
      <c r="I180" s="78"/>
    </row>
    <row r="181" spans="1:85" customHeight="1" ht="14.25">
      <c r="A181" s="65" t="s">
        <v>637</v>
      </c>
      <c r="B181" s="65" t="s">
        <v>638</v>
      </c>
      <c r="C181" s="65" t="s">
        <v>639</v>
      </c>
      <c r="D181" s="66">
        <v>43691</v>
      </c>
      <c r="E181" s="65" t="s">
        <v>118</v>
      </c>
      <c r="F181" s="79" t="s">
        <v>123</v>
      </c>
      <c r="G181" s="61"/>
      <c r="I181" s="78"/>
    </row>
    <row r="182" spans="1:85" customHeight="1" ht="14.25">
      <c r="A182" s="65" t="s">
        <v>640</v>
      </c>
      <c r="B182" s="65" t="s">
        <v>641</v>
      </c>
      <c r="C182" s="65" t="s">
        <v>642</v>
      </c>
      <c r="D182" s="66">
        <v>43691</v>
      </c>
      <c r="E182" s="65" t="s">
        <v>118</v>
      </c>
      <c r="F182" s="79" t="s">
        <v>123</v>
      </c>
      <c r="G182" s="61"/>
      <c r="I182" s="78"/>
    </row>
    <row r="183" spans="1:85" customHeight="1" ht="14.25">
      <c r="A183" s="65" t="s">
        <v>643</v>
      </c>
      <c r="B183" s="65" t="s">
        <v>644</v>
      </c>
      <c r="C183" s="65" t="s">
        <v>645</v>
      </c>
      <c r="D183" s="66">
        <v>43691</v>
      </c>
      <c r="E183" s="65" t="s">
        <v>118</v>
      </c>
      <c r="F183" s="79" t="s">
        <v>123</v>
      </c>
      <c r="G183" s="61"/>
      <c r="I183" s="78"/>
    </row>
    <row r="184" spans="1:85" customHeight="1" ht="14.25">
      <c r="A184" s="65" t="s">
        <v>646</v>
      </c>
      <c r="B184" s="65" t="s">
        <v>647</v>
      </c>
      <c r="C184" s="65" t="s">
        <v>648</v>
      </c>
      <c r="D184" s="66">
        <v>43689</v>
      </c>
      <c r="E184" s="65" t="s">
        <v>118</v>
      </c>
      <c r="F184" s="79" t="s">
        <v>133</v>
      </c>
      <c r="G184" s="61"/>
      <c r="I184" s="78"/>
    </row>
    <row r="185" spans="1:85" customHeight="1" ht="14.25">
      <c r="A185" s="65" t="s">
        <v>649</v>
      </c>
      <c r="B185" s="65" t="s">
        <v>650</v>
      </c>
      <c r="C185" s="65" t="s">
        <v>651</v>
      </c>
      <c r="D185" s="66">
        <v>43689</v>
      </c>
      <c r="E185" s="65" t="s">
        <v>118</v>
      </c>
      <c r="F185" s="79" t="s">
        <v>123</v>
      </c>
      <c r="G185" s="61"/>
      <c r="I185" s="78"/>
    </row>
    <row r="186" spans="1:85" customHeight="1" ht="14.25">
      <c r="A186" s="65" t="s">
        <v>652</v>
      </c>
      <c r="B186" s="65" t="s">
        <v>653</v>
      </c>
      <c r="C186" s="65" t="s">
        <v>654</v>
      </c>
      <c r="D186" s="66">
        <v>43689</v>
      </c>
      <c r="E186" s="65" t="s">
        <v>118</v>
      </c>
      <c r="F186" s="79" t="s">
        <v>123</v>
      </c>
      <c r="G186" s="61"/>
      <c r="I186" s="78"/>
    </row>
    <row r="187" spans="1:85" customHeight="1" ht="14.25">
      <c r="A187" s="65" t="s">
        <v>655</v>
      </c>
      <c r="B187" s="65" t="s">
        <v>656</v>
      </c>
      <c r="C187" s="65" t="s">
        <v>657</v>
      </c>
      <c r="D187" s="66">
        <v>43686</v>
      </c>
      <c r="E187" s="65" t="s">
        <v>118</v>
      </c>
      <c r="F187" s="79" t="s">
        <v>123</v>
      </c>
      <c r="G187" s="61"/>
      <c r="I187" s="78"/>
    </row>
    <row r="188" spans="1:85" customHeight="1" ht="14.25">
      <c r="A188" s="65" t="s">
        <v>658</v>
      </c>
      <c r="B188" s="65" t="s">
        <v>659</v>
      </c>
      <c r="C188" s="65" t="s">
        <v>660</v>
      </c>
      <c r="D188" s="66">
        <v>43686</v>
      </c>
      <c r="E188" s="65" t="s">
        <v>118</v>
      </c>
      <c r="F188" s="79" t="s">
        <v>123</v>
      </c>
      <c r="G188" s="61"/>
      <c r="I188" s="78"/>
    </row>
    <row r="189" spans="1:85" customHeight="1" ht="14.25">
      <c r="A189" s="65" t="s">
        <v>661</v>
      </c>
      <c r="B189" s="65" t="s">
        <v>662</v>
      </c>
      <c r="C189" s="65" t="s">
        <v>663</v>
      </c>
      <c r="D189" s="66">
        <v>43686</v>
      </c>
      <c r="E189" s="65" t="s">
        <v>118</v>
      </c>
      <c r="F189" s="79" t="s">
        <v>123</v>
      </c>
      <c r="G189" s="61"/>
      <c r="I189" s="78"/>
    </row>
    <row r="190" spans="1:85" customHeight="1" ht="14.25">
      <c r="A190" s="65" t="s">
        <v>664</v>
      </c>
      <c r="B190" s="65" t="s">
        <v>665</v>
      </c>
      <c r="C190" s="65" t="s">
        <v>666</v>
      </c>
      <c r="D190" s="66">
        <v>43684</v>
      </c>
      <c r="E190" s="65" t="s">
        <v>118</v>
      </c>
      <c r="F190" s="79" t="s">
        <v>133</v>
      </c>
      <c r="G190" s="61"/>
      <c r="I190" s="78"/>
    </row>
    <row r="191" spans="1:85" customHeight="1" ht="14.25">
      <c r="A191" s="65" t="s">
        <v>667</v>
      </c>
      <c r="B191" s="65" t="s">
        <v>668</v>
      </c>
      <c r="C191" s="65" t="s">
        <v>669</v>
      </c>
      <c r="D191" s="66">
        <v>43682</v>
      </c>
      <c r="E191" s="65" t="s">
        <v>118</v>
      </c>
      <c r="F191" s="79" t="s">
        <v>670</v>
      </c>
      <c r="G191" s="61"/>
      <c r="I191" s="78"/>
    </row>
    <row r="192" spans="1:85" customHeight="1" ht="14.25">
      <c r="A192" s="65" t="s">
        <v>671</v>
      </c>
      <c r="B192" s="65" t="s">
        <v>672</v>
      </c>
      <c r="C192" s="65" t="s">
        <v>673</v>
      </c>
      <c r="D192" s="66">
        <v>43682</v>
      </c>
      <c r="E192" s="65" t="s">
        <v>408</v>
      </c>
      <c r="F192" s="79" t="s">
        <v>674</v>
      </c>
      <c r="G192" s="61"/>
      <c r="I192" s="78"/>
    </row>
    <row r="193" spans="1:85" customHeight="1" ht="14.25">
      <c r="A193" s="65" t="s">
        <v>675</v>
      </c>
      <c r="B193" s="65" t="s">
        <v>676</v>
      </c>
      <c r="C193" s="65" t="s">
        <v>677</v>
      </c>
      <c r="D193" s="66">
        <v>43679</v>
      </c>
      <c r="E193" s="65" t="s">
        <v>118</v>
      </c>
      <c r="F193" s="79" t="s">
        <v>123</v>
      </c>
      <c r="G193" s="61"/>
      <c r="I193" s="78"/>
    </row>
    <row r="194" spans="1:85" customHeight="1" ht="14.25">
      <c r="A194" s="65" t="s">
        <v>678</v>
      </c>
      <c r="B194" s="65" t="s">
        <v>679</v>
      </c>
      <c r="C194" s="65" t="s">
        <v>680</v>
      </c>
      <c r="D194" s="66">
        <v>43679</v>
      </c>
      <c r="E194" s="65" t="s">
        <v>408</v>
      </c>
      <c r="F194" s="82" t="s">
        <v>681</v>
      </c>
      <c r="G194" s="61"/>
      <c r="I194" s="78"/>
    </row>
    <row r="195" spans="1:85" customHeight="1" ht="14.25">
      <c r="A195" s="65" t="s">
        <v>682</v>
      </c>
      <c r="B195" s="65" t="s">
        <v>683</v>
      </c>
      <c r="C195" s="65" t="s">
        <v>684</v>
      </c>
      <c r="D195" s="66">
        <v>43679</v>
      </c>
      <c r="E195" s="65" t="s">
        <v>604</v>
      </c>
      <c r="F195" s="82" t="s">
        <v>681</v>
      </c>
      <c r="G195" s="61"/>
      <c r="I195" s="78"/>
    </row>
    <row r="196" spans="1:85" customHeight="1" ht="14.25">
      <c r="A196" s="65" t="s">
        <v>685</v>
      </c>
      <c r="B196" s="65" t="s">
        <v>686</v>
      </c>
      <c r="C196" s="65" t="s">
        <v>687</v>
      </c>
      <c r="D196" s="66">
        <v>43679</v>
      </c>
      <c r="E196" s="65" t="s">
        <v>408</v>
      </c>
      <c r="F196" s="82" t="s">
        <v>688</v>
      </c>
      <c r="G196" s="61"/>
      <c r="I196" s="78"/>
    </row>
    <row r="197" spans="1:85" customHeight="1" ht="14.25">
      <c r="A197" s="65" t="s">
        <v>689</v>
      </c>
      <c r="B197" s="65" t="s">
        <v>690</v>
      </c>
      <c r="C197" s="65" t="s">
        <v>691</v>
      </c>
      <c r="D197" s="66">
        <v>43679</v>
      </c>
      <c r="E197" s="65" t="s">
        <v>408</v>
      </c>
      <c r="F197" s="79" t="s">
        <v>692</v>
      </c>
      <c r="G197" s="61"/>
      <c r="I197" s="78"/>
    </row>
    <row r="198" spans="1:85" customHeight="1" ht="14.25">
      <c r="A198" s="65" t="s">
        <v>693</v>
      </c>
      <c r="B198" s="65" t="s">
        <v>694</v>
      </c>
      <c r="C198" s="65" t="s">
        <v>695</v>
      </c>
      <c r="D198" s="66">
        <v>43679</v>
      </c>
      <c r="E198" s="65" t="s">
        <v>604</v>
      </c>
      <c r="F198" s="79" t="s">
        <v>696</v>
      </c>
      <c r="G198" s="61"/>
      <c r="I198" s="78"/>
    </row>
    <row r="199" spans="1:85" customHeight="1" ht="14.25">
      <c r="A199" s="65" t="s">
        <v>697</v>
      </c>
      <c r="B199" s="65" t="s">
        <v>698</v>
      </c>
      <c r="C199" s="65" t="s">
        <v>699</v>
      </c>
      <c r="D199" s="66">
        <v>43679</v>
      </c>
      <c r="E199" s="65" t="s">
        <v>408</v>
      </c>
      <c r="F199" s="79" t="s">
        <v>700</v>
      </c>
      <c r="G199" s="61"/>
      <c r="I199" s="78"/>
    </row>
    <row r="200" spans="1:85" customHeight="1" ht="14.25">
      <c r="A200" s="65" t="s">
        <v>701</v>
      </c>
      <c r="B200" s="65" t="s">
        <v>702</v>
      </c>
      <c r="C200" s="65" t="s">
        <v>703</v>
      </c>
      <c r="D200" s="66">
        <v>43672</v>
      </c>
      <c r="E200" s="65" t="s">
        <v>118</v>
      </c>
      <c r="F200" s="79" t="s">
        <v>133</v>
      </c>
      <c r="G200" s="61"/>
      <c r="I200" s="78"/>
    </row>
    <row r="201" spans="1:85" customHeight="1" ht="14.25">
      <c r="A201" s="65" t="s">
        <v>704</v>
      </c>
      <c r="B201" s="65" t="s">
        <v>705</v>
      </c>
      <c r="C201" s="65" t="s">
        <v>706</v>
      </c>
      <c r="D201" s="66">
        <v>43672</v>
      </c>
      <c r="E201" s="65" t="s">
        <v>604</v>
      </c>
      <c r="F201" s="79" t="s">
        <v>707</v>
      </c>
      <c r="G201" s="61"/>
      <c r="I201" s="78"/>
    </row>
    <row r="202" spans="1:85" customHeight="1" ht="14.25">
      <c r="A202" s="65" t="s">
        <v>708</v>
      </c>
      <c r="B202" s="65" t="s">
        <v>709</v>
      </c>
      <c r="C202" s="65" t="s">
        <v>710</v>
      </c>
      <c r="D202" s="66">
        <v>43670</v>
      </c>
      <c r="E202" s="65" t="s">
        <v>118</v>
      </c>
      <c r="F202" s="79" t="s">
        <v>119</v>
      </c>
      <c r="G202" s="61"/>
      <c r="I202" s="78"/>
    </row>
    <row r="203" spans="1:85" customHeight="1" ht="14.25">
      <c r="A203" s="65" t="s">
        <v>711</v>
      </c>
      <c r="B203" s="65" t="s">
        <v>712</v>
      </c>
      <c r="C203" s="65" t="s">
        <v>713</v>
      </c>
      <c r="D203" s="66">
        <v>43670</v>
      </c>
      <c r="E203" s="65" t="s">
        <v>118</v>
      </c>
      <c r="F203" s="79" t="s">
        <v>119</v>
      </c>
      <c r="G203" s="61"/>
      <c r="I203" s="78"/>
    </row>
    <row r="204" spans="1:85" customHeight="1" ht="14.25">
      <c r="A204" s="65">
        <v>99120105072</v>
      </c>
      <c r="B204" s="65" t="s">
        <v>714</v>
      </c>
      <c r="C204" s="65" t="s">
        <v>715</v>
      </c>
      <c r="D204" s="66">
        <v>43669</v>
      </c>
      <c r="E204" s="65" t="s">
        <v>408</v>
      </c>
      <c r="F204" s="79" t="s">
        <v>716</v>
      </c>
      <c r="G204" s="61"/>
      <c r="I204" s="78"/>
    </row>
    <row r="205" spans="1:85" customHeight="1" ht="14.25">
      <c r="A205" s="65" t="s">
        <v>717</v>
      </c>
      <c r="B205" s="65" t="s">
        <v>718</v>
      </c>
      <c r="C205" s="65" t="s">
        <v>719</v>
      </c>
      <c r="D205" s="66">
        <v>43668</v>
      </c>
      <c r="E205" s="65" t="s">
        <v>118</v>
      </c>
      <c r="F205" s="79" t="s">
        <v>133</v>
      </c>
      <c r="G205" s="61"/>
      <c r="I205" s="78"/>
    </row>
    <row r="206" spans="1:85" customHeight="1" ht="14.25">
      <c r="A206" s="65" t="s">
        <v>720</v>
      </c>
      <c r="B206" s="65" t="s">
        <v>721</v>
      </c>
      <c r="C206" s="65" t="s">
        <v>722</v>
      </c>
      <c r="D206" s="66">
        <v>43665</v>
      </c>
      <c r="E206" s="65" t="s">
        <v>408</v>
      </c>
      <c r="F206" s="79" t="s">
        <v>723</v>
      </c>
      <c r="G206" s="61"/>
      <c r="I206" s="78"/>
    </row>
    <row r="207" spans="1:85" customHeight="1" ht="14.25">
      <c r="A207" s="65" t="s">
        <v>724</v>
      </c>
      <c r="B207" s="65" t="s">
        <v>725</v>
      </c>
      <c r="C207" s="65" t="s">
        <v>726</v>
      </c>
      <c r="D207" s="66">
        <v>43665</v>
      </c>
      <c r="E207" s="65" t="s">
        <v>118</v>
      </c>
      <c r="F207" s="79" t="s">
        <v>133</v>
      </c>
      <c r="G207" s="61"/>
      <c r="I207" s="78"/>
    </row>
    <row r="208" spans="1:85" customHeight="1" ht="14.25">
      <c r="A208" s="65" t="s">
        <v>727</v>
      </c>
      <c r="B208" s="65" t="s">
        <v>728</v>
      </c>
      <c r="C208" s="65" t="s">
        <v>729</v>
      </c>
      <c r="D208" s="66">
        <v>43664</v>
      </c>
      <c r="E208" s="65" t="s">
        <v>118</v>
      </c>
      <c r="F208" s="79" t="s">
        <v>133</v>
      </c>
      <c r="G208" s="61"/>
      <c r="I208" s="78"/>
    </row>
    <row r="209" spans="1:85" customHeight="1" ht="14.25">
      <c r="A209" s="65" t="s">
        <v>730</v>
      </c>
      <c r="B209" s="65" t="s">
        <v>731</v>
      </c>
      <c r="C209" s="65" t="s">
        <v>732</v>
      </c>
      <c r="D209" s="66">
        <v>43661</v>
      </c>
      <c r="E209" s="65" t="s">
        <v>604</v>
      </c>
      <c r="F209" s="79" t="s">
        <v>119</v>
      </c>
      <c r="G209" s="61"/>
      <c r="I209" s="78"/>
    </row>
    <row r="210" spans="1:85" customHeight="1" ht="14.25">
      <c r="A210" s="65" t="s">
        <v>733</v>
      </c>
      <c r="B210" s="65" t="s">
        <v>734</v>
      </c>
      <c r="C210" s="65" t="s">
        <v>735</v>
      </c>
      <c r="D210" s="66">
        <v>43657</v>
      </c>
      <c r="E210" s="65" t="s">
        <v>118</v>
      </c>
      <c r="F210" s="79" t="s">
        <v>133</v>
      </c>
      <c r="G210" s="61"/>
      <c r="I210" s="78"/>
    </row>
    <row r="211" spans="1:85" customHeight="1" ht="14.25">
      <c r="A211" s="65" t="s">
        <v>736</v>
      </c>
      <c r="B211" s="65" t="s">
        <v>737</v>
      </c>
      <c r="C211" s="65" t="s">
        <v>738</v>
      </c>
      <c r="D211" s="66">
        <v>43657</v>
      </c>
      <c r="E211" s="65" t="s">
        <v>118</v>
      </c>
      <c r="F211" s="79" t="s">
        <v>133</v>
      </c>
      <c r="G211" s="61"/>
      <c r="I211" s="78"/>
    </row>
    <row r="212" spans="1:85" customHeight="1" ht="14.25">
      <c r="A212" s="65" t="s">
        <v>739</v>
      </c>
      <c r="B212" s="65" t="s">
        <v>740</v>
      </c>
      <c r="C212" s="65" t="s">
        <v>741</v>
      </c>
      <c r="D212" s="66">
        <v>43657</v>
      </c>
      <c r="E212" s="65" t="s">
        <v>604</v>
      </c>
      <c r="F212" s="79" t="s">
        <v>742</v>
      </c>
      <c r="G212" s="61"/>
      <c r="I212" s="78"/>
    </row>
    <row r="213" spans="1:85" customHeight="1" ht="14.25">
      <c r="A213" s="65" t="s">
        <v>743</v>
      </c>
      <c r="B213" s="65" t="s">
        <v>744</v>
      </c>
      <c r="C213" s="65" t="s">
        <v>745</v>
      </c>
      <c r="D213" s="66">
        <v>43657</v>
      </c>
      <c r="E213" s="65" t="s">
        <v>746</v>
      </c>
      <c r="F213" s="79" t="s">
        <v>747</v>
      </c>
      <c r="G213" s="61"/>
      <c r="I213" s="78"/>
    </row>
    <row r="214" spans="1:85" customHeight="1" ht="14.25">
      <c r="A214" s="65" t="s">
        <v>748</v>
      </c>
      <c r="B214" s="65" t="s">
        <v>749</v>
      </c>
      <c r="C214" s="65" t="s">
        <v>750</v>
      </c>
      <c r="D214" s="66">
        <v>43657</v>
      </c>
      <c r="E214" s="65" t="s">
        <v>118</v>
      </c>
      <c r="F214" s="79" t="s">
        <v>133</v>
      </c>
      <c r="G214" s="61"/>
      <c r="I214" s="78"/>
    </row>
    <row r="215" spans="1:85" customHeight="1" ht="14.25">
      <c r="A215" s="65" t="s">
        <v>751</v>
      </c>
      <c r="B215" s="65" t="s">
        <v>752</v>
      </c>
      <c r="C215" s="65" t="s">
        <v>753</v>
      </c>
      <c r="D215" s="66">
        <v>43657</v>
      </c>
      <c r="E215" s="65" t="s">
        <v>118</v>
      </c>
      <c r="F215" s="79" t="s">
        <v>133</v>
      </c>
      <c r="G215" s="61"/>
      <c r="I215" s="78"/>
    </row>
    <row r="216" spans="1:85" customHeight="1" ht="14.25">
      <c r="A216" s="65">
        <v>99120101014</v>
      </c>
      <c r="B216" s="65" t="s">
        <v>754</v>
      </c>
      <c r="C216" s="65" t="s">
        <v>755</v>
      </c>
      <c r="D216" s="66">
        <v>43655</v>
      </c>
      <c r="E216" s="65" t="s">
        <v>118</v>
      </c>
      <c r="F216" s="79" t="s">
        <v>119</v>
      </c>
      <c r="G216" s="61"/>
      <c r="I216" s="78"/>
    </row>
    <row r="217" spans="1:85" customHeight="1" ht="14.25">
      <c r="A217" s="65" t="s">
        <v>756</v>
      </c>
      <c r="B217" s="65" t="s">
        <v>757</v>
      </c>
      <c r="C217" s="65" t="s">
        <v>758</v>
      </c>
      <c r="D217" s="66">
        <v>43655</v>
      </c>
      <c r="E217" s="65" t="s">
        <v>746</v>
      </c>
      <c r="F217" s="79" t="s">
        <v>759</v>
      </c>
      <c r="G217" s="61"/>
      <c r="I217" s="78"/>
    </row>
    <row r="218" spans="1:85" customHeight="1" ht="14.25">
      <c r="A218" s="65" t="s">
        <v>760</v>
      </c>
      <c r="B218" s="65" t="s">
        <v>761</v>
      </c>
      <c r="C218" s="65" t="s">
        <v>762</v>
      </c>
      <c r="D218" s="66">
        <v>43650</v>
      </c>
      <c r="E218" s="65" t="s">
        <v>118</v>
      </c>
      <c r="F218" s="79" t="s">
        <v>133</v>
      </c>
      <c r="G218" s="61"/>
      <c r="I218" s="78"/>
    </row>
    <row r="219" spans="1:85" customHeight="1" ht="14.25">
      <c r="A219" s="65" t="s">
        <v>763</v>
      </c>
      <c r="B219" s="65" t="s">
        <v>764</v>
      </c>
      <c r="C219" s="65" t="s">
        <v>765</v>
      </c>
      <c r="D219" s="66">
        <v>43649</v>
      </c>
      <c r="E219" s="65" t="s">
        <v>118</v>
      </c>
      <c r="F219" s="79" t="s">
        <v>133</v>
      </c>
      <c r="G219" s="61"/>
      <c r="I219" s="78"/>
    </row>
    <row r="220" spans="1:85" customHeight="1" ht="14.25">
      <c r="A220" s="65" t="s">
        <v>766</v>
      </c>
      <c r="B220" s="65" t="s">
        <v>767</v>
      </c>
      <c r="C220" s="65" t="s">
        <v>768</v>
      </c>
      <c r="D220" s="66">
        <v>43649</v>
      </c>
      <c r="E220" s="65" t="s">
        <v>118</v>
      </c>
      <c r="F220" s="79" t="s">
        <v>133</v>
      </c>
      <c r="G220" s="61"/>
      <c r="I220" s="78"/>
    </row>
    <row r="221" spans="1:85" customHeight="1" ht="14.25">
      <c r="A221" s="65" t="s">
        <v>769</v>
      </c>
      <c r="B221" s="65" t="s">
        <v>770</v>
      </c>
      <c r="C221" s="65" t="s">
        <v>771</v>
      </c>
      <c r="D221" s="66">
        <v>43649</v>
      </c>
      <c r="E221" s="65" t="s">
        <v>118</v>
      </c>
      <c r="F221" s="79" t="s">
        <v>133</v>
      </c>
      <c r="G221" s="61"/>
      <c r="I221" s="78"/>
    </row>
    <row r="222" spans="1:85" customHeight="1" ht="14.25">
      <c r="A222" s="65" t="s">
        <v>772</v>
      </c>
      <c r="B222" s="65" t="s">
        <v>773</v>
      </c>
      <c r="C222" s="65" t="s">
        <v>774</v>
      </c>
      <c r="D222" s="66">
        <v>43649</v>
      </c>
      <c r="E222" s="65" t="s">
        <v>118</v>
      </c>
      <c r="F222" s="79" t="s">
        <v>133</v>
      </c>
      <c r="G222" s="61"/>
      <c r="I222" s="78"/>
    </row>
    <row r="223" spans="1:85" customHeight="1" ht="14.25">
      <c r="A223" s="65" t="s">
        <v>775</v>
      </c>
      <c r="B223" s="65" t="s">
        <v>776</v>
      </c>
      <c r="C223" s="65" t="s">
        <v>777</v>
      </c>
      <c r="D223" s="66">
        <v>43649</v>
      </c>
      <c r="E223" s="65" t="s">
        <v>118</v>
      </c>
      <c r="F223" s="79" t="s">
        <v>123</v>
      </c>
      <c r="G223" s="61"/>
      <c r="I223" s="78"/>
    </row>
    <row r="224" spans="1:85" customHeight="1" ht="14.25">
      <c r="A224" s="65" t="s">
        <v>778</v>
      </c>
      <c r="B224" s="65" t="s">
        <v>779</v>
      </c>
      <c r="C224" s="65" t="s">
        <v>780</v>
      </c>
      <c r="D224" s="66">
        <v>43643</v>
      </c>
      <c r="E224" s="65" t="s">
        <v>118</v>
      </c>
      <c r="F224" s="79" t="s">
        <v>123</v>
      </c>
      <c r="G224" s="61"/>
      <c r="I224" s="78"/>
    </row>
    <row r="225" spans="1:85" customHeight="1" ht="14.25">
      <c r="A225" s="65" t="s">
        <v>781</v>
      </c>
      <c r="B225" s="65" t="s">
        <v>782</v>
      </c>
      <c r="C225" s="65" t="s">
        <v>783</v>
      </c>
      <c r="D225" s="66">
        <v>43641</v>
      </c>
      <c r="E225" s="65" t="s">
        <v>118</v>
      </c>
      <c r="F225" s="79" t="s">
        <v>119</v>
      </c>
      <c r="G225" s="61"/>
      <c r="I225" s="78"/>
    </row>
    <row r="226" spans="1:85" customHeight="1" ht="14.25">
      <c r="A226" s="65" t="s">
        <v>784</v>
      </c>
      <c r="B226" s="65" t="s">
        <v>785</v>
      </c>
      <c r="C226" s="65" t="s">
        <v>786</v>
      </c>
      <c r="D226" s="66">
        <v>43634</v>
      </c>
      <c r="E226" s="65" t="s">
        <v>118</v>
      </c>
      <c r="F226" s="79" t="s">
        <v>133</v>
      </c>
      <c r="G226" s="61"/>
      <c r="I226" s="78"/>
    </row>
    <row r="227" spans="1:85" customHeight="1" ht="14.25">
      <c r="A227" s="65" t="s">
        <v>787</v>
      </c>
      <c r="B227" s="65" t="s">
        <v>788</v>
      </c>
      <c r="C227" s="65" t="s">
        <v>789</v>
      </c>
      <c r="D227" s="66">
        <v>43629</v>
      </c>
      <c r="E227" s="65" t="s">
        <v>790</v>
      </c>
      <c r="F227" s="79" t="s">
        <v>133</v>
      </c>
      <c r="G227" s="61"/>
      <c r="I227" s="78"/>
    </row>
    <row r="228" spans="1:85" customHeight="1" ht="14.25">
      <c r="A228" s="65" t="s">
        <v>791</v>
      </c>
      <c r="B228" s="65" t="s">
        <v>792</v>
      </c>
      <c r="C228" s="65" t="s">
        <v>793</v>
      </c>
      <c r="D228" s="66">
        <v>43626</v>
      </c>
      <c r="E228" s="65" t="s">
        <v>118</v>
      </c>
      <c r="F228" s="79" t="s">
        <v>794</v>
      </c>
      <c r="G228" s="61"/>
      <c r="I228" s="78"/>
    </row>
    <row r="229" spans="1:85" customHeight="1" ht="14.25">
      <c r="A229" s="65" t="s">
        <v>795</v>
      </c>
      <c r="B229" s="65" t="s">
        <v>796</v>
      </c>
      <c r="C229" s="65" t="s">
        <v>797</v>
      </c>
      <c r="D229" s="66">
        <v>43626</v>
      </c>
      <c r="E229" s="65" t="s">
        <v>118</v>
      </c>
      <c r="F229" s="79" t="s">
        <v>123</v>
      </c>
      <c r="G229" s="61"/>
      <c r="I229" s="78"/>
    </row>
    <row r="230" spans="1:85" customHeight="1" ht="14.25">
      <c r="A230" s="65" t="s">
        <v>798</v>
      </c>
      <c r="B230" s="65" t="s">
        <v>799</v>
      </c>
      <c r="C230" s="65" t="s">
        <v>800</v>
      </c>
      <c r="D230" s="66">
        <v>43620</v>
      </c>
      <c r="E230" s="65" t="s">
        <v>801</v>
      </c>
      <c r="F230" s="79" t="s">
        <v>133</v>
      </c>
      <c r="G230" s="61"/>
      <c r="I230" s="78"/>
    </row>
    <row r="231" spans="1:85" customHeight="1" ht="14.25">
      <c r="A231" s="65" t="s">
        <v>802</v>
      </c>
      <c r="B231" s="65" t="s">
        <v>799</v>
      </c>
      <c r="C231" s="65" t="s">
        <v>803</v>
      </c>
      <c r="D231" s="66">
        <v>43619</v>
      </c>
      <c r="E231" s="65" t="s">
        <v>118</v>
      </c>
      <c r="F231" s="79" t="s">
        <v>133</v>
      </c>
      <c r="G231" s="61"/>
      <c r="I231" s="78"/>
    </row>
    <row r="232" spans="1:85" customHeight="1" ht="14.25">
      <c r="A232" s="65" t="s">
        <v>804</v>
      </c>
      <c r="B232" s="65" t="s">
        <v>805</v>
      </c>
      <c r="C232" s="65" t="s">
        <v>806</v>
      </c>
      <c r="D232" s="66">
        <v>43614</v>
      </c>
      <c r="E232" s="65" t="s">
        <v>118</v>
      </c>
      <c r="F232" s="79" t="s">
        <v>119</v>
      </c>
      <c r="G232" s="61"/>
      <c r="I232" s="78"/>
    </row>
    <row r="233" spans="1:85" customHeight="1" ht="14.25">
      <c r="A233" s="65" t="s">
        <v>807</v>
      </c>
      <c r="B233" s="65" t="s">
        <v>808</v>
      </c>
      <c r="C233" s="65" t="s">
        <v>809</v>
      </c>
      <c r="D233" s="66">
        <v>43614</v>
      </c>
      <c r="E233" s="65" t="s">
        <v>118</v>
      </c>
      <c r="F233" s="79" t="s">
        <v>119</v>
      </c>
      <c r="G233" s="61"/>
      <c r="I233" s="78"/>
    </row>
    <row r="234" spans="1:85" customHeight="1" ht="14.25">
      <c r="A234" s="65" t="s">
        <v>810</v>
      </c>
      <c r="B234" s="65" t="s">
        <v>811</v>
      </c>
      <c r="C234" s="65" t="s">
        <v>812</v>
      </c>
      <c r="D234" s="66">
        <v>43614</v>
      </c>
      <c r="E234" s="65" t="s">
        <v>118</v>
      </c>
      <c r="F234" s="79" t="s">
        <v>119</v>
      </c>
      <c r="G234" s="61"/>
      <c r="I234" s="78"/>
    </row>
    <row r="235" spans="1:85" customHeight="1" ht="14.25">
      <c r="A235" s="65" t="s">
        <v>813</v>
      </c>
      <c r="B235" s="65" t="s">
        <v>814</v>
      </c>
      <c r="C235" s="65" t="s">
        <v>815</v>
      </c>
      <c r="D235" s="66">
        <v>43614</v>
      </c>
      <c r="E235" s="65" t="s">
        <v>118</v>
      </c>
      <c r="F235" s="79" t="s">
        <v>119</v>
      </c>
      <c r="G235" s="61"/>
      <c r="I235" s="78"/>
    </row>
    <row r="236" spans="1:85" customHeight="1" ht="14.25">
      <c r="A236" s="65" t="s">
        <v>816</v>
      </c>
      <c r="B236" s="65" t="s">
        <v>817</v>
      </c>
      <c r="C236" s="65" t="s">
        <v>818</v>
      </c>
      <c r="D236" s="66">
        <v>43614</v>
      </c>
      <c r="E236" s="65" t="s">
        <v>118</v>
      </c>
      <c r="F236" s="79" t="s">
        <v>119</v>
      </c>
      <c r="G236" s="61"/>
      <c r="I236" s="78"/>
    </row>
    <row r="237" spans="1:85" customHeight="1" ht="14.25">
      <c r="A237" s="65" t="s">
        <v>819</v>
      </c>
      <c r="B237" s="65" t="s">
        <v>820</v>
      </c>
      <c r="C237" s="65" t="s">
        <v>821</v>
      </c>
      <c r="D237" s="66">
        <v>43614</v>
      </c>
      <c r="E237" s="65" t="s">
        <v>118</v>
      </c>
      <c r="F237" s="79" t="s">
        <v>133</v>
      </c>
      <c r="G237" s="61"/>
      <c r="I237" s="78"/>
    </row>
    <row r="238" spans="1:85" customHeight="1" ht="14.25">
      <c r="A238" s="65" t="s">
        <v>822</v>
      </c>
      <c r="B238" s="65" t="s">
        <v>823</v>
      </c>
      <c r="C238" s="65" t="s">
        <v>824</v>
      </c>
      <c r="D238" s="66">
        <v>43608</v>
      </c>
      <c r="E238" s="65" t="s">
        <v>118</v>
      </c>
      <c r="F238" s="79" t="s">
        <v>119</v>
      </c>
      <c r="G238" s="61"/>
      <c r="I238" s="78"/>
    </row>
    <row r="239" spans="1:85" customHeight="1" ht="14.25">
      <c r="A239" s="65" t="s">
        <v>825</v>
      </c>
      <c r="B239" s="65" t="s">
        <v>826</v>
      </c>
      <c r="C239" s="65" t="s">
        <v>827</v>
      </c>
      <c r="D239" s="66">
        <v>43608</v>
      </c>
      <c r="E239" s="65" t="s">
        <v>118</v>
      </c>
      <c r="F239" s="79" t="s">
        <v>119</v>
      </c>
      <c r="G239" s="61"/>
      <c r="I239" s="78"/>
    </row>
    <row r="240" spans="1:85" customHeight="1" ht="14.25">
      <c r="A240" s="65" t="s">
        <v>828</v>
      </c>
      <c r="B240" s="65" t="s">
        <v>829</v>
      </c>
      <c r="C240" s="65" t="s">
        <v>830</v>
      </c>
      <c r="D240" s="66">
        <v>43606</v>
      </c>
      <c r="E240" s="65" t="s">
        <v>746</v>
      </c>
      <c r="F240" s="79" t="s">
        <v>123</v>
      </c>
      <c r="G240" s="61"/>
      <c r="I240" s="78"/>
    </row>
    <row r="241" spans="1:85" customHeight="1" ht="14.25">
      <c r="A241" s="65" t="s">
        <v>831</v>
      </c>
      <c r="B241" s="65" t="s">
        <v>832</v>
      </c>
      <c r="C241" s="65" t="s">
        <v>833</v>
      </c>
      <c r="D241" s="66">
        <v>43605</v>
      </c>
      <c r="E241" s="65" t="s">
        <v>801</v>
      </c>
      <c r="F241" s="79" t="s">
        <v>133</v>
      </c>
      <c r="G241" s="61"/>
      <c r="I241" s="78"/>
    </row>
    <row r="242" spans="1:85" customHeight="1" ht="14.25">
      <c r="A242" s="65" t="s">
        <v>834</v>
      </c>
      <c r="B242" s="65" t="s">
        <v>835</v>
      </c>
      <c r="C242" s="65" t="s">
        <v>836</v>
      </c>
      <c r="D242" s="66">
        <v>43602</v>
      </c>
      <c r="E242" s="65" t="s">
        <v>118</v>
      </c>
      <c r="F242" s="79" t="s">
        <v>133</v>
      </c>
      <c r="G242" s="61"/>
      <c r="I242" s="78"/>
    </row>
    <row r="243" spans="1:85" customHeight="1" ht="14.25">
      <c r="A243" s="65" t="s">
        <v>837</v>
      </c>
      <c r="B243" s="65" t="s">
        <v>838</v>
      </c>
      <c r="C243" s="65" t="s">
        <v>839</v>
      </c>
      <c r="D243" s="66">
        <v>43602</v>
      </c>
      <c r="E243" s="65" t="s">
        <v>118</v>
      </c>
      <c r="F243" s="79" t="s">
        <v>133</v>
      </c>
      <c r="G243" s="61"/>
      <c r="I243" s="78"/>
    </row>
    <row r="244" spans="1:85" customHeight="1" ht="14.25">
      <c r="A244" s="65" t="s">
        <v>840</v>
      </c>
      <c r="B244" s="65" t="s">
        <v>841</v>
      </c>
      <c r="C244" s="65" t="s">
        <v>842</v>
      </c>
      <c r="D244" s="66">
        <v>43602</v>
      </c>
      <c r="E244" s="65" t="s">
        <v>118</v>
      </c>
      <c r="F244" s="79" t="s">
        <v>133</v>
      </c>
      <c r="G244" s="61"/>
      <c r="I244" s="78"/>
    </row>
    <row r="245" spans="1:85" customHeight="1" ht="14.25">
      <c r="A245" s="65" t="s">
        <v>843</v>
      </c>
      <c r="B245" s="65" t="s">
        <v>844</v>
      </c>
      <c r="C245" s="65" t="s">
        <v>845</v>
      </c>
      <c r="D245" s="66">
        <v>43602</v>
      </c>
      <c r="E245" s="65" t="s">
        <v>118</v>
      </c>
      <c r="F245" s="79" t="s">
        <v>133</v>
      </c>
      <c r="G245" s="61"/>
      <c r="I245" s="78"/>
    </row>
    <row r="246" spans="1:85" customHeight="1" ht="14.25">
      <c r="A246" s="65" t="s">
        <v>846</v>
      </c>
      <c r="B246" s="65" t="s">
        <v>847</v>
      </c>
      <c r="C246" s="65" t="s">
        <v>848</v>
      </c>
      <c r="D246" s="66">
        <v>43602</v>
      </c>
      <c r="E246" s="65" t="s">
        <v>118</v>
      </c>
      <c r="F246" s="79" t="s">
        <v>133</v>
      </c>
      <c r="G246" s="61"/>
      <c r="I246" s="78"/>
    </row>
    <row r="247" spans="1:85" customHeight="1" ht="14.25">
      <c r="A247" s="65" t="s">
        <v>849</v>
      </c>
      <c r="B247" s="65" t="s">
        <v>850</v>
      </c>
      <c r="C247" s="65" t="s">
        <v>851</v>
      </c>
      <c r="D247" s="66">
        <v>43602</v>
      </c>
      <c r="E247" s="65" t="s">
        <v>118</v>
      </c>
      <c r="F247" s="79" t="s">
        <v>133</v>
      </c>
      <c r="G247" s="61"/>
      <c r="I247" s="78"/>
    </row>
    <row r="248" spans="1:85" customHeight="1" ht="14.25">
      <c r="A248" s="65" t="s">
        <v>852</v>
      </c>
      <c r="B248" s="65" t="s">
        <v>853</v>
      </c>
      <c r="C248" s="65" t="s">
        <v>854</v>
      </c>
      <c r="D248" s="66">
        <v>43602</v>
      </c>
      <c r="E248" s="65" t="s">
        <v>118</v>
      </c>
      <c r="F248" s="79" t="s">
        <v>133</v>
      </c>
      <c r="G248" s="61"/>
      <c r="I248" s="78"/>
    </row>
    <row r="249" spans="1:85" customHeight="1" ht="14.25">
      <c r="A249" s="65" t="s">
        <v>855</v>
      </c>
      <c r="B249" s="65" t="s">
        <v>856</v>
      </c>
      <c r="C249" s="65" t="s">
        <v>857</v>
      </c>
      <c r="D249" s="66">
        <v>43602</v>
      </c>
      <c r="E249" s="65"/>
      <c r="F249" s="79" t="s">
        <v>133</v>
      </c>
      <c r="G249" s="61"/>
      <c r="I249" s="78"/>
    </row>
    <row r="250" spans="1:85" customHeight="1" ht="14.25">
      <c r="A250" s="65" t="s">
        <v>858</v>
      </c>
      <c r="B250" s="65" t="s">
        <v>859</v>
      </c>
      <c r="C250" s="65" t="s">
        <v>860</v>
      </c>
      <c r="D250" s="66">
        <v>43600</v>
      </c>
      <c r="E250" s="65" t="s">
        <v>801</v>
      </c>
      <c r="F250" s="79" t="s">
        <v>119</v>
      </c>
      <c r="G250" s="61"/>
      <c r="I250" s="78"/>
    </row>
    <row r="251" spans="1:85" customHeight="1" ht="14.25">
      <c r="A251" s="65" t="s">
        <v>861</v>
      </c>
      <c r="B251" s="65" t="s">
        <v>862</v>
      </c>
      <c r="C251" s="65" t="s">
        <v>863</v>
      </c>
      <c r="D251" s="66">
        <v>43600</v>
      </c>
      <c r="E251" s="65" t="s">
        <v>118</v>
      </c>
      <c r="F251" s="79" t="s">
        <v>133</v>
      </c>
      <c r="G251" s="61"/>
      <c r="I251" s="78"/>
    </row>
    <row r="252" spans="1:85" customHeight="1" ht="14.25">
      <c r="A252" s="65" t="s">
        <v>864</v>
      </c>
      <c r="B252" s="65" t="s">
        <v>865</v>
      </c>
      <c r="C252" s="65" t="s">
        <v>866</v>
      </c>
      <c r="D252" s="66">
        <v>43600</v>
      </c>
      <c r="E252" s="65" t="s">
        <v>118</v>
      </c>
      <c r="F252" s="79" t="s">
        <v>133</v>
      </c>
      <c r="G252" s="61"/>
      <c r="I252" s="78"/>
    </row>
    <row r="253" spans="1:85" customHeight="1" ht="14.25">
      <c r="A253" s="65" t="s">
        <v>855</v>
      </c>
      <c r="B253" s="65" t="s">
        <v>856</v>
      </c>
      <c r="C253" s="65" t="s">
        <v>857</v>
      </c>
      <c r="D253" s="66">
        <v>43600</v>
      </c>
      <c r="E253" s="65" t="s">
        <v>118</v>
      </c>
      <c r="F253" s="79" t="s">
        <v>133</v>
      </c>
      <c r="G253" s="61"/>
      <c r="I253" s="78"/>
    </row>
    <row r="254" spans="1:85" customHeight="1" ht="14.25">
      <c r="A254" s="65" t="s">
        <v>867</v>
      </c>
      <c r="B254" s="65" t="s">
        <v>868</v>
      </c>
      <c r="C254" s="65" t="s">
        <v>869</v>
      </c>
      <c r="D254" s="66">
        <v>43600</v>
      </c>
      <c r="E254" s="65" t="s">
        <v>118</v>
      </c>
      <c r="F254" s="79" t="s">
        <v>133</v>
      </c>
      <c r="G254" s="61"/>
      <c r="I254" s="78"/>
    </row>
    <row r="255" spans="1:85" customHeight="1" ht="14.25">
      <c r="A255" s="65" t="s">
        <v>870</v>
      </c>
      <c r="B255" s="65" t="s">
        <v>871</v>
      </c>
      <c r="C255" s="65" t="s">
        <v>872</v>
      </c>
      <c r="D255" s="66">
        <v>43600</v>
      </c>
      <c r="E255" s="65" t="s">
        <v>118</v>
      </c>
      <c r="F255" s="79" t="s">
        <v>133</v>
      </c>
      <c r="G255" s="61"/>
      <c r="I255" s="78"/>
    </row>
    <row r="256" spans="1:85" customHeight="1" ht="14.25">
      <c r="A256" s="65" t="s">
        <v>852</v>
      </c>
      <c r="B256" s="65" t="s">
        <v>853</v>
      </c>
      <c r="C256" s="65" t="s">
        <v>854</v>
      </c>
      <c r="D256" s="66">
        <v>43600</v>
      </c>
      <c r="E256" s="65" t="s">
        <v>118</v>
      </c>
      <c r="F256" s="79" t="s">
        <v>133</v>
      </c>
      <c r="G256" s="61"/>
      <c r="I256" s="78"/>
    </row>
    <row r="257" spans="1:85" customHeight="1" ht="14.25">
      <c r="A257" s="65" t="s">
        <v>873</v>
      </c>
      <c r="B257" s="65" t="s">
        <v>874</v>
      </c>
      <c r="C257" s="65" t="s">
        <v>875</v>
      </c>
      <c r="D257" s="66">
        <v>43600</v>
      </c>
      <c r="E257" s="65" t="s">
        <v>118</v>
      </c>
      <c r="F257" s="79" t="s">
        <v>133</v>
      </c>
      <c r="G257" s="61"/>
      <c r="I257" s="78"/>
    </row>
    <row r="258" spans="1:85" customHeight="1" ht="14.25">
      <c r="A258" s="65" t="s">
        <v>849</v>
      </c>
      <c r="B258" s="65" t="s">
        <v>850</v>
      </c>
      <c r="C258" s="65" t="s">
        <v>851</v>
      </c>
      <c r="D258" s="66">
        <v>43600</v>
      </c>
      <c r="E258" s="65" t="s">
        <v>118</v>
      </c>
      <c r="F258" s="79" t="s">
        <v>133</v>
      </c>
      <c r="G258" s="61"/>
      <c r="I258" s="78"/>
    </row>
    <row r="259" spans="1:85" customHeight="1" ht="14.25">
      <c r="A259" s="65" t="s">
        <v>876</v>
      </c>
      <c r="B259" s="65" t="s">
        <v>877</v>
      </c>
      <c r="C259" s="65" t="s">
        <v>878</v>
      </c>
      <c r="D259" s="66">
        <v>43600</v>
      </c>
      <c r="E259" s="65" t="s">
        <v>118</v>
      </c>
      <c r="F259" s="79" t="s">
        <v>133</v>
      </c>
      <c r="G259" s="61"/>
      <c r="I259" s="78"/>
    </row>
    <row r="260" spans="1:85" customHeight="1" ht="14.25">
      <c r="A260" s="65" t="s">
        <v>846</v>
      </c>
      <c r="B260" s="65" t="s">
        <v>847</v>
      </c>
      <c r="C260" s="65" t="s">
        <v>848</v>
      </c>
      <c r="D260" s="66">
        <v>43600</v>
      </c>
      <c r="E260" s="65" t="s">
        <v>118</v>
      </c>
      <c r="F260" s="79" t="s">
        <v>133</v>
      </c>
      <c r="G260" s="61"/>
      <c r="I260" s="78"/>
    </row>
    <row r="261" spans="1:85" customHeight="1" ht="14.25">
      <c r="A261" s="65">
        <v>60120609002</v>
      </c>
      <c r="B261" s="65" t="s">
        <v>879</v>
      </c>
      <c r="C261" s="65" t="s">
        <v>880</v>
      </c>
      <c r="D261" s="66">
        <v>43600</v>
      </c>
      <c r="E261" s="65" t="s">
        <v>118</v>
      </c>
      <c r="F261" s="79" t="s">
        <v>133</v>
      </c>
      <c r="G261" s="61"/>
      <c r="I261" s="78"/>
    </row>
    <row r="262" spans="1:85" customHeight="1" ht="14.25">
      <c r="A262" s="65" t="s">
        <v>843</v>
      </c>
      <c r="B262" s="65" t="s">
        <v>844</v>
      </c>
      <c r="C262" s="65" t="s">
        <v>845</v>
      </c>
      <c r="D262" s="66">
        <v>43600</v>
      </c>
      <c r="E262" s="65" t="s">
        <v>118</v>
      </c>
      <c r="F262" s="79" t="s">
        <v>133</v>
      </c>
      <c r="G262" s="61"/>
      <c r="I262" s="78"/>
    </row>
    <row r="263" spans="1:85" customHeight="1" ht="14.25">
      <c r="A263" s="65" t="s">
        <v>881</v>
      </c>
      <c r="B263" s="65" t="s">
        <v>882</v>
      </c>
      <c r="C263" s="65" t="s">
        <v>883</v>
      </c>
      <c r="D263" s="66">
        <v>43600</v>
      </c>
      <c r="E263" s="65" t="s">
        <v>118</v>
      </c>
      <c r="F263" s="79" t="s">
        <v>133</v>
      </c>
      <c r="G263" s="61"/>
      <c r="I263" s="78"/>
    </row>
    <row r="264" spans="1:85" customHeight="1" ht="14.25">
      <c r="A264" s="65" t="s">
        <v>840</v>
      </c>
      <c r="B264" s="65" t="s">
        <v>841</v>
      </c>
      <c r="C264" s="65" t="s">
        <v>842</v>
      </c>
      <c r="D264" s="66">
        <v>43600</v>
      </c>
      <c r="E264" s="65" t="s">
        <v>118</v>
      </c>
      <c r="F264" s="79" t="s">
        <v>133</v>
      </c>
      <c r="G264" s="61"/>
      <c r="I264" s="78"/>
    </row>
    <row r="265" spans="1:85" customHeight="1" ht="14.25">
      <c r="A265" s="65" t="s">
        <v>884</v>
      </c>
      <c r="B265" s="65" t="s">
        <v>885</v>
      </c>
      <c r="C265" s="65" t="s">
        <v>886</v>
      </c>
      <c r="D265" s="66">
        <v>43600</v>
      </c>
      <c r="E265" s="65" t="s">
        <v>118</v>
      </c>
      <c r="F265" s="79" t="s">
        <v>133</v>
      </c>
      <c r="G265" s="61"/>
      <c r="I265" s="78"/>
    </row>
    <row r="266" spans="1:85" customHeight="1" ht="14.25">
      <c r="A266" s="65" t="s">
        <v>837</v>
      </c>
      <c r="B266" s="65" t="s">
        <v>838</v>
      </c>
      <c r="C266" s="65" t="s">
        <v>839</v>
      </c>
      <c r="D266" s="66">
        <v>43600</v>
      </c>
      <c r="E266" s="65" t="s">
        <v>118</v>
      </c>
      <c r="F266" s="79" t="s">
        <v>133</v>
      </c>
      <c r="G266" s="61"/>
      <c r="I266" s="78"/>
    </row>
    <row r="267" spans="1:85" customHeight="1" ht="14.25">
      <c r="A267" s="65" t="s">
        <v>834</v>
      </c>
      <c r="B267" s="65" t="s">
        <v>835</v>
      </c>
      <c r="C267" s="65" t="s">
        <v>836</v>
      </c>
      <c r="D267" s="66">
        <v>43600</v>
      </c>
      <c r="E267" s="65" t="s">
        <v>118</v>
      </c>
      <c r="F267" s="79" t="s">
        <v>133</v>
      </c>
      <c r="G267" s="61"/>
      <c r="I267" s="78"/>
    </row>
    <row r="268" spans="1:85" customHeight="1" ht="14.25">
      <c r="A268" s="65" t="s">
        <v>887</v>
      </c>
      <c r="B268" s="65" t="s">
        <v>888</v>
      </c>
      <c r="C268" s="65" t="s">
        <v>889</v>
      </c>
      <c r="D268" s="66">
        <v>43600</v>
      </c>
      <c r="E268" s="65" t="s">
        <v>118</v>
      </c>
      <c r="F268" s="79" t="s">
        <v>133</v>
      </c>
      <c r="G268" s="61"/>
      <c r="I268" s="78"/>
    </row>
    <row r="269" spans="1:85" customHeight="1" ht="14.25">
      <c r="A269" s="65" t="s">
        <v>890</v>
      </c>
      <c r="B269" s="65" t="s">
        <v>891</v>
      </c>
      <c r="C269" s="65" t="s">
        <v>892</v>
      </c>
      <c r="D269" s="66">
        <v>43598</v>
      </c>
      <c r="E269" s="65" t="s">
        <v>801</v>
      </c>
      <c r="F269" s="79" t="s">
        <v>119</v>
      </c>
      <c r="G269" s="61"/>
      <c r="I269" s="78"/>
    </row>
    <row r="270" spans="1:85" customHeight="1" ht="14.25">
      <c r="A270" s="65" t="s">
        <v>893</v>
      </c>
      <c r="B270" s="65" t="s">
        <v>894</v>
      </c>
      <c r="C270" s="65" t="s">
        <v>895</v>
      </c>
      <c r="D270" s="66">
        <v>43595</v>
      </c>
      <c r="E270" s="65" t="s">
        <v>118</v>
      </c>
      <c r="F270" s="79" t="s">
        <v>133</v>
      </c>
      <c r="G270" s="61"/>
      <c r="I270" s="78"/>
    </row>
    <row r="271" spans="1:85" customHeight="1" ht="14.25">
      <c r="A271" s="65" t="s">
        <v>896</v>
      </c>
      <c r="B271" s="65" t="s">
        <v>897</v>
      </c>
      <c r="C271" s="65" t="s">
        <v>898</v>
      </c>
      <c r="D271" s="66">
        <v>43593</v>
      </c>
      <c r="E271" s="65" t="s">
        <v>118</v>
      </c>
      <c r="F271" s="79" t="s">
        <v>119</v>
      </c>
      <c r="G271" s="61"/>
      <c r="I271" s="78"/>
    </row>
    <row r="272" spans="1:85" customHeight="1" ht="14.25">
      <c r="A272" s="65" t="s">
        <v>899</v>
      </c>
      <c r="B272" s="65" t="s">
        <v>900</v>
      </c>
      <c r="C272" s="65" t="s">
        <v>901</v>
      </c>
      <c r="D272" s="66">
        <v>43593</v>
      </c>
      <c r="E272" s="65" t="s">
        <v>118</v>
      </c>
      <c r="F272" s="79" t="s">
        <v>119</v>
      </c>
      <c r="G272" s="61"/>
      <c r="I272" s="78"/>
    </row>
    <row r="273" spans="1:85" customHeight="1" ht="14.25">
      <c r="A273" s="65" t="s">
        <v>902</v>
      </c>
      <c r="B273" s="65" t="s">
        <v>903</v>
      </c>
      <c r="C273" s="65" t="s">
        <v>904</v>
      </c>
      <c r="D273" s="66">
        <v>43587</v>
      </c>
      <c r="E273" s="65" t="s">
        <v>118</v>
      </c>
      <c r="F273" s="79" t="s">
        <v>123</v>
      </c>
      <c r="G273" s="61"/>
      <c r="I273" s="78"/>
    </row>
    <row r="274" spans="1:85" customHeight="1" ht="14.25">
      <c r="A274" s="65" t="s">
        <v>905</v>
      </c>
      <c r="B274" s="65" t="s">
        <v>906</v>
      </c>
      <c r="C274" s="65" t="s">
        <v>907</v>
      </c>
      <c r="D274" s="66">
        <v>43578</v>
      </c>
      <c r="E274" s="65" t="s">
        <v>118</v>
      </c>
      <c r="F274" s="79" t="s">
        <v>133</v>
      </c>
      <c r="G274" s="61"/>
      <c r="I274" s="78"/>
    </row>
    <row r="275" spans="1:85" customHeight="1" ht="14.25">
      <c r="A275" s="65" t="s">
        <v>908</v>
      </c>
      <c r="B275" s="65" t="s">
        <v>909</v>
      </c>
      <c r="C275" s="65" t="s">
        <v>910</v>
      </c>
      <c r="D275" s="66">
        <v>43574</v>
      </c>
      <c r="E275" s="65" t="s">
        <v>118</v>
      </c>
      <c r="F275" s="79" t="s">
        <v>133</v>
      </c>
      <c r="G275" s="61"/>
      <c r="I275" s="78"/>
    </row>
    <row r="276" spans="1:85" customHeight="1" ht="14.25">
      <c r="A276" s="65" t="s">
        <v>911</v>
      </c>
      <c r="B276" s="65" t="s">
        <v>912</v>
      </c>
      <c r="C276" s="65" t="s">
        <v>913</v>
      </c>
      <c r="D276" s="66">
        <v>43572</v>
      </c>
      <c r="E276" s="65" t="s">
        <v>118</v>
      </c>
      <c r="F276" s="79" t="s">
        <v>133</v>
      </c>
      <c r="G276" s="61"/>
      <c r="I276" s="78"/>
    </row>
    <row r="277" spans="1:85" customHeight="1" ht="14.25">
      <c r="A277" s="65" t="s">
        <v>914</v>
      </c>
      <c r="B277" s="65" t="s">
        <v>915</v>
      </c>
      <c r="C277" s="65" t="s">
        <v>916</v>
      </c>
      <c r="D277" s="66">
        <v>43566</v>
      </c>
      <c r="E277" s="65" t="s">
        <v>118</v>
      </c>
      <c r="F277" s="79" t="s">
        <v>123</v>
      </c>
      <c r="G277" s="61"/>
      <c r="I277" s="78"/>
    </row>
    <row r="278" spans="1:85" customHeight="1" ht="14.25">
      <c r="A278" s="65" t="s">
        <v>917</v>
      </c>
      <c r="B278" s="65" t="s">
        <v>918</v>
      </c>
      <c r="C278" s="65" t="s">
        <v>919</v>
      </c>
      <c r="D278" s="66">
        <v>43564</v>
      </c>
      <c r="E278" s="65" t="s">
        <v>801</v>
      </c>
      <c r="F278" s="79" t="s">
        <v>119</v>
      </c>
      <c r="G278" s="61"/>
      <c r="I278" s="78"/>
    </row>
    <row r="279" spans="1:85" customHeight="1" ht="14.25">
      <c r="A279" s="65" t="s">
        <v>920</v>
      </c>
      <c r="B279" s="65" t="s">
        <v>921</v>
      </c>
      <c r="C279" s="65" t="s">
        <v>922</v>
      </c>
      <c r="D279" s="66">
        <v>43559</v>
      </c>
      <c r="E279" s="65"/>
      <c r="F279" s="79" t="s">
        <v>133</v>
      </c>
      <c r="G279" s="61"/>
      <c r="I279" s="78"/>
    </row>
    <row r="280" spans="1:85" customHeight="1" ht="14.25">
      <c r="A280" s="65" t="s">
        <v>923</v>
      </c>
      <c r="B280" s="65" t="s">
        <v>924</v>
      </c>
      <c r="C280" s="65" t="s">
        <v>925</v>
      </c>
      <c r="D280" s="66">
        <v>43559</v>
      </c>
      <c r="E280" s="65" t="s">
        <v>118</v>
      </c>
      <c r="F280" s="79" t="s">
        <v>123</v>
      </c>
      <c r="G280" s="61"/>
      <c r="I280" s="78"/>
    </row>
    <row r="281" spans="1:85" customHeight="1" ht="14.25">
      <c r="A281" s="65" t="s">
        <v>926</v>
      </c>
      <c r="B281" s="65" t="s">
        <v>927</v>
      </c>
      <c r="C281" s="65" t="s">
        <v>928</v>
      </c>
      <c r="D281" s="66">
        <v>43559</v>
      </c>
      <c r="E281" s="65" t="s">
        <v>118</v>
      </c>
      <c r="F281" s="79" t="s">
        <v>133</v>
      </c>
      <c r="G281" s="61"/>
      <c r="I281" s="78"/>
    </row>
    <row r="282" spans="1:85" customHeight="1" ht="14.25">
      <c r="A282" s="65" t="s">
        <v>929</v>
      </c>
      <c r="B282" s="65" t="s">
        <v>930</v>
      </c>
      <c r="C282" s="65" t="s">
        <v>931</v>
      </c>
      <c r="D282" s="66">
        <v>43559</v>
      </c>
      <c r="E282" s="65" t="s">
        <v>118</v>
      </c>
      <c r="F282" s="79" t="s">
        <v>133</v>
      </c>
      <c r="G282" s="61"/>
      <c r="I282" s="78"/>
    </row>
    <row r="283" spans="1:85" customHeight="1" ht="14.25">
      <c r="A283" s="65" t="s">
        <v>932</v>
      </c>
      <c r="B283" s="65" t="s">
        <v>933</v>
      </c>
      <c r="C283" s="65" t="s">
        <v>934</v>
      </c>
      <c r="D283" s="66">
        <v>43559</v>
      </c>
      <c r="E283" s="65" t="s">
        <v>118</v>
      </c>
      <c r="F283" s="79" t="s">
        <v>133</v>
      </c>
      <c r="G283" s="61"/>
      <c r="I283" s="78"/>
    </row>
    <row r="284" spans="1:85" customHeight="1" ht="14.25">
      <c r="A284" s="65" t="s">
        <v>825</v>
      </c>
      <c r="B284" s="65" t="s">
        <v>826</v>
      </c>
      <c r="C284" s="65" t="s">
        <v>827</v>
      </c>
      <c r="D284" s="66">
        <v>43558</v>
      </c>
      <c r="E284" s="65" t="s">
        <v>118</v>
      </c>
      <c r="F284" s="79" t="s">
        <v>119</v>
      </c>
      <c r="G284" s="61"/>
      <c r="I284" s="78"/>
    </row>
    <row r="285" spans="1:85" customHeight="1" ht="14.25">
      <c r="A285" s="65" t="s">
        <v>935</v>
      </c>
      <c r="B285" s="65" t="s">
        <v>936</v>
      </c>
      <c r="C285" s="65" t="s">
        <v>937</v>
      </c>
      <c r="D285" s="66">
        <v>43558</v>
      </c>
      <c r="E285" s="65" t="s">
        <v>118</v>
      </c>
      <c r="F285" s="79" t="s">
        <v>119</v>
      </c>
      <c r="G285" s="61"/>
      <c r="I285" s="78"/>
    </row>
    <row r="286" spans="1:85" customHeight="1" ht="14.25">
      <c r="A286" s="65" t="s">
        <v>938</v>
      </c>
      <c r="B286" s="65" t="s">
        <v>939</v>
      </c>
      <c r="C286" s="65" t="s">
        <v>940</v>
      </c>
      <c r="D286" s="66">
        <v>43558</v>
      </c>
      <c r="E286" s="65" t="s">
        <v>746</v>
      </c>
      <c r="F286" s="79" t="s">
        <v>941</v>
      </c>
      <c r="G286" s="61"/>
      <c r="I286" s="78"/>
    </row>
    <row r="287" spans="1:85" customHeight="1" ht="14.25">
      <c r="A287" s="65" t="s">
        <v>942</v>
      </c>
      <c r="B287" s="65" t="s">
        <v>943</v>
      </c>
      <c r="C287" s="65" t="s">
        <v>944</v>
      </c>
      <c r="D287" s="66">
        <v>43558</v>
      </c>
      <c r="E287" s="65" t="s">
        <v>118</v>
      </c>
      <c r="F287" s="79" t="s">
        <v>133</v>
      </c>
      <c r="G287" s="61"/>
      <c r="I287" s="78"/>
    </row>
    <row r="288" spans="1:85" customHeight="1" ht="14.25">
      <c r="A288" s="65" t="s">
        <v>945</v>
      </c>
      <c r="B288" s="65" t="s">
        <v>946</v>
      </c>
      <c r="C288" s="65" t="s">
        <v>947</v>
      </c>
      <c r="D288" s="66">
        <v>43558</v>
      </c>
      <c r="E288" s="65" t="s">
        <v>118</v>
      </c>
      <c r="F288" s="79" t="s">
        <v>119</v>
      </c>
      <c r="G288" s="61"/>
      <c r="I288" s="78"/>
    </row>
    <row r="289" spans="1:85" customHeight="1" ht="14.25">
      <c r="A289" s="65" t="s">
        <v>948</v>
      </c>
      <c r="B289" s="65" t="s">
        <v>949</v>
      </c>
      <c r="C289" s="65" t="s">
        <v>950</v>
      </c>
      <c r="D289" s="66">
        <v>43556</v>
      </c>
      <c r="E289" s="65" t="s">
        <v>118</v>
      </c>
      <c r="F289" s="79" t="s">
        <v>133</v>
      </c>
      <c r="G289" s="61"/>
      <c r="I289" s="78"/>
    </row>
    <row r="290" spans="1:85" customHeight="1" ht="14.25">
      <c r="A290" s="65" t="s">
        <v>951</v>
      </c>
      <c r="B290" s="65" t="s">
        <v>952</v>
      </c>
      <c r="C290" s="65" t="s">
        <v>953</v>
      </c>
      <c r="D290" s="66">
        <v>43553</v>
      </c>
      <c r="E290" s="65" t="s">
        <v>118</v>
      </c>
      <c r="F290" s="79" t="s">
        <v>119</v>
      </c>
      <c r="G290" s="61"/>
      <c r="I290" s="78"/>
    </row>
    <row r="291" spans="1:85" customHeight="1" ht="14.25">
      <c r="A291" s="65" t="s">
        <v>954</v>
      </c>
      <c r="B291" s="65" t="s">
        <v>955</v>
      </c>
      <c r="C291" s="65" t="s">
        <v>956</v>
      </c>
      <c r="D291" s="66">
        <v>43545</v>
      </c>
      <c r="E291" s="65" t="s">
        <v>118</v>
      </c>
      <c r="F291" s="79" t="s">
        <v>133</v>
      </c>
      <c r="G291" s="61"/>
      <c r="I291" s="78"/>
    </row>
    <row r="292" spans="1:85" customHeight="1" ht="14.25">
      <c r="A292" s="65" t="s">
        <v>957</v>
      </c>
      <c r="B292" s="65" t="s">
        <v>958</v>
      </c>
      <c r="C292" s="65" t="s">
        <v>959</v>
      </c>
      <c r="D292" s="66">
        <v>43545</v>
      </c>
      <c r="E292" s="65" t="s">
        <v>118</v>
      </c>
      <c r="F292" s="79" t="s">
        <v>133</v>
      </c>
      <c r="G292" s="61"/>
      <c r="I292" s="78"/>
    </row>
    <row r="293" spans="1:85" customHeight="1" ht="14.25">
      <c r="A293" s="65" t="s">
        <v>960</v>
      </c>
      <c r="B293" s="65" t="s">
        <v>961</v>
      </c>
      <c r="C293" s="65" t="s">
        <v>962</v>
      </c>
      <c r="D293" s="66">
        <v>43543</v>
      </c>
      <c r="E293" s="65" t="s">
        <v>118</v>
      </c>
      <c r="F293" s="79" t="s">
        <v>133</v>
      </c>
      <c r="G293" s="61"/>
      <c r="I293" s="78"/>
    </row>
    <row r="294" spans="1:85" customHeight="1" ht="14.25">
      <c r="A294" s="65" t="s">
        <v>963</v>
      </c>
      <c r="B294" s="65" t="s">
        <v>964</v>
      </c>
      <c r="C294" s="65" t="s">
        <v>965</v>
      </c>
      <c r="D294" s="66">
        <v>43543</v>
      </c>
      <c r="E294" s="65" t="s">
        <v>118</v>
      </c>
      <c r="F294" s="79" t="s">
        <v>133</v>
      </c>
      <c r="G294" s="61"/>
      <c r="I294" s="78"/>
    </row>
    <row r="295" spans="1:85" customHeight="1" ht="14.25">
      <c r="A295" s="65" t="s">
        <v>966</v>
      </c>
      <c r="B295" s="65" t="s">
        <v>967</v>
      </c>
      <c r="C295" s="65" t="s">
        <v>968</v>
      </c>
      <c r="D295" s="66">
        <v>43543</v>
      </c>
      <c r="E295" s="65" t="s">
        <v>118</v>
      </c>
      <c r="F295" s="79" t="s">
        <v>133</v>
      </c>
      <c r="G295" s="61"/>
      <c r="I295" s="78"/>
    </row>
    <row r="296" spans="1:85" customHeight="1" ht="14.25">
      <c r="A296" s="65" t="s">
        <v>969</v>
      </c>
      <c r="B296" s="65" t="s">
        <v>970</v>
      </c>
      <c r="C296" s="65" t="s">
        <v>971</v>
      </c>
      <c r="D296" s="66">
        <v>43543</v>
      </c>
      <c r="E296" s="65" t="s">
        <v>118</v>
      </c>
      <c r="F296" s="79" t="s">
        <v>133</v>
      </c>
      <c r="G296" s="61"/>
      <c r="I296" s="78"/>
    </row>
    <row r="297" spans="1:85" customHeight="1" ht="14.25">
      <c r="A297" s="65" t="s">
        <v>972</v>
      </c>
      <c r="B297" s="65" t="s">
        <v>973</v>
      </c>
      <c r="C297" s="65" t="s">
        <v>974</v>
      </c>
      <c r="D297" s="66">
        <v>43543</v>
      </c>
      <c r="E297" s="65" t="s">
        <v>118</v>
      </c>
      <c r="F297" s="79" t="s">
        <v>133</v>
      </c>
      <c r="G297" s="61"/>
      <c r="I297" s="78"/>
    </row>
    <row r="298" spans="1:85" customHeight="1" ht="14.25">
      <c r="A298" s="65" t="s">
        <v>975</v>
      </c>
      <c r="B298" s="65" t="s">
        <v>976</v>
      </c>
      <c r="C298" s="65" t="s">
        <v>977</v>
      </c>
      <c r="D298" s="66">
        <v>43538</v>
      </c>
      <c r="E298" s="65" t="s">
        <v>604</v>
      </c>
      <c r="F298" s="79" t="s">
        <v>978</v>
      </c>
      <c r="G298" s="61"/>
      <c r="I298" s="78"/>
    </row>
    <row r="299" spans="1:85" customHeight="1" ht="14.25">
      <c r="A299" s="65" t="s">
        <v>979</v>
      </c>
      <c r="B299" s="65" t="s">
        <v>980</v>
      </c>
      <c r="C299" s="65" t="s">
        <v>981</v>
      </c>
      <c r="D299" s="66">
        <v>43538</v>
      </c>
      <c r="E299" s="65" t="s">
        <v>604</v>
      </c>
      <c r="F299" s="79" t="s">
        <v>982</v>
      </c>
      <c r="G299" s="61"/>
      <c r="I299" s="78"/>
    </row>
    <row r="300" spans="1:85" customHeight="1" ht="14.25">
      <c r="A300" s="65" t="s">
        <v>983</v>
      </c>
      <c r="B300" s="65" t="s">
        <v>984</v>
      </c>
      <c r="C300" s="65" t="s">
        <v>985</v>
      </c>
      <c r="D300" s="66">
        <v>43538</v>
      </c>
      <c r="E300" s="65" t="s">
        <v>118</v>
      </c>
      <c r="F300" s="79" t="s">
        <v>986</v>
      </c>
      <c r="G300" s="61"/>
      <c r="I300" s="78"/>
    </row>
    <row r="301" spans="1:85" customHeight="1" ht="14.25">
      <c r="A301" s="65" t="s">
        <v>987</v>
      </c>
      <c r="B301" s="65" t="s">
        <v>988</v>
      </c>
      <c r="C301" s="65" t="s">
        <v>989</v>
      </c>
      <c r="D301" s="66">
        <v>43538</v>
      </c>
      <c r="E301" s="65" t="s">
        <v>118</v>
      </c>
      <c r="F301" s="79" t="s">
        <v>990</v>
      </c>
      <c r="G301" s="61"/>
      <c r="I301" s="78"/>
    </row>
    <row r="302" spans="1:85" customHeight="1" ht="14.25">
      <c r="A302" s="65" t="s">
        <v>991</v>
      </c>
      <c r="B302" s="65" t="s">
        <v>992</v>
      </c>
      <c r="C302" s="65" t="s">
        <v>993</v>
      </c>
      <c r="D302" s="66">
        <v>43538</v>
      </c>
      <c r="E302" s="65" t="s">
        <v>604</v>
      </c>
      <c r="F302" s="79" t="s">
        <v>994</v>
      </c>
      <c r="G302" s="61"/>
      <c r="I302" s="78"/>
    </row>
    <row r="303" spans="1:85" customHeight="1" ht="14.25">
      <c r="A303" s="65" t="s">
        <v>995</v>
      </c>
      <c r="B303" s="65" t="s">
        <v>996</v>
      </c>
      <c r="C303" s="65" t="s">
        <v>997</v>
      </c>
      <c r="D303" s="66">
        <v>43538</v>
      </c>
      <c r="E303" s="65" t="s">
        <v>118</v>
      </c>
      <c r="F303" s="79" t="s">
        <v>998</v>
      </c>
      <c r="G303" s="61"/>
      <c r="I303" s="78"/>
    </row>
    <row r="304" spans="1:85" customHeight="1" ht="14.25">
      <c r="A304" s="65" t="s">
        <v>999</v>
      </c>
      <c r="B304" s="65" t="s">
        <v>1000</v>
      </c>
      <c r="C304" s="65" t="s">
        <v>1001</v>
      </c>
      <c r="D304" s="66">
        <v>43538</v>
      </c>
      <c r="E304" s="65" t="s">
        <v>118</v>
      </c>
      <c r="F304" s="79" t="s">
        <v>1002</v>
      </c>
      <c r="G304" s="61"/>
      <c r="I304" s="78"/>
    </row>
    <row r="305" spans="1:85" customHeight="1" ht="14.25">
      <c r="A305" s="65" t="s">
        <v>1003</v>
      </c>
      <c r="B305" s="65" t="s">
        <v>1004</v>
      </c>
      <c r="C305" s="65" t="s">
        <v>1005</v>
      </c>
      <c r="D305" s="66">
        <v>43538</v>
      </c>
      <c r="E305" s="65" t="s">
        <v>604</v>
      </c>
      <c r="F305" s="79" t="s">
        <v>1006</v>
      </c>
      <c r="G305" s="61"/>
      <c r="I305" s="78"/>
    </row>
    <row r="306" spans="1:85" customHeight="1" ht="14.25">
      <c r="A306" s="65" t="s">
        <v>1007</v>
      </c>
      <c r="B306" s="65" t="s">
        <v>1008</v>
      </c>
      <c r="C306" s="65" t="s">
        <v>1009</v>
      </c>
      <c r="D306" s="66">
        <v>43535</v>
      </c>
      <c r="E306" s="65" t="s">
        <v>118</v>
      </c>
      <c r="F306" s="79" t="s">
        <v>123</v>
      </c>
      <c r="G306" s="61"/>
      <c r="I306" s="78"/>
    </row>
    <row r="307" spans="1:85" customHeight="1" ht="14.25">
      <c r="A307" s="65" t="s">
        <v>1010</v>
      </c>
      <c r="B307" s="65" t="s">
        <v>1011</v>
      </c>
      <c r="C307" s="65" t="s">
        <v>1012</v>
      </c>
      <c r="D307" s="66">
        <v>43535</v>
      </c>
      <c r="E307" s="65" t="s">
        <v>118</v>
      </c>
      <c r="F307" s="79" t="s">
        <v>123</v>
      </c>
      <c r="G307" s="61"/>
      <c r="I307" s="78"/>
    </row>
    <row r="308" spans="1:85" customHeight="1" ht="14.25">
      <c r="A308" s="65" t="s">
        <v>1013</v>
      </c>
      <c r="B308" s="65" t="s">
        <v>1014</v>
      </c>
      <c r="C308" s="65" t="s">
        <v>1015</v>
      </c>
      <c r="D308" s="66">
        <v>43532</v>
      </c>
      <c r="E308" s="65" t="s">
        <v>408</v>
      </c>
      <c r="F308" s="79" t="s">
        <v>1016</v>
      </c>
      <c r="G308" s="61"/>
      <c r="I308" s="78"/>
    </row>
    <row r="309" spans="1:85" customHeight="1" ht="14.25">
      <c r="A309" s="65" t="s">
        <v>1017</v>
      </c>
      <c r="B309" s="65" t="s">
        <v>1018</v>
      </c>
      <c r="C309" s="65" t="s">
        <v>1019</v>
      </c>
      <c r="D309" s="66">
        <v>43529</v>
      </c>
      <c r="E309" s="65" t="s">
        <v>118</v>
      </c>
      <c r="F309" s="79" t="s">
        <v>133</v>
      </c>
      <c r="G309" s="61"/>
      <c r="I309" s="78"/>
    </row>
    <row r="310" spans="1:85" customHeight="1" ht="14.25">
      <c r="A310" s="65" t="s">
        <v>1020</v>
      </c>
      <c r="B310" s="65" t="s">
        <v>1021</v>
      </c>
      <c r="C310" s="65" t="s">
        <v>1022</v>
      </c>
      <c r="D310" s="66">
        <v>43524</v>
      </c>
      <c r="E310" s="65" t="s">
        <v>118</v>
      </c>
      <c r="F310" s="79" t="s">
        <v>133</v>
      </c>
      <c r="G310" s="61"/>
      <c r="I310" s="78"/>
    </row>
    <row r="311" spans="1:85" customHeight="1" ht="14.25">
      <c r="A311" s="65" t="s">
        <v>1023</v>
      </c>
      <c r="B311" s="65" t="s">
        <v>1024</v>
      </c>
      <c r="C311" s="65" t="s">
        <v>1025</v>
      </c>
      <c r="D311" s="66">
        <v>43522</v>
      </c>
      <c r="E311" s="65" t="s">
        <v>118</v>
      </c>
      <c r="F311" s="79" t="s">
        <v>133</v>
      </c>
      <c r="G311" s="61"/>
      <c r="I311" s="78"/>
    </row>
    <row r="312" spans="1:85" customHeight="1" ht="14.25">
      <c r="A312" s="65" t="s">
        <v>1026</v>
      </c>
      <c r="B312" s="65" t="s">
        <v>1027</v>
      </c>
      <c r="C312" s="65" t="s">
        <v>1028</v>
      </c>
      <c r="D312" s="66">
        <v>43522</v>
      </c>
      <c r="E312" s="65" t="s">
        <v>118</v>
      </c>
      <c r="F312" s="79" t="s">
        <v>123</v>
      </c>
      <c r="G312" s="61"/>
      <c r="I312" s="78"/>
    </row>
    <row r="313" spans="1:85" customHeight="1" ht="14.25">
      <c r="A313" s="65" t="s">
        <v>1029</v>
      </c>
      <c r="B313" s="65" t="s">
        <v>1030</v>
      </c>
      <c r="C313" s="65" t="s">
        <v>1031</v>
      </c>
      <c r="D313" s="66">
        <v>43514</v>
      </c>
      <c r="E313" s="65" t="s">
        <v>118</v>
      </c>
      <c r="F313" s="79" t="s">
        <v>133</v>
      </c>
      <c r="G313" s="61"/>
      <c r="I313" s="78"/>
    </row>
    <row r="314" spans="1:85" customHeight="1" ht="14.25">
      <c r="A314" s="65" t="s">
        <v>1032</v>
      </c>
      <c r="B314" s="65" t="s">
        <v>1033</v>
      </c>
      <c r="C314" s="65" t="s">
        <v>1034</v>
      </c>
      <c r="D314" s="66">
        <v>43508</v>
      </c>
      <c r="E314" s="65" t="s">
        <v>118</v>
      </c>
      <c r="F314" s="79" t="s">
        <v>133</v>
      </c>
      <c r="G314" s="61"/>
      <c r="I314" s="78"/>
    </row>
    <row r="315" spans="1:85" customHeight="1" ht="14.25">
      <c r="A315" s="65" t="s">
        <v>1035</v>
      </c>
      <c r="B315" s="65" t="s">
        <v>118</v>
      </c>
      <c r="C315" s="65" t="s">
        <v>1036</v>
      </c>
      <c r="D315" s="66">
        <v>43508</v>
      </c>
      <c r="E315" s="65" t="s">
        <v>118</v>
      </c>
      <c r="F315" s="79" t="s">
        <v>133</v>
      </c>
      <c r="G315" s="61"/>
      <c r="I315" s="78"/>
    </row>
    <row r="316" spans="1:85" customHeight="1" ht="14.25">
      <c r="A316" s="65" t="s">
        <v>1037</v>
      </c>
      <c r="B316" s="65" t="s">
        <v>118</v>
      </c>
      <c r="C316" s="65" t="s">
        <v>1038</v>
      </c>
      <c r="D316" s="66">
        <v>43503</v>
      </c>
      <c r="E316" s="65" t="s">
        <v>118</v>
      </c>
      <c r="F316" s="79" t="s">
        <v>133</v>
      </c>
      <c r="G316" s="61"/>
      <c r="I316" s="78"/>
    </row>
    <row r="317" spans="1:85" customHeight="1" ht="14.25">
      <c r="A317" s="65" t="s">
        <v>1039</v>
      </c>
      <c r="B317" s="65" t="s">
        <v>1040</v>
      </c>
      <c r="C317" s="65" t="s">
        <v>1041</v>
      </c>
      <c r="D317" s="66">
        <v>43503</v>
      </c>
      <c r="E317" s="65" t="s">
        <v>118</v>
      </c>
      <c r="F317" s="79" t="s">
        <v>133</v>
      </c>
      <c r="G317" s="61"/>
      <c r="I317" s="78"/>
    </row>
    <row r="318" spans="1:85" customHeight="1" ht="14.25">
      <c r="A318" s="65" t="s">
        <v>1042</v>
      </c>
      <c r="B318" s="65" t="s">
        <v>1043</v>
      </c>
      <c r="C318" s="65" t="s">
        <v>1044</v>
      </c>
      <c r="D318" s="66">
        <v>43499</v>
      </c>
      <c r="E318" s="65" t="s">
        <v>118</v>
      </c>
      <c r="F318" s="79" t="s">
        <v>133</v>
      </c>
      <c r="G318" s="61"/>
      <c r="I318" s="78"/>
    </row>
    <row r="319" spans="1:85" customHeight="1" ht="14.25">
      <c r="A319" s="65">
        <v>99220103004</v>
      </c>
      <c r="B319" s="65" t="s">
        <v>1045</v>
      </c>
      <c r="C319" s="65" t="s">
        <v>1046</v>
      </c>
      <c r="D319" s="66">
        <v>43499</v>
      </c>
      <c r="E319" s="65" t="s">
        <v>118</v>
      </c>
      <c r="F319" s="79" t="s">
        <v>133</v>
      </c>
      <c r="G319" s="61"/>
      <c r="I319" s="78"/>
    </row>
    <row r="320" spans="1:85" customHeight="1" ht="14.25">
      <c r="A320" s="65" t="s">
        <v>1047</v>
      </c>
      <c r="B320" s="65" t="s">
        <v>1048</v>
      </c>
      <c r="C320" s="65" t="s">
        <v>1049</v>
      </c>
      <c r="D320" s="66">
        <v>43499</v>
      </c>
      <c r="E320" s="65" t="s">
        <v>118</v>
      </c>
      <c r="F320" s="79" t="s">
        <v>133</v>
      </c>
      <c r="G320" s="61"/>
      <c r="I320" s="78"/>
    </row>
    <row r="321" spans="1:85" customHeight="1" ht="14.25">
      <c r="A321" s="65" t="s">
        <v>1050</v>
      </c>
      <c r="B321" s="65" t="s">
        <v>1051</v>
      </c>
      <c r="C321" s="65" t="s">
        <v>1052</v>
      </c>
      <c r="D321" s="66">
        <v>43496</v>
      </c>
      <c r="E321" s="65" t="s">
        <v>118</v>
      </c>
      <c r="F321" s="79" t="s">
        <v>123</v>
      </c>
      <c r="G321" s="61"/>
      <c r="I321" s="78"/>
    </row>
    <row r="322" spans="1:85" customHeight="1" ht="14.25">
      <c r="A322" s="65" t="s">
        <v>1053</v>
      </c>
      <c r="B322" s="65" t="s">
        <v>1054</v>
      </c>
      <c r="C322" s="65" t="s">
        <v>1055</v>
      </c>
      <c r="D322" s="66">
        <v>43494</v>
      </c>
      <c r="E322" s="65" t="s">
        <v>118</v>
      </c>
      <c r="F322" s="79" t="s">
        <v>123</v>
      </c>
      <c r="G322" s="61"/>
      <c r="I322" s="78"/>
    </row>
    <row r="323" spans="1:85" customHeight="1" ht="14.25">
      <c r="A323" s="65" t="s">
        <v>1056</v>
      </c>
      <c r="B323" s="65" t="s">
        <v>1057</v>
      </c>
      <c r="C323" s="65" t="s">
        <v>1058</v>
      </c>
      <c r="D323" s="66">
        <v>43494</v>
      </c>
      <c r="E323" s="65" t="s">
        <v>118</v>
      </c>
      <c r="F323" s="79" t="s">
        <v>123</v>
      </c>
      <c r="G323" s="61"/>
      <c r="I323" s="78"/>
    </row>
    <row r="324" spans="1:85" customHeight="1" ht="14.25">
      <c r="A324" s="65" t="s">
        <v>1059</v>
      </c>
      <c r="B324" s="65" t="s">
        <v>1060</v>
      </c>
      <c r="C324" s="65" t="s">
        <v>1061</v>
      </c>
      <c r="D324" s="66">
        <v>43494</v>
      </c>
      <c r="E324" s="65" t="s">
        <v>118</v>
      </c>
      <c r="F324" s="79" t="s">
        <v>123</v>
      </c>
      <c r="G324" s="61"/>
      <c r="I324" s="78"/>
    </row>
    <row r="325" spans="1:85" customHeight="1" ht="14.25">
      <c r="A325" s="65" t="s">
        <v>1062</v>
      </c>
      <c r="B325" s="65" t="s">
        <v>1063</v>
      </c>
      <c r="C325" s="65" t="s">
        <v>1064</v>
      </c>
      <c r="D325" s="66">
        <v>43492</v>
      </c>
      <c r="E325" s="65" t="s">
        <v>118</v>
      </c>
      <c r="F325" s="79" t="s">
        <v>1065</v>
      </c>
      <c r="G325" s="61"/>
      <c r="I325" s="78"/>
    </row>
    <row r="326" spans="1:85" customHeight="1" ht="14.25">
      <c r="A326" s="65" t="s">
        <v>1066</v>
      </c>
      <c r="B326" s="65" t="s">
        <v>1067</v>
      </c>
      <c r="C326" s="65" t="s">
        <v>1068</v>
      </c>
      <c r="D326" s="66">
        <v>43489</v>
      </c>
      <c r="E326" s="65" t="s">
        <v>118</v>
      </c>
      <c r="F326" s="79" t="s">
        <v>123</v>
      </c>
      <c r="G326" s="61"/>
      <c r="I326" s="78"/>
    </row>
    <row r="327" spans="1:85" customHeight="1" ht="14.25">
      <c r="A327" s="65" t="s">
        <v>1069</v>
      </c>
      <c r="B327" s="65" t="s">
        <v>1070</v>
      </c>
      <c r="C327" s="65" t="s">
        <v>1071</v>
      </c>
      <c r="D327" s="66">
        <v>43489</v>
      </c>
      <c r="E327" s="65" t="s">
        <v>118</v>
      </c>
      <c r="F327" s="79" t="s">
        <v>123</v>
      </c>
      <c r="G327" s="61"/>
      <c r="I327" s="78"/>
    </row>
    <row r="328" spans="1:85" customHeight="1" ht="14.25">
      <c r="A328" s="65" t="s">
        <v>1072</v>
      </c>
      <c r="B328" s="65" t="s">
        <v>1073</v>
      </c>
      <c r="C328" s="65" t="s">
        <v>1074</v>
      </c>
      <c r="D328" s="66">
        <v>43487</v>
      </c>
      <c r="E328" s="65" t="s">
        <v>801</v>
      </c>
      <c r="F328" s="79" t="s">
        <v>123</v>
      </c>
      <c r="G328" s="61"/>
      <c r="I328" s="78"/>
    </row>
    <row r="329" spans="1:85" customHeight="1" ht="14.25">
      <c r="A329" s="65" t="s">
        <v>1075</v>
      </c>
      <c r="B329" s="65" t="s">
        <v>1076</v>
      </c>
      <c r="C329" s="65" t="s">
        <v>1077</v>
      </c>
      <c r="D329" s="66">
        <v>43482</v>
      </c>
      <c r="E329" s="65" t="s">
        <v>118</v>
      </c>
      <c r="F329" s="79" t="s">
        <v>123</v>
      </c>
      <c r="G329" s="61"/>
      <c r="I329" s="78"/>
    </row>
    <row r="330" spans="1:85" customHeight="1" ht="14.25">
      <c r="A330" s="65" t="s">
        <v>1078</v>
      </c>
      <c r="B330" s="65" t="s">
        <v>1079</v>
      </c>
      <c r="C330" s="65" t="s">
        <v>1080</v>
      </c>
      <c r="D330" s="66">
        <v>43480</v>
      </c>
      <c r="E330" s="65" t="s">
        <v>118</v>
      </c>
      <c r="F330" s="79" t="s">
        <v>123</v>
      </c>
      <c r="G330" s="61"/>
      <c r="I330" s="78"/>
    </row>
    <row r="331" spans="1:85" customHeight="1" ht="14.25">
      <c r="A331" s="65" t="s">
        <v>1081</v>
      </c>
      <c r="B331" s="65" t="s">
        <v>1082</v>
      </c>
      <c r="C331" s="65" t="s">
        <v>1083</v>
      </c>
      <c r="D331" s="66">
        <v>43480</v>
      </c>
      <c r="E331" s="65" t="s">
        <v>118</v>
      </c>
      <c r="F331" s="79" t="s">
        <v>123</v>
      </c>
      <c r="G331" s="61"/>
      <c r="I331" s="78"/>
    </row>
    <row r="332" spans="1:85" customHeight="1" ht="14.25">
      <c r="A332" s="65" t="s">
        <v>1084</v>
      </c>
      <c r="B332" s="65" t="s">
        <v>1085</v>
      </c>
      <c r="C332" s="65" t="s">
        <v>1086</v>
      </c>
      <c r="D332" s="66">
        <v>43480</v>
      </c>
      <c r="E332" s="65" t="s">
        <v>118</v>
      </c>
      <c r="F332" s="79" t="s">
        <v>133</v>
      </c>
      <c r="G332" s="61"/>
      <c r="I332" s="78"/>
    </row>
    <row r="333" spans="1:85" customHeight="1" ht="14.25">
      <c r="A333" s="65" t="s">
        <v>1087</v>
      </c>
      <c r="B333" s="65" t="s">
        <v>1088</v>
      </c>
      <c r="C333" s="65" t="s">
        <v>1089</v>
      </c>
      <c r="D333" s="66">
        <v>43478</v>
      </c>
      <c r="E333" s="65" t="s">
        <v>118</v>
      </c>
      <c r="F333" s="79" t="s">
        <v>133</v>
      </c>
      <c r="G333" s="61"/>
      <c r="I333" s="78"/>
    </row>
    <row r="334" spans="1:85" customHeight="1" ht="14.25">
      <c r="A334" s="65" t="s">
        <v>1090</v>
      </c>
      <c r="B334" s="65" t="s">
        <v>1091</v>
      </c>
      <c r="C334" s="65" t="s">
        <v>1092</v>
      </c>
      <c r="D334" s="66">
        <v>43475</v>
      </c>
      <c r="E334" s="65" t="s">
        <v>118</v>
      </c>
      <c r="F334" s="79" t="s">
        <v>133</v>
      </c>
      <c r="G334" s="61"/>
      <c r="I334" s="78"/>
    </row>
    <row r="335" spans="1:85" customHeight="1" ht="14.25">
      <c r="A335" s="65" t="s">
        <v>1093</v>
      </c>
      <c r="B335" s="65" t="s">
        <v>1094</v>
      </c>
      <c r="C335" s="65" t="s">
        <v>1095</v>
      </c>
      <c r="D335" s="66">
        <v>43475</v>
      </c>
      <c r="E335" s="65" t="s">
        <v>118</v>
      </c>
      <c r="F335" s="79" t="s">
        <v>123</v>
      </c>
      <c r="G335" s="61"/>
      <c r="I335" s="78"/>
    </row>
    <row r="336" spans="1:85" customHeight="1" ht="14.25">
      <c r="A336" s="65" t="s">
        <v>1096</v>
      </c>
      <c r="B336" s="65" t="s">
        <v>1097</v>
      </c>
      <c r="C336" s="65" t="s">
        <v>1098</v>
      </c>
      <c r="D336" s="66">
        <v>43475</v>
      </c>
      <c r="E336" s="65" t="s">
        <v>118</v>
      </c>
      <c r="F336" s="79" t="s">
        <v>123</v>
      </c>
      <c r="G336" s="61"/>
      <c r="I336" s="78"/>
    </row>
    <row r="337" spans="1:85" customHeight="1" ht="14.25">
      <c r="A337" s="65" t="s">
        <v>1099</v>
      </c>
      <c r="B337" s="65" t="s">
        <v>1100</v>
      </c>
      <c r="C337" s="65" t="s">
        <v>1101</v>
      </c>
      <c r="D337" s="66">
        <v>43475</v>
      </c>
      <c r="E337" s="65" t="s">
        <v>118</v>
      </c>
      <c r="F337" s="79" t="s">
        <v>133</v>
      </c>
      <c r="G337" s="61"/>
      <c r="I337" s="78"/>
    </row>
    <row r="338" spans="1:85" customHeight="1" ht="14.25">
      <c r="A338" s="65" t="s">
        <v>1102</v>
      </c>
      <c r="B338" s="65" t="s">
        <v>1103</v>
      </c>
      <c r="C338" s="65" t="s">
        <v>1104</v>
      </c>
      <c r="D338" s="66">
        <v>43475</v>
      </c>
      <c r="E338" s="65" t="s">
        <v>118</v>
      </c>
      <c r="F338" s="79" t="s">
        <v>133</v>
      </c>
      <c r="G338" s="61"/>
      <c r="I338" s="78"/>
    </row>
    <row r="339" spans="1:85" customHeight="1" ht="14.25">
      <c r="A339" s="65" t="s">
        <v>1105</v>
      </c>
      <c r="B339" s="65" t="s">
        <v>1106</v>
      </c>
      <c r="C339" s="65" t="s">
        <v>1107</v>
      </c>
      <c r="D339" s="66">
        <v>43475</v>
      </c>
      <c r="E339" s="65" t="s">
        <v>118</v>
      </c>
      <c r="F339" s="79" t="s">
        <v>119</v>
      </c>
      <c r="G339" s="61"/>
      <c r="I339" s="78"/>
    </row>
    <row r="340" spans="1:85" customHeight="1" ht="14.25">
      <c r="A340" s="65" t="s">
        <v>1108</v>
      </c>
      <c r="B340" s="65" t="s">
        <v>222</v>
      </c>
      <c r="C340" s="65" t="s">
        <v>1109</v>
      </c>
      <c r="D340" s="66">
        <v>43474</v>
      </c>
      <c r="E340" s="65" t="s">
        <v>118</v>
      </c>
      <c r="F340" s="79" t="s">
        <v>133</v>
      </c>
      <c r="G340" s="61"/>
      <c r="I340" s="78"/>
    </row>
    <row r="341" spans="1:85" customHeight="1" ht="14.25">
      <c r="A341" s="65" t="s">
        <v>1110</v>
      </c>
      <c r="B341" s="65" t="s">
        <v>1111</v>
      </c>
      <c r="C341" s="65" t="s">
        <v>1112</v>
      </c>
      <c r="D341" s="66">
        <v>43469</v>
      </c>
      <c r="E341" s="65" t="s">
        <v>118</v>
      </c>
      <c r="F341" s="79" t="s">
        <v>133</v>
      </c>
      <c r="G341" s="61"/>
      <c r="I341" s="78"/>
    </row>
    <row r="342" spans="1:85" customHeight="1" ht="14.25">
      <c r="A342" s="65" t="s">
        <v>1113</v>
      </c>
      <c r="B342" s="65" t="s">
        <v>1114</v>
      </c>
      <c r="C342" s="65" t="s">
        <v>1115</v>
      </c>
      <c r="D342" s="66">
        <v>43469</v>
      </c>
      <c r="E342" s="65" t="s">
        <v>118</v>
      </c>
      <c r="F342" s="79" t="s">
        <v>133</v>
      </c>
      <c r="G342" s="61"/>
      <c r="I342" s="78"/>
    </row>
    <row r="343" spans="1:85" customHeight="1" ht="14.25">
      <c r="A343" s="65" t="s">
        <v>1116</v>
      </c>
      <c r="B343" s="65" t="s">
        <v>1117</v>
      </c>
      <c r="C343" s="65" t="s">
        <v>1118</v>
      </c>
      <c r="D343" s="66">
        <v>43469</v>
      </c>
      <c r="E343" s="65" t="s">
        <v>118</v>
      </c>
      <c r="F343" s="79" t="s">
        <v>1119</v>
      </c>
      <c r="G343" s="61"/>
      <c r="I343" s="78"/>
    </row>
    <row r="344" spans="1:85" customHeight="1" ht="14.25">
      <c r="A344" s="65" t="s">
        <v>1120</v>
      </c>
      <c r="B344" s="65" t="s">
        <v>1121</v>
      </c>
      <c r="C344" s="65" t="s">
        <v>1122</v>
      </c>
      <c r="D344" s="66">
        <v>43469</v>
      </c>
      <c r="E344" s="65" t="s">
        <v>118</v>
      </c>
      <c r="F344" s="79" t="s">
        <v>119</v>
      </c>
      <c r="G344" s="61"/>
      <c r="I344" s="78"/>
    </row>
    <row r="345" spans="1:85" customHeight="1" ht="14.25">
      <c r="A345" s="65" t="s">
        <v>1123</v>
      </c>
      <c r="B345" s="65" t="s">
        <v>1124</v>
      </c>
      <c r="C345" s="65" t="s">
        <v>1125</v>
      </c>
      <c r="D345" s="66">
        <v>43469</v>
      </c>
      <c r="E345" s="65" t="s">
        <v>118</v>
      </c>
      <c r="F345" s="79" t="s">
        <v>133</v>
      </c>
      <c r="G345" s="61"/>
      <c r="I345" s="78"/>
    </row>
    <row r="346" spans="1:85" customHeight="1" ht="14.25">
      <c r="A346" s="65" t="s">
        <v>1126</v>
      </c>
      <c r="B346" s="65" t="s">
        <v>1127</v>
      </c>
      <c r="C346" s="65" t="s">
        <v>1128</v>
      </c>
      <c r="D346" s="66">
        <v>43468</v>
      </c>
      <c r="E346" s="65" t="s">
        <v>118</v>
      </c>
      <c r="F346" s="79" t="s">
        <v>119</v>
      </c>
      <c r="G346" s="61"/>
      <c r="I346" s="78"/>
    </row>
    <row r="347" spans="1:85" customHeight="1" ht="14.25">
      <c r="A347" s="65" t="s">
        <v>1129</v>
      </c>
      <c r="B347" s="65" t="s">
        <v>1130</v>
      </c>
      <c r="C347" s="65" t="s">
        <v>1131</v>
      </c>
      <c r="D347" s="66">
        <v>43468</v>
      </c>
      <c r="E347" s="65" t="s">
        <v>408</v>
      </c>
      <c r="F347" s="82" t="s">
        <v>1132</v>
      </c>
      <c r="G347" s="61"/>
      <c r="I347" s="78"/>
    </row>
    <row r="348" spans="1:85" customHeight="1" ht="14.25">
      <c r="A348" s="65" t="s">
        <v>1133</v>
      </c>
      <c r="B348" s="65" t="s">
        <v>1134</v>
      </c>
      <c r="C348" s="65" t="s">
        <v>1135</v>
      </c>
      <c r="D348" s="66">
        <v>43468</v>
      </c>
      <c r="E348" s="65" t="s">
        <v>118</v>
      </c>
      <c r="F348" s="79" t="s">
        <v>123</v>
      </c>
      <c r="G348" s="61"/>
      <c r="I348" s="78"/>
    </row>
    <row r="349" spans="1:85" customHeight="1" ht="14.25">
      <c r="A349" s="65" t="s">
        <v>1136</v>
      </c>
      <c r="B349" s="65" t="s">
        <v>1137</v>
      </c>
      <c r="C349" s="65" t="s">
        <v>1138</v>
      </c>
      <c r="D349" s="66">
        <v>43468</v>
      </c>
      <c r="E349" s="65" t="s">
        <v>118</v>
      </c>
      <c r="F349" s="79" t="s">
        <v>123</v>
      </c>
      <c r="G349" s="61"/>
      <c r="I349" s="78"/>
    </row>
    <row r="350" spans="1:85" customHeight="1" ht="14.25">
      <c r="A350" s="65" t="s">
        <v>1139</v>
      </c>
      <c r="B350" s="65" t="s">
        <v>1140</v>
      </c>
      <c r="C350" s="65" t="s">
        <v>1141</v>
      </c>
      <c r="D350" s="66">
        <v>43462</v>
      </c>
      <c r="E350" s="65" t="s">
        <v>746</v>
      </c>
      <c r="F350" s="79" t="s">
        <v>123</v>
      </c>
      <c r="G350" s="61"/>
      <c r="I350" s="78"/>
    </row>
    <row r="351" spans="1:85" customHeight="1" ht="14.25">
      <c r="A351" s="65" t="s">
        <v>1142</v>
      </c>
      <c r="B351" s="65" t="s">
        <v>1143</v>
      </c>
      <c r="C351" s="65" t="s">
        <v>1144</v>
      </c>
      <c r="D351" s="66">
        <v>43454</v>
      </c>
      <c r="E351" s="76" t="s">
        <v>118</v>
      </c>
      <c r="F351" s="79" t="s">
        <v>123</v>
      </c>
      <c r="G351" s="61"/>
      <c r="I351" s="78"/>
    </row>
    <row r="352" spans="1:85" customHeight="1" ht="14.25">
      <c r="A352" s="65" t="s">
        <v>1145</v>
      </c>
      <c r="B352" s="65" t="s">
        <v>1146</v>
      </c>
      <c r="C352" s="65" t="s">
        <v>1147</v>
      </c>
      <c r="D352" s="66">
        <v>43453</v>
      </c>
      <c r="E352" s="76" t="s">
        <v>118</v>
      </c>
      <c r="F352" s="79" t="s">
        <v>119</v>
      </c>
      <c r="G352" s="61"/>
      <c r="I352" s="78"/>
    </row>
    <row r="353" spans="1:85" customHeight="1" ht="14.25">
      <c r="A353" s="65" t="s">
        <v>1148</v>
      </c>
      <c r="B353" s="65" t="s">
        <v>1149</v>
      </c>
      <c r="C353" s="65" t="s">
        <v>1150</v>
      </c>
      <c r="D353" s="66">
        <v>43453</v>
      </c>
      <c r="E353" s="76" t="s">
        <v>118</v>
      </c>
      <c r="F353" s="79" t="s">
        <v>119</v>
      </c>
      <c r="G353" s="61"/>
      <c r="I353" s="78"/>
    </row>
    <row r="354" spans="1:85" customHeight="1" ht="14.25">
      <c r="A354" s="65" t="s">
        <v>1151</v>
      </c>
      <c r="B354" s="65" t="s">
        <v>1152</v>
      </c>
      <c r="C354" s="65" t="s">
        <v>1153</v>
      </c>
      <c r="D354" s="66">
        <v>43453</v>
      </c>
      <c r="E354" s="76" t="s">
        <v>118</v>
      </c>
      <c r="F354" s="79" t="s">
        <v>119</v>
      </c>
      <c r="G354" s="61"/>
      <c r="I354" s="78"/>
    </row>
    <row r="355" spans="1:85" customHeight="1" ht="14.25">
      <c r="A355" s="65" t="s">
        <v>1154</v>
      </c>
      <c r="B355" s="65" t="s">
        <v>1155</v>
      </c>
      <c r="C355" s="65" t="s">
        <v>1156</v>
      </c>
      <c r="D355" s="66">
        <v>43452</v>
      </c>
      <c r="E355" s="76" t="s">
        <v>118</v>
      </c>
      <c r="F355" s="79" t="s">
        <v>123</v>
      </c>
      <c r="G355" s="61"/>
      <c r="I355" s="78"/>
    </row>
    <row r="356" spans="1:85" customHeight="1" ht="14.25">
      <c r="A356" s="65" t="s">
        <v>1157</v>
      </c>
      <c r="B356" s="65" t="s">
        <v>1158</v>
      </c>
      <c r="C356" s="65" t="s">
        <v>1159</v>
      </c>
      <c r="D356" s="66">
        <v>43452</v>
      </c>
      <c r="E356" s="76" t="s">
        <v>118</v>
      </c>
      <c r="F356" s="79" t="s">
        <v>133</v>
      </c>
      <c r="G356" s="61"/>
      <c r="I356" s="78"/>
    </row>
    <row r="357" spans="1:85" customHeight="1" ht="14.25">
      <c r="A357" s="65">
        <v>99120101242</v>
      </c>
      <c r="B357" s="65" t="s">
        <v>1160</v>
      </c>
      <c r="C357" s="65" t="s">
        <v>1161</v>
      </c>
      <c r="D357" s="66">
        <v>43452</v>
      </c>
      <c r="E357" s="76" t="s">
        <v>118</v>
      </c>
      <c r="F357" s="79" t="s">
        <v>123</v>
      </c>
      <c r="G357" s="61"/>
      <c r="I357" s="78"/>
    </row>
    <row r="358" spans="1:85" customHeight="1" ht="14.25">
      <c r="A358" s="65" t="s">
        <v>1162</v>
      </c>
      <c r="B358" s="65" t="s">
        <v>1163</v>
      </c>
      <c r="C358" s="65" t="s">
        <v>1164</v>
      </c>
      <c r="D358" s="66">
        <v>43452</v>
      </c>
      <c r="E358" s="76" t="s">
        <v>118</v>
      </c>
      <c r="F358" s="79" t="s">
        <v>123</v>
      </c>
      <c r="G358" s="61"/>
      <c r="I358" s="78"/>
    </row>
    <row r="359" spans="1:85" customHeight="1" ht="14.25">
      <c r="A359" s="65" t="s">
        <v>1165</v>
      </c>
      <c r="B359" s="65" t="s">
        <v>1166</v>
      </c>
      <c r="C359" s="65" t="s">
        <v>1167</v>
      </c>
      <c r="D359" s="66">
        <v>43446</v>
      </c>
      <c r="E359" s="76" t="s">
        <v>118</v>
      </c>
      <c r="F359" s="79" t="s">
        <v>133</v>
      </c>
      <c r="G359" s="61"/>
      <c r="I359" s="78"/>
    </row>
    <row r="360" spans="1:85" customHeight="1" ht="14.25">
      <c r="A360" s="65" t="s">
        <v>1168</v>
      </c>
      <c r="B360" s="65" t="s">
        <v>1169</v>
      </c>
      <c r="C360" s="65" t="s">
        <v>1170</v>
      </c>
      <c r="D360" s="66">
        <v>43446</v>
      </c>
      <c r="E360" s="76" t="s">
        <v>118</v>
      </c>
      <c r="F360" s="79" t="s">
        <v>133</v>
      </c>
      <c r="G360" s="61"/>
      <c r="I360" s="78"/>
    </row>
    <row r="361" spans="1:85" customHeight="1" ht="14.25">
      <c r="A361" s="65" t="s">
        <v>1171</v>
      </c>
      <c r="B361" s="65" t="s">
        <v>1172</v>
      </c>
      <c r="C361" s="65" t="s">
        <v>1173</v>
      </c>
      <c r="D361" s="66">
        <v>43446</v>
      </c>
      <c r="E361" s="76" t="s">
        <v>118</v>
      </c>
      <c r="F361" s="79" t="s">
        <v>123</v>
      </c>
      <c r="G361" s="61"/>
      <c r="I361" s="78"/>
    </row>
    <row r="362" spans="1:85" customHeight="1" ht="14.25">
      <c r="A362" s="65" t="s">
        <v>1174</v>
      </c>
      <c r="B362" s="65" t="s">
        <v>1175</v>
      </c>
      <c r="C362" s="65" t="s">
        <v>1176</v>
      </c>
      <c r="D362" s="66">
        <v>43441</v>
      </c>
      <c r="E362" s="76" t="s">
        <v>118</v>
      </c>
      <c r="F362" s="79" t="s">
        <v>133</v>
      </c>
      <c r="G362" s="61"/>
      <c r="I362" s="78"/>
    </row>
    <row r="363" spans="1:85" customHeight="1" ht="14.25">
      <c r="A363" s="65" t="s">
        <v>1177</v>
      </c>
      <c r="B363" s="65" t="s">
        <v>1178</v>
      </c>
      <c r="C363" s="65" t="s">
        <v>1179</v>
      </c>
      <c r="D363" s="66">
        <v>43441</v>
      </c>
      <c r="E363" s="76" t="s">
        <v>118</v>
      </c>
      <c r="F363" s="79" t="s">
        <v>133</v>
      </c>
      <c r="G363" s="61"/>
      <c r="I363" s="78"/>
    </row>
    <row r="364" spans="1:85" customHeight="1" ht="14.25">
      <c r="A364" s="65" t="s">
        <v>1180</v>
      </c>
      <c r="B364" s="65" t="s">
        <v>1181</v>
      </c>
      <c r="C364" s="65" t="s">
        <v>1182</v>
      </c>
      <c r="D364" s="66">
        <v>43441</v>
      </c>
      <c r="E364" s="76" t="s">
        <v>118</v>
      </c>
      <c r="F364" s="79" t="s">
        <v>133</v>
      </c>
      <c r="G364" s="61"/>
      <c r="I364" s="78"/>
    </row>
    <row r="365" spans="1:85" customHeight="1" ht="14.25">
      <c r="A365" s="65" t="s">
        <v>1183</v>
      </c>
      <c r="B365" s="65" t="s">
        <v>1184</v>
      </c>
      <c r="C365" s="65" t="s">
        <v>1185</v>
      </c>
      <c r="D365" s="66">
        <v>43441</v>
      </c>
      <c r="E365" s="76" t="s">
        <v>118</v>
      </c>
      <c r="F365" s="79" t="s">
        <v>133</v>
      </c>
      <c r="G365" s="61"/>
      <c r="I365" s="78"/>
    </row>
    <row r="366" spans="1:85" customHeight="1" ht="14.25">
      <c r="A366" s="65" t="s">
        <v>1186</v>
      </c>
      <c r="B366" s="65" t="s">
        <v>1187</v>
      </c>
      <c r="C366" s="65" t="s">
        <v>1188</v>
      </c>
      <c r="D366" s="66">
        <v>43441</v>
      </c>
      <c r="E366" s="76" t="s">
        <v>118</v>
      </c>
      <c r="F366" s="79" t="s">
        <v>133</v>
      </c>
      <c r="G366" s="61"/>
      <c r="I366" s="78"/>
    </row>
    <row r="367" spans="1:85" customHeight="1" ht="14.25">
      <c r="A367" s="65" t="s">
        <v>1189</v>
      </c>
      <c r="B367" s="65" t="s">
        <v>1190</v>
      </c>
      <c r="C367" s="65" t="s">
        <v>1191</v>
      </c>
      <c r="D367" s="66">
        <v>43441</v>
      </c>
      <c r="E367" s="76" t="s">
        <v>118</v>
      </c>
      <c r="F367" s="79" t="s">
        <v>133</v>
      </c>
      <c r="G367" s="61"/>
      <c r="I367" s="78"/>
    </row>
    <row r="368" spans="1:85" customHeight="1" ht="14.25">
      <c r="A368" s="65" t="s">
        <v>1192</v>
      </c>
      <c r="B368" s="65" t="s">
        <v>1193</v>
      </c>
      <c r="C368" s="65" t="s">
        <v>1194</v>
      </c>
      <c r="D368" s="66">
        <v>43441</v>
      </c>
      <c r="E368" s="76" t="s">
        <v>118</v>
      </c>
      <c r="F368" s="79" t="s">
        <v>133</v>
      </c>
      <c r="G368" s="61"/>
      <c r="I368" s="78"/>
    </row>
    <row r="369" spans="1:85" customHeight="1" ht="14.25">
      <c r="A369" s="65" t="s">
        <v>522</v>
      </c>
      <c r="B369" s="65" t="s">
        <v>523</v>
      </c>
      <c r="C369" s="65" t="s">
        <v>1195</v>
      </c>
      <c r="D369" s="66">
        <v>43441</v>
      </c>
      <c r="E369" s="76" t="s">
        <v>118</v>
      </c>
      <c r="F369" s="79" t="s">
        <v>133</v>
      </c>
      <c r="G369" s="61"/>
      <c r="I369" s="78"/>
    </row>
    <row r="370" spans="1:85" customHeight="1" ht="14.25">
      <c r="A370" s="65" t="s">
        <v>1196</v>
      </c>
      <c r="B370" s="65" t="s">
        <v>1197</v>
      </c>
      <c r="C370" s="65" t="s">
        <v>1198</v>
      </c>
      <c r="D370" s="66">
        <v>43441</v>
      </c>
      <c r="E370" s="76" t="s">
        <v>118</v>
      </c>
      <c r="F370" s="79" t="s">
        <v>133</v>
      </c>
      <c r="G370" s="61"/>
      <c r="I370" s="78"/>
    </row>
    <row r="371" spans="1:85" customHeight="1" ht="14.25">
      <c r="A371" s="65" t="s">
        <v>1199</v>
      </c>
      <c r="B371" s="65" t="s">
        <v>1200</v>
      </c>
      <c r="C371" s="65" t="s">
        <v>1201</v>
      </c>
      <c r="D371" s="66">
        <v>43441</v>
      </c>
      <c r="E371" s="76" t="s">
        <v>118</v>
      </c>
      <c r="F371" s="79" t="s">
        <v>133</v>
      </c>
      <c r="G371" s="61"/>
      <c r="I371" s="78"/>
    </row>
    <row r="372" spans="1:85" customHeight="1" ht="14.25">
      <c r="A372" s="65" t="s">
        <v>1202</v>
      </c>
      <c r="B372" s="65" t="s">
        <v>1203</v>
      </c>
      <c r="C372" s="65" t="s">
        <v>1204</v>
      </c>
      <c r="D372" s="66">
        <v>43440</v>
      </c>
      <c r="E372" s="76" t="s">
        <v>118</v>
      </c>
      <c r="F372" s="79" t="s">
        <v>133</v>
      </c>
      <c r="G372" s="61"/>
      <c r="I372" s="78"/>
    </row>
    <row r="373" spans="1:85" customHeight="1" ht="14.25">
      <c r="A373" s="65" t="s">
        <v>1205</v>
      </c>
      <c r="B373" s="65" t="s">
        <v>1206</v>
      </c>
      <c r="C373" s="65" t="s">
        <v>1207</v>
      </c>
      <c r="D373" s="66">
        <v>43437</v>
      </c>
      <c r="E373" s="76" t="s">
        <v>118</v>
      </c>
      <c r="F373" s="79" t="s">
        <v>119</v>
      </c>
      <c r="G373" s="61"/>
      <c r="I373" s="78"/>
    </row>
    <row r="374" spans="1:85" customHeight="1" ht="14.25">
      <c r="A374" s="65" t="s">
        <v>1208</v>
      </c>
      <c r="B374" s="65" t="s">
        <v>1209</v>
      </c>
      <c r="C374" s="65" t="s">
        <v>1210</v>
      </c>
      <c r="D374" s="66">
        <v>43437</v>
      </c>
      <c r="E374" s="76" t="s">
        <v>118</v>
      </c>
      <c r="F374" s="79" t="s">
        <v>119</v>
      </c>
      <c r="G374" s="61"/>
      <c r="I374" s="78"/>
    </row>
    <row r="375" spans="1:85" customHeight="1" ht="14.25">
      <c r="A375" s="65" t="s">
        <v>1211</v>
      </c>
      <c r="B375" s="65" t="s">
        <v>1212</v>
      </c>
      <c r="C375" s="65" t="s">
        <v>1213</v>
      </c>
      <c r="D375" s="66">
        <v>43433</v>
      </c>
      <c r="E375" s="76" t="s">
        <v>118</v>
      </c>
      <c r="F375" s="79" t="s">
        <v>133</v>
      </c>
      <c r="G375" s="61"/>
      <c r="I375" s="78"/>
    </row>
    <row r="376" spans="1:85" customHeight="1" ht="14.25">
      <c r="A376" s="65" t="s">
        <v>1214</v>
      </c>
      <c r="B376" s="65" t="s">
        <v>1215</v>
      </c>
      <c r="C376" s="65" t="s">
        <v>1216</v>
      </c>
      <c r="D376" s="66">
        <v>43424</v>
      </c>
      <c r="E376" s="76" t="s">
        <v>118</v>
      </c>
      <c r="F376" s="79" t="s">
        <v>123</v>
      </c>
      <c r="G376" s="61"/>
      <c r="I376" s="78"/>
    </row>
    <row r="377" spans="1:85" customHeight="1" ht="14.25">
      <c r="A377" s="65" t="s">
        <v>1217</v>
      </c>
      <c r="B377" s="65" t="s">
        <v>1218</v>
      </c>
      <c r="C377" s="65" t="s">
        <v>1219</v>
      </c>
      <c r="D377" s="66">
        <v>43419</v>
      </c>
      <c r="E377" s="76" t="s">
        <v>118</v>
      </c>
      <c r="F377" s="79" t="s">
        <v>133</v>
      </c>
      <c r="G377" s="61"/>
      <c r="I377" s="78"/>
    </row>
    <row r="378" spans="1:85" customHeight="1" ht="14.25">
      <c r="A378" s="65" t="s">
        <v>1220</v>
      </c>
      <c r="B378" s="65" t="s">
        <v>1221</v>
      </c>
      <c r="C378" s="65" t="s">
        <v>1222</v>
      </c>
      <c r="D378" s="66">
        <v>43419</v>
      </c>
      <c r="E378" s="76" t="s">
        <v>118</v>
      </c>
      <c r="F378" s="79" t="s">
        <v>133</v>
      </c>
      <c r="G378" s="61"/>
      <c r="I378" s="78"/>
    </row>
    <row r="379" spans="1:85" customHeight="1" ht="14.25">
      <c r="A379" s="65" t="s">
        <v>1223</v>
      </c>
      <c r="B379" s="65" t="s">
        <v>1224</v>
      </c>
      <c r="C379" s="65" t="s">
        <v>1225</v>
      </c>
      <c r="D379" s="66">
        <v>43419</v>
      </c>
      <c r="E379" s="76" t="s">
        <v>118</v>
      </c>
      <c r="F379" s="79" t="s">
        <v>119</v>
      </c>
      <c r="G379" s="61"/>
      <c r="I379" s="78"/>
    </row>
    <row r="380" spans="1:85" customHeight="1" ht="14.25">
      <c r="A380" s="65" t="s">
        <v>1226</v>
      </c>
      <c r="B380" s="65" t="s">
        <v>1227</v>
      </c>
      <c r="C380" s="65" t="s">
        <v>1228</v>
      </c>
      <c r="D380" s="66">
        <v>43418</v>
      </c>
      <c r="E380" s="76" t="s">
        <v>118</v>
      </c>
      <c r="F380" s="79" t="s">
        <v>123</v>
      </c>
      <c r="G380" s="61"/>
      <c r="I380" s="78"/>
    </row>
    <row r="381" spans="1:85" customHeight="1" ht="14.25">
      <c r="A381" s="65" t="s">
        <v>1229</v>
      </c>
      <c r="B381" s="65" t="s">
        <v>1230</v>
      </c>
      <c r="C381" s="65" t="s">
        <v>1231</v>
      </c>
      <c r="D381" s="66">
        <v>43417</v>
      </c>
      <c r="E381" s="76" t="s">
        <v>408</v>
      </c>
      <c r="F381" s="79" t="s">
        <v>1232</v>
      </c>
      <c r="G381" s="61"/>
      <c r="I381" s="78"/>
    </row>
    <row r="382" spans="1:85" customHeight="1" ht="14.25">
      <c r="A382" s="65" t="s">
        <v>1233</v>
      </c>
      <c r="B382" s="65" t="s">
        <v>1234</v>
      </c>
      <c r="C382" s="65" t="s">
        <v>1235</v>
      </c>
      <c r="D382" s="66">
        <v>43416</v>
      </c>
      <c r="E382" s="76" t="s">
        <v>118</v>
      </c>
      <c r="F382" s="79" t="s">
        <v>119</v>
      </c>
      <c r="G382" s="61"/>
      <c r="I382" s="78"/>
    </row>
    <row r="383" spans="1:85" customHeight="1" ht="14.25">
      <c r="A383" s="65" t="s">
        <v>1236</v>
      </c>
      <c r="B383" s="65" t="s">
        <v>1237</v>
      </c>
      <c r="C383" s="65" t="s">
        <v>1238</v>
      </c>
      <c r="D383" s="66">
        <v>43416</v>
      </c>
      <c r="E383" s="76" t="s">
        <v>118</v>
      </c>
      <c r="F383" s="79" t="s">
        <v>119</v>
      </c>
      <c r="G383" s="61"/>
      <c r="I383" s="78"/>
    </row>
    <row r="384" spans="1:85" customHeight="1" ht="14.25">
      <c r="A384" s="65" t="s">
        <v>1239</v>
      </c>
      <c r="B384" s="65" t="s">
        <v>1240</v>
      </c>
      <c r="C384" s="65" t="s">
        <v>1241</v>
      </c>
      <c r="D384" s="66">
        <v>43416</v>
      </c>
      <c r="E384" s="76" t="s">
        <v>118</v>
      </c>
      <c r="F384" s="79" t="s">
        <v>119</v>
      </c>
      <c r="G384" s="61"/>
      <c r="I384" s="78"/>
    </row>
    <row r="385" spans="1:85" customHeight="1" ht="14.25">
      <c r="A385" s="65" t="s">
        <v>1242</v>
      </c>
      <c r="B385" s="65" t="s">
        <v>1243</v>
      </c>
      <c r="C385" s="65" t="s">
        <v>1244</v>
      </c>
      <c r="D385" s="66">
        <v>43416</v>
      </c>
      <c r="E385" s="76" t="s">
        <v>118</v>
      </c>
      <c r="F385" s="79" t="s">
        <v>123</v>
      </c>
      <c r="G385" s="61"/>
      <c r="I385" s="78"/>
    </row>
    <row r="386" spans="1:85" customHeight="1" ht="14.25">
      <c r="A386" s="65" t="s">
        <v>828</v>
      </c>
      <c r="B386" s="65" t="s">
        <v>829</v>
      </c>
      <c r="C386" s="65" t="s">
        <v>830</v>
      </c>
      <c r="D386" s="66">
        <v>43416</v>
      </c>
      <c r="E386" s="76" t="s">
        <v>746</v>
      </c>
      <c r="F386" s="79" t="s">
        <v>119</v>
      </c>
      <c r="G386" s="61"/>
      <c r="I386" s="78"/>
    </row>
    <row r="387" spans="1:85" customHeight="1" ht="14.25">
      <c r="A387" s="65" t="s">
        <v>1245</v>
      </c>
      <c r="B387" s="65" t="s">
        <v>1246</v>
      </c>
      <c r="C387" s="65" t="s">
        <v>1247</v>
      </c>
      <c r="D387" s="66">
        <v>43416</v>
      </c>
      <c r="E387" s="76" t="s">
        <v>118</v>
      </c>
      <c r="F387" s="79" t="s">
        <v>119</v>
      </c>
      <c r="G387" s="61"/>
      <c r="I387" s="78"/>
    </row>
    <row r="388" spans="1:85" customHeight="1" ht="14.25">
      <c r="A388" s="65" t="s">
        <v>1248</v>
      </c>
      <c r="B388" s="65" t="s">
        <v>1249</v>
      </c>
      <c r="C388" s="65" t="s">
        <v>1250</v>
      </c>
      <c r="D388" s="66">
        <v>43412</v>
      </c>
      <c r="E388" s="76" t="s">
        <v>118</v>
      </c>
      <c r="F388" s="79" t="s">
        <v>119</v>
      </c>
      <c r="G388" s="61"/>
      <c r="I388" s="78"/>
    </row>
    <row r="389" spans="1:85" customHeight="1" ht="14.25">
      <c r="A389" s="65" t="s">
        <v>1251</v>
      </c>
      <c r="B389" s="65" t="s">
        <v>1252</v>
      </c>
      <c r="C389" s="65" t="s">
        <v>1253</v>
      </c>
      <c r="D389" s="66">
        <v>43405</v>
      </c>
      <c r="E389" s="76" t="s">
        <v>118</v>
      </c>
      <c r="F389" s="79" t="s">
        <v>133</v>
      </c>
      <c r="G389" s="61"/>
      <c r="I389" s="78"/>
    </row>
    <row r="390" spans="1:85" customHeight="1" ht="14.25">
      <c r="A390" s="65" t="s">
        <v>1254</v>
      </c>
      <c r="B390" s="65" t="s">
        <v>1255</v>
      </c>
      <c r="C390" s="65" t="s">
        <v>1256</v>
      </c>
      <c r="D390" s="66">
        <v>43403</v>
      </c>
      <c r="E390" s="76" t="s">
        <v>408</v>
      </c>
      <c r="F390" s="79" t="s">
        <v>1257</v>
      </c>
      <c r="G390" s="61"/>
      <c r="I390" s="78"/>
    </row>
    <row r="391" spans="1:85" customHeight="1" ht="14.25">
      <c r="A391" s="65" t="s">
        <v>1258</v>
      </c>
      <c r="B391" s="65" t="s">
        <v>1259</v>
      </c>
      <c r="C391" s="65" t="s">
        <v>1260</v>
      </c>
      <c r="D391" s="66">
        <v>43398</v>
      </c>
      <c r="E391" s="76" t="s">
        <v>1261</v>
      </c>
      <c r="F391" s="79" t="s">
        <v>1262</v>
      </c>
      <c r="G391" s="61"/>
      <c r="I391" s="78"/>
    </row>
    <row r="392" spans="1:85" customHeight="1" ht="14.25">
      <c r="A392" s="65" t="s">
        <v>1263</v>
      </c>
      <c r="B392" s="65" t="s">
        <v>1264</v>
      </c>
      <c r="C392" s="65" t="s">
        <v>1265</v>
      </c>
      <c r="D392" s="66">
        <v>43397</v>
      </c>
      <c r="E392" s="76" t="s">
        <v>1261</v>
      </c>
      <c r="F392" s="79" t="s">
        <v>1266</v>
      </c>
      <c r="G392" s="61"/>
      <c r="I392" s="78"/>
    </row>
    <row r="393" spans="1:85" customHeight="1" ht="14.25">
      <c r="A393" s="65" t="s">
        <v>1267</v>
      </c>
      <c r="B393" s="65" t="s">
        <v>1268</v>
      </c>
      <c r="C393" s="65" t="s">
        <v>1269</v>
      </c>
      <c r="D393" s="66">
        <v>43397</v>
      </c>
      <c r="E393" s="76" t="s">
        <v>1261</v>
      </c>
      <c r="F393" s="79" t="s">
        <v>1270</v>
      </c>
      <c r="G393" s="61"/>
      <c r="I393" s="78"/>
    </row>
    <row r="394" spans="1:85" customHeight="1" ht="14.25">
      <c r="A394" s="65" t="s">
        <v>1271</v>
      </c>
      <c r="B394" s="65" t="s">
        <v>1272</v>
      </c>
      <c r="C394" s="65" t="s">
        <v>1273</v>
      </c>
      <c r="D394" s="66">
        <v>43391</v>
      </c>
      <c r="E394" s="76" t="s">
        <v>118</v>
      </c>
      <c r="F394" s="79" t="s">
        <v>1274</v>
      </c>
      <c r="G394" s="61"/>
      <c r="I394" s="78"/>
    </row>
    <row r="395" spans="1:85" customHeight="1" ht="14.25">
      <c r="A395" s="65" t="s">
        <v>1275</v>
      </c>
      <c r="B395" s="65" t="s">
        <v>1276</v>
      </c>
      <c r="C395" s="65" t="s">
        <v>1277</v>
      </c>
      <c r="D395" s="66">
        <v>43391</v>
      </c>
      <c r="E395" s="76" t="s">
        <v>408</v>
      </c>
      <c r="F395" s="79" t="s">
        <v>1278</v>
      </c>
      <c r="G395" s="61"/>
      <c r="I395" s="78"/>
    </row>
    <row r="396" spans="1:85" customHeight="1" ht="14.25">
      <c r="A396" s="65" t="s">
        <v>1279</v>
      </c>
      <c r="B396" s="65" t="s">
        <v>1280</v>
      </c>
      <c r="C396" s="65" t="s">
        <v>1281</v>
      </c>
      <c r="D396" s="66">
        <v>43391</v>
      </c>
      <c r="E396" s="76" t="s">
        <v>1282</v>
      </c>
      <c r="F396" s="79" t="s">
        <v>1283</v>
      </c>
      <c r="G396" s="61"/>
      <c r="I396" s="78"/>
    </row>
    <row r="397" spans="1:85" customHeight="1" ht="14.25">
      <c r="A397" s="65" t="s">
        <v>1284</v>
      </c>
      <c r="B397" s="65" t="s">
        <v>1285</v>
      </c>
      <c r="C397" s="65" t="s">
        <v>1286</v>
      </c>
      <c r="D397" s="66">
        <v>43391</v>
      </c>
      <c r="E397" s="76" t="s">
        <v>408</v>
      </c>
      <c r="F397" s="79" t="s">
        <v>1287</v>
      </c>
      <c r="G397" s="61"/>
      <c r="I397" s="78"/>
    </row>
    <row r="398" spans="1:85" customHeight="1" ht="14.25">
      <c r="A398" s="65" t="s">
        <v>1288</v>
      </c>
      <c r="B398" s="65" t="s">
        <v>1289</v>
      </c>
      <c r="C398" s="65" t="s">
        <v>1290</v>
      </c>
      <c r="D398" s="66">
        <v>43391</v>
      </c>
      <c r="E398" s="76" t="s">
        <v>1291</v>
      </c>
      <c r="F398" s="79" t="s">
        <v>1292</v>
      </c>
      <c r="G398" s="61"/>
      <c r="I398" s="78"/>
    </row>
    <row r="399" spans="1:85" customHeight="1" ht="14.25">
      <c r="A399" s="65" t="s">
        <v>1293</v>
      </c>
      <c r="B399" s="65" t="s">
        <v>1294</v>
      </c>
      <c r="C399" s="65" t="s">
        <v>1295</v>
      </c>
      <c r="D399" s="66">
        <v>43391</v>
      </c>
      <c r="E399" s="76" t="s">
        <v>408</v>
      </c>
      <c r="F399" s="79" t="s">
        <v>1296</v>
      </c>
      <c r="G399" s="61"/>
      <c r="I399" s="78"/>
    </row>
    <row r="400" spans="1:85" customHeight="1" ht="14.25">
      <c r="A400" s="65" t="s">
        <v>1297</v>
      </c>
      <c r="B400" s="65" t="s">
        <v>1298</v>
      </c>
      <c r="C400" s="65" t="s">
        <v>1299</v>
      </c>
      <c r="D400" s="66">
        <v>43391</v>
      </c>
      <c r="E400" s="76" t="s">
        <v>1282</v>
      </c>
      <c r="F400" s="79" t="s">
        <v>1300</v>
      </c>
      <c r="G400" s="61"/>
      <c r="I400" s="78"/>
    </row>
    <row r="401" spans="1:85" customHeight="1" ht="14.25">
      <c r="A401" s="65" t="s">
        <v>1301</v>
      </c>
      <c r="B401" s="65" t="s">
        <v>1302</v>
      </c>
      <c r="C401" s="65" t="s">
        <v>1303</v>
      </c>
      <c r="D401" s="66">
        <v>43391</v>
      </c>
      <c r="E401" s="76" t="s">
        <v>1282</v>
      </c>
      <c r="F401" s="79" t="s">
        <v>1304</v>
      </c>
      <c r="G401" s="61"/>
      <c r="I401" s="78"/>
    </row>
    <row r="402" spans="1:85" customHeight="1" ht="14.25">
      <c r="A402" s="65" t="s">
        <v>1305</v>
      </c>
      <c r="B402" s="65" t="s">
        <v>1306</v>
      </c>
      <c r="C402" s="65" t="s">
        <v>1307</v>
      </c>
      <c r="D402" s="66">
        <v>43390</v>
      </c>
      <c r="E402" s="76" t="s">
        <v>118</v>
      </c>
      <c r="F402" s="79" t="s">
        <v>123</v>
      </c>
      <c r="G402" s="61"/>
      <c r="I402" s="78"/>
    </row>
    <row r="403" spans="1:85" customHeight="1" ht="14.25">
      <c r="A403" s="65" t="s">
        <v>1308</v>
      </c>
      <c r="B403" s="65" t="s">
        <v>1309</v>
      </c>
      <c r="C403" s="65" t="s">
        <v>1310</v>
      </c>
      <c r="D403" s="66">
        <v>43390</v>
      </c>
      <c r="E403" s="76" t="s">
        <v>118</v>
      </c>
      <c r="F403" s="79" t="s">
        <v>119</v>
      </c>
      <c r="G403" s="61"/>
      <c r="I403" s="78"/>
    </row>
    <row r="404" spans="1:85" customHeight="1" ht="14.25">
      <c r="A404" s="65" t="s">
        <v>1311</v>
      </c>
      <c r="B404" s="65" t="s">
        <v>1312</v>
      </c>
      <c r="C404" s="65" t="s">
        <v>1313</v>
      </c>
      <c r="D404" s="66">
        <v>43388</v>
      </c>
      <c r="E404" s="76" t="s">
        <v>118</v>
      </c>
      <c r="F404" s="79" t="s">
        <v>119</v>
      </c>
      <c r="G404" s="61"/>
      <c r="I404" s="78"/>
    </row>
    <row r="405" spans="1:85" customHeight="1" ht="14.25">
      <c r="A405" s="65" t="s">
        <v>1314</v>
      </c>
      <c r="B405" s="65" t="s">
        <v>1315</v>
      </c>
      <c r="C405" s="65" t="s">
        <v>1316</v>
      </c>
      <c r="D405" s="66">
        <v>43385</v>
      </c>
      <c r="E405" s="76" t="s">
        <v>118</v>
      </c>
      <c r="F405" s="79" t="s">
        <v>119</v>
      </c>
      <c r="G405" s="61"/>
      <c r="I405" s="78"/>
    </row>
    <row r="406" spans="1:85" customHeight="1" ht="14.25">
      <c r="A406" s="65" t="s">
        <v>1317</v>
      </c>
      <c r="B406" s="65" t="s">
        <v>1318</v>
      </c>
      <c r="C406" s="65" t="s">
        <v>1319</v>
      </c>
      <c r="D406" s="66">
        <v>43385</v>
      </c>
      <c r="E406" s="76" t="s">
        <v>801</v>
      </c>
      <c r="F406" s="79" t="s">
        <v>133</v>
      </c>
      <c r="G406" s="61"/>
      <c r="I406" s="78"/>
    </row>
    <row r="407" spans="1:85" customHeight="1" ht="14.25">
      <c r="A407" s="65" t="s">
        <v>1320</v>
      </c>
      <c r="B407" s="65" t="s">
        <v>1321</v>
      </c>
      <c r="C407" s="65" t="s">
        <v>1322</v>
      </c>
      <c r="D407" s="66">
        <v>43385</v>
      </c>
      <c r="E407" s="76" t="s">
        <v>801</v>
      </c>
      <c r="F407" s="79" t="s">
        <v>133</v>
      </c>
      <c r="G407" s="61"/>
      <c r="I407" s="78"/>
    </row>
    <row r="408" spans="1:85" customHeight="1" ht="14.25">
      <c r="A408" s="65" t="s">
        <v>1323</v>
      </c>
      <c r="B408" s="65" t="s">
        <v>1324</v>
      </c>
      <c r="C408" s="65" t="s">
        <v>1325</v>
      </c>
      <c r="D408" s="66">
        <v>43385</v>
      </c>
      <c r="E408" s="76" t="s">
        <v>118</v>
      </c>
      <c r="F408" s="79" t="s">
        <v>123</v>
      </c>
      <c r="G408" s="61"/>
      <c r="I408" s="78"/>
    </row>
    <row r="409" spans="1:85" customHeight="1" ht="14.25">
      <c r="A409" s="65" t="s">
        <v>1326</v>
      </c>
      <c r="B409" s="65" t="s">
        <v>1327</v>
      </c>
      <c r="C409" s="65" t="s">
        <v>1328</v>
      </c>
      <c r="D409" s="66">
        <v>43385</v>
      </c>
      <c r="E409" s="76" t="s">
        <v>118</v>
      </c>
      <c r="F409" s="79" t="s">
        <v>123</v>
      </c>
      <c r="G409" s="61"/>
      <c r="I409" s="78"/>
    </row>
    <row r="410" spans="1:85" customHeight="1" ht="14.25">
      <c r="A410" s="65" t="s">
        <v>1329</v>
      </c>
      <c r="B410" s="65" t="s">
        <v>1330</v>
      </c>
      <c r="C410" s="65" t="s">
        <v>1331</v>
      </c>
      <c r="D410" s="66">
        <v>43385</v>
      </c>
      <c r="E410" s="76" t="s">
        <v>118</v>
      </c>
      <c r="F410" s="79" t="s">
        <v>123</v>
      </c>
      <c r="G410" s="61"/>
      <c r="I410" s="78"/>
    </row>
    <row r="411" spans="1:85" customHeight="1" ht="14.25">
      <c r="A411" s="65" t="s">
        <v>1332</v>
      </c>
      <c r="B411" s="65" t="s">
        <v>1333</v>
      </c>
      <c r="C411" s="65" t="s">
        <v>1334</v>
      </c>
      <c r="D411" s="66">
        <v>43385</v>
      </c>
      <c r="E411" s="76" t="s">
        <v>118</v>
      </c>
      <c r="F411" s="79" t="s">
        <v>123</v>
      </c>
      <c r="G411" s="61"/>
      <c r="I411" s="78"/>
    </row>
    <row r="412" spans="1:85" customHeight="1" ht="14.25">
      <c r="A412" s="65" t="s">
        <v>1335</v>
      </c>
      <c r="B412" s="65" t="s">
        <v>1336</v>
      </c>
      <c r="C412" s="65" t="s">
        <v>1337</v>
      </c>
      <c r="D412" s="66">
        <v>43385</v>
      </c>
      <c r="E412" s="76" t="s">
        <v>118</v>
      </c>
      <c r="F412" s="79" t="s">
        <v>123</v>
      </c>
      <c r="G412" s="61"/>
      <c r="I412" s="78"/>
    </row>
    <row r="413" spans="1:85" customHeight="1" ht="14.25">
      <c r="A413" s="65" t="s">
        <v>1338</v>
      </c>
      <c r="B413" s="65" t="s">
        <v>1339</v>
      </c>
      <c r="C413" s="65" t="s">
        <v>1340</v>
      </c>
      <c r="D413" s="66">
        <v>43385</v>
      </c>
      <c r="E413" s="76" t="s">
        <v>118</v>
      </c>
      <c r="F413" s="79" t="s">
        <v>123</v>
      </c>
      <c r="G413" s="61"/>
      <c r="I413" s="78"/>
    </row>
    <row r="414" spans="1:85" customHeight="1" ht="14.25">
      <c r="A414" s="65" t="s">
        <v>1341</v>
      </c>
      <c r="B414" s="65" t="s">
        <v>1342</v>
      </c>
      <c r="C414" s="65" t="s">
        <v>1343</v>
      </c>
      <c r="D414" s="66">
        <v>43385</v>
      </c>
      <c r="E414" s="76" t="s">
        <v>118</v>
      </c>
      <c r="F414" s="79" t="s">
        <v>123</v>
      </c>
      <c r="G414" s="61"/>
      <c r="I414" s="78"/>
    </row>
    <row r="415" spans="1:85" customHeight="1" ht="14.25">
      <c r="A415" s="65" t="s">
        <v>1344</v>
      </c>
      <c r="B415" s="65" t="s">
        <v>1345</v>
      </c>
      <c r="C415" s="65" t="s">
        <v>1346</v>
      </c>
      <c r="D415" s="66">
        <v>43385</v>
      </c>
      <c r="E415" s="76" t="s">
        <v>118</v>
      </c>
      <c r="F415" s="79" t="s">
        <v>123</v>
      </c>
      <c r="G415" s="61"/>
      <c r="I415" s="78"/>
    </row>
    <row r="416" spans="1:85" customHeight="1" ht="14.25">
      <c r="A416" s="65" t="s">
        <v>1347</v>
      </c>
      <c r="B416" s="65" t="s">
        <v>1348</v>
      </c>
      <c r="C416" s="65" t="s">
        <v>1349</v>
      </c>
      <c r="D416" s="66">
        <v>43385</v>
      </c>
      <c r="E416" s="76" t="s">
        <v>118</v>
      </c>
      <c r="F416" s="79" t="s">
        <v>123</v>
      </c>
      <c r="G416" s="61"/>
      <c r="I416" s="78"/>
    </row>
    <row r="417" spans="1:85" customHeight="1" ht="14.25">
      <c r="A417" s="65" t="s">
        <v>1350</v>
      </c>
      <c r="B417" s="65" t="s">
        <v>1351</v>
      </c>
      <c r="C417" s="65" t="s">
        <v>1352</v>
      </c>
      <c r="D417" s="66">
        <v>43385</v>
      </c>
      <c r="E417" s="76" t="s">
        <v>118</v>
      </c>
      <c r="F417" s="79" t="s">
        <v>123</v>
      </c>
      <c r="G417" s="61"/>
      <c r="I417" s="78"/>
    </row>
    <row r="418" spans="1:85" customHeight="1" ht="14.25">
      <c r="A418" s="65" t="s">
        <v>1353</v>
      </c>
      <c r="B418" s="65" t="s">
        <v>1354</v>
      </c>
      <c r="C418" s="65" t="s">
        <v>1355</v>
      </c>
      <c r="D418" s="66">
        <v>43385</v>
      </c>
      <c r="E418" s="76" t="s">
        <v>118</v>
      </c>
      <c r="F418" s="79" t="s">
        <v>123</v>
      </c>
      <c r="G418" s="61"/>
      <c r="I418" s="78"/>
    </row>
    <row r="419" spans="1:85" customHeight="1" ht="14.25">
      <c r="A419" s="65" t="s">
        <v>1356</v>
      </c>
      <c r="B419" s="65" t="s">
        <v>1357</v>
      </c>
      <c r="C419" s="65" t="s">
        <v>1358</v>
      </c>
      <c r="D419" s="66">
        <v>43385</v>
      </c>
      <c r="E419" s="76" t="s">
        <v>118</v>
      </c>
      <c r="F419" s="79" t="s">
        <v>123</v>
      </c>
      <c r="G419" s="61"/>
      <c r="I419" s="78"/>
    </row>
    <row r="420" spans="1:85" customHeight="1" ht="14.25">
      <c r="A420" s="65" t="s">
        <v>1359</v>
      </c>
      <c r="B420" s="65" t="s">
        <v>1360</v>
      </c>
      <c r="C420" s="65" t="s">
        <v>1361</v>
      </c>
      <c r="D420" s="66">
        <v>43385</v>
      </c>
      <c r="E420" s="76" t="s">
        <v>118</v>
      </c>
      <c r="F420" s="79" t="s">
        <v>123</v>
      </c>
      <c r="G420" s="61"/>
      <c r="I420" s="78"/>
    </row>
    <row r="421" spans="1:85" customHeight="1" ht="14.25">
      <c r="A421" s="65" t="s">
        <v>1362</v>
      </c>
      <c r="B421" s="65" t="s">
        <v>1363</v>
      </c>
      <c r="C421" s="65" t="s">
        <v>1364</v>
      </c>
      <c r="D421" s="66">
        <v>43385</v>
      </c>
      <c r="E421" s="76" t="s">
        <v>118</v>
      </c>
      <c r="F421" s="79" t="s">
        <v>123</v>
      </c>
      <c r="G421" s="61"/>
      <c r="I421" s="78"/>
    </row>
    <row r="422" spans="1:85" customHeight="1" ht="14.25">
      <c r="A422" s="65" t="s">
        <v>1365</v>
      </c>
      <c r="B422" s="65" t="s">
        <v>1366</v>
      </c>
      <c r="C422" s="65" t="s">
        <v>1367</v>
      </c>
      <c r="D422" s="66">
        <v>43385</v>
      </c>
      <c r="E422" s="76" t="s">
        <v>118</v>
      </c>
      <c r="F422" s="79" t="s">
        <v>123</v>
      </c>
      <c r="G422" s="61"/>
      <c r="I422" s="78"/>
    </row>
    <row r="423" spans="1:85" customHeight="1" ht="14.25">
      <c r="A423" s="65" t="s">
        <v>1368</v>
      </c>
      <c r="B423" s="65" t="s">
        <v>1369</v>
      </c>
      <c r="C423" s="65" t="s">
        <v>1370</v>
      </c>
      <c r="D423" s="66">
        <v>43385</v>
      </c>
      <c r="E423" s="76" t="s">
        <v>118</v>
      </c>
      <c r="F423" s="79" t="s">
        <v>123</v>
      </c>
      <c r="G423" s="61"/>
      <c r="I423" s="78"/>
    </row>
    <row r="424" spans="1:85" customHeight="1" ht="14.25">
      <c r="A424" s="65" t="s">
        <v>1371</v>
      </c>
      <c r="B424" s="65" t="s">
        <v>1372</v>
      </c>
      <c r="C424" s="65" t="s">
        <v>1373</v>
      </c>
      <c r="D424" s="66">
        <v>43385</v>
      </c>
      <c r="E424" s="76" t="s">
        <v>118</v>
      </c>
      <c r="F424" s="79" t="s">
        <v>123</v>
      </c>
      <c r="G424" s="61"/>
      <c r="I424" s="78"/>
    </row>
    <row r="425" spans="1:85" customHeight="1" ht="14.25">
      <c r="A425" s="65" t="s">
        <v>1374</v>
      </c>
      <c r="B425" s="65" t="s">
        <v>1375</v>
      </c>
      <c r="C425" s="65" t="s">
        <v>1376</v>
      </c>
      <c r="D425" s="66">
        <v>43385</v>
      </c>
      <c r="E425" s="76" t="s">
        <v>118</v>
      </c>
      <c r="F425" s="79" t="s">
        <v>123</v>
      </c>
      <c r="G425" s="61"/>
      <c r="I425" s="78"/>
    </row>
    <row r="426" spans="1:85" customHeight="1" ht="14.25">
      <c r="A426" s="65" t="s">
        <v>1377</v>
      </c>
      <c r="B426" s="65" t="s">
        <v>1378</v>
      </c>
      <c r="C426" s="65" t="s">
        <v>1379</v>
      </c>
      <c r="D426" s="66">
        <v>43385</v>
      </c>
      <c r="E426" s="76" t="s">
        <v>118</v>
      </c>
      <c r="F426" s="79" t="s">
        <v>123</v>
      </c>
      <c r="G426" s="61"/>
      <c r="I426" s="78"/>
    </row>
    <row r="427" spans="1:85" customHeight="1" ht="14.25">
      <c r="A427" s="65" t="s">
        <v>1380</v>
      </c>
      <c r="B427" s="65" t="s">
        <v>1381</v>
      </c>
      <c r="C427" s="65" t="s">
        <v>1382</v>
      </c>
      <c r="D427" s="66">
        <v>43385</v>
      </c>
      <c r="E427" s="76" t="s">
        <v>118</v>
      </c>
      <c r="F427" s="79" t="s">
        <v>123</v>
      </c>
      <c r="G427" s="61"/>
      <c r="I427" s="78"/>
    </row>
    <row r="428" spans="1:85" customHeight="1" ht="14.25">
      <c r="A428" s="65" t="s">
        <v>1383</v>
      </c>
      <c r="B428" s="65" t="s">
        <v>1384</v>
      </c>
      <c r="C428" s="65" t="s">
        <v>1385</v>
      </c>
      <c r="D428" s="66">
        <v>43385</v>
      </c>
      <c r="E428" s="76" t="s">
        <v>118</v>
      </c>
      <c r="F428" s="79" t="s">
        <v>123</v>
      </c>
      <c r="G428" s="61"/>
      <c r="I428" s="78"/>
    </row>
    <row r="429" spans="1:85" customHeight="1" ht="14.25">
      <c r="A429" s="65" t="s">
        <v>1386</v>
      </c>
      <c r="B429" s="65" t="s">
        <v>1387</v>
      </c>
      <c r="C429" s="65" t="s">
        <v>1388</v>
      </c>
      <c r="D429" s="66">
        <v>43385</v>
      </c>
      <c r="E429" s="76" t="s">
        <v>118</v>
      </c>
      <c r="F429" s="79" t="s">
        <v>123</v>
      </c>
      <c r="G429" s="61"/>
      <c r="I429" s="78"/>
    </row>
    <row r="430" spans="1:85" customHeight="1" ht="14.25">
      <c r="A430" s="65" t="s">
        <v>1389</v>
      </c>
      <c r="B430" s="65" t="s">
        <v>1390</v>
      </c>
      <c r="C430" s="65" t="s">
        <v>1391</v>
      </c>
      <c r="D430" s="66">
        <v>43385</v>
      </c>
      <c r="E430" s="76" t="s">
        <v>118</v>
      </c>
      <c r="F430" s="79" t="s">
        <v>123</v>
      </c>
      <c r="G430" s="61"/>
      <c r="I430" s="78"/>
    </row>
    <row r="431" spans="1:85" customHeight="1" ht="14.25">
      <c r="A431" s="65" t="s">
        <v>1392</v>
      </c>
      <c r="B431" s="65" t="s">
        <v>1393</v>
      </c>
      <c r="C431" s="65" t="s">
        <v>1394</v>
      </c>
      <c r="D431" s="66">
        <v>43385</v>
      </c>
      <c r="E431" s="76" t="s">
        <v>118</v>
      </c>
      <c r="F431" s="79" t="s">
        <v>123</v>
      </c>
      <c r="G431" s="61"/>
      <c r="I431" s="78"/>
    </row>
    <row r="432" spans="1:85" customHeight="1" ht="14.25">
      <c r="A432" s="65" t="s">
        <v>1395</v>
      </c>
      <c r="B432" s="65" t="s">
        <v>1396</v>
      </c>
      <c r="C432" s="65" t="s">
        <v>1397</v>
      </c>
      <c r="D432" s="66">
        <v>43385</v>
      </c>
      <c r="E432" s="76" t="s">
        <v>118</v>
      </c>
      <c r="F432" s="79" t="s">
        <v>133</v>
      </c>
      <c r="G432" s="61"/>
      <c r="I432" s="78"/>
    </row>
    <row r="433" spans="1:85" customHeight="1" ht="14.25">
      <c r="A433" s="65" t="s">
        <v>1398</v>
      </c>
      <c r="B433" s="65" t="s">
        <v>1399</v>
      </c>
      <c r="C433" s="65" t="s">
        <v>1400</v>
      </c>
      <c r="D433" s="66">
        <v>43385</v>
      </c>
      <c r="E433" s="76" t="s">
        <v>118</v>
      </c>
      <c r="F433" s="79" t="s">
        <v>133</v>
      </c>
      <c r="G433" s="61"/>
      <c r="I433" s="78"/>
    </row>
    <row r="434" spans="1:85" customHeight="1" ht="14.25">
      <c r="A434" s="65" t="s">
        <v>1401</v>
      </c>
      <c r="B434" s="65" t="s">
        <v>1402</v>
      </c>
      <c r="C434" s="65" t="s">
        <v>1403</v>
      </c>
      <c r="D434" s="66">
        <v>43385</v>
      </c>
      <c r="E434" s="76" t="s">
        <v>118</v>
      </c>
      <c r="F434" s="79" t="s">
        <v>119</v>
      </c>
      <c r="G434" s="61"/>
      <c r="I434" s="78"/>
    </row>
    <row r="435" spans="1:85" customHeight="1" ht="14.25">
      <c r="A435" s="65" t="s">
        <v>1404</v>
      </c>
      <c r="B435" s="65" t="s">
        <v>1405</v>
      </c>
      <c r="C435" s="65" t="s">
        <v>1406</v>
      </c>
      <c r="D435" s="66">
        <v>43385</v>
      </c>
      <c r="E435" s="76" t="s">
        <v>118</v>
      </c>
      <c r="F435" s="79" t="s">
        <v>133</v>
      </c>
      <c r="G435" s="61"/>
      <c r="I435" s="78"/>
    </row>
    <row r="436" spans="1:85" customHeight="1" ht="14.25">
      <c r="A436" s="65" t="s">
        <v>1407</v>
      </c>
      <c r="B436" s="65" t="s">
        <v>1408</v>
      </c>
      <c r="C436" s="65" t="s">
        <v>1409</v>
      </c>
      <c r="D436" s="66">
        <v>43385</v>
      </c>
      <c r="E436" s="76" t="s">
        <v>118</v>
      </c>
      <c r="F436" s="79" t="s">
        <v>123</v>
      </c>
      <c r="G436" s="61"/>
      <c r="I436" s="78"/>
    </row>
    <row r="437" spans="1:85" customHeight="1" ht="14.25">
      <c r="A437" s="65" t="s">
        <v>1410</v>
      </c>
      <c r="B437" s="65" t="s">
        <v>1411</v>
      </c>
      <c r="C437" s="65" t="s">
        <v>1412</v>
      </c>
      <c r="D437" s="66">
        <v>43385</v>
      </c>
      <c r="E437" s="76" t="s">
        <v>118</v>
      </c>
      <c r="F437" s="79" t="s">
        <v>123</v>
      </c>
      <c r="G437" s="61"/>
      <c r="I437" s="78"/>
    </row>
    <row r="438" spans="1:85" customHeight="1" ht="14.25">
      <c r="A438" s="65" t="s">
        <v>1413</v>
      </c>
      <c r="B438" s="65" t="s">
        <v>1414</v>
      </c>
      <c r="C438" s="65" t="s">
        <v>1415</v>
      </c>
      <c r="D438" s="66">
        <v>43385</v>
      </c>
      <c r="E438" s="76" t="s">
        <v>118</v>
      </c>
      <c r="F438" s="79" t="s">
        <v>123</v>
      </c>
      <c r="G438" s="61"/>
      <c r="I438" s="78"/>
    </row>
    <row r="439" spans="1:85" customHeight="1" ht="14.25">
      <c r="A439" s="65" t="s">
        <v>1416</v>
      </c>
      <c r="B439" s="65" t="s">
        <v>1417</v>
      </c>
      <c r="C439" s="65" t="s">
        <v>1418</v>
      </c>
      <c r="D439" s="66">
        <v>43385</v>
      </c>
      <c r="E439" s="76" t="s">
        <v>118</v>
      </c>
      <c r="F439" s="79" t="s">
        <v>123</v>
      </c>
      <c r="G439" s="61"/>
      <c r="I439" s="78"/>
    </row>
    <row r="440" spans="1:85" customHeight="1" ht="14.25">
      <c r="A440" s="65" t="s">
        <v>1419</v>
      </c>
      <c r="B440" s="65" t="s">
        <v>1420</v>
      </c>
      <c r="C440" s="65" t="s">
        <v>1421</v>
      </c>
      <c r="D440" s="66">
        <v>43385</v>
      </c>
      <c r="E440" s="76" t="s">
        <v>118</v>
      </c>
      <c r="F440" s="79" t="s">
        <v>123</v>
      </c>
      <c r="G440" s="61"/>
      <c r="I440" s="78"/>
    </row>
    <row r="441" spans="1:85" customHeight="1" ht="14.25">
      <c r="A441" s="65" t="s">
        <v>1422</v>
      </c>
      <c r="B441" s="65" t="s">
        <v>1423</v>
      </c>
      <c r="C441" s="65" t="s">
        <v>1424</v>
      </c>
      <c r="D441" s="66">
        <v>43385</v>
      </c>
      <c r="E441" s="76" t="s">
        <v>118</v>
      </c>
      <c r="F441" s="79" t="s">
        <v>123</v>
      </c>
      <c r="G441" s="61"/>
      <c r="I441" s="78"/>
    </row>
    <row r="442" spans="1:85" customHeight="1" ht="14.25">
      <c r="A442" s="65" t="s">
        <v>1425</v>
      </c>
      <c r="B442" s="65" t="s">
        <v>1426</v>
      </c>
      <c r="C442" s="65" t="s">
        <v>1427</v>
      </c>
      <c r="D442" s="66">
        <v>43385</v>
      </c>
      <c r="E442" s="76" t="s">
        <v>118</v>
      </c>
      <c r="F442" s="79" t="s">
        <v>123</v>
      </c>
      <c r="G442" s="61"/>
      <c r="I442" s="78"/>
    </row>
    <row r="443" spans="1:85" customHeight="1" ht="14.25">
      <c r="A443" s="65" t="s">
        <v>1428</v>
      </c>
      <c r="B443" s="65" t="s">
        <v>1429</v>
      </c>
      <c r="C443" s="65" t="s">
        <v>1430</v>
      </c>
      <c r="D443" s="66">
        <v>43385</v>
      </c>
      <c r="E443" s="76" t="s">
        <v>118</v>
      </c>
      <c r="F443" s="79" t="s">
        <v>119</v>
      </c>
      <c r="G443" s="61"/>
      <c r="I443" s="78"/>
    </row>
    <row r="444" spans="1:85" customHeight="1" ht="14.25">
      <c r="A444" s="65" t="s">
        <v>1431</v>
      </c>
      <c r="B444" s="65" t="s">
        <v>1432</v>
      </c>
      <c r="C444" s="65" t="s">
        <v>1433</v>
      </c>
      <c r="D444" s="66">
        <v>43385</v>
      </c>
      <c r="E444" s="76" t="s">
        <v>118</v>
      </c>
      <c r="F444" s="79" t="s">
        <v>119</v>
      </c>
      <c r="G444" s="61"/>
      <c r="I444" s="78"/>
    </row>
    <row r="445" spans="1:85" customHeight="1" ht="14.25">
      <c r="A445" s="65" t="s">
        <v>1434</v>
      </c>
      <c r="B445" s="65" t="s">
        <v>1435</v>
      </c>
      <c r="C445" s="65" t="s">
        <v>1436</v>
      </c>
      <c r="D445" s="66">
        <v>43385</v>
      </c>
      <c r="E445" s="76" t="s">
        <v>118</v>
      </c>
      <c r="F445" s="79" t="s">
        <v>123</v>
      </c>
      <c r="G445" s="61"/>
      <c r="I445" s="78"/>
    </row>
    <row r="446" spans="1:85" customHeight="1" ht="14.25">
      <c r="A446" s="65" t="s">
        <v>1437</v>
      </c>
      <c r="B446" s="65" t="s">
        <v>1438</v>
      </c>
      <c r="C446" s="65" t="s">
        <v>1439</v>
      </c>
      <c r="D446" s="66">
        <v>43385</v>
      </c>
      <c r="E446" s="76" t="s">
        <v>118</v>
      </c>
      <c r="F446" s="79" t="s">
        <v>123</v>
      </c>
      <c r="G446" s="61"/>
      <c r="I446" s="78"/>
    </row>
    <row r="447" spans="1:85" customHeight="1" ht="14.25">
      <c r="A447" s="65" t="s">
        <v>1440</v>
      </c>
      <c r="B447" s="65" t="s">
        <v>1441</v>
      </c>
      <c r="C447" s="65" t="s">
        <v>1442</v>
      </c>
      <c r="D447" s="66">
        <v>43385</v>
      </c>
      <c r="E447" s="76" t="s">
        <v>118</v>
      </c>
      <c r="F447" s="79" t="s">
        <v>123</v>
      </c>
      <c r="G447" s="61"/>
      <c r="I447" s="78"/>
    </row>
    <row r="448" spans="1:85" customHeight="1" ht="14.25">
      <c r="A448" s="65" t="s">
        <v>1443</v>
      </c>
      <c r="B448" s="65" t="s">
        <v>1444</v>
      </c>
      <c r="C448" s="65" t="s">
        <v>1445</v>
      </c>
      <c r="D448" s="66">
        <v>43385</v>
      </c>
      <c r="E448" s="76" t="s">
        <v>118</v>
      </c>
      <c r="F448" s="79" t="s">
        <v>123</v>
      </c>
      <c r="G448" s="61"/>
      <c r="I448" s="78"/>
    </row>
    <row r="449" spans="1:85" customHeight="1" ht="14.25">
      <c r="A449" s="65" t="s">
        <v>1446</v>
      </c>
      <c r="B449" s="65" t="s">
        <v>1447</v>
      </c>
      <c r="C449" s="65" t="s">
        <v>1448</v>
      </c>
      <c r="D449" s="66">
        <v>43385</v>
      </c>
      <c r="E449" s="76" t="s">
        <v>118</v>
      </c>
      <c r="F449" s="79" t="s">
        <v>123</v>
      </c>
      <c r="G449" s="61"/>
      <c r="I449" s="78"/>
    </row>
    <row r="450" spans="1:85" customHeight="1" ht="14.25">
      <c r="A450" s="65" t="s">
        <v>1449</v>
      </c>
      <c r="B450" s="65" t="s">
        <v>1450</v>
      </c>
      <c r="C450" s="65" t="s">
        <v>1451</v>
      </c>
      <c r="D450" s="66">
        <v>43385</v>
      </c>
      <c r="E450" s="76" t="s">
        <v>118</v>
      </c>
      <c r="F450" s="79" t="s">
        <v>123</v>
      </c>
      <c r="G450" s="61"/>
      <c r="I450" s="78"/>
    </row>
    <row r="451" spans="1:85" customHeight="1" ht="14.25">
      <c r="A451" s="65" t="s">
        <v>1452</v>
      </c>
      <c r="B451" s="65" t="s">
        <v>1453</v>
      </c>
      <c r="C451" s="65" t="s">
        <v>1454</v>
      </c>
      <c r="D451" s="66">
        <v>43385</v>
      </c>
      <c r="E451" s="76" t="s">
        <v>118</v>
      </c>
      <c r="F451" s="79" t="s">
        <v>123</v>
      </c>
      <c r="G451" s="61"/>
      <c r="I451" s="78"/>
    </row>
    <row r="452" spans="1:85" customHeight="1" ht="14.25">
      <c r="A452" s="65" t="s">
        <v>1455</v>
      </c>
      <c r="B452" s="65" t="s">
        <v>1456</v>
      </c>
      <c r="C452" s="65" t="s">
        <v>1457</v>
      </c>
      <c r="D452" s="66">
        <v>43385</v>
      </c>
      <c r="E452" s="76" t="s">
        <v>118</v>
      </c>
      <c r="F452" s="79" t="s">
        <v>123</v>
      </c>
      <c r="G452" s="61"/>
      <c r="I452" s="78"/>
    </row>
    <row r="453" spans="1:85" customHeight="1" ht="14.25">
      <c r="A453" s="65" t="s">
        <v>1458</v>
      </c>
      <c r="B453" s="65" t="s">
        <v>1459</v>
      </c>
      <c r="C453" s="65" t="s">
        <v>1460</v>
      </c>
      <c r="D453" s="66">
        <v>43385</v>
      </c>
      <c r="E453" s="76" t="s">
        <v>118</v>
      </c>
      <c r="F453" s="79" t="s">
        <v>133</v>
      </c>
      <c r="G453" s="61"/>
      <c r="I453" s="78"/>
    </row>
    <row r="454" spans="1:85" customHeight="1" ht="14.25">
      <c r="A454" s="65" t="s">
        <v>1461</v>
      </c>
      <c r="B454" s="65" t="s">
        <v>1462</v>
      </c>
      <c r="C454" s="65" t="s">
        <v>1463</v>
      </c>
      <c r="D454" s="66">
        <v>43385</v>
      </c>
      <c r="E454" s="76" t="s">
        <v>118</v>
      </c>
      <c r="F454" s="79" t="s">
        <v>123</v>
      </c>
      <c r="G454" s="61"/>
      <c r="I454" s="78"/>
    </row>
    <row r="455" spans="1:85" customHeight="1" ht="14.25">
      <c r="A455" s="65" t="s">
        <v>1464</v>
      </c>
      <c r="B455" s="65" t="s">
        <v>1465</v>
      </c>
      <c r="C455" s="65" t="s">
        <v>1466</v>
      </c>
      <c r="D455" s="66">
        <v>43385</v>
      </c>
      <c r="E455" s="76" t="s">
        <v>118</v>
      </c>
      <c r="F455" s="79" t="s">
        <v>123</v>
      </c>
      <c r="G455" s="61"/>
      <c r="I455" s="78"/>
    </row>
    <row r="456" spans="1:85" customHeight="1" ht="14.25">
      <c r="A456" s="65" t="s">
        <v>1467</v>
      </c>
      <c r="B456" s="65" t="s">
        <v>1468</v>
      </c>
      <c r="C456" s="65" t="s">
        <v>1469</v>
      </c>
      <c r="D456" s="66">
        <v>43377</v>
      </c>
      <c r="E456" s="76" t="s">
        <v>118</v>
      </c>
      <c r="F456" s="79" t="s">
        <v>119</v>
      </c>
      <c r="G456" s="61"/>
      <c r="I456" s="78"/>
    </row>
    <row r="457" spans="1:85" customHeight="1" ht="14.25">
      <c r="A457" s="65" t="s">
        <v>1470</v>
      </c>
      <c r="B457" s="65" t="s">
        <v>1471</v>
      </c>
      <c r="C457" s="65" t="s">
        <v>1472</v>
      </c>
      <c r="D457" s="66">
        <v>43375</v>
      </c>
      <c r="E457" s="76" t="s">
        <v>118</v>
      </c>
      <c r="F457" s="79" t="s">
        <v>133</v>
      </c>
      <c r="G457" s="61"/>
      <c r="I457" s="78"/>
    </row>
    <row r="458" spans="1:85" customHeight="1" ht="14.25">
      <c r="A458" s="65" t="s">
        <v>1473</v>
      </c>
      <c r="B458" s="65" t="s">
        <v>1474</v>
      </c>
      <c r="C458" s="65" t="s">
        <v>1475</v>
      </c>
      <c r="D458" s="66">
        <v>43374</v>
      </c>
      <c r="E458" s="76" t="s">
        <v>118</v>
      </c>
      <c r="F458" s="79" t="s">
        <v>123</v>
      </c>
      <c r="G458" s="61"/>
      <c r="I458" s="78"/>
    </row>
    <row r="459" spans="1:85" customHeight="1" ht="14.25">
      <c r="A459" s="65" t="s">
        <v>1476</v>
      </c>
      <c r="B459" s="65" t="s">
        <v>1477</v>
      </c>
      <c r="C459" s="65" t="s">
        <v>1478</v>
      </c>
      <c r="D459" s="66">
        <v>43369</v>
      </c>
      <c r="E459" s="76" t="s">
        <v>801</v>
      </c>
      <c r="F459" s="79" t="s">
        <v>119</v>
      </c>
      <c r="G459" s="61"/>
      <c r="I459" s="78"/>
    </row>
    <row r="460" spans="1:85" customHeight="1" ht="14.25">
      <c r="A460" s="65" t="s">
        <v>1479</v>
      </c>
      <c r="B460" s="65" t="s">
        <v>349</v>
      </c>
      <c r="C460" s="65" t="s">
        <v>1480</v>
      </c>
      <c r="D460" s="66">
        <v>43364</v>
      </c>
      <c r="E460" s="76" t="s">
        <v>1282</v>
      </c>
      <c r="F460" s="79" t="s">
        <v>123</v>
      </c>
      <c r="G460" s="61"/>
      <c r="I460" s="78"/>
    </row>
    <row r="461" spans="1:85" customHeight="1" ht="14.25">
      <c r="A461" s="65" t="s">
        <v>1481</v>
      </c>
      <c r="B461" s="65" t="s">
        <v>1482</v>
      </c>
      <c r="C461" s="65" t="s">
        <v>1483</v>
      </c>
      <c r="D461" s="66">
        <v>43364</v>
      </c>
      <c r="E461" s="76" t="s">
        <v>118</v>
      </c>
      <c r="F461" s="79" t="s">
        <v>133</v>
      </c>
      <c r="G461" s="61"/>
      <c r="I461" s="78"/>
    </row>
    <row r="462" spans="1:85" customHeight="1" ht="14.25">
      <c r="A462" s="65" t="s">
        <v>1484</v>
      </c>
      <c r="B462" s="65" t="s">
        <v>621</v>
      </c>
      <c r="C462" s="65" t="s">
        <v>1485</v>
      </c>
      <c r="D462" s="66">
        <v>43356</v>
      </c>
      <c r="E462" s="76" t="s">
        <v>1291</v>
      </c>
      <c r="F462" s="79" t="s">
        <v>1486</v>
      </c>
      <c r="G462" s="61"/>
      <c r="I462" s="78"/>
    </row>
    <row r="463" spans="1:85" customHeight="1" ht="14.25">
      <c r="A463" s="65" t="s">
        <v>1487</v>
      </c>
      <c r="B463" s="65" t="s">
        <v>1488</v>
      </c>
      <c r="C463" s="65" t="s">
        <v>1489</v>
      </c>
      <c r="D463" s="66">
        <v>43355</v>
      </c>
      <c r="E463" s="76" t="s">
        <v>118</v>
      </c>
      <c r="F463" s="79" t="s">
        <v>119</v>
      </c>
      <c r="G463" s="61"/>
      <c r="I463" s="78"/>
    </row>
    <row r="464" spans="1:85" customHeight="1" ht="14.25">
      <c r="A464" s="65" t="s">
        <v>1490</v>
      </c>
      <c r="B464" s="65" t="s">
        <v>1491</v>
      </c>
      <c r="C464" s="65" t="s">
        <v>1492</v>
      </c>
      <c r="D464" s="66">
        <v>43349</v>
      </c>
      <c r="E464" s="76" t="s">
        <v>118</v>
      </c>
      <c r="F464" s="79" t="s">
        <v>123</v>
      </c>
      <c r="G464" s="61"/>
      <c r="I464" s="78"/>
    </row>
    <row r="465" spans="1:85" customHeight="1" ht="14.25">
      <c r="A465" s="65" t="s">
        <v>1493</v>
      </c>
      <c r="B465" s="65" t="s">
        <v>1494</v>
      </c>
      <c r="C465" s="65" t="s">
        <v>1495</v>
      </c>
      <c r="D465" s="66">
        <v>43349</v>
      </c>
      <c r="E465" s="76" t="s">
        <v>118</v>
      </c>
      <c r="F465" s="79" t="s">
        <v>123</v>
      </c>
      <c r="G465" s="61"/>
      <c r="I465" s="78"/>
    </row>
    <row r="466" spans="1:85" customHeight="1" ht="14.25">
      <c r="A466" s="65" t="s">
        <v>1496</v>
      </c>
      <c r="B466" s="65" t="s">
        <v>1497</v>
      </c>
      <c r="C466" s="65" t="s">
        <v>1498</v>
      </c>
      <c r="D466" s="66">
        <v>43346</v>
      </c>
      <c r="E466" s="76" t="s">
        <v>118</v>
      </c>
      <c r="F466" s="79" t="s">
        <v>119</v>
      </c>
      <c r="G466" s="61"/>
      <c r="I466" s="78"/>
    </row>
    <row r="467" spans="1:85" customHeight="1" ht="14.25">
      <c r="A467" s="65" t="s">
        <v>1499</v>
      </c>
      <c r="B467" s="65" t="s">
        <v>1500</v>
      </c>
      <c r="C467" s="65" t="s">
        <v>1501</v>
      </c>
      <c r="D467" s="66">
        <v>43342</v>
      </c>
      <c r="E467" s="76" t="s">
        <v>118</v>
      </c>
      <c r="F467" s="79" t="s">
        <v>133</v>
      </c>
      <c r="G467" s="61"/>
      <c r="I467" s="78"/>
    </row>
    <row r="468" spans="1:85" customHeight="1" ht="14.25">
      <c r="A468" s="65" t="s">
        <v>1502</v>
      </c>
      <c r="B468" s="65" t="s">
        <v>1503</v>
      </c>
      <c r="C468" s="65" t="s">
        <v>1504</v>
      </c>
      <c r="D468" s="66">
        <v>43340</v>
      </c>
      <c r="E468" s="76" t="s">
        <v>118</v>
      </c>
      <c r="F468" s="79" t="s">
        <v>133</v>
      </c>
      <c r="G468" s="61"/>
      <c r="I468" s="78"/>
    </row>
    <row r="469" spans="1:85" customHeight="1" ht="14.25">
      <c r="A469" s="65" t="s">
        <v>1505</v>
      </c>
      <c r="B469" s="65" t="s">
        <v>1506</v>
      </c>
      <c r="C469" s="65" t="s">
        <v>1507</v>
      </c>
      <c r="D469" s="66">
        <v>43340</v>
      </c>
      <c r="E469" s="76" t="s">
        <v>1261</v>
      </c>
      <c r="F469" s="79" t="s">
        <v>133</v>
      </c>
      <c r="G469" s="61"/>
      <c r="I469" s="78"/>
    </row>
    <row r="470" spans="1:85" customHeight="1" ht="14.25">
      <c r="A470" s="65" t="s">
        <v>1508</v>
      </c>
      <c r="B470" s="65" t="s">
        <v>1509</v>
      </c>
      <c r="C470" s="65" t="s">
        <v>1510</v>
      </c>
      <c r="D470" s="66">
        <v>43335</v>
      </c>
      <c r="E470" s="76" t="s">
        <v>118</v>
      </c>
      <c r="F470" s="79" t="s">
        <v>119</v>
      </c>
      <c r="G470" s="61"/>
      <c r="I470" s="78"/>
    </row>
    <row r="471" spans="1:85" customHeight="1" ht="14.25">
      <c r="A471" s="65" t="s">
        <v>212</v>
      </c>
      <c r="B471" s="65" t="s">
        <v>213</v>
      </c>
      <c r="C471" s="65" t="s">
        <v>214</v>
      </c>
      <c r="D471" s="66">
        <v>43329</v>
      </c>
      <c r="E471" s="76" t="s">
        <v>118</v>
      </c>
      <c r="F471" s="79" t="s">
        <v>133</v>
      </c>
      <c r="G471" s="61"/>
      <c r="I471" s="78"/>
    </row>
    <row r="472" spans="1:85" customHeight="1" ht="14.25">
      <c r="A472" s="65" t="s">
        <v>1511</v>
      </c>
      <c r="B472" s="65" t="s">
        <v>1512</v>
      </c>
      <c r="C472" s="65" t="s">
        <v>1513</v>
      </c>
      <c r="D472" s="66">
        <v>43327</v>
      </c>
      <c r="E472" s="76" t="s">
        <v>801</v>
      </c>
      <c r="F472" s="79" t="s">
        <v>123</v>
      </c>
      <c r="G472" s="61"/>
      <c r="I472" s="78"/>
    </row>
    <row r="473" spans="1:85" customHeight="1" ht="14.25">
      <c r="A473" s="65" t="s">
        <v>1514</v>
      </c>
      <c r="B473" s="65" t="s">
        <v>1515</v>
      </c>
      <c r="C473" s="65" t="s">
        <v>1516</v>
      </c>
      <c r="D473" s="66">
        <v>43326</v>
      </c>
      <c r="E473" s="76" t="s">
        <v>118</v>
      </c>
      <c r="F473" s="79" t="s">
        <v>119</v>
      </c>
      <c r="G473" s="61"/>
      <c r="I473" s="78"/>
    </row>
    <row r="474" spans="1:85" customHeight="1" ht="14.25">
      <c r="A474" s="65" t="s">
        <v>1517</v>
      </c>
      <c r="B474" s="65" t="s">
        <v>1518</v>
      </c>
      <c r="C474" s="65" t="s">
        <v>1519</v>
      </c>
      <c r="D474" s="66">
        <v>43314</v>
      </c>
      <c r="E474" s="76" t="s">
        <v>118</v>
      </c>
      <c r="F474" s="79" t="s">
        <v>133</v>
      </c>
      <c r="G474" s="61"/>
      <c r="I474" s="78"/>
    </row>
    <row r="475" spans="1:85" customHeight="1" ht="14.25">
      <c r="A475" s="65" t="s">
        <v>1520</v>
      </c>
      <c r="B475" s="65" t="s">
        <v>1521</v>
      </c>
      <c r="C475" s="65" t="s">
        <v>1522</v>
      </c>
      <c r="D475" s="66">
        <v>43313</v>
      </c>
      <c r="E475" s="76" t="s">
        <v>118</v>
      </c>
      <c r="F475" s="79" t="s">
        <v>119</v>
      </c>
      <c r="G475" s="61"/>
      <c r="I475" s="78"/>
    </row>
    <row r="476" spans="1:85" customHeight="1" ht="14.25">
      <c r="A476" s="65" t="s">
        <v>1523</v>
      </c>
      <c r="B476" s="65" t="s">
        <v>1524</v>
      </c>
      <c r="C476" s="65" t="s">
        <v>1525</v>
      </c>
      <c r="D476" s="66">
        <v>43313</v>
      </c>
      <c r="E476" s="76" t="s">
        <v>118</v>
      </c>
      <c r="F476" s="79" t="s">
        <v>119</v>
      </c>
      <c r="G476" s="61"/>
      <c r="I476" s="78"/>
    </row>
    <row r="477" spans="1:85" customHeight="1" ht="14.25">
      <c r="A477" s="65" t="s">
        <v>1526</v>
      </c>
      <c r="B477" s="65" t="s">
        <v>1527</v>
      </c>
      <c r="C477" s="65" t="s">
        <v>1528</v>
      </c>
      <c r="D477" s="66">
        <v>43313</v>
      </c>
      <c r="E477" s="76" t="s">
        <v>118</v>
      </c>
      <c r="F477" s="79" t="s">
        <v>119</v>
      </c>
      <c r="G477" s="61"/>
      <c r="I477" s="78"/>
    </row>
    <row r="478" spans="1:85" customHeight="1" ht="14.25">
      <c r="A478" s="65" t="s">
        <v>1529</v>
      </c>
      <c r="B478" s="65" t="s">
        <v>1530</v>
      </c>
      <c r="C478" s="65" t="s">
        <v>1531</v>
      </c>
      <c r="D478" s="66">
        <v>43313</v>
      </c>
      <c r="E478" s="76" t="s">
        <v>118</v>
      </c>
      <c r="F478" s="79" t="s">
        <v>119</v>
      </c>
      <c r="G478" s="61"/>
      <c r="I478" s="78"/>
    </row>
    <row r="479" spans="1:85" customHeight="1" ht="14.25">
      <c r="A479" s="65" t="s">
        <v>1532</v>
      </c>
      <c r="B479" s="65" t="s">
        <v>1533</v>
      </c>
      <c r="C479" s="65" t="s">
        <v>1534</v>
      </c>
      <c r="D479" s="66">
        <v>43313</v>
      </c>
      <c r="E479" s="76" t="s">
        <v>118</v>
      </c>
      <c r="F479" s="79" t="s">
        <v>119</v>
      </c>
      <c r="G479" s="61"/>
      <c r="I479" s="78"/>
    </row>
    <row r="480" spans="1:85" customHeight="1" ht="14.25">
      <c r="A480" s="65" t="s">
        <v>1535</v>
      </c>
      <c r="B480" s="65" t="s">
        <v>1536</v>
      </c>
      <c r="C480" s="65" t="s">
        <v>1537</v>
      </c>
      <c r="D480" s="66">
        <v>43313</v>
      </c>
      <c r="E480" s="76" t="s">
        <v>118</v>
      </c>
      <c r="F480" s="79" t="s">
        <v>133</v>
      </c>
      <c r="G480" s="61"/>
      <c r="I480" s="78"/>
    </row>
    <row r="481" spans="1:85" customHeight="1" ht="14.25">
      <c r="A481" s="65" t="s">
        <v>1538</v>
      </c>
      <c r="B481" s="65" t="s">
        <v>1539</v>
      </c>
      <c r="C481" s="65" t="s">
        <v>1540</v>
      </c>
      <c r="D481" s="66">
        <v>43313</v>
      </c>
      <c r="E481" s="76" t="s">
        <v>118</v>
      </c>
      <c r="F481" s="79" t="s">
        <v>119</v>
      </c>
      <c r="G481" s="61"/>
      <c r="I481" s="78"/>
    </row>
    <row r="482" spans="1:85" customHeight="1" ht="14.25">
      <c r="A482" s="65" t="s">
        <v>1541</v>
      </c>
      <c r="B482" s="65" t="s">
        <v>1542</v>
      </c>
      <c r="C482" s="65" t="s">
        <v>1543</v>
      </c>
      <c r="D482" s="66">
        <v>43313</v>
      </c>
      <c r="E482" s="76" t="s">
        <v>118</v>
      </c>
      <c r="F482" s="79" t="s">
        <v>133</v>
      </c>
      <c r="G482" s="61"/>
      <c r="I482" s="78"/>
    </row>
    <row r="483" spans="1:85" customHeight="1" ht="14.25">
      <c r="A483" s="65" t="s">
        <v>1544</v>
      </c>
      <c r="B483" s="65" t="s">
        <v>1545</v>
      </c>
      <c r="C483" s="65" t="s">
        <v>1546</v>
      </c>
      <c r="D483" s="66">
        <v>43313</v>
      </c>
      <c r="E483" s="76" t="s">
        <v>118</v>
      </c>
      <c r="F483" s="79" t="s">
        <v>133</v>
      </c>
      <c r="G483" s="61"/>
      <c r="I483" s="78"/>
    </row>
    <row r="484" spans="1:85" customHeight="1" ht="14.25">
      <c r="A484" s="65" t="s">
        <v>1547</v>
      </c>
      <c r="B484" s="65" t="s">
        <v>1548</v>
      </c>
      <c r="C484" s="65" t="s">
        <v>1549</v>
      </c>
      <c r="D484" s="66">
        <v>43313</v>
      </c>
      <c r="E484" s="76" t="s">
        <v>118</v>
      </c>
      <c r="F484" s="79" t="s">
        <v>133</v>
      </c>
      <c r="G484" s="61"/>
      <c r="I484" s="78"/>
    </row>
    <row r="485" spans="1:85" customHeight="1" ht="14.25">
      <c r="A485" s="65" t="s">
        <v>1550</v>
      </c>
      <c r="B485" s="65" t="s">
        <v>1551</v>
      </c>
      <c r="C485" s="65" t="s">
        <v>1552</v>
      </c>
      <c r="D485" s="66">
        <v>43313</v>
      </c>
      <c r="E485" s="76" t="s">
        <v>118</v>
      </c>
      <c r="F485" s="79" t="s">
        <v>133</v>
      </c>
      <c r="G485" s="61"/>
      <c r="I485" s="78"/>
    </row>
    <row r="486" spans="1:85" customHeight="1" ht="14.25">
      <c r="A486" s="65" t="s">
        <v>1553</v>
      </c>
      <c r="B486" s="65" t="s">
        <v>1554</v>
      </c>
      <c r="C486" s="65" t="s">
        <v>1555</v>
      </c>
      <c r="D486" s="66">
        <v>43313</v>
      </c>
      <c r="E486" s="76" t="s">
        <v>118</v>
      </c>
      <c r="F486" s="79" t="s">
        <v>133</v>
      </c>
      <c r="G486" s="61"/>
      <c r="I486" s="78"/>
    </row>
    <row r="487" spans="1:85" customHeight="1" ht="14.25">
      <c r="A487" s="65" t="s">
        <v>1556</v>
      </c>
      <c r="B487" s="65" t="s">
        <v>1557</v>
      </c>
      <c r="C487" s="65" t="s">
        <v>1558</v>
      </c>
      <c r="D487" s="66">
        <v>43313</v>
      </c>
      <c r="E487" s="76" t="s">
        <v>118</v>
      </c>
      <c r="F487" s="79" t="s">
        <v>133</v>
      </c>
      <c r="G487" s="61"/>
      <c r="I487" s="78"/>
    </row>
    <row r="488" spans="1:85" customHeight="1" ht="14.25">
      <c r="A488" s="65" t="s">
        <v>1559</v>
      </c>
      <c r="B488" s="65" t="s">
        <v>1560</v>
      </c>
      <c r="C488" s="65" t="s">
        <v>1561</v>
      </c>
      <c r="D488" s="66">
        <v>43313</v>
      </c>
      <c r="E488" s="76" t="s">
        <v>118</v>
      </c>
      <c r="F488" s="79" t="s">
        <v>133</v>
      </c>
      <c r="G488" s="61"/>
      <c r="I488" s="78"/>
    </row>
    <row r="489" spans="1:85" customHeight="1" ht="14.25">
      <c r="A489" s="65" t="s">
        <v>1562</v>
      </c>
      <c r="B489" s="65" t="s">
        <v>1563</v>
      </c>
      <c r="C489" s="65" t="s">
        <v>1564</v>
      </c>
      <c r="D489" s="66">
        <v>43313</v>
      </c>
      <c r="E489" s="76" t="s">
        <v>118</v>
      </c>
      <c r="F489" s="79" t="s">
        <v>133</v>
      </c>
      <c r="G489" s="61"/>
      <c r="I489" s="78"/>
    </row>
    <row r="490" spans="1:85" customHeight="1" ht="14.25">
      <c r="A490" s="65" t="s">
        <v>1565</v>
      </c>
      <c r="B490" s="65" t="s">
        <v>1566</v>
      </c>
      <c r="C490" s="65" t="s">
        <v>1567</v>
      </c>
      <c r="D490" s="66">
        <v>43313</v>
      </c>
      <c r="E490" s="76" t="s">
        <v>118</v>
      </c>
      <c r="F490" s="79" t="s">
        <v>133</v>
      </c>
      <c r="G490" s="61"/>
      <c r="I490" s="78"/>
    </row>
    <row r="491" spans="1:85" customHeight="1" ht="14.25">
      <c r="A491" s="65" t="s">
        <v>1568</v>
      </c>
      <c r="B491" s="65" t="s">
        <v>1569</v>
      </c>
      <c r="C491" s="65" t="s">
        <v>1570</v>
      </c>
      <c r="D491" s="66">
        <v>43313</v>
      </c>
      <c r="E491" s="76" t="s">
        <v>118</v>
      </c>
      <c r="F491" s="79" t="s">
        <v>133</v>
      </c>
      <c r="G491" s="61"/>
      <c r="I491" s="78"/>
    </row>
    <row r="492" spans="1:85" customHeight="1" ht="14.25">
      <c r="A492" s="65" t="s">
        <v>1571</v>
      </c>
      <c r="B492" s="65" t="s">
        <v>502</v>
      </c>
      <c r="C492" s="65" t="s">
        <v>1572</v>
      </c>
      <c r="D492" s="66">
        <v>43313</v>
      </c>
      <c r="E492" s="76" t="s">
        <v>118</v>
      </c>
      <c r="F492" s="79" t="s">
        <v>133</v>
      </c>
      <c r="G492" s="61"/>
      <c r="I492" s="78"/>
    </row>
    <row r="493" spans="1:85" customHeight="1" ht="14.25">
      <c r="A493" s="65" t="s">
        <v>1573</v>
      </c>
      <c r="B493" s="65" t="s">
        <v>1574</v>
      </c>
      <c r="C493" s="65" t="s">
        <v>1575</v>
      </c>
      <c r="D493" s="66">
        <v>43313</v>
      </c>
      <c r="E493" s="76" t="s">
        <v>118</v>
      </c>
      <c r="F493" s="79" t="s">
        <v>133</v>
      </c>
      <c r="G493" s="61"/>
      <c r="I493" s="78"/>
    </row>
    <row r="494" spans="1:85" customHeight="1" ht="14.25">
      <c r="A494" s="65" t="s">
        <v>1576</v>
      </c>
      <c r="B494" s="65" t="s">
        <v>1577</v>
      </c>
      <c r="C494" s="65" t="s">
        <v>199</v>
      </c>
      <c r="D494" s="66">
        <v>43313</v>
      </c>
      <c r="E494" s="76" t="s">
        <v>118</v>
      </c>
      <c r="F494" s="79" t="s">
        <v>133</v>
      </c>
      <c r="G494" s="61"/>
      <c r="I494" s="78"/>
    </row>
    <row r="495" spans="1:85" customHeight="1" ht="14.25">
      <c r="A495" s="65" t="s">
        <v>1578</v>
      </c>
      <c r="B495" s="65" t="s">
        <v>799</v>
      </c>
      <c r="C495" s="65" t="s">
        <v>803</v>
      </c>
      <c r="D495" s="66">
        <v>43313</v>
      </c>
      <c r="E495" s="76" t="s">
        <v>118</v>
      </c>
      <c r="F495" s="79" t="s">
        <v>133</v>
      </c>
      <c r="G495" s="61"/>
      <c r="I495" s="78"/>
    </row>
    <row r="496" spans="1:85" customHeight="1" ht="14.25">
      <c r="A496" s="65" t="s">
        <v>1579</v>
      </c>
      <c r="B496" s="65" t="s">
        <v>1580</v>
      </c>
      <c r="C496" s="65" t="s">
        <v>1581</v>
      </c>
      <c r="D496" s="66">
        <v>43313</v>
      </c>
      <c r="E496" s="76" t="s">
        <v>118</v>
      </c>
      <c r="F496" s="79" t="s">
        <v>133</v>
      </c>
      <c r="G496" s="61"/>
      <c r="I496" s="78"/>
    </row>
    <row r="497" spans="1:85" customHeight="1" ht="14.25">
      <c r="A497" s="65" t="s">
        <v>1582</v>
      </c>
      <c r="B497" s="65" t="s">
        <v>1583</v>
      </c>
      <c r="C497" s="65" t="s">
        <v>1584</v>
      </c>
      <c r="D497" s="66">
        <v>43313</v>
      </c>
      <c r="E497" s="76" t="s">
        <v>118</v>
      </c>
      <c r="F497" s="79" t="s">
        <v>133</v>
      </c>
      <c r="G497" s="61"/>
      <c r="I497" s="78"/>
    </row>
    <row r="498" spans="1:85" customHeight="1" ht="14.25">
      <c r="A498" s="65" t="s">
        <v>1585</v>
      </c>
      <c r="B498" s="65" t="s">
        <v>1586</v>
      </c>
      <c r="C498" s="65" t="s">
        <v>1587</v>
      </c>
      <c r="D498" s="66">
        <v>43313</v>
      </c>
      <c r="E498" s="76" t="s">
        <v>118</v>
      </c>
      <c r="F498" s="79" t="s">
        <v>133</v>
      </c>
      <c r="G498" s="61"/>
      <c r="I498" s="78"/>
    </row>
    <row r="499" spans="1:85" customHeight="1" ht="14.25">
      <c r="A499" s="65" t="s">
        <v>1588</v>
      </c>
      <c r="B499" s="65" t="s">
        <v>1589</v>
      </c>
      <c r="C499" s="65" t="s">
        <v>1590</v>
      </c>
      <c r="D499" s="66">
        <v>43313</v>
      </c>
      <c r="E499" s="76" t="s">
        <v>118</v>
      </c>
      <c r="F499" s="79" t="s">
        <v>133</v>
      </c>
      <c r="G499" s="61"/>
      <c r="I499" s="78"/>
    </row>
    <row r="500" spans="1:85" customHeight="1" ht="14.25">
      <c r="A500" s="65" t="s">
        <v>1591</v>
      </c>
      <c r="B500" s="65" t="s">
        <v>1592</v>
      </c>
      <c r="C500" s="65" t="s">
        <v>1593</v>
      </c>
      <c r="D500" s="66">
        <v>43313</v>
      </c>
      <c r="E500" s="76" t="s">
        <v>118</v>
      </c>
      <c r="F500" s="79" t="s">
        <v>133</v>
      </c>
      <c r="G500" s="61"/>
      <c r="I500" s="78"/>
    </row>
    <row r="501" spans="1:85" customHeight="1" ht="14.25">
      <c r="A501" s="65" t="s">
        <v>1594</v>
      </c>
      <c r="B501" s="65" t="s">
        <v>1595</v>
      </c>
      <c r="C501" s="65" t="s">
        <v>1596</v>
      </c>
      <c r="D501" s="66">
        <v>43307</v>
      </c>
      <c r="E501" s="76" t="s">
        <v>118</v>
      </c>
      <c r="F501" s="79" t="s">
        <v>123</v>
      </c>
      <c r="G501" s="61"/>
      <c r="I501" s="78"/>
    </row>
    <row r="502" spans="1:85" customHeight="1" ht="14.25">
      <c r="A502" s="65" t="s">
        <v>1597</v>
      </c>
      <c r="B502" s="65" t="s">
        <v>1598</v>
      </c>
      <c r="C502" s="65" t="s">
        <v>1599</v>
      </c>
      <c r="D502" s="66">
        <v>43307</v>
      </c>
      <c r="E502" s="76" t="s">
        <v>118</v>
      </c>
      <c r="F502" s="79" t="s">
        <v>119</v>
      </c>
      <c r="G502" s="61"/>
      <c r="I502" s="78"/>
    </row>
    <row r="503" spans="1:85" customHeight="1" ht="14.25">
      <c r="A503" s="65" t="s">
        <v>1600</v>
      </c>
      <c r="B503" s="65" t="s">
        <v>1601</v>
      </c>
      <c r="C503" s="65" t="s">
        <v>1602</v>
      </c>
      <c r="D503" s="66">
        <v>43307</v>
      </c>
      <c r="E503" s="76" t="s">
        <v>118</v>
      </c>
      <c r="F503" s="79" t="s">
        <v>133</v>
      </c>
      <c r="G503" s="61"/>
      <c r="I503" s="78"/>
    </row>
    <row r="504" spans="1:85" customHeight="1" ht="14.25">
      <c r="A504" s="65" t="s">
        <v>1603</v>
      </c>
      <c r="B504" s="65" t="s">
        <v>1604</v>
      </c>
      <c r="C504" s="65" t="s">
        <v>1605</v>
      </c>
      <c r="D504" s="66">
        <v>43306</v>
      </c>
      <c r="E504" s="76" t="s">
        <v>118</v>
      </c>
      <c r="F504" s="79" t="s">
        <v>119</v>
      </c>
      <c r="G504" s="61"/>
      <c r="I504" s="78"/>
    </row>
    <row r="505" spans="1:85" customHeight="1" ht="14.25">
      <c r="A505" s="65" t="s">
        <v>1606</v>
      </c>
      <c r="B505" s="65" t="s">
        <v>1607</v>
      </c>
      <c r="C505" s="65" t="s">
        <v>1608</v>
      </c>
      <c r="D505" s="66">
        <v>43291</v>
      </c>
      <c r="E505" s="76" t="s">
        <v>118</v>
      </c>
      <c r="F505" s="79" t="s">
        <v>123</v>
      </c>
      <c r="G505" s="61"/>
      <c r="I505" s="78"/>
    </row>
    <row r="506" spans="1:85" customHeight="1" ht="14.25">
      <c r="A506" s="65" t="s">
        <v>1609</v>
      </c>
      <c r="B506" s="65" t="s">
        <v>1610</v>
      </c>
      <c r="C506" s="65" t="s">
        <v>1611</v>
      </c>
      <c r="D506" s="66">
        <v>43290</v>
      </c>
      <c r="E506" s="76" t="s">
        <v>118</v>
      </c>
      <c r="F506" s="79" t="s">
        <v>133</v>
      </c>
      <c r="G506" s="61"/>
      <c r="I506" s="78"/>
    </row>
    <row r="507" spans="1:85" customHeight="1" ht="14.25">
      <c r="A507" s="65" t="s">
        <v>1612</v>
      </c>
      <c r="B507" s="65" t="s">
        <v>1613</v>
      </c>
      <c r="C507" s="65" t="s">
        <v>1614</v>
      </c>
      <c r="D507" s="66">
        <v>43286</v>
      </c>
      <c r="E507" s="76" t="s">
        <v>118</v>
      </c>
      <c r="F507" s="79" t="s">
        <v>133</v>
      </c>
      <c r="G507" s="61"/>
      <c r="I507" s="78"/>
    </row>
    <row r="508" spans="1:85" customHeight="1" ht="14.25">
      <c r="A508" s="65" t="s">
        <v>1615</v>
      </c>
      <c r="B508" s="65" t="s">
        <v>1616</v>
      </c>
      <c r="C508" s="65" t="s">
        <v>1617</v>
      </c>
      <c r="D508" s="66">
        <v>43286</v>
      </c>
      <c r="E508" s="76" t="s">
        <v>118</v>
      </c>
      <c r="F508" s="79" t="s">
        <v>133</v>
      </c>
      <c r="G508" s="61"/>
      <c r="I508" s="78"/>
    </row>
    <row r="509" spans="1:85" customHeight="1" ht="14.25">
      <c r="A509" s="65" t="s">
        <v>1618</v>
      </c>
      <c r="B509" s="65" t="s">
        <v>1619</v>
      </c>
      <c r="C509" s="65" t="s">
        <v>1620</v>
      </c>
      <c r="D509" s="66">
        <v>43286</v>
      </c>
      <c r="E509" s="76" t="s">
        <v>118</v>
      </c>
      <c r="F509" s="79" t="s">
        <v>133</v>
      </c>
      <c r="G509" s="61"/>
      <c r="I509" s="78"/>
    </row>
    <row r="510" spans="1:85" customHeight="1" ht="14.25">
      <c r="A510" s="65" t="s">
        <v>1621</v>
      </c>
      <c r="B510" s="65" t="s">
        <v>1622</v>
      </c>
      <c r="C510" s="65" t="s">
        <v>1623</v>
      </c>
      <c r="D510" s="66">
        <v>43286</v>
      </c>
      <c r="E510" s="76" t="s">
        <v>118</v>
      </c>
      <c r="F510" s="79" t="s">
        <v>133</v>
      </c>
      <c r="G510" s="61"/>
      <c r="I510" s="78"/>
    </row>
    <row r="511" spans="1:85" customHeight="1" ht="14.25">
      <c r="A511" s="65" t="s">
        <v>1624</v>
      </c>
      <c r="B511" s="65" t="s">
        <v>1625</v>
      </c>
      <c r="C511" s="65" t="s">
        <v>1626</v>
      </c>
      <c r="D511" s="66">
        <v>43286</v>
      </c>
      <c r="E511" s="76" t="s">
        <v>118</v>
      </c>
      <c r="F511" s="79" t="s">
        <v>133</v>
      </c>
      <c r="G511" s="61"/>
      <c r="I511" s="78"/>
    </row>
    <row r="512" spans="1:85" customHeight="1" ht="14.25">
      <c r="A512" s="65" t="s">
        <v>1627</v>
      </c>
      <c r="B512" s="65" t="s">
        <v>1628</v>
      </c>
      <c r="C512" s="65" t="s">
        <v>1629</v>
      </c>
      <c r="D512" s="66">
        <v>43286</v>
      </c>
      <c r="E512" s="76" t="s">
        <v>118</v>
      </c>
      <c r="F512" s="79" t="s">
        <v>119</v>
      </c>
      <c r="G512" s="61"/>
      <c r="I512" s="78"/>
    </row>
    <row r="513" spans="1:85" customHeight="1" ht="14.25">
      <c r="A513" s="65">
        <v>99220199063</v>
      </c>
      <c r="B513" s="65" t="s">
        <v>1630</v>
      </c>
      <c r="C513" s="65" t="s">
        <v>1631</v>
      </c>
      <c r="D513" s="66">
        <v>43286</v>
      </c>
      <c r="E513" s="76" t="s">
        <v>118</v>
      </c>
      <c r="F513" s="79" t="s">
        <v>133</v>
      </c>
      <c r="G513" s="61"/>
      <c r="I513" s="78"/>
    </row>
    <row r="514" spans="1:85" customHeight="1" ht="14.25">
      <c r="A514" s="65" t="s">
        <v>1632</v>
      </c>
      <c r="B514" s="65" t="s">
        <v>1633</v>
      </c>
      <c r="C514" s="65" t="s">
        <v>1634</v>
      </c>
      <c r="D514" s="66">
        <v>43286</v>
      </c>
      <c r="E514" s="76" t="s">
        <v>118</v>
      </c>
      <c r="F514" s="79" t="s">
        <v>133</v>
      </c>
      <c r="G514" s="61"/>
      <c r="I514" s="78"/>
    </row>
    <row r="515" spans="1:85" customHeight="1" ht="14.25">
      <c r="A515" s="65" t="s">
        <v>1635</v>
      </c>
      <c r="B515" s="65" t="s">
        <v>1636</v>
      </c>
      <c r="C515" s="65" t="s">
        <v>1637</v>
      </c>
      <c r="D515" s="66">
        <v>43286</v>
      </c>
      <c r="E515" s="76" t="s">
        <v>118</v>
      </c>
      <c r="F515" s="79" t="s">
        <v>133</v>
      </c>
      <c r="G515" s="61"/>
      <c r="I515" s="78"/>
    </row>
    <row r="516" spans="1:85" customHeight="1" ht="14.25">
      <c r="A516" s="65" t="s">
        <v>1638</v>
      </c>
      <c r="B516" s="65" t="s">
        <v>1639</v>
      </c>
      <c r="C516" s="65" t="s">
        <v>1640</v>
      </c>
      <c r="D516" s="66">
        <v>43286</v>
      </c>
      <c r="E516" s="76" t="s">
        <v>118</v>
      </c>
      <c r="F516" s="79" t="s">
        <v>133</v>
      </c>
      <c r="G516" s="61"/>
      <c r="I516" s="78"/>
    </row>
    <row r="517" spans="1:85" customHeight="1" ht="14.25">
      <c r="A517" s="65" t="s">
        <v>1641</v>
      </c>
      <c r="B517" s="65" t="s">
        <v>1642</v>
      </c>
      <c r="C517" s="65" t="s">
        <v>1643</v>
      </c>
      <c r="D517" s="66">
        <v>43286</v>
      </c>
      <c r="E517" s="76" t="s">
        <v>118</v>
      </c>
      <c r="F517" s="79" t="s">
        <v>119</v>
      </c>
      <c r="G517" s="61"/>
      <c r="I517" s="78"/>
    </row>
    <row r="518" spans="1:85" customHeight="1" ht="14.25">
      <c r="A518" s="65" t="s">
        <v>1644</v>
      </c>
      <c r="B518" s="65" t="s">
        <v>1645</v>
      </c>
      <c r="C518" s="65" t="s">
        <v>1646</v>
      </c>
      <c r="D518" s="66">
        <v>43286</v>
      </c>
      <c r="E518" s="76" t="s">
        <v>118</v>
      </c>
      <c r="F518" s="79" t="s">
        <v>119</v>
      </c>
      <c r="G518" s="61"/>
      <c r="I518" s="78"/>
    </row>
    <row r="519" spans="1:85" customHeight="1" ht="14.25">
      <c r="A519" s="65" t="s">
        <v>1647</v>
      </c>
      <c r="B519" s="65" t="s">
        <v>1648</v>
      </c>
      <c r="C519" s="65" t="s">
        <v>1649</v>
      </c>
      <c r="D519" s="66">
        <v>43286</v>
      </c>
      <c r="E519" s="76" t="s">
        <v>118</v>
      </c>
      <c r="F519" s="79" t="s">
        <v>119</v>
      </c>
      <c r="G519" s="61"/>
      <c r="I519" s="78"/>
    </row>
    <row r="520" spans="1:85" customHeight="1" ht="14.25">
      <c r="A520" s="65" t="s">
        <v>1650</v>
      </c>
      <c r="B520" s="65" t="s">
        <v>1651</v>
      </c>
      <c r="C520" s="65" t="s">
        <v>1652</v>
      </c>
      <c r="D520" s="66">
        <v>43286</v>
      </c>
      <c r="E520" s="76" t="s">
        <v>118</v>
      </c>
      <c r="F520" s="79" t="s">
        <v>119</v>
      </c>
      <c r="G520" s="61"/>
      <c r="I520" s="78"/>
    </row>
    <row r="521" spans="1:85" customHeight="1" ht="14.25">
      <c r="A521" s="65" t="s">
        <v>1653</v>
      </c>
      <c r="B521" s="65" t="s">
        <v>1654</v>
      </c>
      <c r="C521" s="65" t="s">
        <v>1655</v>
      </c>
      <c r="D521" s="66">
        <v>43286</v>
      </c>
      <c r="E521" s="76" t="s">
        <v>118</v>
      </c>
      <c r="F521" s="79" t="s">
        <v>119</v>
      </c>
      <c r="G521" s="61"/>
      <c r="I521" s="78"/>
    </row>
    <row r="522" spans="1:85" customHeight="1" ht="14.25">
      <c r="A522" s="65" t="s">
        <v>1656</v>
      </c>
      <c r="B522" s="65" t="s">
        <v>1657</v>
      </c>
      <c r="C522" s="65" t="s">
        <v>1658</v>
      </c>
      <c r="D522" s="66">
        <v>43286</v>
      </c>
      <c r="E522" s="76" t="s">
        <v>118</v>
      </c>
      <c r="F522" s="79" t="s">
        <v>119</v>
      </c>
      <c r="G522" s="61"/>
      <c r="I522" s="78"/>
    </row>
    <row r="523" spans="1:85" customHeight="1" ht="14.25">
      <c r="A523" s="65" t="s">
        <v>1659</v>
      </c>
      <c r="B523" s="65" t="s">
        <v>1660</v>
      </c>
      <c r="C523" s="65" t="s">
        <v>1661</v>
      </c>
      <c r="D523" s="66">
        <v>43286</v>
      </c>
      <c r="E523" s="76" t="s">
        <v>118</v>
      </c>
      <c r="F523" s="79" t="s">
        <v>119</v>
      </c>
      <c r="G523" s="61"/>
      <c r="I523" s="78"/>
    </row>
    <row r="524" spans="1:85" customHeight="1" ht="14.25">
      <c r="A524" s="65" t="s">
        <v>1662</v>
      </c>
      <c r="B524" s="65" t="s">
        <v>1663</v>
      </c>
      <c r="C524" s="65" t="s">
        <v>1664</v>
      </c>
      <c r="D524" s="66">
        <v>43286</v>
      </c>
      <c r="E524" s="76" t="s">
        <v>118</v>
      </c>
      <c r="F524" s="79" t="s">
        <v>119</v>
      </c>
      <c r="G524" s="61"/>
      <c r="I524" s="78"/>
    </row>
    <row r="525" spans="1:85" customHeight="1" ht="14.25">
      <c r="A525" s="65" t="s">
        <v>1665</v>
      </c>
      <c r="B525" s="65" t="s">
        <v>1666</v>
      </c>
      <c r="C525" s="65" t="s">
        <v>1667</v>
      </c>
      <c r="D525" s="66">
        <v>43286</v>
      </c>
      <c r="E525" s="76" t="s">
        <v>118</v>
      </c>
      <c r="F525" s="79" t="s">
        <v>119</v>
      </c>
      <c r="G525" s="61"/>
      <c r="I525" s="78"/>
    </row>
    <row r="526" spans="1:85" customHeight="1" ht="14.25">
      <c r="A526" s="65" t="s">
        <v>1668</v>
      </c>
      <c r="B526" s="65" t="s">
        <v>1669</v>
      </c>
      <c r="C526" s="65" t="s">
        <v>1670</v>
      </c>
      <c r="D526" s="66">
        <v>43286</v>
      </c>
      <c r="E526" s="76" t="s">
        <v>118</v>
      </c>
      <c r="F526" s="79" t="s">
        <v>119</v>
      </c>
      <c r="G526" s="61"/>
      <c r="I526" s="78"/>
    </row>
    <row r="527" spans="1:85" customHeight="1" ht="14.25">
      <c r="A527" s="65" t="s">
        <v>1671</v>
      </c>
      <c r="B527" s="65" t="s">
        <v>1672</v>
      </c>
      <c r="C527" s="65" t="s">
        <v>1673</v>
      </c>
      <c r="D527" s="66">
        <v>43286</v>
      </c>
      <c r="E527" s="76" t="s">
        <v>118</v>
      </c>
      <c r="F527" s="79" t="s">
        <v>119</v>
      </c>
      <c r="G527" s="61"/>
      <c r="I527" s="78"/>
    </row>
    <row r="528" spans="1:85" customHeight="1" ht="14.25">
      <c r="A528" s="65" t="s">
        <v>1674</v>
      </c>
      <c r="B528" s="65" t="s">
        <v>1675</v>
      </c>
      <c r="C528" s="65" t="s">
        <v>1676</v>
      </c>
      <c r="D528" s="66">
        <v>43286</v>
      </c>
      <c r="E528" s="76" t="s">
        <v>118</v>
      </c>
      <c r="F528" s="79" t="s">
        <v>119</v>
      </c>
      <c r="G528" s="61"/>
      <c r="I528" s="78"/>
    </row>
    <row r="529" spans="1:85" customHeight="1" ht="14.25">
      <c r="A529" s="65" t="s">
        <v>1677</v>
      </c>
      <c r="B529" s="65" t="s">
        <v>1678</v>
      </c>
      <c r="C529" s="65" t="s">
        <v>1679</v>
      </c>
      <c r="D529" s="66">
        <v>43286</v>
      </c>
      <c r="E529" s="76" t="s">
        <v>118</v>
      </c>
      <c r="F529" s="79" t="s">
        <v>119</v>
      </c>
      <c r="G529" s="61"/>
      <c r="I529" s="78"/>
    </row>
    <row r="530" spans="1:85" customHeight="1" ht="14.25">
      <c r="A530" s="65" t="s">
        <v>1680</v>
      </c>
      <c r="B530" s="65" t="s">
        <v>1681</v>
      </c>
      <c r="C530" s="65" t="s">
        <v>1682</v>
      </c>
      <c r="D530" s="66">
        <v>43286</v>
      </c>
      <c r="E530" s="76" t="s">
        <v>118</v>
      </c>
      <c r="F530" s="79" t="s">
        <v>119</v>
      </c>
      <c r="G530" s="61"/>
      <c r="I530" s="78"/>
    </row>
    <row r="531" spans="1:85" customHeight="1" ht="14.25">
      <c r="A531" s="65" t="s">
        <v>1683</v>
      </c>
      <c r="B531" s="65" t="s">
        <v>1684</v>
      </c>
      <c r="C531" s="65" t="s">
        <v>1685</v>
      </c>
      <c r="D531" s="66">
        <v>43286</v>
      </c>
      <c r="E531" s="76" t="s">
        <v>118</v>
      </c>
      <c r="F531" s="79" t="s">
        <v>119</v>
      </c>
      <c r="G531" s="61"/>
      <c r="I531" s="78"/>
    </row>
    <row r="532" spans="1:85" customHeight="1" ht="14.25">
      <c r="A532" s="65" t="s">
        <v>1686</v>
      </c>
      <c r="B532" s="65" t="s">
        <v>1687</v>
      </c>
      <c r="C532" s="65" t="s">
        <v>1688</v>
      </c>
      <c r="D532" s="66">
        <v>43286</v>
      </c>
      <c r="E532" s="76" t="s">
        <v>118</v>
      </c>
      <c r="F532" s="79" t="s">
        <v>119</v>
      </c>
      <c r="G532" s="61"/>
      <c r="I532" s="78"/>
    </row>
    <row r="533" spans="1:85" customHeight="1" ht="14.25">
      <c r="A533" s="65" t="s">
        <v>1689</v>
      </c>
      <c r="B533" s="65" t="s">
        <v>1690</v>
      </c>
      <c r="C533" s="65" t="s">
        <v>1691</v>
      </c>
      <c r="D533" s="66">
        <v>43286</v>
      </c>
      <c r="E533" s="76" t="s">
        <v>118</v>
      </c>
      <c r="F533" s="79" t="s">
        <v>119</v>
      </c>
      <c r="G533" s="61"/>
      <c r="I533" s="78"/>
    </row>
    <row r="534" spans="1:85" customHeight="1" ht="14.25">
      <c r="A534" s="65" t="s">
        <v>1692</v>
      </c>
      <c r="B534" s="65" t="s">
        <v>1693</v>
      </c>
      <c r="C534" s="65" t="s">
        <v>1694</v>
      </c>
      <c r="D534" s="66">
        <v>43286</v>
      </c>
      <c r="E534" s="76" t="s">
        <v>118</v>
      </c>
      <c r="F534" s="79" t="s">
        <v>119</v>
      </c>
      <c r="G534" s="61"/>
      <c r="I534" s="78"/>
    </row>
    <row r="535" spans="1:85" customHeight="1" ht="14.25">
      <c r="A535" s="65" t="s">
        <v>1695</v>
      </c>
      <c r="B535" s="65" t="s">
        <v>1696</v>
      </c>
      <c r="C535" s="65" t="s">
        <v>1697</v>
      </c>
      <c r="D535" s="66">
        <v>43286</v>
      </c>
      <c r="E535" s="76" t="s">
        <v>118</v>
      </c>
      <c r="F535" s="79" t="s">
        <v>119</v>
      </c>
      <c r="G535" s="61"/>
      <c r="I535" s="78"/>
    </row>
    <row r="536" spans="1:85" customHeight="1" ht="14.25">
      <c r="A536" s="65" t="s">
        <v>1698</v>
      </c>
      <c r="B536" s="65" t="s">
        <v>186</v>
      </c>
      <c r="C536" s="65" t="s">
        <v>1699</v>
      </c>
      <c r="D536" s="66">
        <v>43286</v>
      </c>
      <c r="E536" s="76" t="s">
        <v>118</v>
      </c>
      <c r="F536" s="79" t="s">
        <v>119</v>
      </c>
      <c r="G536" s="61"/>
      <c r="I536" s="78"/>
    </row>
    <row r="537" spans="1:85" customHeight="1" ht="14.25">
      <c r="A537" s="65" t="s">
        <v>1700</v>
      </c>
      <c r="B537" s="65" t="s">
        <v>1701</v>
      </c>
      <c r="C537" s="65" t="s">
        <v>1702</v>
      </c>
      <c r="D537" s="66">
        <v>43286</v>
      </c>
      <c r="E537" s="76" t="s">
        <v>118</v>
      </c>
      <c r="F537" s="79" t="s">
        <v>119</v>
      </c>
      <c r="G537" s="61"/>
      <c r="I537" s="78"/>
    </row>
    <row r="538" spans="1:85" customHeight="1" ht="14.25">
      <c r="A538" s="65" t="s">
        <v>1703</v>
      </c>
      <c r="B538" s="65" t="s">
        <v>1704</v>
      </c>
      <c r="C538" s="65" t="s">
        <v>1705</v>
      </c>
      <c r="D538" s="66">
        <v>43286</v>
      </c>
      <c r="E538" s="76" t="s">
        <v>118</v>
      </c>
      <c r="F538" s="79" t="s">
        <v>119</v>
      </c>
      <c r="G538" s="61"/>
      <c r="I538" s="78"/>
    </row>
    <row r="539" spans="1:85" customHeight="1" ht="14.25">
      <c r="A539" s="65" t="s">
        <v>1706</v>
      </c>
      <c r="B539" s="65" t="s">
        <v>1707</v>
      </c>
      <c r="C539" s="65" t="s">
        <v>1708</v>
      </c>
      <c r="D539" s="66">
        <v>43286</v>
      </c>
      <c r="E539" s="76" t="s">
        <v>118</v>
      </c>
      <c r="F539" s="79" t="s">
        <v>119</v>
      </c>
      <c r="G539" s="61"/>
      <c r="I539" s="78"/>
    </row>
    <row r="540" spans="1:85" customHeight="1" ht="14.25">
      <c r="A540" s="65" t="s">
        <v>1709</v>
      </c>
      <c r="B540" s="65" t="s">
        <v>195</v>
      </c>
      <c r="C540" s="65" t="s">
        <v>1710</v>
      </c>
      <c r="D540" s="66">
        <v>43286</v>
      </c>
      <c r="E540" s="76" t="s">
        <v>118</v>
      </c>
      <c r="F540" s="79" t="s">
        <v>119</v>
      </c>
      <c r="G540" s="61"/>
      <c r="I540" s="78"/>
    </row>
    <row r="541" spans="1:85" customHeight="1" ht="14.25">
      <c r="A541" s="65" t="s">
        <v>1711</v>
      </c>
      <c r="B541" s="65" t="s">
        <v>189</v>
      </c>
      <c r="C541" s="65" t="s">
        <v>1712</v>
      </c>
      <c r="D541" s="66">
        <v>43286</v>
      </c>
      <c r="E541" s="76" t="s">
        <v>118</v>
      </c>
      <c r="F541" s="79" t="s">
        <v>119</v>
      </c>
      <c r="G541" s="61"/>
      <c r="I541" s="78"/>
    </row>
    <row r="542" spans="1:85" customHeight="1" ht="14.25">
      <c r="A542" s="65" t="s">
        <v>1713</v>
      </c>
      <c r="B542" s="65" t="s">
        <v>1714</v>
      </c>
      <c r="C542" s="65" t="s">
        <v>1715</v>
      </c>
      <c r="D542" s="66">
        <v>43286</v>
      </c>
      <c r="E542" s="76" t="s">
        <v>118</v>
      </c>
      <c r="F542" s="79" t="s">
        <v>119</v>
      </c>
      <c r="G542" s="61"/>
      <c r="I542" s="78"/>
    </row>
    <row r="543" spans="1:85" customHeight="1" ht="14.25">
      <c r="A543" s="65" t="s">
        <v>1716</v>
      </c>
      <c r="B543" s="65" t="s">
        <v>1717</v>
      </c>
      <c r="C543" s="65" t="s">
        <v>1718</v>
      </c>
      <c r="D543" s="66">
        <v>43286</v>
      </c>
      <c r="E543" s="76" t="s">
        <v>118</v>
      </c>
      <c r="F543" s="79" t="s">
        <v>119</v>
      </c>
      <c r="G543" s="61"/>
      <c r="I543" s="78"/>
    </row>
    <row r="544" spans="1:85" customHeight="1" ht="14.25">
      <c r="A544" s="65" t="s">
        <v>1719</v>
      </c>
      <c r="B544" s="65" t="s">
        <v>1720</v>
      </c>
      <c r="C544" s="65" t="s">
        <v>1721</v>
      </c>
      <c r="D544" s="66">
        <v>43286</v>
      </c>
      <c r="E544" s="76" t="s">
        <v>118</v>
      </c>
      <c r="F544" s="79" t="s">
        <v>119</v>
      </c>
      <c r="G544" s="61"/>
      <c r="I544" s="78"/>
    </row>
    <row r="545" spans="1:85" customHeight="1" ht="14.25">
      <c r="A545" s="65" t="s">
        <v>1722</v>
      </c>
      <c r="B545" s="65" t="s">
        <v>1723</v>
      </c>
      <c r="C545" s="65" t="s">
        <v>1724</v>
      </c>
      <c r="D545" s="66">
        <v>43286</v>
      </c>
      <c r="E545" s="76" t="s">
        <v>118</v>
      </c>
      <c r="F545" s="79" t="s">
        <v>119</v>
      </c>
      <c r="G545" s="61"/>
      <c r="I545" s="78"/>
    </row>
    <row r="546" spans="1:85" customHeight="1" ht="14.25">
      <c r="A546" s="65" t="s">
        <v>1725</v>
      </c>
      <c r="B546" s="65" t="s">
        <v>1726</v>
      </c>
      <c r="C546" s="65" t="s">
        <v>1727</v>
      </c>
      <c r="D546" s="66">
        <v>43286</v>
      </c>
      <c r="E546" s="76" t="s">
        <v>118</v>
      </c>
      <c r="F546" s="79" t="s">
        <v>119</v>
      </c>
      <c r="G546" s="61"/>
      <c r="I546" s="78"/>
    </row>
    <row r="547" spans="1:85" customHeight="1" ht="14.25">
      <c r="A547" s="65" t="s">
        <v>1728</v>
      </c>
      <c r="B547" s="65" t="s">
        <v>1729</v>
      </c>
      <c r="C547" s="65" t="s">
        <v>1730</v>
      </c>
      <c r="D547" s="66">
        <v>43286</v>
      </c>
      <c r="E547" s="76" t="s">
        <v>118</v>
      </c>
      <c r="F547" s="79" t="s">
        <v>119</v>
      </c>
      <c r="G547" s="61"/>
      <c r="I547" s="78"/>
    </row>
    <row r="548" spans="1:85" customHeight="1" ht="14.25">
      <c r="A548" s="65" t="s">
        <v>1731</v>
      </c>
      <c r="B548" s="65" t="s">
        <v>1732</v>
      </c>
      <c r="C548" s="65" t="s">
        <v>1733</v>
      </c>
      <c r="D548" s="66">
        <v>43286</v>
      </c>
      <c r="E548" s="76" t="s">
        <v>118</v>
      </c>
      <c r="F548" s="79" t="s">
        <v>119</v>
      </c>
      <c r="G548" s="61"/>
      <c r="I548" s="78"/>
    </row>
    <row r="549" spans="1:85" customHeight="1" ht="14.25">
      <c r="A549" s="65" t="s">
        <v>1734</v>
      </c>
      <c r="B549" s="65" t="s">
        <v>1735</v>
      </c>
      <c r="C549" s="65" t="s">
        <v>1736</v>
      </c>
      <c r="D549" s="66">
        <v>43286</v>
      </c>
      <c r="E549" s="76" t="s">
        <v>118</v>
      </c>
      <c r="F549" s="79" t="s">
        <v>119</v>
      </c>
      <c r="G549" s="61"/>
      <c r="I549" s="78"/>
    </row>
    <row r="550" spans="1:85" customHeight="1" ht="14.25">
      <c r="A550" s="65" t="s">
        <v>1737</v>
      </c>
      <c r="B550" s="65" t="s">
        <v>1738</v>
      </c>
      <c r="C550" s="65" t="s">
        <v>1739</v>
      </c>
      <c r="D550" s="66">
        <v>43284</v>
      </c>
      <c r="E550" s="76"/>
      <c r="F550" s="79" t="s">
        <v>133</v>
      </c>
      <c r="G550" s="61"/>
      <c r="I550" s="78"/>
    </row>
    <row r="551" spans="1:85" customHeight="1" ht="14.25">
      <c r="A551" s="65" t="s">
        <v>1740</v>
      </c>
      <c r="B551" s="65" t="s">
        <v>1741</v>
      </c>
      <c r="C551" s="65" t="s">
        <v>1742</v>
      </c>
      <c r="D551" s="66">
        <v>43283</v>
      </c>
      <c r="E551" s="76" t="s">
        <v>118</v>
      </c>
      <c r="F551" s="79" t="s">
        <v>119</v>
      </c>
      <c r="G551" s="61"/>
      <c r="I551" s="78"/>
    </row>
    <row r="552" spans="1:85" customHeight="1" ht="14.25">
      <c r="A552" s="65" t="s">
        <v>1743</v>
      </c>
      <c r="B552" s="65" t="s">
        <v>1744</v>
      </c>
      <c r="C552" s="65" t="s">
        <v>1745</v>
      </c>
      <c r="D552" s="66">
        <v>43283</v>
      </c>
      <c r="E552" s="76" t="s">
        <v>118</v>
      </c>
      <c r="F552" s="79" t="s">
        <v>119</v>
      </c>
      <c r="G552" s="61"/>
      <c r="I552" s="78"/>
    </row>
    <row r="553" spans="1:85" customHeight="1" ht="14.25">
      <c r="A553" s="65" t="s">
        <v>1746</v>
      </c>
      <c r="B553" s="65" t="s">
        <v>1747</v>
      </c>
      <c r="C553" s="65" t="s">
        <v>1748</v>
      </c>
      <c r="D553" s="66">
        <v>43283</v>
      </c>
      <c r="E553" s="76" t="s">
        <v>118</v>
      </c>
      <c r="F553" s="79" t="s">
        <v>119</v>
      </c>
      <c r="G553" s="61"/>
      <c r="I553" s="78"/>
    </row>
    <row r="554" spans="1:85" customHeight="1" ht="14.25">
      <c r="A554" s="65" t="s">
        <v>1749</v>
      </c>
      <c r="B554" s="65" t="s">
        <v>1750</v>
      </c>
      <c r="C554" s="65" t="s">
        <v>1751</v>
      </c>
      <c r="D554" s="66">
        <v>43283</v>
      </c>
      <c r="E554" s="76" t="s">
        <v>118</v>
      </c>
      <c r="F554" s="79" t="s">
        <v>119</v>
      </c>
      <c r="G554" s="61"/>
      <c r="I554" s="78"/>
    </row>
    <row r="555" spans="1:85" customHeight="1" ht="14.25">
      <c r="A555" s="65" t="s">
        <v>1752</v>
      </c>
      <c r="B555" s="65" t="s">
        <v>1753</v>
      </c>
      <c r="C555" s="65" t="s">
        <v>1754</v>
      </c>
      <c r="D555" s="66">
        <v>43280</v>
      </c>
      <c r="E555" s="76" t="s">
        <v>408</v>
      </c>
      <c r="F555" s="79" t="s">
        <v>1755</v>
      </c>
      <c r="G555" s="61"/>
      <c r="I555" s="78"/>
    </row>
    <row r="556" spans="1:85" customHeight="1" ht="14.25">
      <c r="A556" s="65" t="s">
        <v>1756</v>
      </c>
      <c r="B556" s="65" t="s">
        <v>1757</v>
      </c>
      <c r="C556" s="65" t="s">
        <v>1758</v>
      </c>
      <c r="D556" s="66">
        <v>43280</v>
      </c>
      <c r="E556" s="76" t="s">
        <v>408</v>
      </c>
      <c r="F556" s="79" t="s">
        <v>1755</v>
      </c>
      <c r="G556" s="61"/>
      <c r="I556" s="78"/>
    </row>
    <row r="557" spans="1:85" customHeight="1" ht="14.25">
      <c r="A557" s="65" t="s">
        <v>1759</v>
      </c>
      <c r="B557" s="65" t="s">
        <v>1760</v>
      </c>
      <c r="C557" s="65" t="s">
        <v>1761</v>
      </c>
      <c r="D557" s="66">
        <v>43280</v>
      </c>
      <c r="E557" s="76" t="s">
        <v>408</v>
      </c>
      <c r="F557" s="79" t="s">
        <v>1755</v>
      </c>
      <c r="G557" s="61"/>
      <c r="I557" s="78"/>
    </row>
    <row r="558" spans="1:85" customHeight="1" ht="14.25">
      <c r="A558" s="65" t="s">
        <v>1762</v>
      </c>
      <c r="B558" s="65" t="s">
        <v>1763</v>
      </c>
      <c r="C558" s="65" t="s">
        <v>1764</v>
      </c>
      <c r="D558" s="66">
        <v>43280</v>
      </c>
      <c r="E558" s="76" t="s">
        <v>408</v>
      </c>
      <c r="F558" s="79" t="s">
        <v>1755</v>
      </c>
      <c r="G558" s="61"/>
      <c r="I558" s="78"/>
    </row>
    <row r="559" spans="1:85" customHeight="1" ht="14.25">
      <c r="A559" s="65" t="s">
        <v>1765</v>
      </c>
      <c r="B559" s="65" t="s">
        <v>1766</v>
      </c>
      <c r="C559" s="65" t="s">
        <v>1767</v>
      </c>
      <c r="D559" s="66">
        <v>43276</v>
      </c>
      <c r="E559" s="76" t="s">
        <v>118</v>
      </c>
      <c r="F559" s="79" t="s">
        <v>1755</v>
      </c>
      <c r="G559" s="61"/>
      <c r="I559" s="78"/>
    </row>
    <row r="560" spans="1:85" customHeight="1" ht="14.25">
      <c r="A560" s="65" t="s">
        <v>1768</v>
      </c>
      <c r="B560" s="65" t="s">
        <v>1769</v>
      </c>
      <c r="C560" s="65" t="s">
        <v>1770</v>
      </c>
      <c r="D560" s="66">
        <v>43276</v>
      </c>
      <c r="E560" s="76" t="s">
        <v>1291</v>
      </c>
      <c r="F560" s="79" t="s">
        <v>1755</v>
      </c>
      <c r="G560" s="61"/>
      <c r="I560" s="78"/>
    </row>
    <row r="561" spans="1:85" customHeight="1" ht="14.25">
      <c r="A561" s="65" t="s">
        <v>1771</v>
      </c>
      <c r="B561" s="65" t="s">
        <v>1488</v>
      </c>
      <c r="C561" s="65" t="s">
        <v>1772</v>
      </c>
      <c r="D561" s="66">
        <v>43276</v>
      </c>
      <c r="E561" s="76" t="s">
        <v>118</v>
      </c>
      <c r="F561" s="79" t="s">
        <v>1773</v>
      </c>
      <c r="G561" s="61"/>
      <c r="I561" s="78"/>
    </row>
    <row r="562" spans="1:85" customHeight="1" ht="14.25">
      <c r="A562" s="65" t="s">
        <v>1774</v>
      </c>
      <c r="B562" s="65" t="s">
        <v>1775</v>
      </c>
      <c r="C562" s="65" t="s">
        <v>1776</v>
      </c>
      <c r="D562" s="66">
        <v>43269</v>
      </c>
      <c r="E562" s="76" t="s">
        <v>408</v>
      </c>
      <c r="F562" s="79" t="s">
        <v>1755</v>
      </c>
      <c r="G562" s="61"/>
      <c r="I562" s="78"/>
    </row>
    <row r="563" spans="1:85" customHeight="1" ht="14.25">
      <c r="A563" s="65" t="s">
        <v>1777</v>
      </c>
      <c r="B563" s="65" t="s">
        <v>1778</v>
      </c>
      <c r="C563" s="65" t="s">
        <v>1779</v>
      </c>
      <c r="D563" s="66">
        <v>43262</v>
      </c>
      <c r="E563" s="76" t="s">
        <v>118</v>
      </c>
      <c r="F563" s="79" t="s">
        <v>133</v>
      </c>
      <c r="G563" s="61"/>
      <c r="I563" s="78"/>
    </row>
    <row r="564" spans="1:85" customHeight="1" ht="14.25">
      <c r="A564" s="65" t="s">
        <v>1780</v>
      </c>
      <c r="B564" s="65" t="s">
        <v>1781</v>
      </c>
      <c r="C564" s="65" t="s">
        <v>1782</v>
      </c>
      <c r="D564" s="66">
        <v>43261</v>
      </c>
      <c r="E564" s="76" t="s">
        <v>118</v>
      </c>
      <c r="F564" s="79" t="s">
        <v>119</v>
      </c>
      <c r="G564" s="61"/>
      <c r="I564" s="78"/>
    </row>
    <row r="565" spans="1:85" customHeight="1" ht="14.25">
      <c r="A565" s="65" t="s">
        <v>1783</v>
      </c>
      <c r="B565" s="65" t="s">
        <v>1784</v>
      </c>
      <c r="C565" s="65" t="s">
        <v>1785</v>
      </c>
      <c r="D565" s="66">
        <v>43261</v>
      </c>
      <c r="E565" s="76" t="s">
        <v>118</v>
      </c>
      <c r="F565" s="79" t="s">
        <v>119</v>
      </c>
      <c r="G565" s="61"/>
      <c r="I565" s="78"/>
    </row>
    <row r="566" spans="1:85" customHeight="1" ht="14.25">
      <c r="A566" s="65" t="s">
        <v>1786</v>
      </c>
      <c r="B566" s="65" t="s">
        <v>1787</v>
      </c>
      <c r="C566" s="65" t="s">
        <v>1788</v>
      </c>
      <c r="D566" s="66">
        <v>43261</v>
      </c>
      <c r="E566" s="76" t="s">
        <v>118</v>
      </c>
      <c r="F566" s="79" t="s">
        <v>119</v>
      </c>
      <c r="G566" s="61"/>
      <c r="I566" s="78"/>
    </row>
    <row r="567" spans="1:85" customHeight="1" ht="14.25">
      <c r="A567" s="65" t="s">
        <v>1789</v>
      </c>
      <c r="B567" s="65" t="s">
        <v>1790</v>
      </c>
      <c r="C567" s="65" t="s">
        <v>1791</v>
      </c>
      <c r="D567" s="66">
        <v>43261</v>
      </c>
      <c r="E567" s="76" t="s">
        <v>118</v>
      </c>
      <c r="F567" s="79" t="s">
        <v>119</v>
      </c>
      <c r="G567" s="61"/>
      <c r="I567" s="78"/>
    </row>
    <row r="568" spans="1:85" customHeight="1" ht="14.25">
      <c r="A568" s="65" t="s">
        <v>1792</v>
      </c>
      <c r="B568" s="65" t="s">
        <v>1793</v>
      </c>
      <c r="C568" s="65" t="s">
        <v>1794</v>
      </c>
      <c r="D568" s="66">
        <v>43261</v>
      </c>
      <c r="E568" s="76" t="s">
        <v>118</v>
      </c>
      <c r="F568" s="79" t="s">
        <v>119</v>
      </c>
      <c r="G568" s="61"/>
      <c r="I568" s="78"/>
    </row>
    <row r="569" spans="1:85" customHeight="1" ht="14.25">
      <c r="A569" s="65" t="s">
        <v>1795</v>
      </c>
      <c r="B569" s="65" t="s">
        <v>1796</v>
      </c>
      <c r="C569" s="65" t="s">
        <v>1797</v>
      </c>
      <c r="D569" s="66">
        <v>43261</v>
      </c>
      <c r="E569" s="76" t="s">
        <v>118</v>
      </c>
      <c r="F569" s="79" t="s">
        <v>119</v>
      </c>
      <c r="G569" s="61"/>
      <c r="I569" s="78"/>
    </row>
    <row r="570" spans="1:85" customHeight="1" ht="14.25">
      <c r="A570" s="65" t="s">
        <v>1798</v>
      </c>
      <c r="B570" s="65" t="s">
        <v>1799</v>
      </c>
      <c r="C570" s="65" t="s">
        <v>1800</v>
      </c>
      <c r="D570" s="66">
        <v>43261</v>
      </c>
      <c r="E570" s="76" t="s">
        <v>118</v>
      </c>
      <c r="F570" s="79" t="s">
        <v>119</v>
      </c>
      <c r="G570" s="61"/>
      <c r="I570" s="78"/>
    </row>
    <row r="571" spans="1:85" customHeight="1" ht="14.25">
      <c r="A571" s="65" t="s">
        <v>1801</v>
      </c>
      <c r="B571" s="65" t="s">
        <v>1802</v>
      </c>
      <c r="C571" s="65" t="s">
        <v>1803</v>
      </c>
      <c r="D571" s="66">
        <v>43261</v>
      </c>
      <c r="E571" s="76" t="s">
        <v>118</v>
      </c>
      <c r="F571" s="79" t="s">
        <v>119</v>
      </c>
      <c r="G571" s="61"/>
      <c r="I571" s="78"/>
    </row>
    <row r="572" spans="1:85" customHeight="1" ht="14.25">
      <c r="A572" s="65" t="s">
        <v>1804</v>
      </c>
      <c r="B572" s="65" t="s">
        <v>1805</v>
      </c>
      <c r="C572" s="65" t="s">
        <v>1806</v>
      </c>
      <c r="D572" s="66">
        <v>43261</v>
      </c>
      <c r="E572" s="76" t="s">
        <v>118</v>
      </c>
      <c r="F572" s="79" t="s">
        <v>119</v>
      </c>
      <c r="G572" s="61"/>
      <c r="I572" s="78"/>
    </row>
    <row r="573" spans="1:85" customHeight="1" ht="14.25">
      <c r="A573" s="65" t="s">
        <v>1467</v>
      </c>
      <c r="B573" s="65" t="s">
        <v>1468</v>
      </c>
      <c r="C573" s="65" t="s">
        <v>1469</v>
      </c>
      <c r="D573" s="66">
        <v>43261</v>
      </c>
      <c r="E573" s="76" t="s">
        <v>118</v>
      </c>
      <c r="F573" s="79" t="s">
        <v>1807</v>
      </c>
      <c r="G573" s="61"/>
      <c r="I573" s="78"/>
    </row>
    <row r="574" spans="1:85" customHeight="1" ht="14.25">
      <c r="A574" s="65" t="s">
        <v>1808</v>
      </c>
      <c r="B574" s="65" t="s">
        <v>1809</v>
      </c>
      <c r="C574" s="65" t="s">
        <v>1810</v>
      </c>
      <c r="D574" s="66">
        <v>43261</v>
      </c>
      <c r="E574" s="76" t="s">
        <v>118</v>
      </c>
      <c r="F574" s="79" t="s">
        <v>119</v>
      </c>
      <c r="G574" s="61"/>
      <c r="I574" s="78"/>
    </row>
    <row r="575" spans="1:85" customHeight="1" ht="14.25">
      <c r="A575" s="65" t="s">
        <v>1811</v>
      </c>
      <c r="B575" s="65" t="s">
        <v>1812</v>
      </c>
      <c r="C575" s="65" t="s">
        <v>1813</v>
      </c>
      <c r="D575" s="66">
        <v>43261</v>
      </c>
      <c r="E575" s="76" t="s">
        <v>118</v>
      </c>
      <c r="F575" s="79" t="s">
        <v>119</v>
      </c>
      <c r="G575" s="61"/>
      <c r="I575" s="78"/>
    </row>
    <row r="576" spans="1:85" customHeight="1" ht="14.25">
      <c r="A576" s="65" t="s">
        <v>1814</v>
      </c>
      <c r="B576" s="65" t="s">
        <v>1815</v>
      </c>
      <c r="C576" s="65" t="s">
        <v>1816</v>
      </c>
      <c r="D576" s="66">
        <v>43261</v>
      </c>
      <c r="E576" s="76" t="s">
        <v>118</v>
      </c>
      <c r="F576" s="79" t="s">
        <v>119</v>
      </c>
      <c r="G576" s="61"/>
      <c r="I576" s="78"/>
    </row>
    <row r="577" spans="1:85" customHeight="1" ht="14.25">
      <c r="A577" s="65" t="s">
        <v>1817</v>
      </c>
      <c r="B577" s="65" t="s">
        <v>1818</v>
      </c>
      <c r="C577" s="65" t="s">
        <v>1819</v>
      </c>
      <c r="D577" s="66">
        <v>43261</v>
      </c>
      <c r="E577" s="76" t="s">
        <v>118</v>
      </c>
      <c r="F577" s="79" t="s">
        <v>119</v>
      </c>
      <c r="G577" s="61"/>
      <c r="I577" s="78"/>
    </row>
    <row r="578" spans="1:85" customHeight="1" ht="14.25">
      <c r="A578" s="65" t="s">
        <v>1820</v>
      </c>
      <c r="B578" s="65" t="s">
        <v>1821</v>
      </c>
      <c r="C578" s="65" t="s">
        <v>1822</v>
      </c>
      <c r="D578" s="66">
        <v>43261</v>
      </c>
      <c r="E578" s="76" t="s">
        <v>118</v>
      </c>
      <c r="F578" s="79" t="s">
        <v>119</v>
      </c>
      <c r="G578" s="61"/>
      <c r="I578" s="78"/>
    </row>
    <row r="579" spans="1:85" customHeight="1" ht="14.25">
      <c r="A579" s="65" t="s">
        <v>1823</v>
      </c>
      <c r="B579" s="65" t="s">
        <v>1824</v>
      </c>
      <c r="C579" s="65" t="s">
        <v>1825</v>
      </c>
      <c r="D579" s="66">
        <v>43261</v>
      </c>
      <c r="E579" s="76" t="s">
        <v>118</v>
      </c>
      <c r="F579" s="79" t="s">
        <v>119</v>
      </c>
      <c r="G579" s="61"/>
      <c r="I579" s="78"/>
    </row>
    <row r="580" spans="1:85" customHeight="1" ht="14.25">
      <c r="A580" s="65" t="s">
        <v>1826</v>
      </c>
      <c r="B580" s="65" t="s">
        <v>1827</v>
      </c>
      <c r="C580" s="65" t="s">
        <v>1828</v>
      </c>
      <c r="D580" s="66">
        <v>43261</v>
      </c>
      <c r="E580" s="76" t="s">
        <v>118</v>
      </c>
      <c r="F580" s="79" t="s">
        <v>119</v>
      </c>
      <c r="G580" s="61"/>
      <c r="I580" s="78"/>
    </row>
    <row r="581" spans="1:85" customHeight="1" ht="14.25">
      <c r="A581" s="65" t="s">
        <v>1829</v>
      </c>
      <c r="B581" s="65" t="s">
        <v>1830</v>
      </c>
      <c r="C581" s="65" t="s">
        <v>1831</v>
      </c>
      <c r="D581" s="66">
        <v>43261</v>
      </c>
      <c r="E581" s="76" t="s">
        <v>118</v>
      </c>
      <c r="F581" s="79" t="s">
        <v>119</v>
      </c>
      <c r="G581" s="61"/>
      <c r="I581" s="78"/>
    </row>
    <row r="582" spans="1:85" customHeight="1" ht="14.25">
      <c r="A582" s="65" t="s">
        <v>1832</v>
      </c>
      <c r="B582" s="65" t="s">
        <v>1833</v>
      </c>
      <c r="C582" s="65" t="s">
        <v>1834</v>
      </c>
      <c r="D582" s="66">
        <v>43261</v>
      </c>
      <c r="E582" s="76" t="s">
        <v>118</v>
      </c>
      <c r="F582" s="79" t="s">
        <v>119</v>
      </c>
      <c r="G582" s="61"/>
      <c r="I582" s="78"/>
    </row>
    <row r="583" spans="1:85" customHeight="1" ht="14.25">
      <c r="A583" s="65" t="s">
        <v>1835</v>
      </c>
      <c r="B583" s="65" t="s">
        <v>1836</v>
      </c>
      <c r="C583" s="65" t="s">
        <v>1837</v>
      </c>
      <c r="D583" s="66">
        <v>43261</v>
      </c>
      <c r="E583" s="76" t="s">
        <v>118</v>
      </c>
      <c r="F583" s="79" t="s">
        <v>119</v>
      </c>
      <c r="G583" s="61"/>
      <c r="I583" s="78"/>
    </row>
    <row r="584" spans="1:85" customHeight="1" ht="14.25">
      <c r="A584" s="65" t="s">
        <v>1838</v>
      </c>
      <c r="B584" s="65" t="s">
        <v>183</v>
      </c>
      <c r="C584" s="65" t="s">
        <v>1839</v>
      </c>
      <c r="D584" s="66">
        <v>43261</v>
      </c>
      <c r="E584" s="76" t="s">
        <v>118</v>
      </c>
      <c r="F584" s="79" t="s">
        <v>119</v>
      </c>
      <c r="G584" s="61"/>
      <c r="I584" s="78"/>
    </row>
    <row r="585" spans="1:85" customHeight="1" ht="14.25">
      <c r="A585" s="65" t="s">
        <v>1840</v>
      </c>
      <c r="B585" s="65" t="s">
        <v>1841</v>
      </c>
      <c r="C585" s="65" t="s">
        <v>1842</v>
      </c>
      <c r="D585" s="66">
        <v>43261</v>
      </c>
      <c r="E585" s="76" t="s">
        <v>118</v>
      </c>
      <c r="F585" s="79" t="s">
        <v>119</v>
      </c>
      <c r="G585" s="61"/>
      <c r="I585" s="78"/>
    </row>
    <row r="586" spans="1:85" customHeight="1" ht="14.25">
      <c r="A586" s="65" t="s">
        <v>1843</v>
      </c>
      <c r="B586" s="65" t="s">
        <v>1844</v>
      </c>
      <c r="C586" s="65" t="s">
        <v>1845</v>
      </c>
      <c r="D586" s="66">
        <v>43261</v>
      </c>
      <c r="E586" s="76" t="s">
        <v>118</v>
      </c>
      <c r="F586" s="79" t="s">
        <v>119</v>
      </c>
      <c r="G586" s="61"/>
      <c r="I586" s="78"/>
    </row>
    <row r="587" spans="1:85" customHeight="1" ht="14.25">
      <c r="A587" s="65" t="s">
        <v>1846</v>
      </c>
      <c r="B587" s="65" t="s">
        <v>1847</v>
      </c>
      <c r="C587" s="65" t="s">
        <v>1848</v>
      </c>
      <c r="D587" s="66">
        <v>43261</v>
      </c>
      <c r="E587" s="76" t="s">
        <v>118</v>
      </c>
      <c r="F587" s="79" t="s">
        <v>119</v>
      </c>
      <c r="G587" s="61"/>
      <c r="I587" s="78"/>
    </row>
    <row r="588" spans="1:85" customHeight="1" ht="14.25">
      <c r="A588" s="65" t="s">
        <v>1849</v>
      </c>
      <c r="B588" s="65" t="s">
        <v>1155</v>
      </c>
      <c r="C588" s="65" t="s">
        <v>1156</v>
      </c>
      <c r="D588" s="66">
        <v>43261</v>
      </c>
      <c r="E588" s="76" t="s">
        <v>118</v>
      </c>
      <c r="F588" s="79" t="s">
        <v>119</v>
      </c>
      <c r="G588" s="61"/>
      <c r="I588" s="78"/>
    </row>
    <row r="589" spans="1:85" customHeight="1" ht="14.25">
      <c r="A589" s="65" t="s">
        <v>1850</v>
      </c>
      <c r="B589" s="65" t="s">
        <v>1851</v>
      </c>
      <c r="C589" s="65" t="s">
        <v>1852</v>
      </c>
      <c r="D589" s="66">
        <v>43261</v>
      </c>
      <c r="E589" s="76" t="s">
        <v>118</v>
      </c>
      <c r="F589" s="79" t="s">
        <v>119</v>
      </c>
      <c r="G589" s="61"/>
      <c r="I589" s="78"/>
    </row>
    <row r="590" spans="1:85" customHeight="1" ht="14.25">
      <c r="A590" s="65" t="s">
        <v>1853</v>
      </c>
      <c r="B590" s="65" t="s">
        <v>1854</v>
      </c>
      <c r="C590" s="65" t="s">
        <v>1855</v>
      </c>
      <c r="D590" s="66">
        <v>43258</v>
      </c>
      <c r="E590" s="76" t="s">
        <v>118</v>
      </c>
      <c r="F590" s="79" t="s">
        <v>119</v>
      </c>
      <c r="G590" s="61"/>
      <c r="I590" s="78"/>
    </row>
    <row r="591" spans="1:85" customHeight="1" ht="14.25">
      <c r="A591" s="65" t="s">
        <v>1856</v>
      </c>
      <c r="B591" s="65" t="s">
        <v>1857</v>
      </c>
      <c r="C591" s="65" t="s">
        <v>1858</v>
      </c>
      <c r="D591" s="66">
        <v>43258</v>
      </c>
      <c r="E591" s="76" t="s">
        <v>118</v>
      </c>
      <c r="F591" s="79" t="s">
        <v>123</v>
      </c>
      <c r="G591" s="61"/>
      <c r="I591" s="78"/>
    </row>
    <row r="592" spans="1:85" customHeight="1" ht="14.25">
      <c r="A592" s="65" t="s">
        <v>1859</v>
      </c>
      <c r="B592" s="65" t="s">
        <v>192</v>
      </c>
      <c r="C592" s="65" t="s">
        <v>1860</v>
      </c>
      <c r="D592" s="66">
        <v>43238</v>
      </c>
      <c r="E592" s="76" t="s">
        <v>118</v>
      </c>
      <c r="F592" s="79" t="s">
        <v>119</v>
      </c>
      <c r="G592" s="61"/>
      <c r="I592" s="78"/>
    </row>
    <row r="593" spans="1:85" customHeight="1" ht="14.25">
      <c r="A593" s="65" t="s">
        <v>1861</v>
      </c>
      <c r="B593" s="65" t="s">
        <v>792</v>
      </c>
      <c r="C593" s="65" t="s">
        <v>1862</v>
      </c>
      <c r="D593" s="66">
        <v>43238</v>
      </c>
      <c r="E593" s="76" t="s">
        <v>118</v>
      </c>
      <c r="F593" s="79" t="s">
        <v>123</v>
      </c>
      <c r="G593" s="61"/>
      <c r="I593" s="78"/>
    </row>
    <row r="594" spans="1:85" customHeight="1" ht="14.25">
      <c r="A594" s="65" t="s">
        <v>1863</v>
      </c>
      <c r="B594" s="65" t="s">
        <v>1864</v>
      </c>
      <c r="C594" s="65" t="s">
        <v>1865</v>
      </c>
      <c r="D594" s="66">
        <v>43238</v>
      </c>
      <c r="E594" s="76" t="s">
        <v>118</v>
      </c>
      <c r="F594" s="79" t="s">
        <v>123</v>
      </c>
      <c r="G594" s="61"/>
      <c r="I594" s="78"/>
    </row>
    <row r="595" spans="1:85" customHeight="1" ht="14.25">
      <c r="A595" s="65" t="s">
        <v>1866</v>
      </c>
      <c r="B595" s="65" t="s">
        <v>1867</v>
      </c>
      <c r="C595" s="65" t="s">
        <v>1868</v>
      </c>
      <c r="D595" s="66">
        <v>43238</v>
      </c>
      <c r="E595" s="76" t="s">
        <v>118</v>
      </c>
      <c r="F595" s="79" t="s">
        <v>123</v>
      </c>
      <c r="G595" s="61"/>
      <c r="I595" s="78"/>
    </row>
    <row r="596" spans="1:85" customHeight="1" ht="14.25">
      <c r="A596" s="65">
        <v>99120205024</v>
      </c>
      <c r="B596" s="65" t="s">
        <v>1869</v>
      </c>
      <c r="C596" s="65" t="s">
        <v>1870</v>
      </c>
      <c r="D596" s="66">
        <v>43236</v>
      </c>
      <c r="E596" s="76" t="s">
        <v>118</v>
      </c>
      <c r="F596" s="79" t="s">
        <v>119</v>
      </c>
      <c r="G596" s="61"/>
      <c r="I596" s="78"/>
    </row>
    <row r="597" spans="1:85" customHeight="1" ht="14.25">
      <c r="A597" s="65" t="s">
        <v>1871</v>
      </c>
      <c r="B597" s="65" t="s">
        <v>1872</v>
      </c>
      <c r="C597" s="65" t="s">
        <v>1873</v>
      </c>
      <c r="D597" s="66">
        <v>43234</v>
      </c>
      <c r="E597" s="76" t="s">
        <v>118</v>
      </c>
      <c r="F597" s="79" t="s">
        <v>123</v>
      </c>
      <c r="G597" s="61"/>
      <c r="I597" s="78"/>
    </row>
    <row r="598" spans="1:85" customHeight="1" ht="14.25">
      <c r="A598" s="65" t="s">
        <v>1874</v>
      </c>
      <c r="B598" s="65" t="s">
        <v>1875</v>
      </c>
      <c r="C598" s="65" t="s">
        <v>1876</v>
      </c>
      <c r="D598" s="66">
        <v>43234</v>
      </c>
      <c r="E598" s="76" t="s">
        <v>118</v>
      </c>
      <c r="F598" s="79" t="s">
        <v>123</v>
      </c>
      <c r="G598" s="61"/>
      <c r="I598" s="78"/>
    </row>
    <row r="599" spans="1:85" customHeight="1" ht="14.25">
      <c r="A599" s="65" t="s">
        <v>1877</v>
      </c>
      <c r="B599" s="65" t="s">
        <v>1878</v>
      </c>
      <c r="C599" s="65" t="s">
        <v>1879</v>
      </c>
      <c r="D599" s="66">
        <v>43234</v>
      </c>
      <c r="E599" s="76" t="s">
        <v>118</v>
      </c>
      <c r="F599" s="79" t="s">
        <v>123</v>
      </c>
      <c r="G599" s="61"/>
      <c r="I599" s="78"/>
    </row>
    <row r="600" spans="1:85" customHeight="1" ht="14.25">
      <c r="A600" s="65" t="s">
        <v>1880</v>
      </c>
      <c r="B600" s="65" t="s">
        <v>118</v>
      </c>
      <c r="C600" s="65" t="s">
        <v>1881</v>
      </c>
      <c r="D600" s="66">
        <v>43234</v>
      </c>
      <c r="E600" s="76" t="s">
        <v>118</v>
      </c>
      <c r="F600" s="79" t="s">
        <v>123</v>
      </c>
      <c r="G600" s="61"/>
      <c r="I600" s="78"/>
    </row>
    <row r="601" spans="1:85" customHeight="1" ht="14.25">
      <c r="A601" s="65" t="s">
        <v>1882</v>
      </c>
      <c r="B601" s="65" t="s">
        <v>118</v>
      </c>
      <c r="C601" s="65" t="s">
        <v>1883</v>
      </c>
      <c r="D601" s="66">
        <v>43234</v>
      </c>
      <c r="E601" s="76" t="s">
        <v>118</v>
      </c>
      <c r="F601" s="79" t="s">
        <v>123</v>
      </c>
      <c r="G601" s="61"/>
      <c r="I601" s="78"/>
    </row>
    <row r="602" spans="1:85" customHeight="1" ht="14.25">
      <c r="A602" s="65" t="s">
        <v>1884</v>
      </c>
      <c r="B602" s="65" t="s">
        <v>118</v>
      </c>
      <c r="C602" s="65" t="s">
        <v>1885</v>
      </c>
      <c r="D602" s="66">
        <v>43234</v>
      </c>
      <c r="E602" s="76" t="s">
        <v>118</v>
      </c>
      <c r="F602" s="79" t="s">
        <v>123</v>
      </c>
      <c r="G602" s="61"/>
      <c r="I602" s="78"/>
    </row>
    <row r="603" spans="1:85" customHeight="1" ht="14.25">
      <c r="A603" s="65" t="s">
        <v>1886</v>
      </c>
      <c r="B603" s="65" t="s">
        <v>118</v>
      </c>
      <c r="C603" s="65" t="s">
        <v>1887</v>
      </c>
      <c r="D603" s="66">
        <v>43234</v>
      </c>
      <c r="E603" s="76" t="s">
        <v>118</v>
      </c>
      <c r="F603" s="79" t="s">
        <v>123</v>
      </c>
      <c r="G603" s="61"/>
      <c r="I603" s="78"/>
    </row>
    <row r="604" spans="1:85" customHeight="1" ht="14.25">
      <c r="A604" s="65" t="s">
        <v>1888</v>
      </c>
      <c r="B604" s="65" t="s">
        <v>118</v>
      </c>
      <c r="C604" s="65" t="s">
        <v>1889</v>
      </c>
      <c r="D604" s="66">
        <v>43234</v>
      </c>
      <c r="E604" s="76" t="s">
        <v>118</v>
      </c>
      <c r="F604" s="79" t="s">
        <v>123</v>
      </c>
      <c r="G604" s="61"/>
      <c r="I604" s="78"/>
    </row>
    <row r="605" spans="1:85" customHeight="1" ht="14.25">
      <c r="A605" s="65" t="s">
        <v>1890</v>
      </c>
      <c r="B605" s="65" t="s">
        <v>118</v>
      </c>
      <c r="C605" s="65" t="s">
        <v>1891</v>
      </c>
      <c r="D605" s="66">
        <v>43234</v>
      </c>
      <c r="E605" s="76" t="s">
        <v>118</v>
      </c>
      <c r="F605" s="79" t="s">
        <v>123</v>
      </c>
      <c r="G605" s="61"/>
      <c r="I605" s="78"/>
    </row>
    <row r="606" spans="1:85" customHeight="1" ht="14.25">
      <c r="A606" s="65" t="s">
        <v>1892</v>
      </c>
      <c r="B606" s="65" t="s">
        <v>1893</v>
      </c>
      <c r="C606" s="65" t="s">
        <v>1894</v>
      </c>
      <c r="D606" s="66">
        <v>43234</v>
      </c>
      <c r="E606" s="76" t="s">
        <v>118</v>
      </c>
      <c r="F606" s="79" t="s">
        <v>123</v>
      </c>
      <c r="G606" s="61"/>
      <c r="I606" s="78"/>
    </row>
    <row r="607" spans="1:85" customHeight="1" ht="14.25">
      <c r="A607" s="65" t="s">
        <v>1895</v>
      </c>
      <c r="B607" s="65" t="s">
        <v>1896</v>
      </c>
      <c r="C607" s="65" t="s">
        <v>1897</v>
      </c>
      <c r="D607" s="66">
        <v>43234</v>
      </c>
      <c r="E607" s="76" t="s">
        <v>118</v>
      </c>
      <c r="F607" s="79" t="s">
        <v>123</v>
      </c>
      <c r="G607" s="61"/>
      <c r="I607" s="78"/>
    </row>
    <row r="608" spans="1:85" customHeight="1" ht="14.25">
      <c r="A608" s="65" t="s">
        <v>1898</v>
      </c>
      <c r="B608" s="65" t="s">
        <v>1899</v>
      </c>
      <c r="C608" s="65" t="s">
        <v>1900</v>
      </c>
      <c r="D608" s="66">
        <v>43234</v>
      </c>
      <c r="E608" s="76" t="s">
        <v>118</v>
      </c>
      <c r="F608" s="79" t="s">
        <v>123</v>
      </c>
      <c r="G608" s="61"/>
      <c r="I608" s="78"/>
    </row>
    <row r="609" spans="1:85" customHeight="1" ht="14.25">
      <c r="A609" s="65" t="s">
        <v>1901</v>
      </c>
      <c r="B609" s="65" t="s">
        <v>1902</v>
      </c>
      <c r="C609" s="65" t="s">
        <v>1903</v>
      </c>
      <c r="D609" s="66">
        <v>43234</v>
      </c>
      <c r="E609" s="76" t="s">
        <v>118</v>
      </c>
      <c r="F609" s="79" t="s">
        <v>123</v>
      </c>
      <c r="G609" s="61"/>
      <c r="I609" s="78"/>
    </row>
    <row r="610" spans="1:85" customHeight="1" ht="14.25">
      <c r="A610" s="65" t="s">
        <v>1904</v>
      </c>
      <c r="B610" s="65" t="s">
        <v>1905</v>
      </c>
      <c r="C610" s="65" t="s">
        <v>1906</v>
      </c>
      <c r="D610" s="66">
        <v>43234</v>
      </c>
      <c r="E610" s="76" t="s">
        <v>118</v>
      </c>
      <c r="F610" s="79" t="s">
        <v>123</v>
      </c>
      <c r="G610" s="61"/>
      <c r="I610" s="78"/>
    </row>
    <row r="611" spans="1:85" customHeight="1" ht="14.25">
      <c r="A611" s="65" t="s">
        <v>1907</v>
      </c>
      <c r="B611" s="65" t="s">
        <v>1908</v>
      </c>
      <c r="C611" s="65" t="s">
        <v>1909</v>
      </c>
      <c r="D611" s="66">
        <v>43234</v>
      </c>
      <c r="E611" s="76" t="s">
        <v>118</v>
      </c>
      <c r="F611" s="79" t="s">
        <v>123</v>
      </c>
      <c r="G611" s="61"/>
      <c r="I611" s="78"/>
    </row>
    <row r="612" spans="1:85" customHeight="1" ht="14.25">
      <c r="A612" s="65" t="s">
        <v>1910</v>
      </c>
      <c r="B612" s="65" t="s">
        <v>1911</v>
      </c>
      <c r="C612" s="65" t="s">
        <v>1912</v>
      </c>
      <c r="D612" s="66">
        <v>43234</v>
      </c>
      <c r="E612" s="76" t="s">
        <v>118</v>
      </c>
      <c r="F612" s="79" t="s">
        <v>1913</v>
      </c>
      <c r="G612" s="61"/>
      <c r="I612" s="78"/>
    </row>
    <row r="613" spans="1:85" customHeight="1" ht="14.25">
      <c r="A613" s="65" t="s">
        <v>1914</v>
      </c>
      <c r="B613" s="65" t="s">
        <v>1915</v>
      </c>
      <c r="C613" s="65" t="s">
        <v>1916</v>
      </c>
      <c r="D613" s="66">
        <v>43229</v>
      </c>
      <c r="E613" s="76" t="s">
        <v>118</v>
      </c>
      <c r="F613" s="79" t="s">
        <v>119</v>
      </c>
      <c r="G613" s="61"/>
      <c r="I613" s="78"/>
    </row>
    <row r="614" spans="1:85" customHeight="1" ht="14.25">
      <c r="A614" s="65" t="s">
        <v>1917</v>
      </c>
      <c r="B614" s="65" t="s">
        <v>1918</v>
      </c>
      <c r="C614" s="65" t="s">
        <v>1919</v>
      </c>
      <c r="D614" s="66">
        <v>43228</v>
      </c>
      <c r="E614" s="76" t="s">
        <v>118</v>
      </c>
      <c r="F614" s="79" t="s">
        <v>119</v>
      </c>
      <c r="G614" s="61"/>
      <c r="I614" s="78"/>
    </row>
    <row r="615" spans="1:85" customHeight="1" ht="14.25">
      <c r="A615" s="65" t="s">
        <v>1920</v>
      </c>
      <c r="B615" s="65" t="s">
        <v>1921</v>
      </c>
      <c r="C615" s="65" t="s">
        <v>1922</v>
      </c>
      <c r="D615" s="66">
        <v>43228</v>
      </c>
      <c r="E615" s="76" t="s">
        <v>1282</v>
      </c>
      <c r="F615" s="79" t="s">
        <v>1923</v>
      </c>
      <c r="G615" s="61"/>
      <c r="I615" s="78"/>
    </row>
    <row r="616" spans="1:85" customHeight="1" ht="14.25">
      <c r="A616" s="65" t="s">
        <v>1924</v>
      </c>
      <c r="B616" s="65" t="s">
        <v>1925</v>
      </c>
      <c r="C616" s="65" t="s">
        <v>1926</v>
      </c>
      <c r="D616" s="66">
        <v>43223</v>
      </c>
      <c r="E616" s="76" t="s">
        <v>118</v>
      </c>
      <c r="F616" s="79" t="s">
        <v>119</v>
      </c>
      <c r="G616" s="61"/>
      <c r="I616" s="78"/>
    </row>
    <row r="617" spans="1:85" customHeight="1" ht="14.25">
      <c r="A617" s="65">
        <v>99239999089</v>
      </c>
      <c r="B617" s="65" t="s">
        <v>1927</v>
      </c>
      <c r="C617" s="65" t="s">
        <v>1928</v>
      </c>
      <c r="D617" s="66">
        <v>43222</v>
      </c>
      <c r="E617" s="76" t="s">
        <v>1929</v>
      </c>
      <c r="F617" s="79" t="s">
        <v>123</v>
      </c>
      <c r="G617" s="61"/>
      <c r="I617" s="78"/>
    </row>
    <row r="618" spans="1:85" customHeight="1" ht="14.25">
      <c r="A618" s="65">
        <v>99220299068</v>
      </c>
      <c r="B618" s="65" t="s">
        <v>1930</v>
      </c>
      <c r="C618" s="65" t="s">
        <v>1931</v>
      </c>
      <c r="D618" s="66">
        <v>43222</v>
      </c>
      <c r="E618" s="76" t="s">
        <v>118</v>
      </c>
      <c r="F618" s="79" t="s">
        <v>123</v>
      </c>
      <c r="G618" s="61"/>
      <c r="I618" s="78"/>
    </row>
    <row r="619" spans="1:85" customHeight="1" ht="14.25">
      <c r="A619" s="65">
        <v>99220199068</v>
      </c>
      <c r="B619" s="65" t="s">
        <v>1932</v>
      </c>
      <c r="C619" s="65" t="s">
        <v>1933</v>
      </c>
      <c r="D619" s="66">
        <v>43222</v>
      </c>
      <c r="E619" s="76" t="s">
        <v>118</v>
      </c>
      <c r="F619" s="79" t="s">
        <v>123</v>
      </c>
      <c r="G619" s="61"/>
      <c r="I619" s="78"/>
    </row>
    <row r="620" spans="1:85" customHeight="1" ht="14.25">
      <c r="A620" s="65">
        <v>99129999009</v>
      </c>
      <c r="B620" s="65" t="s">
        <v>1934</v>
      </c>
      <c r="C620" s="65" t="s">
        <v>1935</v>
      </c>
      <c r="D620" s="66">
        <v>43222</v>
      </c>
      <c r="E620" s="76" t="s">
        <v>118</v>
      </c>
      <c r="F620" s="79" t="s">
        <v>119</v>
      </c>
      <c r="G620" s="61"/>
      <c r="I620" s="78"/>
    </row>
    <row r="621" spans="1:85" customHeight="1" ht="14.25">
      <c r="A621" s="65">
        <v>99129999008</v>
      </c>
      <c r="B621" s="65" t="s">
        <v>1936</v>
      </c>
      <c r="C621" s="65" t="s">
        <v>1937</v>
      </c>
      <c r="D621" s="66">
        <v>43222</v>
      </c>
      <c r="E621" s="76" t="s">
        <v>118</v>
      </c>
      <c r="F621" s="79" t="s">
        <v>119</v>
      </c>
      <c r="G621" s="61"/>
      <c r="I621" s="78"/>
    </row>
    <row r="622" spans="1:85" customHeight="1" ht="14.25">
      <c r="A622" s="65">
        <v>99120299049</v>
      </c>
      <c r="B622" s="65" t="s">
        <v>1938</v>
      </c>
      <c r="C622" s="65" t="s">
        <v>1939</v>
      </c>
      <c r="D622" s="66">
        <v>43222</v>
      </c>
      <c r="E622" s="76" t="s">
        <v>118</v>
      </c>
      <c r="F622" s="79" t="s">
        <v>119</v>
      </c>
      <c r="G622" s="61"/>
      <c r="I622" s="78"/>
    </row>
    <row r="623" spans="1:85" customHeight="1" ht="14.25">
      <c r="A623" s="65">
        <v>99120299042</v>
      </c>
      <c r="B623" s="65" t="s">
        <v>1940</v>
      </c>
      <c r="C623" s="65" t="s">
        <v>1941</v>
      </c>
      <c r="D623" s="66">
        <v>43222</v>
      </c>
      <c r="E623" s="76" t="s">
        <v>118</v>
      </c>
      <c r="F623" s="79" t="s">
        <v>119</v>
      </c>
      <c r="G623" s="61"/>
      <c r="I623" s="78"/>
    </row>
    <row r="624" spans="1:85" customHeight="1" ht="14.25">
      <c r="A624" s="65">
        <v>99120299029</v>
      </c>
      <c r="B624" s="65" t="s">
        <v>1942</v>
      </c>
      <c r="C624" s="65" t="s">
        <v>1943</v>
      </c>
      <c r="D624" s="66">
        <v>43222</v>
      </c>
      <c r="E624" s="76" t="s">
        <v>118</v>
      </c>
      <c r="F624" s="79" t="s">
        <v>119</v>
      </c>
      <c r="G624" s="61"/>
      <c r="I624" s="78"/>
    </row>
    <row r="625" spans="1:85" customHeight="1" ht="14.25">
      <c r="A625" s="65">
        <v>99120209041</v>
      </c>
      <c r="B625" s="65" t="s">
        <v>1944</v>
      </c>
      <c r="C625" s="65" t="s">
        <v>1945</v>
      </c>
      <c r="D625" s="66">
        <v>43222</v>
      </c>
      <c r="E625" s="76" t="s">
        <v>118</v>
      </c>
      <c r="F625" s="79" t="s">
        <v>119</v>
      </c>
      <c r="G625" s="61"/>
      <c r="I625" s="78"/>
    </row>
    <row r="626" spans="1:85" customHeight="1" ht="14.25">
      <c r="A626" s="65">
        <v>99120209040</v>
      </c>
      <c r="B626" s="65" t="s">
        <v>1946</v>
      </c>
      <c r="C626" s="65" t="s">
        <v>1947</v>
      </c>
      <c r="D626" s="66">
        <v>43222</v>
      </c>
      <c r="E626" s="76" t="s">
        <v>118</v>
      </c>
      <c r="F626" s="79" t="s">
        <v>119</v>
      </c>
      <c r="G626" s="61"/>
      <c r="I626" s="78"/>
    </row>
    <row r="627" spans="1:85" customHeight="1" ht="14.25">
      <c r="A627" s="65">
        <v>99120201071</v>
      </c>
      <c r="B627" s="65" t="s">
        <v>1948</v>
      </c>
      <c r="C627" s="65" t="s">
        <v>1949</v>
      </c>
      <c r="D627" s="66">
        <v>43222</v>
      </c>
      <c r="E627" s="76" t="s">
        <v>118</v>
      </c>
      <c r="F627" s="79" t="s">
        <v>119</v>
      </c>
      <c r="G627" s="61"/>
      <c r="I627" s="78"/>
    </row>
    <row r="628" spans="1:85" customHeight="1" ht="14.25">
      <c r="A628" s="65">
        <v>99120201070</v>
      </c>
      <c r="B628" s="65" t="s">
        <v>1950</v>
      </c>
      <c r="C628" s="65" t="s">
        <v>1951</v>
      </c>
      <c r="D628" s="66">
        <v>43222</v>
      </c>
      <c r="E628" s="76" t="s">
        <v>118</v>
      </c>
      <c r="F628" s="79" t="s">
        <v>123</v>
      </c>
      <c r="G628" s="61"/>
      <c r="I628" s="78"/>
    </row>
    <row r="629" spans="1:85" customHeight="1" ht="14.25">
      <c r="A629" s="65">
        <v>99120199053</v>
      </c>
      <c r="B629" s="65" t="s">
        <v>1952</v>
      </c>
      <c r="C629" s="65" t="s">
        <v>1953</v>
      </c>
      <c r="D629" s="66">
        <v>43222</v>
      </c>
      <c r="E629" s="76" t="s">
        <v>118</v>
      </c>
      <c r="F629" s="79" t="s">
        <v>119</v>
      </c>
      <c r="G629" s="61"/>
      <c r="I629" s="78"/>
    </row>
    <row r="630" spans="1:85" customHeight="1" ht="14.25">
      <c r="A630" s="65">
        <v>99120199051</v>
      </c>
      <c r="B630" s="65" t="s">
        <v>1954</v>
      </c>
      <c r="C630" s="65" t="s">
        <v>1955</v>
      </c>
      <c r="D630" s="66">
        <v>43222</v>
      </c>
      <c r="E630" s="76" t="s">
        <v>118</v>
      </c>
      <c r="F630" s="79" t="s">
        <v>119</v>
      </c>
      <c r="G630" s="61"/>
      <c r="I630" s="78"/>
    </row>
    <row r="631" spans="1:85" customHeight="1" ht="14.25">
      <c r="A631" s="65">
        <v>99120199047</v>
      </c>
      <c r="B631" s="65" t="s">
        <v>1956</v>
      </c>
      <c r="C631" s="65" t="s">
        <v>1957</v>
      </c>
      <c r="D631" s="66">
        <v>43222</v>
      </c>
      <c r="E631" s="76" t="s">
        <v>118</v>
      </c>
      <c r="F631" s="79" t="s">
        <v>119</v>
      </c>
      <c r="G631" s="61"/>
      <c r="I631" s="78"/>
    </row>
    <row r="632" spans="1:85" customHeight="1" ht="14.25">
      <c r="A632" s="65">
        <v>99120199045</v>
      </c>
      <c r="B632" s="65" t="s">
        <v>1958</v>
      </c>
      <c r="C632" s="65" t="s">
        <v>1959</v>
      </c>
      <c r="D632" s="66">
        <v>43222</v>
      </c>
      <c r="E632" s="76" t="s">
        <v>118</v>
      </c>
      <c r="F632" s="79" t="s">
        <v>119</v>
      </c>
      <c r="G632" s="61"/>
      <c r="I632" s="78"/>
    </row>
    <row r="633" spans="1:85" customHeight="1" ht="14.25">
      <c r="A633" s="65">
        <v>99120199037</v>
      </c>
      <c r="B633" s="65" t="s">
        <v>1960</v>
      </c>
      <c r="C633" s="65" t="s">
        <v>1961</v>
      </c>
      <c r="D633" s="66">
        <v>43222</v>
      </c>
      <c r="E633" s="76" t="s">
        <v>118</v>
      </c>
      <c r="F633" s="79" t="s">
        <v>119</v>
      </c>
      <c r="G633" s="61"/>
      <c r="I633" s="78"/>
    </row>
    <row r="634" spans="1:85" customHeight="1" ht="14.25">
      <c r="A634" s="65">
        <v>99120199015</v>
      </c>
      <c r="B634" s="65" t="s">
        <v>1962</v>
      </c>
      <c r="C634" s="65" t="s">
        <v>1963</v>
      </c>
      <c r="D634" s="66">
        <v>43222</v>
      </c>
      <c r="E634" s="76" t="s">
        <v>118</v>
      </c>
      <c r="F634" s="79" t="s">
        <v>119</v>
      </c>
      <c r="G634" s="61"/>
      <c r="I634" s="78"/>
    </row>
    <row r="635" spans="1:85" customHeight="1" ht="14.25">
      <c r="A635" s="65">
        <v>99120199009</v>
      </c>
      <c r="B635" s="65" t="s">
        <v>1964</v>
      </c>
      <c r="C635" s="65" t="s">
        <v>1965</v>
      </c>
      <c r="D635" s="66">
        <v>43222</v>
      </c>
      <c r="E635" s="76" t="s">
        <v>1282</v>
      </c>
      <c r="F635" s="79" t="s">
        <v>119</v>
      </c>
      <c r="G635" s="61"/>
      <c r="I635" s="78"/>
    </row>
    <row r="636" spans="1:85" customHeight="1" ht="14.25">
      <c r="A636" s="65">
        <v>99120104040</v>
      </c>
      <c r="B636" s="65" t="s">
        <v>1966</v>
      </c>
      <c r="C636" s="65" t="s">
        <v>1967</v>
      </c>
      <c r="D636" s="66">
        <v>43222</v>
      </c>
      <c r="E636" s="76" t="s">
        <v>118</v>
      </c>
      <c r="F636" s="79" t="s">
        <v>119</v>
      </c>
      <c r="G636" s="61"/>
      <c r="I636" s="78"/>
    </row>
    <row r="637" spans="1:85" customHeight="1" ht="14.25">
      <c r="A637" s="65">
        <v>99120101061</v>
      </c>
      <c r="B637" s="65" t="s">
        <v>1968</v>
      </c>
      <c r="C637" s="65" t="s">
        <v>1969</v>
      </c>
      <c r="D637" s="66">
        <v>43222</v>
      </c>
      <c r="E637" s="76" t="s">
        <v>118</v>
      </c>
      <c r="F637" s="79" t="s">
        <v>119</v>
      </c>
      <c r="G637" s="61"/>
      <c r="I637" s="78"/>
    </row>
    <row r="638" spans="1:85" customHeight="1" ht="14.25">
      <c r="A638" s="65">
        <v>99070205008</v>
      </c>
      <c r="B638" s="65" t="s">
        <v>1970</v>
      </c>
      <c r="C638" s="65" t="s">
        <v>1971</v>
      </c>
      <c r="D638" s="66">
        <v>43222</v>
      </c>
      <c r="E638" s="76" t="s">
        <v>118</v>
      </c>
      <c r="F638" s="79" t="s">
        <v>119</v>
      </c>
      <c r="G638" s="61"/>
      <c r="I638" s="78"/>
    </row>
    <row r="639" spans="1:85" customHeight="1" ht="14.25">
      <c r="A639" s="65">
        <v>60010299012</v>
      </c>
      <c r="B639" s="65" t="s">
        <v>1972</v>
      </c>
      <c r="C639" s="65" t="s">
        <v>1973</v>
      </c>
      <c r="D639" s="66">
        <v>43222</v>
      </c>
      <c r="E639" s="76" t="s">
        <v>118</v>
      </c>
      <c r="F639" s="79" t="s">
        <v>119</v>
      </c>
      <c r="G639" s="61"/>
      <c r="I639" s="78"/>
    </row>
    <row r="640" spans="1:85" customHeight="1" ht="14.25">
      <c r="A640" s="65">
        <v>60010299011</v>
      </c>
      <c r="B640" s="65" t="s">
        <v>1974</v>
      </c>
      <c r="C640" s="65" t="s">
        <v>1975</v>
      </c>
      <c r="D640" s="66">
        <v>43222</v>
      </c>
      <c r="E640" s="76" t="s">
        <v>118</v>
      </c>
      <c r="F640" s="79" t="s">
        <v>119</v>
      </c>
      <c r="G640" s="61"/>
      <c r="I640" s="78"/>
    </row>
    <row r="641" spans="1:85" customHeight="1" ht="14.25">
      <c r="A641" s="65" t="s">
        <v>1976</v>
      </c>
      <c r="B641" s="65" t="s">
        <v>1977</v>
      </c>
      <c r="C641" s="65" t="s">
        <v>1978</v>
      </c>
      <c r="D641" s="66">
        <v>43220</v>
      </c>
      <c r="E641" s="76" t="s">
        <v>118</v>
      </c>
      <c r="F641" s="79" t="s">
        <v>133</v>
      </c>
      <c r="G641" s="61"/>
      <c r="I641" s="78"/>
    </row>
    <row r="642" spans="1:85" customHeight="1" ht="14.25">
      <c r="A642" s="65" t="s">
        <v>1979</v>
      </c>
      <c r="B642" s="65" t="s">
        <v>1980</v>
      </c>
      <c r="C642" s="65" t="s">
        <v>1981</v>
      </c>
      <c r="D642" s="66">
        <v>43209</v>
      </c>
      <c r="E642" s="76" t="s">
        <v>118</v>
      </c>
      <c r="F642" s="79" t="s">
        <v>119</v>
      </c>
      <c r="G642" s="61"/>
      <c r="I642" s="78"/>
    </row>
    <row r="643" spans="1:85" customHeight="1" ht="14.25">
      <c r="A643" s="65" t="s">
        <v>1982</v>
      </c>
      <c r="B643" s="65" t="s">
        <v>1983</v>
      </c>
      <c r="C643" s="65" t="s">
        <v>1984</v>
      </c>
      <c r="D643" s="66">
        <v>43195</v>
      </c>
      <c r="E643" s="76" t="s">
        <v>408</v>
      </c>
      <c r="F643" s="79" t="s">
        <v>1985</v>
      </c>
      <c r="G643" s="61"/>
      <c r="I643" s="78"/>
    </row>
    <row r="644" spans="1:85" customHeight="1" ht="14.25">
      <c r="A644" s="65" t="s">
        <v>1986</v>
      </c>
      <c r="B644" s="65" t="s">
        <v>1987</v>
      </c>
      <c r="C644" s="65" t="s">
        <v>1988</v>
      </c>
      <c r="D644" s="66">
        <v>43195</v>
      </c>
      <c r="E644" s="76" t="s">
        <v>118</v>
      </c>
      <c r="F644" s="79" t="s">
        <v>123</v>
      </c>
      <c r="G644" s="61"/>
      <c r="I644" s="78"/>
    </row>
    <row r="645" spans="1:85" customHeight="1" ht="14.25">
      <c r="A645" s="65" t="s">
        <v>1989</v>
      </c>
      <c r="B645" s="65" t="s">
        <v>328</v>
      </c>
      <c r="C645" s="65" t="s">
        <v>1990</v>
      </c>
      <c r="D645" s="66">
        <v>43195</v>
      </c>
      <c r="E645" s="76" t="s">
        <v>118</v>
      </c>
      <c r="F645" s="79" t="s">
        <v>119</v>
      </c>
      <c r="G645" s="61"/>
      <c r="I645" s="78"/>
    </row>
    <row r="646" spans="1:85" customHeight="1" ht="14.25">
      <c r="A646" s="65" t="s">
        <v>1991</v>
      </c>
      <c r="B646" s="65" t="s">
        <v>1992</v>
      </c>
      <c r="C646" s="65" t="s">
        <v>1993</v>
      </c>
      <c r="D646" s="66">
        <v>43185</v>
      </c>
      <c r="E646" s="76" t="s">
        <v>1282</v>
      </c>
      <c r="F646" s="79" t="s">
        <v>1994</v>
      </c>
      <c r="G646" s="61"/>
      <c r="I646" s="78"/>
    </row>
    <row r="647" spans="1:85" customHeight="1" ht="14.25">
      <c r="A647" s="65" t="s">
        <v>1995</v>
      </c>
      <c r="B647" s="65" t="s">
        <v>1996</v>
      </c>
      <c r="C647" s="65" t="s">
        <v>1997</v>
      </c>
      <c r="D647" s="66">
        <v>43184</v>
      </c>
      <c r="E647" s="76" t="s">
        <v>1282</v>
      </c>
      <c r="F647" s="79" t="s">
        <v>1998</v>
      </c>
      <c r="G647" s="61"/>
      <c r="I647" s="78"/>
    </row>
    <row r="648" spans="1:85" customHeight="1" ht="14.25">
      <c r="A648" s="65" t="s">
        <v>1999</v>
      </c>
      <c r="B648" s="65" t="s">
        <v>2000</v>
      </c>
      <c r="C648" s="65" t="s">
        <v>2001</v>
      </c>
      <c r="D648" s="66">
        <v>43179</v>
      </c>
      <c r="E648" s="76" t="s">
        <v>118</v>
      </c>
      <c r="F648" s="79" t="s">
        <v>133</v>
      </c>
      <c r="G648" s="61"/>
      <c r="I648" s="78"/>
    </row>
    <row r="649" spans="1:85" customHeight="1" ht="14.25">
      <c r="A649" s="65" t="s">
        <v>2002</v>
      </c>
      <c r="B649" s="65" t="s">
        <v>2003</v>
      </c>
      <c r="C649" s="65" t="s">
        <v>2004</v>
      </c>
      <c r="D649" s="66">
        <v>43175</v>
      </c>
      <c r="E649" s="76" t="s">
        <v>118</v>
      </c>
      <c r="F649" s="79" t="s">
        <v>133</v>
      </c>
      <c r="G649" s="61"/>
      <c r="I649" s="78"/>
    </row>
    <row r="650" spans="1:85" customHeight="1" ht="14.25">
      <c r="A650" s="65" t="s">
        <v>2005</v>
      </c>
      <c r="B650" s="65" t="s">
        <v>2006</v>
      </c>
      <c r="C650" s="65" t="s">
        <v>2007</v>
      </c>
      <c r="D650" s="66">
        <v>43175</v>
      </c>
      <c r="E650" s="76" t="s">
        <v>1282</v>
      </c>
      <c r="F650" s="79" t="s">
        <v>2008</v>
      </c>
      <c r="G650" s="61"/>
      <c r="I650" s="78"/>
    </row>
    <row r="651" spans="1:85" customHeight="1" ht="14.25">
      <c r="A651" s="65" t="s">
        <v>2009</v>
      </c>
      <c r="B651" s="65" t="s">
        <v>2010</v>
      </c>
      <c r="C651" s="65" t="s">
        <v>2011</v>
      </c>
      <c r="D651" s="66">
        <v>43175</v>
      </c>
      <c r="E651" s="76" t="s">
        <v>1291</v>
      </c>
      <c r="F651" s="79" t="s">
        <v>2012</v>
      </c>
      <c r="G651" s="61"/>
      <c r="I651" s="78"/>
    </row>
    <row r="652" spans="1:85" customHeight="1" ht="14.25">
      <c r="A652" s="65" t="s">
        <v>2013</v>
      </c>
      <c r="B652" s="65" t="s">
        <v>2014</v>
      </c>
      <c r="C652" s="65" t="s">
        <v>2015</v>
      </c>
      <c r="D652" s="66">
        <v>43175</v>
      </c>
      <c r="E652" s="76" t="s">
        <v>1282</v>
      </c>
      <c r="F652" s="79" t="s">
        <v>2016</v>
      </c>
      <c r="G652" s="61"/>
      <c r="I652" s="78"/>
    </row>
    <row r="653" spans="1:85" customHeight="1" ht="14.25">
      <c r="A653" s="65" t="s">
        <v>2017</v>
      </c>
      <c r="B653" s="65" t="s">
        <v>2018</v>
      </c>
      <c r="C653" s="65" t="s">
        <v>2019</v>
      </c>
      <c r="D653" s="66">
        <v>43175</v>
      </c>
      <c r="E653" s="76" t="s">
        <v>118</v>
      </c>
      <c r="F653" s="79" t="s">
        <v>133</v>
      </c>
      <c r="G653" s="61"/>
      <c r="I653" s="78"/>
    </row>
    <row r="654" spans="1:85" customHeight="1" ht="14.25">
      <c r="A654" s="65" t="s">
        <v>2020</v>
      </c>
      <c r="B654" s="65" t="s">
        <v>782</v>
      </c>
      <c r="C654" s="65" t="s">
        <v>783</v>
      </c>
      <c r="D654" s="66">
        <v>43167</v>
      </c>
      <c r="E654" s="76" t="s">
        <v>1291</v>
      </c>
      <c r="F654" s="79" t="s">
        <v>2021</v>
      </c>
      <c r="G654" s="61"/>
      <c r="I654" s="78"/>
    </row>
    <row r="655" spans="1:85" customHeight="1" ht="14.25">
      <c r="A655" s="65" t="s">
        <v>2022</v>
      </c>
      <c r="B655" s="65" t="s">
        <v>2023</v>
      </c>
      <c r="C655" s="65" t="s">
        <v>2024</v>
      </c>
      <c r="D655" s="66">
        <v>43164</v>
      </c>
      <c r="E655" s="76" t="s">
        <v>118</v>
      </c>
      <c r="F655" s="79" t="s">
        <v>133</v>
      </c>
      <c r="G655" s="61"/>
      <c r="I655" s="78"/>
    </row>
    <row r="656" spans="1:85" customHeight="1" ht="14.25">
      <c r="A656" s="65" t="s">
        <v>2025</v>
      </c>
      <c r="B656" s="65" t="s">
        <v>2026</v>
      </c>
      <c r="C656" s="65" t="s">
        <v>2027</v>
      </c>
      <c r="D656" s="66">
        <v>43164</v>
      </c>
      <c r="E656" s="76" t="s">
        <v>1282</v>
      </c>
      <c r="F656" s="79" t="s">
        <v>2028</v>
      </c>
      <c r="G656" s="61"/>
      <c r="I656" s="78"/>
    </row>
    <row r="657" spans="1:85" customHeight="1" ht="14.25">
      <c r="A657" s="65" t="s">
        <v>2029</v>
      </c>
      <c r="B657" s="65" t="s">
        <v>2030</v>
      </c>
      <c r="C657" s="65" t="s">
        <v>2031</v>
      </c>
      <c r="D657" s="66">
        <v>43155</v>
      </c>
      <c r="E657" s="76" t="s">
        <v>118</v>
      </c>
      <c r="F657" s="79" t="s">
        <v>133</v>
      </c>
      <c r="G657" s="61"/>
      <c r="I657" s="78"/>
    </row>
    <row r="658" spans="1:85" customHeight="1" ht="14.25">
      <c r="A658" s="65" t="s">
        <v>2032</v>
      </c>
      <c r="B658" s="65" t="s">
        <v>2033</v>
      </c>
      <c r="C658" s="65" t="s">
        <v>2034</v>
      </c>
      <c r="D658" s="66">
        <v>43154</v>
      </c>
      <c r="E658" s="76" t="s">
        <v>2035</v>
      </c>
      <c r="F658" s="79" t="s">
        <v>2036</v>
      </c>
      <c r="G658" s="61"/>
      <c r="I658" s="78"/>
    </row>
    <row r="659" spans="1:85" customHeight="1" ht="14.25">
      <c r="A659" s="65" t="s">
        <v>2037</v>
      </c>
      <c r="B659" s="65" t="s">
        <v>2038</v>
      </c>
      <c r="C659" s="65" t="s">
        <v>2039</v>
      </c>
      <c r="D659" s="66">
        <v>43144</v>
      </c>
      <c r="E659" s="76" t="s">
        <v>1282</v>
      </c>
      <c r="F659" s="79" t="s">
        <v>2040</v>
      </c>
      <c r="G659" s="61"/>
      <c r="I659" s="78"/>
    </row>
    <row r="660" spans="1:85" customHeight="1" ht="14.25">
      <c r="A660" s="65" t="s">
        <v>2041</v>
      </c>
      <c r="B660" s="65" t="s">
        <v>2042</v>
      </c>
      <c r="C660" s="65" t="s">
        <v>2043</v>
      </c>
      <c r="D660" s="66">
        <v>43137</v>
      </c>
      <c r="E660" s="76" t="s">
        <v>118</v>
      </c>
      <c r="F660" s="79" t="s">
        <v>133</v>
      </c>
      <c r="G660" s="61"/>
      <c r="I660" s="78"/>
    </row>
    <row r="661" spans="1:85" customHeight="1" ht="14.25">
      <c r="A661" s="65" t="s">
        <v>2044</v>
      </c>
      <c r="B661" s="65" t="s">
        <v>2045</v>
      </c>
      <c r="C661" s="65" t="s">
        <v>2046</v>
      </c>
      <c r="D661" s="66">
        <v>43136</v>
      </c>
      <c r="E661" s="76" t="s">
        <v>118</v>
      </c>
      <c r="F661" s="79" t="s">
        <v>133</v>
      </c>
      <c r="G661" s="61"/>
      <c r="I661" s="78"/>
    </row>
    <row r="662" spans="1:85" customHeight="1" ht="14.25">
      <c r="A662" s="65" t="s">
        <v>2047</v>
      </c>
      <c r="B662" s="65" t="s">
        <v>2048</v>
      </c>
      <c r="C662" s="65" t="s">
        <v>2049</v>
      </c>
      <c r="D662" s="66">
        <v>43136</v>
      </c>
      <c r="E662" s="76" t="s">
        <v>118</v>
      </c>
      <c r="F662" s="79" t="s">
        <v>133</v>
      </c>
      <c r="G662" s="61"/>
      <c r="I662" s="78"/>
    </row>
    <row r="663" spans="1:85" customHeight="1" ht="14.25">
      <c r="A663" s="65" t="s">
        <v>2050</v>
      </c>
      <c r="B663" s="65" t="s">
        <v>2051</v>
      </c>
      <c r="C663" s="65" t="s">
        <v>2052</v>
      </c>
      <c r="D663" s="66">
        <v>43136</v>
      </c>
      <c r="E663" s="76" t="s">
        <v>118</v>
      </c>
      <c r="F663" s="79" t="s">
        <v>133</v>
      </c>
      <c r="G663" s="61"/>
      <c r="I663" s="78"/>
    </row>
    <row r="664" spans="1:85" customHeight="1" ht="14.25">
      <c r="A664" s="65" t="s">
        <v>2053</v>
      </c>
      <c r="B664" s="65" t="s">
        <v>2054</v>
      </c>
      <c r="C664" s="65" t="s">
        <v>2055</v>
      </c>
      <c r="D664" s="66">
        <v>43132</v>
      </c>
      <c r="E664" s="76" t="s">
        <v>408</v>
      </c>
      <c r="F664" s="79" t="s">
        <v>2056</v>
      </c>
      <c r="G664" s="61"/>
      <c r="I664" s="78"/>
    </row>
    <row r="665" spans="1:85" customHeight="1" ht="14.25">
      <c r="A665" s="65" t="s">
        <v>2057</v>
      </c>
      <c r="B665" s="65" t="s">
        <v>2058</v>
      </c>
      <c r="C665" s="65" t="s">
        <v>2059</v>
      </c>
      <c r="D665" s="66">
        <v>43126</v>
      </c>
      <c r="E665" s="76" t="s">
        <v>1282</v>
      </c>
      <c r="F665" s="79" t="s">
        <v>2060</v>
      </c>
      <c r="G665" s="61"/>
      <c r="I665" s="78"/>
    </row>
    <row r="666" spans="1:85" customHeight="1" ht="14.25">
      <c r="A666" s="65" t="s">
        <v>2061</v>
      </c>
      <c r="B666" s="65" t="s">
        <v>2062</v>
      </c>
      <c r="C666" s="65" t="s">
        <v>2063</v>
      </c>
      <c r="D666" s="66">
        <v>43123</v>
      </c>
      <c r="E666" s="76" t="s">
        <v>1282</v>
      </c>
      <c r="F666" s="79" t="s">
        <v>2064</v>
      </c>
      <c r="G666" s="61"/>
      <c r="I666" s="78"/>
    </row>
    <row r="667" spans="1:85" customHeight="1" ht="14.25">
      <c r="A667" s="65" t="s">
        <v>2065</v>
      </c>
      <c r="B667" s="65" t="s">
        <v>2066</v>
      </c>
      <c r="C667" s="65" t="s">
        <v>2067</v>
      </c>
      <c r="D667" s="66">
        <v>43118</v>
      </c>
      <c r="E667" s="76" t="s">
        <v>118</v>
      </c>
      <c r="F667" s="79" t="s">
        <v>123</v>
      </c>
      <c r="G667" s="61"/>
      <c r="I667" s="78"/>
    </row>
    <row r="668" spans="1:85" customHeight="1" ht="14.25">
      <c r="A668" s="65" t="s">
        <v>2068</v>
      </c>
      <c r="B668" s="65" t="s">
        <v>2069</v>
      </c>
      <c r="C668" s="65" t="s">
        <v>2070</v>
      </c>
      <c r="D668" s="66">
        <v>43118</v>
      </c>
      <c r="E668" s="76" t="s">
        <v>408</v>
      </c>
      <c r="F668" s="79" t="s">
        <v>2071</v>
      </c>
      <c r="G668" s="61"/>
      <c r="I668" s="78"/>
    </row>
    <row r="669" spans="1:85" customHeight="1" ht="14.25">
      <c r="A669" s="65" t="s">
        <v>2072</v>
      </c>
      <c r="B669" s="65" t="s">
        <v>694</v>
      </c>
      <c r="C669" s="65" t="s">
        <v>695</v>
      </c>
      <c r="D669" s="66">
        <v>43118</v>
      </c>
      <c r="E669" s="76" t="s">
        <v>1291</v>
      </c>
      <c r="F669" s="79" t="s">
        <v>2073</v>
      </c>
      <c r="G669" s="61"/>
      <c r="I669" s="78"/>
    </row>
    <row r="670" spans="1:85" customHeight="1" ht="14.25">
      <c r="A670" s="65" t="s">
        <v>2074</v>
      </c>
      <c r="B670" s="65" t="s">
        <v>2075</v>
      </c>
      <c r="C670" s="65" t="s">
        <v>2076</v>
      </c>
      <c r="D670" s="66">
        <v>43111</v>
      </c>
      <c r="E670" s="76" t="s">
        <v>118</v>
      </c>
      <c r="F670" s="79" t="s">
        <v>2077</v>
      </c>
      <c r="G670" s="61"/>
      <c r="I670" s="78"/>
    </row>
    <row r="671" spans="1:85" customHeight="1" ht="14.25">
      <c r="A671" s="65" t="s">
        <v>2078</v>
      </c>
      <c r="B671" s="65" t="s">
        <v>2079</v>
      </c>
      <c r="C671" s="65" t="s">
        <v>2080</v>
      </c>
      <c r="D671" s="66">
        <v>43111</v>
      </c>
      <c r="E671" s="76" t="s">
        <v>118</v>
      </c>
      <c r="F671" s="79" t="s">
        <v>133</v>
      </c>
      <c r="G671" s="61"/>
      <c r="I671" s="78"/>
    </row>
    <row r="672" spans="1:85" customHeight="1" ht="14.25">
      <c r="A672" s="65" t="s">
        <v>2081</v>
      </c>
      <c r="B672" s="65" t="s">
        <v>2082</v>
      </c>
      <c r="C672" s="65" t="s">
        <v>2083</v>
      </c>
      <c r="D672" s="66">
        <v>43111</v>
      </c>
      <c r="E672" s="76" t="s">
        <v>118</v>
      </c>
      <c r="F672" s="79" t="s">
        <v>123</v>
      </c>
      <c r="G672" s="61"/>
      <c r="I672" s="78"/>
    </row>
    <row r="673" spans="1:85" customHeight="1" ht="14.25">
      <c r="A673" s="65" t="s">
        <v>2084</v>
      </c>
      <c r="B673" s="65" t="s">
        <v>2085</v>
      </c>
      <c r="C673" s="65" t="s">
        <v>1640</v>
      </c>
      <c r="D673" s="66">
        <v>43111</v>
      </c>
      <c r="E673" s="76" t="s">
        <v>118</v>
      </c>
      <c r="F673" s="79" t="s">
        <v>123</v>
      </c>
      <c r="G673" s="61"/>
      <c r="I673" s="78"/>
    </row>
    <row r="674" spans="1:85" customHeight="1" ht="14.25">
      <c r="A674" s="65" t="s">
        <v>2086</v>
      </c>
      <c r="B674" s="65" t="s">
        <v>2087</v>
      </c>
      <c r="C674" s="65" t="s">
        <v>2088</v>
      </c>
      <c r="D674" s="66">
        <v>43111</v>
      </c>
      <c r="E674" s="76" t="s">
        <v>1282</v>
      </c>
      <c r="F674" s="79" t="s">
        <v>2089</v>
      </c>
      <c r="G674" s="61"/>
      <c r="I674" s="78"/>
    </row>
    <row r="675" spans="1:85" customHeight="1" ht="14.25">
      <c r="A675" s="65" t="s">
        <v>2090</v>
      </c>
      <c r="B675" s="65" t="s">
        <v>2091</v>
      </c>
      <c r="C675" s="65" t="s">
        <v>2092</v>
      </c>
      <c r="D675" s="66">
        <v>43110</v>
      </c>
      <c r="E675" s="76" t="s">
        <v>1282</v>
      </c>
      <c r="F675" s="79" t="s">
        <v>2093</v>
      </c>
      <c r="G675" s="61"/>
      <c r="I675" s="78"/>
    </row>
    <row r="676" spans="1:85" customHeight="1" ht="14.25">
      <c r="A676" s="65" t="s">
        <v>2094</v>
      </c>
      <c r="B676" s="65" t="s">
        <v>2095</v>
      </c>
      <c r="C676" s="65" t="s">
        <v>2096</v>
      </c>
      <c r="D676" s="66">
        <v>43108</v>
      </c>
      <c r="E676" s="76" t="s">
        <v>408</v>
      </c>
      <c r="F676" s="79" t="s">
        <v>2097</v>
      </c>
      <c r="G676" s="61"/>
      <c r="I676" s="78"/>
    </row>
    <row r="677" spans="1:85" customHeight="1" ht="14.25">
      <c r="A677" s="65" t="s">
        <v>2098</v>
      </c>
      <c r="B677" s="65" t="s">
        <v>2099</v>
      </c>
      <c r="C677" s="65" t="s">
        <v>2100</v>
      </c>
      <c r="D677" s="66">
        <v>43108</v>
      </c>
      <c r="E677" s="76" t="s">
        <v>1282</v>
      </c>
      <c r="F677" s="79" t="s">
        <v>2101</v>
      </c>
      <c r="G677" s="61"/>
      <c r="I677" s="78"/>
    </row>
    <row r="678" spans="1:85" customHeight="1" ht="14.25">
      <c r="A678" s="65" t="s">
        <v>2102</v>
      </c>
      <c r="B678" s="65" t="s">
        <v>2103</v>
      </c>
      <c r="C678" s="65" t="s">
        <v>2104</v>
      </c>
      <c r="D678" s="66">
        <v>43104</v>
      </c>
      <c r="E678" s="76" t="s">
        <v>801</v>
      </c>
      <c r="F678" s="79" t="s">
        <v>133</v>
      </c>
      <c r="G678" s="61"/>
      <c r="I678" s="78"/>
    </row>
    <row r="679" spans="1:85" customHeight="1" ht="14.25">
      <c r="A679" s="65" t="s">
        <v>2105</v>
      </c>
      <c r="B679" s="65" t="s">
        <v>210</v>
      </c>
      <c r="C679" s="65" t="s">
        <v>211</v>
      </c>
      <c r="D679" s="66">
        <v>43104</v>
      </c>
      <c r="E679" s="76" t="s">
        <v>118</v>
      </c>
      <c r="F679" s="79" t="s">
        <v>119</v>
      </c>
      <c r="G679" s="61"/>
      <c r="I679" s="78"/>
    </row>
    <row r="680" spans="1:85" customHeight="1" ht="14.25" s="85" customFormat="1">
      <c r="A680" s="79" t="s">
        <v>2106</v>
      </c>
      <c r="B680" s="79" t="s">
        <v>2107</v>
      </c>
      <c r="C680" s="79" t="s">
        <v>2108</v>
      </c>
      <c r="D680" s="68">
        <v>43104</v>
      </c>
      <c r="E680" s="83" t="s">
        <v>118</v>
      </c>
      <c r="F680" s="79" t="s">
        <v>133</v>
      </c>
      <c r="G680" s="84"/>
      <c r="I680" s="86"/>
    </row>
    <row r="681" spans="1:85" customHeight="1" ht="14.25">
      <c r="A681" s="65" t="s">
        <v>2109</v>
      </c>
      <c r="B681" s="65" t="s">
        <v>2110</v>
      </c>
      <c r="C681" s="65" t="s">
        <v>2111</v>
      </c>
      <c r="D681" s="66">
        <v>43097</v>
      </c>
      <c r="E681" s="76" t="s">
        <v>118</v>
      </c>
      <c r="F681" s="79" t="s">
        <v>123</v>
      </c>
      <c r="G681" s="61"/>
      <c r="I681" s="78"/>
    </row>
    <row r="682" spans="1:85" customHeight="1" ht="14.25">
      <c r="A682" s="65" t="s">
        <v>2112</v>
      </c>
      <c r="B682" s="65" t="s">
        <v>2113</v>
      </c>
      <c r="C682" s="65" t="s">
        <v>2114</v>
      </c>
      <c r="D682" s="66">
        <v>43097</v>
      </c>
      <c r="E682" s="76" t="s">
        <v>118</v>
      </c>
      <c r="F682" s="79" t="s">
        <v>119</v>
      </c>
      <c r="G682" s="61"/>
      <c r="I682" s="78"/>
    </row>
    <row r="683" spans="1:85" customHeight="1" ht="14.25">
      <c r="A683" s="65" t="s">
        <v>2115</v>
      </c>
      <c r="B683" s="65" t="s">
        <v>2116</v>
      </c>
      <c r="C683" s="65" t="s">
        <v>2117</v>
      </c>
      <c r="D683" s="66">
        <v>43096</v>
      </c>
      <c r="E683" s="76" t="s">
        <v>118</v>
      </c>
      <c r="F683" s="79" t="s">
        <v>133</v>
      </c>
      <c r="G683" s="61"/>
      <c r="I683" s="78"/>
    </row>
    <row r="684" spans="1:85" customHeight="1" ht="14.25">
      <c r="A684" s="65" t="s">
        <v>2118</v>
      </c>
      <c r="B684" s="65" t="s">
        <v>2119</v>
      </c>
      <c r="C684" s="65" t="s">
        <v>2120</v>
      </c>
      <c r="D684" s="66">
        <v>43096</v>
      </c>
      <c r="E684" s="76" t="s">
        <v>118</v>
      </c>
      <c r="F684" s="79" t="s">
        <v>133</v>
      </c>
      <c r="G684" s="61"/>
      <c r="I684" s="78"/>
    </row>
    <row r="685" spans="1:85" customHeight="1" ht="14.25">
      <c r="A685" s="65" t="s">
        <v>2121</v>
      </c>
      <c r="B685" s="65" t="s">
        <v>2122</v>
      </c>
      <c r="C685" s="65" t="s">
        <v>2123</v>
      </c>
      <c r="D685" s="66">
        <v>43091</v>
      </c>
      <c r="E685" s="76" t="s">
        <v>118</v>
      </c>
      <c r="F685" s="79" t="s">
        <v>123</v>
      </c>
      <c r="G685" s="61"/>
      <c r="I685" s="78"/>
    </row>
    <row r="686" spans="1:85" customHeight="1" ht="14.25">
      <c r="A686" s="65" t="s">
        <v>2124</v>
      </c>
      <c r="B686" s="65" t="s">
        <v>2125</v>
      </c>
      <c r="C686" s="65" t="s">
        <v>2126</v>
      </c>
      <c r="D686" s="66">
        <v>43088</v>
      </c>
      <c r="E686" s="76" t="s">
        <v>1282</v>
      </c>
      <c r="F686" s="79" t="s">
        <v>2127</v>
      </c>
      <c r="G686" s="61"/>
      <c r="I686" s="78"/>
    </row>
    <row r="687" spans="1:85" customHeight="1" ht="14.25">
      <c r="A687" s="65" t="s">
        <v>2128</v>
      </c>
      <c r="B687" s="65" t="s">
        <v>331</v>
      </c>
      <c r="C687" s="65" t="s">
        <v>2129</v>
      </c>
      <c r="D687" s="66">
        <v>43088</v>
      </c>
      <c r="E687" s="76" t="s">
        <v>1282</v>
      </c>
      <c r="F687" s="79" t="s">
        <v>2130</v>
      </c>
      <c r="G687" s="61"/>
      <c r="I687" s="78"/>
    </row>
    <row r="688" spans="1:85" customHeight="1" ht="14.25">
      <c r="A688" s="65" t="s">
        <v>2131</v>
      </c>
      <c r="B688" s="65" t="s">
        <v>686</v>
      </c>
      <c r="C688" s="65" t="s">
        <v>687</v>
      </c>
      <c r="D688" s="66">
        <v>43087</v>
      </c>
      <c r="E688" s="76" t="s">
        <v>408</v>
      </c>
      <c r="F688" s="79" t="s">
        <v>2132</v>
      </c>
      <c r="G688" s="61"/>
      <c r="I688" s="78"/>
    </row>
    <row r="689" spans="1:85" customHeight="1" ht="14.25">
      <c r="A689" s="65" t="s">
        <v>2133</v>
      </c>
      <c r="B689" s="65" t="s">
        <v>2134</v>
      </c>
      <c r="C689" s="65" t="s">
        <v>2135</v>
      </c>
      <c r="D689" s="66">
        <v>43087</v>
      </c>
      <c r="E689" s="76" t="s">
        <v>408</v>
      </c>
      <c r="F689" s="79" t="s">
        <v>2136</v>
      </c>
      <c r="G689" s="61"/>
      <c r="I689" s="78"/>
    </row>
    <row r="690" spans="1:85" customHeight="1" ht="14.25">
      <c r="A690" s="65" t="s">
        <v>2137</v>
      </c>
      <c r="B690" s="65" t="s">
        <v>2138</v>
      </c>
      <c r="C690" s="65" t="s">
        <v>2139</v>
      </c>
      <c r="D690" s="66">
        <v>43083</v>
      </c>
      <c r="E690" s="76" t="s">
        <v>118</v>
      </c>
      <c r="F690" s="79" t="s">
        <v>119</v>
      </c>
      <c r="G690" s="61"/>
      <c r="I690" s="78"/>
    </row>
    <row r="691" spans="1:85" customHeight="1" ht="14.25">
      <c r="A691" s="65" t="s">
        <v>2140</v>
      </c>
      <c r="B691" s="65" t="s">
        <v>141</v>
      </c>
      <c r="C691" s="65" t="s">
        <v>142</v>
      </c>
      <c r="D691" s="66">
        <v>43083</v>
      </c>
      <c r="E691" s="76" t="s">
        <v>1291</v>
      </c>
      <c r="F691" s="79" t="s">
        <v>2141</v>
      </c>
      <c r="G691" s="61"/>
      <c r="I691" s="78"/>
    </row>
    <row r="692" spans="1:85" customHeight="1" ht="14.25">
      <c r="A692" s="65" t="s">
        <v>2142</v>
      </c>
      <c r="B692" s="65" t="s">
        <v>2143</v>
      </c>
      <c r="C692" s="65" t="s">
        <v>2144</v>
      </c>
      <c r="D692" s="66">
        <v>43081</v>
      </c>
      <c r="E692" s="76" t="s">
        <v>1291</v>
      </c>
      <c r="F692" s="79" t="s">
        <v>2145</v>
      </c>
      <c r="G692" s="61"/>
      <c r="I692" s="78"/>
    </row>
    <row r="693" spans="1:85" customHeight="1" ht="14.25">
      <c r="A693" s="65" t="s">
        <v>2146</v>
      </c>
      <c r="B693" s="65" t="s">
        <v>2147</v>
      </c>
      <c r="C693" s="65" t="s">
        <v>2148</v>
      </c>
      <c r="D693" s="66">
        <v>43081</v>
      </c>
      <c r="E693" s="76" t="s">
        <v>1282</v>
      </c>
      <c r="F693" s="79" t="s">
        <v>2149</v>
      </c>
      <c r="G693" s="61"/>
      <c r="I693" s="78"/>
    </row>
    <row r="694" spans="1:85" customHeight="1" ht="14.25">
      <c r="A694" s="65" t="s">
        <v>2150</v>
      </c>
      <c r="B694" s="65" t="s">
        <v>2151</v>
      </c>
      <c r="C694" s="65" t="s">
        <v>2152</v>
      </c>
      <c r="D694" s="66">
        <v>43080</v>
      </c>
      <c r="E694" s="76" t="s">
        <v>408</v>
      </c>
      <c r="F694" s="79" t="s">
        <v>2153</v>
      </c>
      <c r="G694" s="61"/>
      <c r="I694" s="78"/>
    </row>
    <row r="695" spans="1:85" customHeight="1" ht="14.25">
      <c r="A695" s="65" t="s">
        <v>2154</v>
      </c>
      <c r="B695" s="65" t="s">
        <v>2155</v>
      </c>
      <c r="C695" s="65" t="s">
        <v>2156</v>
      </c>
      <c r="D695" s="66">
        <v>43080</v>
      </c>
      <c r="E695" s="76" t="s">
        <v>118</v>
      </c>
      <c r="F695" s="79" t="s">
        <v>123</v>
      </c>
      <c r="G695" s="61"/>
      <c r="I695" s="78"/>
    </row>
    <row r="696" spans="1:85" customHeight="1" ht="14.25">
      <c r="A696" s="65" t="s">
        <v>2157</v>
      </c>
      <c r="B696" s="65" t="s">
        <v>2158</v>
      </c>
      <c r="C696" s="65" t="s">
        <v>2159</v>
      </c>
      <c r="D696" s="66">
        <v>43080</v>
      </c>
      <c r="E696" s="76" t="s">
        <v>118</v>
      </c>
      <c r="F696" s="79" t="s">
        <v>123</v>
      </c>
      <c r="G696" s="61"/>
      <c r="I696" s="78"/>
    </row>
    <row r="697" spans="1:85" customHeight="1" ht="14.25">
      <c r="A697" s="65" t="s">
        <v>2160</v>
      </c>
      <c r="B697" s="65" t="s">
        <v>2161</v>
      </c>
      <c r="C697" s="65" t="s">
        <v>2162</v>
      </c>
      <c r="D697" s="66">
        <v>43080</v>
      </c>
      <c r="E697" s="76" t="s">
        <v>118</v>
      </c>
      <c r="F697" s="79" t="s">
        <v>123</v>
      </c>
      <c r="G697" s="61"/>
      <c r="I697" s="78"/>
    </row>
    <row r="698" spans="1:85" customHeight="1" ht="14.25">
      <c r="A698" s="65" t="s">
        <v>2163</v>
      </c>
      <c r="B698" s="65" t="s">
        <v>2164</v>
      </c>
      <c r="C698" s="65" t="s">
        <v>2165</v>
      </c>
      <c r="D698" s="66">
        <v>43080</v>
      </c>
      <c r="E698" s="76" t="s">
        <v>118</v>
      </c>
      <c r="F698" s="79" t="s">
        <v>123</v>
      </c>
      <c r="G698" s="61"/>
      <c r="I698" s="78"/>
    </row>
    <row r="699" spans="1:85" customHeight="1" ht="14.25">
      <c r="A699" s="65" t="s">
        <v>2166</v>
      </c>
      <c r="B699" s="65" t="s">
        <v>2167</v>
      </c>
      <c r="C699" s="65" t="s">
        <v>2168</v>
      </c>
      <c r="D699" s="66">
        <v>43080</v>
      </c>
      <c r="E699" s="76" t="s">
        <v>118</v>
      </c>
      <c r="F699" s="79" t="s">
        <v>123</v>
      </c>
      <c r="G699" s="61"/>
      <c r="I699" s="78"/>
    </row>
    <row r="700" spans="1:85" customHeight="1" ht="14.25">
      <c r="A700" s="65" t="s">
        <v>2169</v>
      </c>
      <c r="B700" s="65" t="s">
        <v>2170</v>
      </c>
      <c r="C700" s="65" t="s">
        <v>2171</v>
      </c>
      <c r="D700" s="66">
        <v>43080</v>
      </c>
      <c r="E700" s="76" t="s">
        <v>118</v>
      </c>
      <c r="F700" s="79" t="s">
        <v>123</v>
      </c>
      <c r="G700" s="61"/>
      <c r="I700" s="78"/>
    </row>
    <row r="701" spans="1:85" customHeight="1" ht="14.25">
      <c r="A701" s="65" t="s">
        <v>2172</v>
      </c>
      <c r="B701" s="65" t="s">
        <v>2173</v>
      </c>
      <c r="C701" s="65" t="s">
        <v>2174</v>
      </c>
      <c r="D701" s="66">
        <v>43080</v>
      </c>
      <c r="E701" s="76" t="s">
        <v>118</v>
      </c>
      <c r="F701" s="79" t="s">
        <v>123</v>
      </c>
      <c r="G701" s="61"/>
      <c r="I701" s="78"/>
    </row>
    <row r="702" spans="1:85" customHeight="1" ht="14.25">
      <c r="A702" s="65" t="s">
        <v>2175</v>
      </c>
      <c r="B702" s="65" t="s">
        <v>2176</v>
      </c>
      <c r="C702" s="65" t="s">
        <v>2177</v>
      </c>
      <c r="D702" s="66">
        <v>43080</v>
      </c>
      <c r="E702" s="76" t="s">
        <v>118</v>
      </c>
      <c r="F702" s="79" t="s">
        <v>123</v>
      </c>
      <c r="G702" s="61"/>
      <c r="I702" s="78"/>
    </row>
    <row r="703" spans="1:85" customHeight="1" ht="14.25">
      <c r="A703" s="65" t="s">
        <v>2178</v>
      </c>
      <c r="B703" s="65" t="s">
        <v>2179</v>
      </c>
      <c r="C703" s="65" t="s">
        <v>2180</v>
      </c>
      <c r="D703" s="66">
        <v>43080</v>
      </c>
      <c r="E703" s="76" t="s">
        <v>118</v>
      </c>
      <c r="F703" s="79" t="s">
        <v>123</v>
      </c>
      <c r="G703" s="61"/>
      <c r="I703" s="78"/>
    </row>
    <row r="704" spans="1:85" customHeight="1" ht="14.25">
      <c r="A704" s="65" t="s">
        <v>2181</v>
      </c>
      <c r="B704" s="65" t="s">
        <v>2182</v>
      </c>
      <c r="C704" s="65" t="s">
        <v>2183</v>
      </c>
      <c r="D704" s="66">
        <v>43076</v>
      </c>
      <c r="E704" s="76" t="s">
        <v>118</v>
      </c>
      <c r="F704" s="79" t="s">
        <v>123</v>
      </c>
      <c r="G704" s="61"/>
      <c r="I704" s="78"/>
    </row>
    <row r="705" spans="1:85" customHeight="1" ht="14.25">
      <c r="A705" s="65" t="s">
        <v>2184</v>
      </c>
      <c r="B705" s="65" t="s">
        <v>2185</v>
      </c>
      <c r="C705" s="65" t="s">
        <v>2186</v>
      </c>
      <c r="D705" s="66">
        <v>43076</v>
      </c>
      <c r="E705" s="76" t="s">
        <v>118</v>
      </c>
      <c r="F705" s="79" t="s">
        <v>133</v>
      </c>
      <c r="G705" s="61"/>
      <c r="I705" s="78"/>
    </row>
    <row r="706" spans="1:85" customHeight="1" ht="14.25">
      <c r="A706" s="65" t="s">
        <v>2187</v>
      </c>
      <c r="B706" s="65" t="s">
        <v>2188</v>
      </c>
      <c r="C706" s="65" t="s">
        <v>2189</v>
      </c>
      <c r="D706" s="66">
        <v>43074</v>
      </c>
      <c r="E706" s="76" t="s">
        <v>1282</v>
      </c>
      <c r="F706" s="79" t="s">
        <v>2190</v>
      </c>
      <c r="G706" s="61"/>
      <c r="I706" s="78"/>
    </row>
    <row r="707" spans="1:85" customHeight="1" ht="14.25">
      <c r="A707" s="65" t="s">
        <v>2191</v>
      </c>
      <c r="B707" s="65" t="s">
        <v>721</v>
      </c>
      <c r="C707" s="65" t="s">
        <v>2192</v>
      </c>
      <c r="D707" s="66">
        <v>43074</v>
      </c>
      <c r="E707" s="76" t="s">
        <v>408</v>
      </c>
      <c r="F707" s="79" t="s">
        <v>2193</v>
      </c>
      <c r="G707" s="61"/>
      <c r="I707" s="78"/>
    </row>
    <row r="708" spans="1:85" customHeight="1" ht="14.25">
      <c r="A708" s="65" t="s">
        <v>2090</v>
      </c>
      <c r="B708" s="65" t="s">
        <v>2091</v>
      </c>
      <c r="C708" s="65" t="s">
        <v>2194</v>
      </c>
      <c r="D708" s="66">
        <v>43069</v>
      </c>
      <c r="E708" s="76" t="s">
        <v>1282</v>
      </c>
      <c r="F708" s="79" t="s">
        <v>2093</v>
      </c>
      <c r="G708" s="61"/>
      <c r="I708" s="78"/>
    </row>
    <row r="709" spans="1:85" customHeight="1" ht="14.25">
      <c r="A709" s="65" t="s">
        <v>2195</v>
      </c>
      <c r="B709" s="65" t="s">
        <v>2196</v>
      </c>
      <c r="C709" s="65" t="s">
        <v>2197</v>
      </c>
      <c r="D709" s="66">
        <v>43069</v>
      </c>
      <c r="E709" s="65" t="s">
        <v>118</v>
      </c>
      <c r="F709" s="79" t="s">
        <v>2198</v>
      </c>
      <c r="G709" s="61"/>
      <c r="I709" s="78"/>
    </row>
    <row r="710" spans="1:85" customHeight="1" ht="14.25">
      <c r="A710" s="65" t="s">
        <v>2199</v>
      </c>
      <c r="B710" s="65" t="s">
        <v>2200</v>
      </c>
      <c r="C710" s="65" t="s">
        <v>2201</v>
      </c>
      <c r="D710" s="66">
        <v>43069</v>
      </c>
      <c r="E710" s="76" t="s">
        <v>408</v>
      </c>
      <c r="F710" s="79" t="s">
        <v>2202</v>
      </c>
      <c r="G710" s="61"/>
      <c r="I710" s="78"/>
    </row>
    <row r="711" spans="1:85" customHeight="1" ht="14.25">
      <c r="A711" s="65" t="s">
        <v>2203</v>
      </c>
      <c r="B711" s="65" t="s">
        <v>683</v>
      </c>
      <c r="C711" s="65" t="s">
        <v>684</v>
      </c>
      <c r="D711" s="66">
        <v>43067</v>
      </c>
      <c r="E711" s="76" t="s">
        <v>1291</v>
      </c>
      <c r="F711" s="79" t="s">
        <v>2204</v>
      </c>
      <c r="G711" s="61"/>
      <c r="I711" s="78"/>
    </row>
    <row r="712" spans="1:85" customHeight="1" ht="14.25">
      <c r="A712" s="65" t="s">
        <v>2205</v>
      </c>
      <c r="B712" s="65" t="s">
        <v>1729</v>
      </c>
      <c r="C712" s="65" t="s">
        <v>1730</v>
      </c>
      <c r="D712" s="66">
        <v>43067</v>
      </c>
      <c r="E712" s="76" t="s">
        <v>1291</v>
      </c>
      <c r="F712" s="79" t="s">
        <v>2206</v>
      </c>
      <c r="G712" s="61"/>
      <c r="I712" s="78"/>
    </row>
    <row r="713" spans="1:85" customHeight="1" ht="14.25">
      <c r="A713" s="65" t="s">
        <v>2207</v>
      </c>
      <c r="B713" s="65" t="s">
        <v>2208</v>
      </c>
      <c r="C713" s="65" t="s">
        <v>2209</v>
      </c>
      <c r="D713" s="66">
        <v>43063</v>
      </c>
      <c r="E713" s="76" t="s">
        <v>118</v>
      </c>
      <c r="F713" s="79" t="s">
        <v>119</v>
      </c>
      <c r="G713" s="61"/>
      <c r="I713" s="78"/>
    </row>
    <row r="714" spans="1:85" customHeight="1" ht="14.25">
      <c r="A714" s="65" t="s">
        <v>2210</v>
      </c>
      <c r="B714" s="65" t="s">
        <v>2211</v>
      </c>
      <c r="C714" s="65" t="s">
        <v>2212</v>
      </c>
      <c r="D714" s="66">
        <v>43063</v>
      </c>
      <c r="E714" s="76" t="s">
        <v>118</v>
      </c>
      <c r="F714" s="79" t="s">
        <v>119</v>
      </c>
      <c r="G714" s="61"/>
      <c r="I714" s="78"/>
    </row>
    <row r="715" spans="1:85" customHeight="1" ht="14.25">
      <c r="A715" s="65" t="s">
        <v>2213</v>
      </c>
      <c r="B715" s="65" t="s">
        <v>2214</v>
      </c>
      <c r="C715" s="65" t="s">
        <v>2215</v>
      </c>
      <c r="D715" s="66">
        <v>43063</v>
      </c>
      <c r="E715" s="76" t="s">
        <v>118</v>
      </c>
      <c r="F715" s="79" t="s">
        <v>119</v>
      </c>
      <c r="G715" s="61"/>
      <c r="I715" s="78"/>
    </row>
    <row r="716" spans="1:85" customHeight="1" ht="14.25">
      <c r="A716" s="65" t="s">
        <v>2216</v>
      </c>
      <c r="B716" s="65" t="s">
        <v>2217</v>
      </c>
      <c r="C716" s="65" t="s">
        <v>2218</v>
      </c>
      <c r="D716" s="66">
        <v>43063</v>
      </c>
      <c r="E716" s="76" t="s">
        <v>118</v>
      </c>
      <c r="F716" s="79" t="s">
        <v>119</v>
      </c>
      <c r="G716" s="61"/>
      <c r="I716" s="78"/>
    </row>
    <row r="717" spans="1:85" customHeight="1" ht="14.25">
      <c r="A717" s="65" t="s">
        <v>2219</v>
      </c>
      <c r="B717" s="65" t="s">
        <v>2220</v>
      </c>
      <c r="C717" s="65" t="s">
        <v>2221</v>
      </c>
      <c r="D717" s="66">
        <v>43063</v>
      </c>
      <c r="E717" s="76" t="s">
        <v>118</v>
      </c>
      <c r="F717" s="79" t="s">
        <v>119</v>
      </c>
      <c r="G717" s="61"/>
      <c r="I717" s="78"/>
    </row>
    <row r="718" spans="1:85" customHeight="1" ht="14.25">
      <c r="A718" s="65" t="s">
        <v>2222</v>
      </c>
      <c r="B718" s="65" t="s">
        <v>2223</v>
      </c>
      <c r="C718" s="65" t="s">
        <v>2224</v>
      </c>
      <c r="D718" s="66">
        <v>43063</v>
      </c>
      <c r="E718" s="76" t="s">
        <v>118</v>
      </c>
      <c r="F718" s="79" t="s">
        <v>133</v>
      </c>
      <c r="G718" s="61"/>
      <c r="I718" s="78"/>
    </row>
    <row r="719" spans="1:85" customHeight="1" ht="14.25">
      <c r="A719" s="65" t="s">
        <v>2225</v>
      </c>
      <c r="B719" s="65" t="s">
        <v>2226</v>
      </c>
      <c r="C719" s="65" t="s">
        <v>2227</v>
      </c>
      <c r="D719" s="66">
        <v>43063</v>
      </c>
      <c r="E719" s="76" t="s">
        <v>118</v>
      </c>
      <c r="F719" s="79" t="s">
        <v>119</v>
      </c>
      <c r="G719" s="61"/>
      <c r="I719" s="78"/>
    </row>
    <row r="720" spans="1:85" customHeight="1" ht="14.25">
      <c r="A720" s="65" t="s">
        <v>2228</v>
      </c>
      <c r="B720" s="65" t="s">
        <v>2229</v>
      </c>
      <c r="C720" s="65" t="s">
        <v>2230</v>
      </c>
      <c r="D720" s="66">
        <v>43063</v>
      </c>
      <c r="E720" s="76" t="s">
        <v>118</v>
      </c>
      <c r="F720" s="79" t="s">
        <v>119</v>
      </c>
      <c r="G720" s="61"/>
      <c r="I720" s="78"/>
    </row>
    <row r="721" spans="1:85" customHeight="1" ht="14.25">
      <c r="A721" s="65" t="s">
        <v>2231</v>
      </c>
      <c r="B721" s="65" t="s">
        <v>2232</v>
      </c>
      <c r="C721" s="65" t="s">
        <v>2233</v>
      </c>
      <c r="D721" s="66">
        <v>43063</v>
      </c>
      <c r="E721" s="76" t="s">
        <v>118</v>
      </c>
      <c r="F721" s="79" t="s">
        <v>119</v>
      </c>
      <c r="G721" s="61"/>
      <c r="I721" s="78"/>
    </row>
    <row r="722" spans="1:85" customHeight="1" ht="14.25">
      <c r="A722" s="65" t="s">
        <v>2234</v>
      </c>
      <c r="B722" s="65" t="s">
        <v>2235</v>
      </c>
      <c r="C722" s="65" t="s">
        <v>2236</v>
      </c>
      <c r="D722" s="66">
        <v>43060</v>
      </c>
      <c r="E722" s="76" t="s">
        <v>118</v>
      </c>
      <c r="F722" s="79" t="s">
        <v>119</v>
      </c>
      <c r="G722" s="61"/>
      <c r="I722" s="78"/>
    </row>
    <row r="723" spans="1:85" customHeight="1" ht="14.25">
      <c r="A723" s="65" t="s">
        <v>2237</v>
      </c>
      <c r="B723" s="65" t="s">
        <v>2238</v>
      </c>
      <c r="C723" s="65" t="s">
        <v>2239</v>
      </c>
      <c r="D723" s="66">
        <v>43059</v>
      </c>
      <c r="E723" s="76" t="s">
        <v>118</v>
      </c>
      <c r="F723" s="79" t="s">
        <v>123</v>
      </c>
      <c r="G723" s="61"/>
      <c r="I723" s="78"/>
    </row>
    <row r="724" spans="1:85" customHeight="1" ht="14.25">
      <c r="A724" s="65" t="s">
        <v>2240</v>
      </c>
      <c r="B724" s="65" t="s">
        <v>2241</v>
      </c>
      <c r="C724" s="65" t="s">
        <v>2242</v>
      </c>
      <c r="D724" s="66">
        <v>43056</v>
      </c>
      <c r="E724" s="76" t="s">
        <v>118</v>
      </c>
      <c r="F724" s="79" t="s">
        <v>119</v>
      </c>
      <c r="G724" s="61"/>
      <c r="I724" s="78"/>
    </row>
    <row r="725" spans="1:85" customHeight="1" ht="14.25">
      <c r="A725" s="65" t="s">
        <v>2243</v>
      </c>
      <c r="B725" s="65" t="s">
        <v>2244</v>
      </c>
      <c r="C725" s="65" t="s">
        <v>2245</v>
      </c>
      <c r="D725" s="66">
        <v>43056</v>
      </c>
      <c r="E725" s="76" t="s">
        <v>118</v>
      </c>
      <c r="F725" s="79" t="s">
        <v>119</v>
      </c>
      <c r="G725" s="61"/>
      <c r="I725" s="78"/>
    </row>
    <row r="726" spans="1:85" customHeight="1" ht="14.25">
      <c r="A726" s="65" t="s">
        <v>2246</v>
      </c>
      <c r="B726" s="65" t="s">
        <v>2247</v>
      </c>
      <c r="C726" s="65" t="s">
        <v>2248</v>
      </c>
      <c r="D726" s="66">
        <v>43056</v>
      </c>
      <c r="E726" s="76" t="s">
        <v>118</v>
      </c>
      <c r="F726" s="79" t="s">
        <v>119</v>
      </c>
      <c r="G726" s="61"/>
      <c r="I726" s="78"/>
    </row>
    <row r="727" spans="1:85" customHeight="1" ht="14.25">
      <c r="A727" s="65">
        <v>60030201010</v>
      </c>
      <c r="B727" s="65" t="s">
        <v>2249</v>
      </c>
      <c r="C727" s="65" t="s">
        <v>2250</v>
      </c>
      <c r="D727" s="66">
        <v>43056</v>
      </c>
      <c r="E727" s="76" t="s">
        <v>118</v>
      </c>
      <c r="F727" s="79" t="s">
        <v>119</v>
      </c>
      <c r="G727" s="61"/>
      <c r="I727" s="78"/>
    </row>
    <row r="728" spans="1:85" customHeight="1" ht="14.25">
      <c r="A728" s="65">
        <v>60040201011</v>
      </c>
      <c r="B728" s="65" t="s">
        <v>234</v>
      </c>
      <c r="C728" s="65" t="s">
        <v>2251</v>
      </c>
      <c r="D728" s="66">
        <v>43056</v>
      </c>
      <c r="E728" s="76" t="s">
        <v>118</v>
      </c>
      <c r="F728" s="79" t="s">
        <v>119</v>
      </c>
      <c r="G728" s="61"/>
      <c r="I728" s="78"/>
    </row>
    <row r="729" spans="1:85" customHeight="1" ht="14.25">
      <c r="A729" s="65">
        <v>60040209003</v>
      </c>
      <c r="B729" s="65" t="s">
        <v>2252</v>
      </c>
      <c r="C729" s="65" t="s">
        <v>2253</v>
      </c>
      <c r="D729" s="66">
        <v>43056</v>
      </c>
      <c r="E729" s="76" t="s">
        <v>118</v>
      </c>
      <c r="F729" s="79" t="s">
        <v>119</v>
      </c>
      <c r="G729" s="61"/>
      <c r="I729" s="78"/>
    </row>
    <row r="730" spans="1:85" customHeight="1" ht="14.25">
      <c r="A730" s="65">
        <v>60040218003</v>
      </c>
      <c r="B730" s="65" t="s">
        <v>2254</v>
      </c>
      <c r="C730" s="65" t="s">
        <v>2255</v>
      </c>
      <c r="D730" s="66">
        <v>43056</v>
      </c>
      <c r="E730" s="76" t="s">
        <v>118</v>
      </c>
      <c r="F730" s="79" t="s">
        <v>119</v>
      </c>
      <c r="G730" s="61"/>
      <c r="I730" s="78"/>
    </row>
    <row r="731" spans="1:85" customHeight="1" ht="14.25">
      <c r="A731" s="65">
        <v>60040299046</v>
      </c>
      <c r="B731" s="65" t="s">
        <v>2256</v>
      </c>
      <c r="C731" s="65" t="s">
        <v>2257</v>
      </c>
      <c r="D731" s="66">
        <v>43056</v>
      </c>
      <c r="E731" s="76" t="s">
        <v>118</v>
      </c>
      <c r="F731" s="79" t="s">
        <v>119</v>
      </c>
      <c r="G731" s="61"/>
      <c r="I731" s="78"/>
    </row>
    <row r="732" spans="1:85" customHeight="1" ht="14.25">
      <c r="A732" s="65">
        <v>60040699001</v>
      </c>
      <c r="B732" s="65" t="s">
        <v>2258</v>
      </c>
      <c r="C732" s="65" t="s">
        <v>2259</v>
      </c>
      <c r="D732" s="66">
        <v>43056</v>
      </c>
      <c r="E732" s="76" t="s">
        <v>118</v>
      </c>
      <c r="F732" s="79" t="s">
        <v>119</v>
      </c>
      <c r="G732" s="61"/>
      <c r="I732" s="78"/>
    </row>
    <row r="733" spans="1:85" customHeight="1" ht="14.25">
      <c r="A733" s="65">
        <v>60041499034</v>
      </c>
      <c r="B733" s="65" t="s">
        <v>2260</v>
      </c>
      <c r="C733" s="65" t="s">
        <v>2261</v>
      </c>
      <c r="D733" s="66">
        <v>43056</v>
      </c>
      <c r="E733" s="76" t="s">
        <v>118</v>
      </c>
      <c r="F733" s="79" t="s">
        <v>119</v>
      </c>
      <c r="G733" s="61"/>
      <c r="I733" s="78"/>
    </row>
    <row r="734" spans="1:85" customHeight="1" ht="14.25">
      <c r="A734" s="65">
        <v>99070109004</v>
      </c>
      <c r="B734" s="65" t="s">
        <v>2262</v>
      </c>
      <c r="C734" s="65" t="s">
        <v>2263</v>
      </c>
      <c r="D734" s="66">
        <v>43056</v>
      </c>
      <c r="E734" s="76" t="s">
        <v>118</v>
      </c>
      <c r="F734" s="79" t="s">
        <v>119</v>
      </c>
      <c r="G734" s="61"/>
      <c r="I734" s="78"/>
    </row>
    <row r="735" spans="1:85" customHeight="1" ht="14.25">
      <c r="A735" s="65">
        <v>99070205009</v>
      </c>
      <c r="B735" s="65" t="s">
        <v>2264</v>
      </c>
      <c r="C735" s="65" t="s">
        <v>2265</v>
      </c>
      <c r="D735" s="66">
        <v>43056</v>
      </c>
      <c r="E735" s="76" t="s">
        <v>118</v>
      </c>
      <c r="F735" s="79" t="s">
        <v>119</v>
      </c>
      <c r="G735" s="61"/>
      <c r="I735" s="78"/>
    </row>
    <row r="736" spans="1:85" customHeight="1" ht="14.25">
      <c r="A736" s="65">
        <v>99070218005</v>
      </c>
      <c r="B736" s="65" t="s">
        <v>2266</v>
      </c>
      <c r="C736" s="65" t="s">
        <v>2267</v>
      </c>
      <c r="D736" s="66">
        <v>43056</v>
      </c>
      <c r="E736" s="76" t="s">
        <v>118</v>
      </c>
      <c r="F736" s="79" t="s">
        <v>119</v>
      </c>
      <c r="G736" s="61"/>
      <c r="I736" s="78"/>
    </row>
    <row r="737" spans="1:85" customHeight="1" ht="14.25">
      <c r="A737" s="65">
        <v>99070218006</v>
      </c>
      <c r="B737" s="65" t="s">
        <v>2268</v>
      </c>
      <c r="C737" s="65" t="s">
        <v>2269</v>
      </c>
      <c r="D737" s="66">
        <v>43056</v>
      </c>
      <c r="E737" s="76" t="s">
        <v>118</v>
      </c>
      <c r="F737" s="79" t="s">
        <v>119</v>
      </c>
      <c r="G737" s="61"/>
      <c r="I737" s="78"/>
    </row>
    <row r="738" spans="1:85" customHeight="1" ht="14.25">
      <c r="A738" s="65">
        <v>99070218009</v>
      </c>
      <c r="B738" s="65" t="s">
        <v>307</v>
      </c>
      <c r="C738" s="65" t="s">
        <v>2270</v>
      </c>
      <c r="D738" s="66">
        <v>43056</v>
      </c>
      <c r="E738" s="76" t="s">
        <v>118</v>
      </c>
      <c r="F738" s="79" t="s">
        <v>119</v>
      </c>
      <c r="G738" s="61"/>
      <c r="I738" s="78"/>
    </row>
    <row r="739" spans="1:85" customHeight="1" ht="14.25">
      <c r="A739" s="65">
        <v>99070218010</v>
      </c>
      <c r="B739" s="65" t="s">
        <v>2271</v>
      </c>
      <c r="C739" s="65" t="s">
        <v>2272</v>
      </c>
      <c r="D739" s="66">
        <v>43056</v>
      </c>
      <c r="E739" s="76" t="s">
        <v>118</v>
      </c>
      <c r="F739" s="79" t="s">
        <v>119</v>
      </c>
      <c r="G739" s="61"/>
      <c r="I739" s="78"/>
    </row>
    <row r="740" spans="1:85" customHeight="1" ht="14.25">
      <c r="A740" s="65">
        <v>99070219001</v>
      </c>
      <c r="B740" s="65" t="s">
        <v>2273</v>
      </c>
      <c r="C740" s="65" t="s">
        <v>2274</v>
      </c>
      <c r="D740" s="66">
        <v>43056</v>
      </c>
      <c r="E740" s="76" t="s">
        <v>118</v>
      </c>
      <c r="F740" s="79" t="s">
        <v>119</v>
      </c>
      <c r="G740" s="61"/>
      <c r="I740" s="78"/>
    </row>
    <row r="741" spans="1:85" customHeight="1" ht="14.25">
      <c r="A741" s="65">
        <v>99070219002</v>
      </c>
      <c r="B741" s="65" t="s">
        <v>2275</v>
      </c>
      <c r="C741" s="65" t="s">
        <v>2276</v>
      </c>
      <c r="D741" s="66">
        <v>43056</v>
      </c>
      <c r="E741" s="76" t="s">
        <v>118</v>
      </c>
      <c r="F741" s="79" t="s">
        <v>119</v>
      </c>
      <c r="G741" s="61"/>
      <c r="I741" s="78"/>
    </row>
    <row r="742" spans="1:85" customHeight="1" ht="14.25">
      <c r="A742" s="65">
        <v>99120101043</v>
      </c>
      <c r="B742" s="65" t="s">
        <v>2277</v>
      </c>
      <c r="C742" s="65" t="s">
        <v>2278</v>
      </c>
      <c r="D742" s="66">
        <v>43056</v>
      </c>
      <c r="E742" s="76" t="s">
        <v>118</v>
      </c>
      <c r="F742" s="79" t="s">
        <v>119</v>
      </c>
      <c r="G742" s="61"/>
      <c r="I742" s="78"/>
    </row>
    <row r="743" spans="1:85" customHeight="1" ht="14.25">
      <c r="A743" s="65">
        <v>99120101144</v>
      </c>
      <c r="B743" s="65">
        <v>42826</v>
      </c>
      <c r="C743" s="65" t="s">
        <v>2279</v>
      </c>
      <c r="D743" s="66">
        <v>43056</v>
      </c>
      <c r="E743" s="76" t="s">
        <v>118</v>
      </c>
      <c r="F743" s="79" t="s">
        <v>119</v>
      </c>
      <c r="G743" s="61"/>
      <c r="I743" s="78"/>
    </row>
    <row r="744" spans="1:85" customHeight="1" ht="14.25">
      <c r="A744" s="65">
        <v>99120101156</v>
      </c>
      <c r="B744" s="65" t="s">
        <v>2280</v>
      </c>
      <c r="C744" s="65" t="s">
        <v>2281</v>
      </c>
      <c r="D744" s="66">
        <v>43056</v>
      </c>
      <c r="E744" s="76" t="s">
        <v>118</v>
      </c>
      <c r="F744" s="79" t="s">
        <v>119</v>
      </c>
      <c r="G744" s="61"/>
      <c r="I744" s="78"/>
    </row>
    <row r="745" spans="1:85" customHeight="1" ht="14.25">
      <c r="A745" s="65">
        <v>99120101162</v>
      </c>
      <c r="B745" s="65" t="s">
        <v>2282</v>
      </c>
      <c r="C745" s="65" t="s">
        <v>2283</v>
      </c>
      <c r="D745" s="66">
        <v>43056</v>
      </c>
      <c r="E745" s="76" t="s">
        <v>118</v>
      </c>
      <c r="F745" s="79" t="s">
        <v>119</v>
      </c>
      <c r="G745" s="61"/>
      <c r="I745" s="78"/>
    </row>
    <row r="746" spans="1:85" customHeight="1" ht="14.25">
      <c r="A746" s="65">
        <v>99120101164</v>
      </c>
      <c r="B746" s="65" t="s">
        <v>2284</v>
      </c>
      <c r="C746" s="65" t="s">
        <v>1670</v>
      </c>
      <c r="D746" s="66">
        <v>43056</v>
      </c>
      <c r="E746" s="76" t="s">
        <v>118</v>
      </c>
      <c r="F746" s="79" t="s">
        <v>119</v>
      </c>
      <c r="G746" s="61"/>
      <c r="I746" s="78"/>
    </row>
    <row r="747" spans="1:85" customHeight="1" ht="14.25">
      <c r="A747" s="65">
        <v>99120101171</v>
      </c>
      <c r="B747" s="65">
        <v>42887</v>
      </c>
      <c r="C747" s="65" t="s">
        <v>2285</v>
      </c>
      <c r="D747" s="66">
        <v>43056</v>
      </c>
      <c r="E747" s="76" t="s">
        <v>118</v>
      </c>
      <c r="F747" s="79" t="s">
        <v>119</v>
      </c>
      <c r="G747" s="61"/>
      <c r="I747" s="78"/>
    </row>
    <row r="748" spans="1:85" customHeight="1" ht="14.25">
      <c r="A748" s="65">
        <v>99120104028</v>
      </c>
      <c r="B748" s="65" t="s">
        <v>2286</v>
      </c>
      <c r="C748" s="65" t="s">
        <v>2287</v>
      </c>
      <c r="D748" s="66">
        <v>43056</v>
      </c>
      <c r="E748" s="76" t="s">
        <v>118</v>
      </c>
      <c r="F748" s="79" t="s">
        <v>119</v>
      </c>
      <c r="G748" s="61"/>
      <c r="I748" s="78"/>
    </row>
    <row r="749" spans="1:85" customHeight="1" ht="14.25">
      <c r="A749" s="65">
        <v>99120109003</v>
      </c>
      <c r="B749" s="65" t="s">
        <v>2288</v>
      </c>
      <c r="C749" s="65" t="s">
        <v>2289</v>
      </c>
      <c r="D749" s="66">
        <v>43056</v>
      </c>
      <c r="E749" s="76" t="s">
        <v>118</v>
      </c>
      <c r="F749" s="79" t="s">
        <v>119</v>
      </c>
      <c r="G749" s="61"/>
      <c r="I749" s="78"/>
    </row>
    <row r="750" spans="1:85" customHeight="1" ht="14.25">
      <c r="A750" s="65">
        <v>99120109005</v>
      </c>
      <c r="B750" s="65" t="s">
        <v>2290</v>
      </c>
      <c r="C750" s="65" t="s">
        <v>2291</v>
      </c>
      <c r="D750" s="66">
        <v>43056</v>
      </c>
      <c r="E750" s="76" t="s">
        <v>118</v>
      </c>
      <c r="F750" s="79" t="s">
        <v>119</v>
      </c>
      <c r="G750" s="61"/>
      <c r="I750" s="78"/>
    </row>
    <row r="751" spans="1:85" customHeight="1" ht="14.25">
      <c r="A751" s="65">
        <v>99120112020</v>
      </c>
      <c r="B751" s="65" t="s">
        <v>2292</v>
      </c>
      <c r="C751" s="65" t="s">
        <v>2293</v>
      </c>
      <c r="D751" s="66">
        <v>43056</v>
      </c>
      <c r="E751" s="76" t="s">
        <v>118</v>
      </c>
      <c r="F751" s="79" t="s">
        <v>119</v>
      </c>
      <c r="G751" s="61"/>
      <c r="I751" s="78"/>
    </row>
    <row r="752" spans="1:85" customHeight="1" ht="14.25">
      <c r="A752" s="65">
        <v>99120113049</v>
      </c>
      <c r="B752" s="65" t="s">
        <v>2294</v>
      </c>
      <c r="C752" s="65" t="s">
        <v>2295</v>
      </c>
      <c r="D752" s="66">
        <v>43056</v>
      </c>
      <c r="E752" s="76" t="s">
        <v>118</v>
      </c>
      <c r="F752" s="79" t="s">
        <v>119</v>
      </c>
      <c r="G752" s="61"/>
      <c r="I752" s="78"/>
    </row>
    <row r="753" spans="1:85" customHeight="1" ht="14.25">
      <c r="A753" s="65">
        <v>99120113052</v>
      </c>
      <c r="B753" s="65" t="s">
        <v>2296</v>
      </c>
      <c r="C753" s="65" t="s">
        <v>2297</v>
      </c>
      <c r="D753" s="66">
        <v>43056</v>
      </c>
      <c r="E753" s="76" t="s">
        <v>118</v>
      </c>
      <c r="F753" s="79" t="s">
        <v>119</v>
      </c>
      <c r="G753" s="61"/>
      <c r="I753" s="78"/>
    </row>
    <row r="754" spans="1:85" customHeight="1" ht="14.25">
      <c r="A754" s="65">
        <v>99120199030</v>
      </c>
      <c r="B754" s="65" t="s">
        <v>2298</v>
      </c>
      <c r="C754" s="65" t="s">
        <v>2299</v>
      </c>
      <c r="D754" s="66">
        <v>43056</v>
      </c>
      <c r="E754" s="76" t="s">
        <v>118</v>
      </c>
      <c r="F754" s="79" t="s">
        <v>119</v>
      </c>
      <c r="G754" s="61"/>
      <c r="I754" s="78"/>
    </row>
    <row r="755" spans="1:85" customHeight="1" ht="14.25">
      <c r="A755" s="65">
        <v>99120201013</v>
      </c>
      <c r="B755" s="65" t="s">
        <v>2300</v>
      </c>
      <c r="C755" s="65" t="s">
        <v>2301</v>
      </c>
      <c r="D755" s="66">
        <v>43056</v>
      </c>
      <c r="E755" s="76" t="s">
        <v>118</v>
      </c>
      <c r="F755" s="79" t="s">
        <v>119</v>
      </c>
      <c r="G755" s="61"/>
      <c r="I755" s="78"/>
    </row>
    <row r="756" spans="1:85" customHeight="1" ht="14.25">
      <c r="A756" s="65">
        <v>99120202017</v>
      </c>
      <c r="B756" s="65" t="s">
        <v>2302</v>
      </c>
      <c r="C756" s="65" t="s">
        <v>2303</v>
      </c>
      <c r="D756" s="66">
        <v>43056</v>
      </c>
      <c r="E756" s="76" t="s">
        <v>118</v>
      </c>
      <c r="F756" s="79" t="s">
        <v>119</v>
      </c>
      <c r="G756" s="61"/>
      <c r="I756" s="78"/>
    </row>
    <row r="757" spans="1:85" customHeight="1" ht="14.25">
      <c r="A757" s="65">
        <v>99120206019</v>
      </c>
      <c r="B757" s="65" t="s">
        <v>2304</v>
      </c>
      <c r="C757" s="65" t="s">
        <v>2305</v>
      </c>
      <c r="D757" s="66">
        <v>43056</v>
      </c>
      <c r="E757" s="76" t="s">
        <v>118</v>
      </c>
      <c r="F757" s="79" t="s">
        <v>119</v>
      </c>
      <c r="G757" s="61"/>
      <c r="I757" s="78"/>
    </row>
    <row r="758" spans="1:85" customHeight="1" ht="14.25">
      <c r="A758" s="65">
        <v>99120207035</v>
      </c>
      <c r="B758" s="65" t="s">
        <v>2306</v>
      </c>
      <c r="C758" s="65" t="s">
        <v>2307</v>
      </c>
      <c r="D758" s="66">
        <v>43056</v>
      </c>
      <c r="E758" s="76" t="s">
        <v>118</v>
      </c>
      <c r="F758" s="79" t="s">
        <v>119</v>
      </c>
      <c r="G758" s="61"/>
      <c r="I758" s="78"/>
    </row>
    <row r="759" spans="1:85" customHeight="1" ht="14.25">
      <c r="A759" s="65">
        <v>99120208017</v>
      </c>
      <c r="B759" s="65" t="s">
        <v>2308</v>
      </c>
      <c r="C759" s="65" t="s">
        <v>2309</v>
      </c>
      <c r="D759" s="66">
        <v>43056</v>
      </c>
      <c r="E759" s="76" t="s">
        <v>118</v>
      </c>
      <c r="F759" s="79" t="s">
        <v>119</v>
      </c>
      <c r="G759" s="61"/>
      <c r="I759" s="78"/>
    </row>
    <row r="760" spans="1:85" customHeight="1" ht="14.25">
      <c r="A760" s="65">
        <v>99120208018</v>
      </c>
      <c r="B760" s="65" t="s">
        <v>2310</v>
      </c>
      <c r="C760" s="65" t="s">
        <v>2311</v>
      </c>
      <c r="D760" s="66">
        <v>43056</v>
      </c>
      <c r="E760" s="76" t="s">
        <v>118</v>
      </c>
      <c r="F760" s="79" t="s">
        <v>119</v>
      </c>
      <c r="G760" s="61"/>
      <c r="I760" s="78"/>
    </row>
    <row r="761" spans="1:85" customHeight="1" ht="14.25">
      <c r="A761" s="65">
        <v>99120209007</v>
      </c>
      <c r="B761" s="65" t="s">
        <v>2312</v>
      </c>
      <c r="C761" s="65" t="s">
        <v>2313</v>
      </c>
      <c r="D761" s="66">
        <v>43056</v>
      </c>
      <c r="E761" s="76" t="s">
        <v>118</v>
      </c>
      <c r="F761" s="79" t="s">
        <v>119</v>
      </c>
      <c r="G761" s="61"/>
      <c r="I761" s="78"/>
    </row>
    <row r="762" spans="1:85" customHeight="1" ht="14.25">
      <c r="A762" s="65">
        <v>99120299032</v>
      </c>
      <c r="B762" s="65" t="s">
        <v>2314</v>
      </c>
      <c r="C762" s="65" t="s">
        <v>2315</v>
      </c>
      <c r="D762" s="66">
        <v>43056</v>
      </c>
      <c r="E762" s="76" t="s">
        <v>118</v>
      </c>
      <c r="F762" s="79" t="s">
        <v>119</v>
      </c>
      <c r="G762" s="61"/>
      <c r="I762" s="78"/>
    </row>
    <row r="763" spans="1:85" customHeight="1" ht="14.25">
      <c r="A763" s="65">
        <v>99120799001</v>
      </c>
      <c r="B763" s="65" t="s">
        <v>2316</v>
      </c>
      <c r="C763" s="65" t="s">
        <v>2317</v>
      </c>
      <c r="D763" s="66">
        <v>43056</v>
      </c>
      <c r="E763" s="76" t="s">
        <v>118</v>
      </c>
      <c r="F763" s="79" t="s">
        <v>119</v>
      </c>
      <c r="G763" s="61"/>
      <c r="I763" s="78"/>
    </row>
    <row r="764" spans="1:85" customHeight="1" ht="14.25">
      <c r="A764" s="65">
        <v>99120799002</v>
      </c>
      <c r="B764" s="65" t="s">
        <v>2318</v>
      </c>
      <c r="C764" s="65" t="s">
        <v>2319</v>
      </c>
      <c r="D764" s="66">
        <v>43056</v>
      </c>
      <c r="E764" s="76" t="s">
        <v>118</v>
      </c>
      <c r="F764" s="79" t="s">
        <v>119</v>
      </c>
      <c r="G764" s="61"/>
      <c r="I764" s="78"/>
    </row>
    <row r="765" spans="1:85" customHeight="1" ht="14.25">
      <c r="A765" s="65">
        <v>99121462010</v>
      </c>
      <c r="B765" s="65" t="s">
        <v>2320</v>
      </c>
      <c r="C765" s="65" t="s">
        <v>2321</v>
      </c>
      <c r="D765" s="66">
        <v>43056</v>
      </c>
      <c r="E765" s="76" t="s">
        <v>118</v>
      </c>
      <c r="F765" s="79" t="s">
        <v>119</v>
      </c>
      <c r="G765" s="61"/>
      <c r="I765" s="78"/>
    </row>
    <row r="766" spans="1:85" customHeight="1" ht="14.25">
      <c r="A766" s="65">
        <v>99121466007</v>
      </c>
      <c r="B766" s="65" t="s">
        <v>2322</v>
      </c>
      <c r="C766" s="65" t="s">
        <v>2323</v>
      </c>
      <c r="D766" s="66">
        <v>43056</v>
      </c>
      <c r="E766" s="76" t="s">
        <v>118</v>
      </c>
      <c r="F766" s="79" t="s">
        <v>119</v>
      </c>
      <c r="G766" s="61"/>
      <c r="I766" s="78"/>
    </row>
    <row r="767" spans="1:85" customHeight="1" ht="14.25">
      <c r="A767" s="65">
        <v>99220101007</v>
      </c>
      <c r="B767" s="65" t="s">
        <v>2324</v>
      </c>
      <c r="C767" s="65" t="s">
        <v>2325</v>
      </c>
      <c r="D767" s="66">
        <v>43056</v>
      </c>
      <c r="E767" s="76" t="s">
        <v>118</v>
      </c>
      <c r="F767" s="79" t="s">
        <v>119</v>
      </c>
      <c r="G767" s="61"/>
      <c r="I767" s="78"/>
    </row>
    <row r="768" spans="1:85" customHeight="1" ht="14.25">
      <c r="A768" s="65">
        <v>99220199058</v>
      </c>
      <c r="B768" s="65" t="s">
        <v>2326</v>
      </c>
      <c r="C768" s="65" t="s">
        <v>2327</v>
      </c>
      <c r="D768" s="66">
        <v>43056</v>
      </c>
      <c r="E768" s="76" t="s">
        <v>118</v>
      </c>
      <c r="F768" s="79" t="s">
        <v>119</v>
      </c>
      <c r="G768" s="61"/>
      <c r="I768" s="78"/>
    </row>
    <row r="769" spans="1:85" customHeight="1" ht="14.25">
      <c r="A769" s="65" t="s">
        <v>2328</v>
      </c>
      <c r="B769" s="65" t="s">
        <v>2329</v>
      </c>
      <c r="C769" s="65" t="s">
        <v>2330</v>
      </c>
      <c r="D769" s="66">
        <v>43056</v>
      </c>
      <c r="E769" s="76" t="s">
        <v>118</v>
      </c>
      <c r="F769" s="79" t="s">
        <v>119</v>
      </c>
      <c r="G769" s="61"/>
      <c r="I769" s="78"/>
    </row>
    <row r="770" spans="1:85" customHeight="1" ht="14.25">
      <c r="A770" s="65">
        <v>99220204001</v>
      </c>
      <c r="B770" s="65" t="s">
        <v>2331</v>
      </c>
      <c r="C770" s="65" t="s">
        <v>677</v>
      </c>
      <c r="D770" s="66">
        <v>43056</v>
      </c>
      <c r="E770" s="76" t="s">
        <v>118</v>
      </c>
      <c r="F770" s="79" t="s">
        <v>119</v>
      </c>
      <c r="G770" s="61"/>
      <c r="I770" s="78"/>
    </row>
    <row r="771" spans="1:85" customHeight="1" ht="14.25">
      <c r="A771" s="65">
        <v>99220299046</v>
      </c>
      <c r="B771" s="65" t="s">
        <v>1008</v>
      </c>
      <c r="C771" s="65" t="s">
        <v>2332</v>
      </c>
      <c r="D771" s="66">
        <v>43056</v>
      </c>
      <c r="E771" s="76" t="s">
        <v>118</v>
      </c>
      <c r="F771" s="79" t="s">
        <v>119</v>
      </c>
      <c r="G771" s="61"/>
      <c r="I771" s="78"/>
    </row>
    <row r="772" spans="1:85" customHeight="1" ht="14.25">
      <c r="A772" s="65">
        <v>99220299048</v>
      </c>
      <c r="B772" s="65" t="s">
        <v>2333</v>
      </c>
      <c r="C772" s="65" t="s">
        <v>2334</v>
      </c>
      <c r="D772" s="66">
        <v>43056</v>
      </c>
      <c r="E772" s="76" t="s">
        <v>118</v>
      </c>
      <c r="F772" s="79" t="s">
        <v>119</v>
      </c>
      <c r="G772" s="61"/>
      <c r="I772" s="78"/>
    </row>
    <row r="773" spans="1:85" customHeight="1" ht="14.25">
      <c r="A773" s="65">
        <v>99220299050</v>
      </c>
      <c r="B773" s="65" t="s">
        <v>2335</v>
      </c>
      <c r="C773" s="65" t="s">
        <v>2336</v>
      </c>
      <c r="D773" s="66">
        <v>43056</v>
      </c>
      <c r="E773" s="76" t="s">
        <v>118</v>
      </c>
      <c r="F773" s="79" t="s">
        <v>119</v>
      </c>
      <c r="G773" s="61"/>
      <c r="I773" s="78"/>
    </row>
    <row r="774" spans="1:85" customHeight="1" ht="14.25">
      <c r="A774" s="65">
        <v>99801464097</v>
      </c>
      <c r="B774" s="65" t="s">
        <v>2337</v>
      </c>
      <c r="C774" s="65" t="s">
        <v>2338</v>
      </c>
      <c r="D774" s="66">
        <v>43056</v>
      </c>
      <c r="E774" s="76" t="s">
        <v>118</v>
      </c>
      <c r="F774" s="79" t="s">
        <v>119</v>
      </c>
      <c r="G774" s="61"/>
      <c r="I774" s="78"/>
    </row>
    <row r="775" spans="1:85" customHeight="1" ht="14.25">
      <c r="A775" s="65">
        <v>99801464100</v>
      </c>
      <c r="B775" s="65" t="s">
        <v>2339</v>
      </c>
      <c r="C775" s="65" t="s">
        <v>2340</v>
      </c>
      <c r="D775" s="66">
        <v>43056</v>
      </c>
      <c r="E775" s="76" t="s">
        <v>118</v>
      </c>
      <c r="F775" s="79" t="s">
        <v>119</v>
      </c>
      <c r="G775" s="61"/>
      <c r="I775" s="78"/>
    </row>
    <row r="776" spans="1:85" customHeight="1" ht="14.25">
      <c r="A776" s="65" t="s">
        <v>2341</v>
      </c>
      <c r="B776" s="65" t="s">
        <v>817</v>
      </c>
      <c r="C776" s="65" t="s">
        <v>2342</v>
      </c>
      <c r="D776" s="66">
        <v>43056</v>
      </c>
      <c r="E776" s="65" t="s">
        <v>1282</v>
      </c>
      <c r="F776" s="79" t="s">
        <v>2343</v>
      </c>
      <c r="G776" s="61"/>
      <c r="I776" s="78"/>
    </row>
    <row r="777" spans="1:85" customHeight="1" ht="14.25">
      <c r="A777" s="65" t="s">
        <v>2344</v>
      </c>
      <c r="B777" s="65" t="s">
        <v>2345</v>
      </c>
      <c r="C777" s="65" t="s">
        <v>2346</v>
      </c>
      <c r="D777" s="66">
        <v>43056</v>
      </c>
      <c r="E777" s="65" t="s">
        <v>1291</v>
      </c>
      <c r="F777" s="79" t="s">
        <v>2347</v>
      </c>
      <c r="G777" s="61"/>
      <c r="I777" s="78"/>
    </row>
    <row r="778" spans="1:85" customHeight="1" ht="14.25">
      <c r="A778" s="65" t="s">
        <v>2348</v>
      </c>
      <c r="B778" s="65" t="s">
        <v>2349</v>
      </c>
      <c r="C778" s="65" t="s">
        <v>2350</v>
      </c>
      <c r="D778" s="66">
        <v>43056</v>
      </c>
      <c r="E778" s="65" t="s">
        <v>1282</v>
      </c>
      <c r="F778" s="79" t="s">
        <v>2351</v>
      </c>
      <c r="G778" s="61"/>
      <c r="I778" s="78"/>
    </row>
    <row r="779" spans="1:85" customHeight="1" ht="14.25">
      <c r="A779" s="65" t="s">
        <v>2352</v>
      </c>
      <c r="B779" s="65" t="s">
        <v>2353</v>
      </c>
      <c r="C779" s="65" t="s">
        <v>2354</v>
      </c>
      <c r="D779" s="66">
        <v>43055</v>
      </c>
      <c r="E779" s="65" t="s">
        <v>1291</v>
      </c>
      <c r="F779" s="79" t="s">
        <v>2355</v>
      </c>
      <c r="G779" s="61"/>
      <c r="I779" s="78"/>
    </row>
    <row r="780" spans="1:85" customHeight="1" ht="14.25">
      <c r="A780" s="65" t="s">
        <v>2356</v>
      </c>
      <c r="B780" s="65" t="s">
        <v>2357</v>
      </c>
      <c r="C780" s="65" t="s">
        <v>2358</v>
      </c>
      <c r="D780" s="66">
        <v>43055</v>
      </c>
      <c r="E780" s="65" t="s">
        <v>118</v>
      </c>
      <c r="F780" s="79" t="s">
        <v>119</v>
      </c>
      <c r="G780" s="61"/>
      <c r="I780" s="78"/>
    </row>
    <row r="781" spans="1:85" customHeight="1" ht="14.25">
      <c r="A781" s="65" t="s">
        <v>2359</v>
      </c>
      <c r="B781" s="65" t="s">
        <v>2360</v>
      </c>
      <c r="C781" s="65" t="s">
        <v>2361</v>
      </c>
      <c r="D781" s="66">
        <v>43055</v>
      </c>
      <c r="E781" s="65" t="s">
        <v>118</v>
      </c>
      <c r="F781" s="79" t="s">
        <v>119</v>
      </c>
      <c r="G781" s="61"/>
      <c r="I781" s="78"/>
    </row>
    <row r="782" spans="1:85" customHeight="1" ht="14.25">
      <c r="A782" s="65" t="s">
        <v>2362</v>
      </c>
      <c r="B782" s="65" t="s">
        <v>2363</v>
      </c>
      <c r="C782" s="65" t="s">
        <v>2364</v>
      </c>
      <c r="D782" s="66">
        <v>43054</v>
      </c>
      <c r="E782" s="65" t="s">
        <v>1282</v>
      </c>
      <c r="F782" s="79" t="s">
        <v>2365</v>
      </c>
      <c r="G782" s="61"/>
      <c r="I782" s="78"/>
    </row>
    <row r="783" spans="1:85" customHeight="1" ht="14.25">
      <c r="A783" s="65" t="s">
        <v>2366</v>
      </c>
      <c r="B783" s="65" t="s">
        <v>2367</v>
      </c>
      <c r="C783" s="65" t="s">
        <v>2368</v>
      </c>
      <c r="D783" s="66">
        <v>43053</v>
      </c>
      <c r="E783" s="65" t="s">
        <v>1282</v>
      </c>
      <c r="F783" s="79" t="s">
        <v>2369</v>
      </c>
      <c r="G783" s="61"/>
      <c r="I783" s="78"/>
    </row>
    <row r="784" spans="1:85" customHeight="1" ht="14.25">
      <c r="A784" s="65" t="s">
        <v>2072</v>
      </c>
      <c r="B784" s="65" t="s">
        <v>694</v>
      </c>
      <c r="C784" s="65" t="s">
        <v>695</v>
      </c>
      <c r="D784" s="66">
        <v>43052</v>
      </c>
      <c r="E784" s="65" t="s">
        <v>1291</v>
      </c>
      <c r="F784" s="79" t="s">
        <v>2073</v>
      </c>
      <c r="G784" s="61"/>
      <c r="I784" s="78"/>
    </row>
    <row r="785" spans="1:85" customHeight="1" ht="14.25">
      <c r="A785" s="65" t="s">
        <v>2370</v>
      </c>
      <c r="B785" s="65" t="s">
        <v>2371</v>
      </c>
      <c r="C785" s="65" t="s">
        <v>2372</v>
      </c>
      <c r="D785" s="66">
        <v>43051</v>
      </c>
      <c r="E785" s="65" t="s">
        <v>1282</v>
      </c>
      <c r="F785" s="79" t="s">
        <v>2373</v>
      </c>
      <c r="G785" s="61"/>
      <c r="I785" s="78"/>
    </row>
    <row r="786" spans="1:85" customHeight="1" ht="14.25">
      <c r="A786" s="65" t="s">
        <v>2374</v>
      </c>
      <c r="B786" s="65" t="s">
        <v>2375</v>
      </c>
      <c r="C786" s="65" t="s">
        <v>2376</v>
      </c>
      <c r="D786" s="66">
        <v>43051</v>
      </c>
      <c r="E786" s="65" t="s">
        <v>408</v>
      </c>
      <c r="F786" s="79" t="s">
        <v>2377</v>
      </c>
      <c r="G786" s="61"/>
      <c r="I786" s="78"/>
    </row>
    <row r="787" spans="1:85" customHeight="1" ht="14.25">
      <c r="A787" s="65" t="s">
        <v>2378</v>
      </c>
      <c r="B787" s="65" t="s">
        <v>2379</v>
      </c>
      <c r="C787" s="65" t="s">
        <v>2380</v>
      </c>
      <c r="D787" s="66">
        <v>43051</v>
      </c>
      <c r="E787" s="65" t="s">
        <v>408</v>
      </c>
      <c r="F787" s="79" t="s">
        <v>2381</v>
      </c>
      <c r="G787" s="61"/>
      <c r="I787" s="78"/>
    </row>
    <row r="788" spans="1:85" customHeight="1" ht="14.25">
      <c r="A788" s="65" t="s">
        <v>2382</v>
      </c>
      <c r="B788" s="65" t="s">
        <v>2383</v>
      </c>
      <c r="C788" s="65" t="s">
        <v>2384</v>
      </c>
      <c r="D788" s="66">
        <v>43051</v>
      </c>
      <c r="E788" s="65" t="s">
        <v>408</v>
      </c>
      <c r="F788" s="79" t="s">
        <v>2385</v>
      </c>
      <c r="G788" s="61"/>
      <c r="I788" s="78"/>
    </row>
    <row r="789" spans="1:85" customHeight="1" ht="14.25">
      <c r="A789" s="65" t="s">
        <v>2386</v>
      </c>
      <c r="B789" s="65" t="s">
        <v>2387</v>
      </c>
      <c r="C789" s="65" t="s">
        <v>2388</v>
      </c>
      <c r="D789" s="66">
        <v>43051</v>
      </c>
      <c r="E789" s="65" t="s">
        <v>1282</v>
      </c>
      <c r="F789" s="79" t="s">
        <v>2389</v>
      </c>
      <c r="G789" s="61"/>
      <c r="I789" s="78"/>
    </row>
    <row r="790" spans="1:85" customHeight="1" ht="14.25">
      <c r="A790" s="65" t="s">
        <v>2390</v>
      </c>
      <c r="B790" s="65" t="s">
        <v>2391</v>
      </c>
      <c r="C790" s="65" t="s">
        <v>2392</v>
      </c>
      <c r="D790" s="66">
        <v>43048</v>
      </c>
      <c r="E790" s="65" t="s">
        <v>118</v>
      </c>
      <c r="F790" s="79" t="s">
        <v>119</v>
      </c>
      <c r="G790" s="61"/>
      <c r="I790" s="78"/>
    </row>
    <row r="791" spans="1:85" customHeight="1" ht="14.25">
      <c r="A791" s="65" t="s">
        <v>2393</v>
      </c>
      <c r="B791" s="65" t="s">
        <v>2394</v>
      </c>
      <c r="C791" s="65" t="s">
        <v>2395</v>
      </c>
      <c r="D791" s="66">
        <v>43047</v>
      </c>
      <c r="E791" s="65" t="s">
        <v>801</v>
      </c>
      <c r="F791" s="79" t="s">
        <v>123</v>
      </c>
      <c r="G791" s="61"/>
      <c r="I791" s="78"/>
    </row>
    <row r="792" spans="1:85" customHeight="1" ht="14.25">
      <c r="A792" s="65" t="s">
        <v>2396</v>
      </c>
      <c r="B792" s="65" t="s">
        <v>2397</v>
      </c>
      <c r="C792" s="65" t="s">
        <v>2398</v>
      </c>
      <c r="D792" s="66">
        <v>43040</v>
      </c>
      <c r="E792" s="65" t="s">
        <v>118</v>
      </c>
      <c r="F792" s="79" t="s">
        <v>119</v>
      </c>
      <c r="G792" s="61"/>
      <c r="I792" s="78"/>
    </row>
    <row r="793" spans="1:85" customHeight="1" ht="14.25">
      <c r="A793" s="65" t="s">
        <v>2399</v>
      </c>
      <c r="B793" s="65" t="s">
        <v>2400</v>
      </c>
      <c r="C793" s="65" t="s">
        <v>2401</v>
      </c>
      <c r="D793" s="66">
        <v>43039</v>
      </c>
      <c r="E793" s="65" t="s">
        <v>1282</v>
      </c>
      <c r="F793" s="79" t="s">
        <v>2402</v>
      </c>
      <c r="G793" s="61"/>
      <c r="I793" s="78"/>
    </row>
    <row r="794" spans="1:85" customHeight="1" ht="14.25">
      <c r="A794" s="65" t="s">
        <v>2403</v>
      </c>
      <c r="B794" s="65" t="s">
        <v>2404</v>
      </c>
      <c r="C794" s="65" t="s">
        <v>2405</v>
      </c>
      <c r="D794" s="66">
        <v>43039</v>
      </c>
      <c r="E794" s="65" t="s">
        <v>118</v>
      </c>
      <c r="F794" s="79" t="s">
        <v>2406</v>
      </c>
      <c r="G794" s="61"/>
      <c r="I794" s="78"/>
    </row>
    <row r="795" spans="1:85" customHeight="1" ht="14.25">
      <c r="A795" s="65" t="s">
        <v>2407</v>
      </c>
      <c r="B795" s="65" t="s">
        <v>2408</v>
      </c>
      <c r="C795" s="65" t="s">
        <v>2409</v>
      </c>
      <c r="D795" s="66">
        <v>43039</v>
      </c>
      <c r="E795" s="65" t="s">
        <v>118</v>
      </c>
      <c r="F795" s="79" t="s">
        <v>119</v>
      </c>
      <c r="G795" s="61"/>
      <c r="I795" s="78"/>
    </row>
    <row r="796" spans="1:85" customHeight="1" ht="14.25">
      <c r="A796" s="65" t="s">
        <v>2410</v>
      </c>
      <c r="B796" s="65" t="s">
        <v>2411</v>
      </c>
      <c r="C796" s="65" t="s">
        <v>2412</v>
      </c>
      <c r="D796" s="66">
        <v>43039</v>
      </c>
      <c r="E796" s="65" t="s">
        <v>118</v>
      </c>
      <c r="F796" s="79" t="s">
        <v>119</v>
      </c>
      <c r="G796" s="61"/>
      <c r="I796" s="78"/>
    </row>
    <row r="797" spans="1:85" customHeight="1" ht="14.25">
      <c r="A797" s="65" t="s">
        <v>2413</v>
      </c>
      <c r="B797" s="65" t="s">
        <v>2414</v>
      </c>
      <c r="C797" s="65" t="s">
        <v>2415</v>
      </c>
      <c r="D797" s="66">
        <v>43039</v>
      </c>
      <c r="E797" s="65" t="s">
        <v>118</v>
      </c>
      <c r="F797" s="79" t="s">
        <v>119</v>
      </c>
      <c r="G797" s="61"/>
      <c r="I797" s="78"/>
    </row>
    <row r="798" spans="1:85" customHeight="1" ht="14.25">
      <c r="A798" s="65" t="s">
        <v>2416</v>
      </c>
      <c r="B798" s="65" t="s">
        <v>2417</v>
      </c>
      <c r="C798" s="65" t="s">
        <v>2418</v>
      </c>
      <c r="D798" s="66">
        <v>43034</v>
      </c>
      <c r="E798" s="65" t="s">
        <v>118</v>
      </c>
      <c r="F798" s="79" t="s">
        <v>119</v>
      </c>
      <c r="G798" s="61"/>
      <c r="I798" s="78"/>
    </row>
    <row r="799" spans="1:85" customHeight="1" ht="14.25">
      <c r="A799" s="65" t="s">
        <v>2419</v>
      </c>
      <c r="B799" s="65" t="s">
        <v>2420</v>
      </c>
      <c r="C799" s="65" t="s">
        <v>2421</v>
      </c>
      <c r="D799" s="66">
        <v>43034</v>
      </c>
      <c r="E799" s="65" t="s">
        <v>118</v>
      </c>
      <c r="F799" s="79" t="s">
        <v>119</v>
      </c>
      <c r="G799" s="61"/>
      <c r="I799" s="78"/>
    </row>
    <row r="800" spans="1:85" customHeight="1" ht="14.25">
      <c r="A800" s="65" t="s">
        <v>1814</v>
      </c>
      <c r="B800" s="65" t="s">
        <v>1815</v>
      </c>
      <c r="C800" s="65" t="s">
        <v>1816</v>
      </c>
      <c r="D800" s="66">
        <v>43033</v>
      </c>
      <c r="E800" s="65" t="s">
        <v>118</v>
      </c>
      <c r="F800" s="79" t="s">
        <v>2422</v>
      </c>
      <c r="G800" s="61"/>
      <c r="I800" s="78"/>
    </row>
    <row r="801" spans="1:85" customHeight="1" ht="14.25">
      <c r="A801" s="65" t="s">
        <v>2423</v>
      </c>
      <c r="B801" s="65" t="s">
        <v>2424</v>
      </c>
      <c r="C801" s="65" t="s">
        <v>2425</v>
      </c>
      <c r="D801" s="66">
        <v>43026</v>
      </c>
      <c r="E801" s="65" t="s">
        <v>118</v>
      </c>
      <c r="F801" s="79" t="s">
        <v>119</v>
      </c>
      <c r="G801" s="61"/>
      <c r="I801" s="78"/>
    </row>
    <row r="802" spans="1:85" customHeight="1" ht="14.25">
      <c r="A802" s="65" t="s">
        <v>2426</v>
      </c>
      <c r="B802" s="65" t="s">
        <v>2427</v>
      </c>
      <c r="C802" s="65" t="s">
        <v>2428</v>
      </c>
      <c r="D802" s="66">
        <v>43026</v>
      </c>
      <c r="E802" s="65" t="s">
        <v>1291</v>
      </c>
      <c r="F802" s="79" t="s">
        <v>2429</v>
      </c>
      <c r="G802" s="61"/>
      <c r="I802" s="78"/>
    </row>
    <row r="803" spans="1:85" customHeight="1" ht="14.25">
      <c r="A803" s="65" t="s">
        <v>2430</v>
      </c>
      <c r="B803" s="65" t="s">
        <v>2431</v>
      </c>
      <c r="C803" s="65" t="s">
        <v>2432</v>
      </c>
      <c r="D803" s="66">
        <v>43024</v>
      </c>
      <c r="E803" s="65" t="s">
        <v>1282</v>
      </c>
      <c r="F803" s="79" t="s">
        <v>2433</v>
      </c>
      <c r="G803" s="61"/>
      <c r="I803" s="78"/>
    </row>
    <row r="804" spans="1:85" customHeight="1" ht="14.25">
      <c r="A804" s="65" t="s">
        <v>2434</v>
      </c>
      <c r="B804" s="65" t="s">
        <v>2435</v>
      </c>
      <c r="C804" s="65" t="s">
        <v>2436</v>
      </c>
      <c r="D804" s="66">
        <v>43020</v>
      </c>
      <c r="E804" s="65" t="s">
        <v>118</v>
      </c>
      <c r="F804" s="79" t="s">
        <v>119</v>
      </c>
      <c r="G804" s="61"/>
      <c r="I804" s="78"/>
    </row>
    <row r="805" spans="1:85" customHeight="1" ht="14.25">
      <c r="A805" s="65" t="s">
        <v>2437</v>
      </c>
      <c r="B805" s="65" t="s">
        <v>2438</v>
      </c>
      <c r="C805" s="65" t="s">
        <v>2439</v>
      </c>
      <c r="D805" s="66">
        <v>43020</v>
      </c>
      <c r="E805" s="65" t="s">
        <v>118</v>
      </c>
      <c r="F805" s="79" t="s">
        <v>119</v>
      </c>
      <c r="G805" s="61"/>
      <c r="I805" s="78"/>
    </row>
    <row r="806" spans="1:85" customHeight="1" ht="14.25">
      <c r="A806" s="65" t="s">
        <v>2440</v>
      </c>
      <c r="B806" s="65" t="s">
        <v>2441</v>
      </c>
      <c r="C806" s="65" t="s">
        <v>2442</v>
      </c>
      <c r="D806" s="66">
        <v>43019</v>
      </c>
      <c r="E806" s="65" t="s">
        <v>118</v>
      </c>
      <c r="F806" s="79" t="s">
        <v>123</v>
      </c>
      <c r="G806" s="61"/>
      <c r="I806" s="78"/>
    </row>
    <row r="807" spans="1:85" customHeight="1" ht="14.25">
      <c r="A807" s="65" t="s">
        <v>2443</v>
      </c>
      <c r="B807" s="65" t="s">
        <v>2444</v>
      </c>
      <c r="C807" s="65" t="s">
        <v>2445</v>
      </c>
      <c r="D807" s="66">
        <v>43018</v>
      </c>
      <c r="E807" s="65" t="s">
        <v>118</v>
      </c>
      <c r="F807" s="79" t="s">
        <v>2446</v>
      </c>
      <c r="G807" s="61"/>
      <c r="I807" s="78"/>
    </row>
    <row r="808" spans="1:85" customHeight="1" ht="14.25">
      <c r="A808" s="65" t="s">
        <v>2447</v>
      </c>
      <c r="B808" s="65" t="s">
        <v>2448</v>
      </c>
      <c r="C808" s="65" t="s">
        <v>2449</v>
      </c>
      <c r="D808" s="66">
        <v>43018</v>
      </c>
      <c r="E808" s="65" t="s">
        <v>118</v>
      </c>
      <c r="F808" s="79" t="s">
        <v>119</v>
      </c>
      <c r="G808" s="61"/>
      <c r="I808" s="78"/>
    </row>
    <row r="809" spans="1:85" customHeight="1" ht="14.25">
      <c r="A809" s="65" t="s">
        <v>2450</v>
      </c>
      <c r="B809" s="65" t="s">
        <v>2451</v>
      </c>
      <c r="C809" s="65" t="s">
        <v>2452</v>
      </c>
      <c r="D809" s="66">
        <v>43018</v>
      </c>
      <c r="E809" s="65" t="s">
        <v>118</v>
      </c>
      <c r="F809" s="79" t="s">
        <v>119</v>
      </c>
      <c r="G809" s="61"/>
      <c r="I809" s="78"/>
    </row>
    <row r="810" spans="1:85" customHeight="1" ht="14.25">
      <c r="A810" s="65" t="s">
        <v>2453</v>
      </c>
      <c r="B810" s="65" t="s">
        <v>2454</v>
      </c>
      <c r="C810" s="65" t="s">
        <v>2455</v>
      </c>
      <c r="D810" s="66">
        <v>43017</v>
      </c>
      <c r="E810" s="65" t="s">
        <v>118</v>
      </c>
      <c r="F810" s="79" t="s">
        <v>119</v>
      </c>
      <c r="G810" s="61"/>
      <c r="I810" s="78"/>
    </row>
    <row r="811" spans="1:85" customHeight="1" ht="14.25">
      <c r="A811" s="65" t="s">
        <v>2456</v>
      </c>
      <c r="B811" s="65" t="s">
        <v>2457</v>
      </c>
      <c r="C811" s="65" t="s">
        <v>2458</v>
      </c>
      <c r="D811" s="66">
        <v>43017</v>
      </c>
      <c r="E811" s="65" t="s">
        <v>118</v>
      </c>
      <c r="F811" s="79" t="s">
        <v>119</v>
      </c>
      <c r="G811" s="61"/>
      <c r="I811" s="78"/>
    </row>
    <row r="812" spans="1:85" customHeight="1" ht="14.25">
      <c r="A812" s="65" t="s">
        <v>2459</v>
      </c>
      <c r="B812" s="65" t="s">
        <v>2460</v>
      </c>
      <c r="C812" s="65" t="s">
        <v>2461</v>
      </c>
      <c r="D812" s="66">
        <v>43013</v>
      </c>
      <c r="E812" s="65" t="s">
        <v>118</v>
      </c>
      <c r="F812" s="79" t="s">
        <v>119</v>
      </c>
      <c r="G812" s="61"/>
      <c r="I812" s="78"/>
    </row>
    <row r="813" spans="1:85" customHeight="1" ht="14.25">
      <c r="A813" s="65" t="s">
        <v>2462</v>
      </c>
      <c r="B813" s="65" t="s">
        <v>2463</v>
      </c>
      <c r="C813" s="65" t="s">
        <v>2464</v>
      </c>
      <c r="D813" s="66">
        <v>43013</v>
      </c>
      <c r="E813" s="65" t="s">
        <v>118</v>
      </c>
      <c r="F813" s="79" t="s">
        <v>119</v>
      </c>
      <c r="G813" s="61"/>
      <c r="I813" s="78"/>
    </row>
    <row r="814" spans="1:85" customHeight="1" ht="14.25">
      <c r="A814" s="65" t="s">
        <v>2465</v>
      </c>
      <c r="B814" s="65" t="s">
        <v>2466</v>
      </c>
      <c r="C814" s="65" t="s">
        <v>2467</v>
      </c>
      <c r="D814" s="66">
        <v>43012</v>
      </c>
      <c r="E814" s="65" t="s">
        <v>801</v>
      </c>
      <c r="F814" s="79" t="s">
        <v>123</v>
      </c>
      <c r="G814" s="61"/>
      <c r="I814" s="78"/>
    </row>
    <row r="815" spans="1:85" customHeight="1" ht="14.25">
      <c r="A815" s="65" t="s">
        <v>2468</v>
      </c>
      <c r="B815" s="65" t="s">
        <v>2469</v>
      </c>
      <c r="C815" s="65" t="s">
        <v>2470</v>
      </c>
      <c r="D815" s="66">
        <v>43012</v>
      </c>
      <c r="E815" s="65" t="s">
        <v>408</v>
      </c>
      <c r="F815" s="79" t="s">
        <v>2471</v>
      </c>
      <c r="G815" s="61"/>
      <c r="I815" s="78"/>
    </row>
    <row r="816" spans="1:85" customHeight="1" ht="14.25">
      <c r="A816" s="65" t="s">
        <v>2472</v>
      </c>
      <c r="B816" s="65" t="s">
        <v>2473</v>
      </c>
      <c r="C816" s="65" t="s">
        <v>2474</v>
      </c>
      <c r="D816" s="66">
        <v>43012</v>
      </c>
      <c r="E816" s="65" t="s">
        <v>118</v>
      </c>
      <c r="F816" s="79" t="s">
        <v>119</v>
      </c>
      <c r="G816" s="61"/>
      <c r="I816" s="78"/>
    </row>
    <row r="817" spans="1:85" customHeight="1" ht="14.25">
      <c r="A817" s="65" t="s">
        <v>2475</v>
      </c>
      <c r="B817" s="65" t="s">
        <v>2476</v>
      </c>
      <c r="C817" s="65" t="s">
        <v>2477</v>
      </c>
      <c r="D817" s="66">
        <v>43006</v>
      </c>
      <c r="E817" s="65" t="s">
        <v>118</v>
      </c>
      <c r="F817" s="79" t="s">
        <v>133</v>
      </c>
      <c r="G817" s="61"/>
      <c r="I817" s="78"/>
    </row>
    <row r="818" spans="1:85" customHeight="1" ht="14.25">
      <c r="A818" s="65" t="s">
        <v>2478</v>
      </c>
      <c r="B818" s="65" t="s">
        <v>2479</v>
      </c>
      <c r="C818" s="65" t="s">
        <v>722</v>
      </c>
      <c r="D818" s="66">
        <v>43006</v>
      </c>
      <c r="E818" s="65" t="s">
        <v>408</v>
      </c>
      <c r="F818" s="79" t="s">
        <v>2480</v>
      </c>
      <c r="G818" s="61"/>
      <c r="I818" s="78"/>
    </row>
    <row r="819" spans="1:85" customHeight="1" ht="14.25">
      <c r="A819" s="65" t="s">
        <v>2032</v>
      </c>
      <c r="B819" s="65" t="s">
        <v>2033</v>
      </c>
      <c r="C819" s="65" t="s">
        <v>2034</v>
      </c>
      <c r="D819" s="66">
        <v>43005</v>
      </c>
      <c r="E819" s="65" t="s">
        <v>408</v>
      </c>
      <c r="F819" s="79" t="s">
        <v>2481</v>
      </c>
      <c r="G819" s="61"/>
      <c r="I819" s="78"/>
    </row>
    <row r="820" spans="1:85" customHeight="1" ht="14.25">
      <c r="A820" s="65" t="s">
        <v>2482</v>
      </c>
      <c r="B820" s="65" t="s">
        <v>2483</v>
      </c>
      <c r="C820" s="75" t="s">
        <v>2484</v>
      </c>
      <c r="D820" s="66">
        <v>43004</v>
      </c>
      <c r="E820" s="65" t="s">
        <v>408</v>
      </c>
      <c r="F820" s="79" t="s">
        <v>2485</v>
      </c>
      <c r="G820" s="61"/>
      <c r="I820" s="78"/>
    </row>
    <row r="821" spans="1:85" customHeight="1" ht="14.25">
      <c r="A821" s="65" t="s">
        <v>2210</v>
      </c>
      <c r="B821" s="65" t="s">
        <v>2211</v>
      </c>
      <c r="C821" s="75" t="s">
        <v>2212</v>
      </c>
      <c r="D821" s="66">
        <v>43004</v>
      </c>
      <c r="E821" s="65" t="s">
        <v>408</v>
      </c>
      <c r="F821" s="79" t="s">
        <v>2486</v>
      </c>
      <c r="G821" s="61"/>
      <c r="I821" s="78"/>
    </row>
    <row r="822" spans="1:85" customHeight="1" ht="14.25">
      <c r="A822" s="65" t="s">
        <v>2068</v>
      </c>
      <c r="B822" s="65" t="s">
        <v>2069</v>
      </c>
      <c r="C822" s="75" t="s">
        <v>2487</v>
      </c>
      <c r="D822" s="66">
        <v>43004</v>
      </c>
      <c r="E822" s="65" t="s">
        <v>408</v>
      </c>
      <c r="F822" s="79" t="s">
        <v>2488</v>
      </c>
      <c r="G822" s="61"/>
      <c r="I822" s="78"/>
    </row>
    <row r="823" spans="1:85" customHeight="1" ht="14.25">
      <c r="A823" s="65" t="s">
        <v>2098</v>
      </c>
      <c r="B823" s="65" t="s">
        <v>2099</v>
      </c>
      <c r="C823" s="65" t="s">
        <v>2100</v>
      </c>
      <c r="D823" s="66">
        <v>43004</v>
      </c>
      <c r="E823" s="65" t="s">
        <v>1291</v>
      </c>
      <c r="F823" s="79" t="s">
        <v>2101</v>
      </c>
      <c r="G823" s="61"/>
      <c r="I823" s="78"/>
    </row>
    <row r="824" spans="1:85" customHeight="1" ht="14.25">
      <c r="A824" s="65" t="s">
        <v>2489</v>
      </c>
      <c r="B824" s="65" t="s">
        <v>2490</v>
      </c>
      <c r="C824" s="65" t="s">
        <v>2491</v>
      </c>
      <c r="D824" s="66">
        <v>42999</v>
      </c>
      <c r="E824" s="65" t="s">
        <v>1261</v>
      </c>
      <c r="F824" s="79" t="s">
        <v>119</v>
      </c>
      <c r="G824" s="61"/>
      <c r="I824" s="78"/>
    </row>
    <row r="825" spans="1:85" customHeight="1" ht="14.25">
      <c r="A825" s="65" t="s">
        <v>2492</v>
      </c>
      <c r="B825" s="65" t="s">
        <v>939</v>
      </c>
      <c r="C825" s="65" t="s">
        <v>940</v>
      </c>
      <c r="D825" s="66">
        <v>42998</v>
      </c>
      <c r="E825" s="65" t="s">
        <v>118</v>
      </c>
      <c r="F825" s="79" t="s">
        <v>2493</v>
      </c>
      <c r="G825" s="61"/>
      <c r="I825" s="78"/>
    </row>
    <row r="826" spans="1:85" customHeight="1" ht="14.25">
      <c r="A826" s="65" t="s">
        <v>2494</v>
      </c>
      <c r="B826" s="65" t="s">
        <v>2495</v>
      </c>
      <c r="C826" s="65" t="s">
        <v>2496</v>
      </c>
      <c r="D826" s="66">
        <v>42998</v>
      </c>
      <c r="E826" s="65" t="s">
        <v>1282</v>
      </c>
      <c r="F826" s="79" t="s">
        <v>2497</v>
      </c>
      <c r="G826" s="61"/>
      <c r="I826" s="78"/>
    </row>
    <row r="827" spans="1:85" customHeight="1" ht="14.25">
      <c r="A827" s="65" t="s">
        <v>2498</v>
      </c>
      <c r="B827" s="65" t="s">
        <v>2499</v>
      </c>
      <c r="C827" s="65" t="s">
        <v>2500</v>
      </c>
      <c r="D827" s="66">
        <v>42998</v>
      </c>
      <c r="E827" s="65" t="s">
        <v>118</v>
      </c>
      <c r="F827" s="79" t="s">
        <v>119</v>
      </c>
      <c r="G827" s="61"/>
      <c r="I827" s="78"/>
    </row>
    <row r="828" spans="1:85" customHeight="1" ht="14.25">
      <c r="A828" s="65" t="s">
        <v>2501</v>
      </c>
      <c r="B828" s="65" t="s">
        <v>2502</v>
      </c>
      <c r="C828" s="65" t="s">
        <v>2503</v>
      </c>
      <c r="D828" s="66">
        <v>42998</v>
      </c>
      <c r="E828" s="65" t="s">
        <v>118</v>
      </c>
      <c r="F828" s="79" t="s">
        <v>119</v>
      </c>
      <c r="G828" s="61"/>
      <c r="I828" s="78"/>
    </row>
    <row r="829" spans="1:85" customHeight="1" ht="14.25">
      <c r="A829" s="65" t="s">
        <v>2504</v>
      </c>
      <c r="B829" s="65" t="s">
        <v>2505</v>
      </c>
      <c r="C829" s="65" t="s">
        <v>2506</v>
      </c>
      <c r="D829" s="66">
        <v>42992</v>
      </c>
      <c r="E829" s="65" t="s">
        <v>408</v>
      </c>
      <c r="F829" s="79" t="s">
        <v>2507</v>
      </c>
      <c r="G829" s="61"/>
      <c r="I829" s="78"/>
    </row>
    <row r="830" spans="1:85" customHeight="1" ht="14.25">
      <c r="A830" s="65" t="s">
        <v>2508</v>
      </c>
      <c r="B830" s="65" t="s">
        <v>2509</v>
      </c>
      <c r="C830" s="65" t="s">
        <v>2510</v>
      </c>
      <c r="D830" s="66">
        <v>42992</v>
      </c>
      <c r="E830" s="65" t="s">
        <v>408</v>
      </c>
      <c r="F830" s="79" t="s">
        <v>2511</v>
      </c>
      <c r="G830" s="61"/>
      <c r="I830" s="78"/>
    </row>
    <row r="831" spans="1:85" customHeight="1" ht="14.25">
      <c r="A831" s="65" t="s">
        <v>2512</v>
      </c>
      <c r="B831" s="65" t="s">
        <v>2513</v>
      </c>
      <c r="C831" s="65" t="s">
        <v>2514</v>
      </c>
      <c r="D831" s="66">
        <v>42991</v>
      </c>
      <c r="E831" s="65" t="s">
        <v>118</v>
      </c>
      <c r="F831" s="79" t="s">
        <v>119</v>
      </c>
      <c r="G831" s="61"/>
      <c r="I831" s="78"/>
    </row>
    <row r="832" spans="1:85" customHeight="1" ht="14.25">
      <c r="A832" s="65" t="s">
        <v>2515</v>
      </c>
      <c r="B832" s="65" t="s">
        <v>2516</v>
      </c>
      <c r="C832" s="65" t="s">
        <v>2517</v>
      </c>
      <c r="D832" s="66">
        <v>42991</v>
      </c>
      <c r="E832" s="65" t="s">
        <v>408</v>
      </c>
      <c r="F832" s="79" t="s">
        <v>2518</v>
      </c>
      <c r="G832" s="61"/>
      <c r="I832" s="78"/>
    </row>
    <row r="833" spans="1:85" customHeight="1" ht="14.25">
      <c r="A833" s="65" t="s">
        <v>2519</v>
      </c>
      <c r="B833" s="65" t="s">
        <v>2520</v>
      </c>
      <c r="C833" s="65" t="s">
        <v>2521</v>
      </c>
      <c r="D833" s="66">
        <v>42990</v>
      </c>
      <c r="E833" s="65" t="s">
        <v>118</v>
      </c>
      <c r="F833" s="79" t="s">
        <v>133</v>
      </c>
      <c r="G833" s="61"/>
      <c r="I833" s="78"/>
    </row>
    <row r="834" spans="1:85" customHeight="1" ht="14.25">
      <c r="A834" s="65" t="s">
        <v>2522</v>
      </c>
      <c r="B834" s="65" t="s">
        <v>2523</v>
      </c>
      <c r="C834" s="65" t="s">
        <v>2524</v>
      </c>
      <c r="D834" s="66">
        <v>42990</v>
      </c>
      <c r="E834" s="65" t="s">
        <v>118</v>
      </c>
      <c r="F834" s="79" t="s">
        <v>133</v>
      </c>
      <c r="G834" s="61"/>
      <c r="I834" s="78"/>
    </row>
    <row r="835" spans="1:85" customHeight="1" ht="14.25">
      <c r="A835" s="65" t="s">
        <v>2525</v>
      </c>
      <c r="B835" s="65" t="s">
        <v>2526</v>
      </c>
      <c r="C835" s="65" t="s">
        <v>2527</v>
      </c>
      <c r="D835" s="66">
        <v>42990</v>
      </c>
      <c r="E835" s="65" t="s">
        <v>118</v>
      </c>
      <c r="F835" s="79" t="s">
        <v>119</v>
      </c>
      <c r="G835" s="61"/>
      <c r="I835" s="78"/>
    </row>
    <row r="836" spans="1:85" customHeight="1" ht="14.25">
      <c r="A836" s="65">
        <v>99120199050</v>
      </c>
      <c r="B836" s="65" t="s">
        <v>2528</v>
      </c>
      <c r="C836" s="65" t="s">
        <v>2529</v>
      </c>
      <c r="D836" s="66">
        <v>42990</v>
      </c>
      <c r="E836" s="65" t="s">
        <v>118</v>
      </c>
      <c r="F836" s="79" t="s">
        <v>119</v>
      </c>
      <c r="G836" s="61"/>
      <c r="I836" s="78"/>
    </row>
    <row r="837" spans="1:85" customHeight="1" ht="14.25">
      <c r="A837" s="65" t="s">
        <v>2530</v>
      </c>
      <c r="B837" s="65" t="s">
        <v>2531</v>
      </c>
      <c r="C837" s="65" t="s">
        <v>2532</v>
      </c>
      <c r="D837" s="66">
        <v>42990</v>
      </c>
      <c r="E837" s="65" t="s">
        <v>118</v>
      </c>
      <c r="F837" s="79" t="s">
        <v>119</v>
      </c>
      <c r="G837" s="61"/>
      <c r="I837" s="78"/>
    </row>
    <row r="838" spans="1:85" customHeight="1" ht="14.25">
      <c r="A838" s="65" t="s">
        <v>2533</v>
      </c>
      <c r="B838" s="65" t="s">
        <v>2534</v>
      </c>
      <c r="C838" s="65" t="s">
        <v>2535</v>
      </c>
      <c r="D838" s="66">
        <v>42985</v>
      </c>
      <c r="E838" s="65" t="s">
        <v>408</v>
      </c>
      <c r="F838" s="79" t="s">
        <v>2536</v>
      </c>
      <c r="G838" s="61"/>
      <c r="I838" s="78"/>
    </row>
    <row r="839" spans="1:85" customHeight="1" ht="14.25">
      <c r="A839" s="65" t="s">
        <v>2537</v>
      </c>
      <c r="B839" s="65" t="s">
        <v>2538</v>
      </c>
      <c r="C839" s="65" t="s">
        <v>2539</v>
      </c>
      <c r="D839" s="66">
        <v>42985</v>
      </c>
      <c r="E839" s="65" t="s">
        <v>1291</v>
      </c>
      <c r="F839" s="79" t="s">
        <v>2540</v>
      </c>
      <c r="G839" s="61"/>
      <c r="I839" s="78"/>
    </row>
    <row r="840" spans="1:85" customHeight="1" ht="14.25">
      <c r="A840" s="65" t="s">
        <v>2541</v>
      </c>
      <c r="B840" s="65" t="s">
        <v>2542</v>
      </c>
      <c r="C840" s="65" t="s">
        <v>2543</v>
      </c>
      <c r="D840" s="66">
        <v>42984</v>
      </c>
      <c r="E840" s="65" t="s">
        <v>118</v>
      </c>
      <c r="F840" s="79" t="s">
        <v>119</v>
      </c>
      <c r="G840" s="61"/>
      <c r="I840" s="78"/>
    </row>
    <row r="841" spans="1:85" customHeight="1" ht="14.25">
      <c r="A841" s="65" t="s">
        <v>2544</v>
      </c>
      <c r="B841" s="65" t="s">
        <v>2545</v>
      </c>
      <c r="C841" s="65" t="s">
        <v>2546</v>
      </c>
      <c r="D841" s="66">
        <v>42984</v>
      </c>
      <c r="E841" s="65" t="s">
        <v>118</v>
      </c>
      <c r="F841" s="79" t="s">
        <v>119</v>
      </c>
      <c r="G841" s="61"/>
      <c r="I841" s="78"/>
    </row>
    <row r="842" spans="1:85" customHeight="1" ht="14.25">
      <c r="A842" s="65" t="s">
        <v>2547</v>
      </c>
      <c r="B842" s="65" t="s">
        <v>2548</v>
      </c>
      <c r="C842" s="65" t="s">
        <v>2549</v>
      </c>
      <c r="D842" s="66">
        <v>42984</v>
      </c>
      <c r="E842" s="65" t="s">
        <v>118</v>
      </c>
      <c r="F842" s="79" t="s">
        <v>119</v>
      </c>
      <c r="G842" s="61"/>
      <c r="I842" s="78"/>
    </row>
    <row r="843" spans="1:85" customHeight="1" ht="14.25">
      <c r="A843" s="65" t="s">
        <v>2550</v>
      </c>
      <c r="B843" s="65" t="s">
        <v>2551</v>
      </c>
      <c r="C843" s="65" t="s">
        <v>2552</v>
      </c>
      <c r="D843" s="66">
        <v>42984</v>
      </c>
      <c r="E843" s="65" t="s">
        <v>408</v>
      </c>
      <c r="F843" s="79" t="s">
        <v>2553</v>
      </c>
      <c r="G843" s="61"/>
      <c r="I843" s="78"/>
    </row>
    <row r="844" spans="1:85" customHeight="1" ht="14.25">
      <c r="A844" s="65" t="s">
        <v>2554</v>
      </c>
      <c r="B844" s="65" t="s">
        <v>2555</v>
      </c>
      <c r="C844" s="65" t="s">
        <v>2556</v>
      </c>
      <c r="D844" s="66">
        <v>42983</v>
      </c>
      <c r="E844" s="65" t="s">
        <v>1282</v>
      </c>
      <c r="F844" s="79" t="s">
        <v>2557</v>
      </c>
      <c r="G844" s="61"/>
      <c r="I844" s="78"/>
    </row>
    <row r="845" spans="1:85" customHeight="1" ht="14.25">
      <c r="A845" s="65" t="s">
        <v>2558</v>
      </c>
      <c r="B845" s="65" t="s">
        <v>2559</v>
      </c>
      <c r="C845" s="65" t="s">
        <v>2560</v>
      </c>
      <c r="D845" s="66">
        <v>42982</v>
      </c>
      <c r="E845" s="65" t="s">
        <v>118</v>
      </c>
      <c r="F845" s="79" t="s">
        <v>2561</v>
      </c>
      <c r="G845" s="61"/>
      <c r="I845" s="78"/>
    </row>
    <row r="846" spans="1:85" customHeight="1" ht="14.25">
      <c r="A846" s="65" t="s">
        <v>2562</v>
      </c>
      <c r="B846" s="65" t="s">
        <v>2563</v>
      </c>
      <c r="C846" s="65" t="s">
        <v>2564</v>
      </c>
      <c r="D846" s="66">
        <v>42979</v>
      </c>
      <c r="E846" s="65" t="s">
        <v>408</v>
      </c>
      <c r="F846" s="79" t="s">
        <v>2565</v>
      </c>
      <c r="G846" s="61"/>
      <c r="I846" s="78"/>
    </row>
    <row r="847" spans="1:85" customHeight="1" ht="14.25">
      <c r="A847" s="65" t="s">
        <v>2566</v>
      </c>
      <c r="B847" s="65" t="s">
        <v>2567</v>
      </c>
      <c r="C847" s="65" t="s">
        <v>2568</v>
      </c>
      <c r="D847" s="66">
        <v>42977</v>
      </c>
      <c r="E847" s="65" t="s">
        <v>1291</v>
      </c>
      <c r="F847" s="79" t="s">
        <v>2569</v>
      </c>
      <c r="G847" s="61"/>
      <c r="I847" s="78"/>
    </row>
    <row r="848" spans="1:85" customHeight="1" ht="14.25">
      <c r="A848" s="65" t="s">
        <v>2570</v>
      </c>
      <c r="B848" s="65" t="s">
        <v>2571</v>
      </c>
      <c r="C848" s="65" t="s">
        <v>2572</v>
      </c>
      <c r="D848" s="66">
        <v>42977</v>
      </c>
      <c r="E848" s="65" t="s">
        <v>118</v>
      </c>
      <c r="F848" s="79" t="s">
        <v>119</v>
      </c>
      <c r="G848" s="61"/>
      <c r="I848" s="78"/>
    </row>
    <row r="849" spans="1:85" customHeight="1" ht="14.25">
      <c r="A849" s="65" t="s">
        <v>2573</v>
      </c>
      <c r="B849" s="65" t="s">
        <v>2574</v>
      </c>
      <c r="C849" s="65" t="s">
        <v>2575</v>
      </c>
      <c r="D849" s="66">
        <v>42976</v>
      </c>
      <c r="E849" s="65" t="s">
        <v>118</v>
      </c>
      <c r="F849" s="79" t="s">
        <v>119</v>
      </c>
      <c r="G849" s="61"/>
      <c r="I849" s="78"/>
    </row>
    <row r="850" spans="1:85" customHeight="1" ht="14.25">
      <c r="A850" s="65" t="s">
        <v>2576</v>
      </c>
      <c r="B850" s="65" t="s">
        <v>2577</v>
      </c>
      <c r="C850" s="65" t="s">
        <v>2578</v>
      </c>
      <c r="D850" s="66">
        <v>42976</v>
      </c>
      <c r="E850" s="65" t="s">
        <v>118</v>
      </c>
      <c r="F850" s="79" t="s">
        <v>119</v>
      </c>
      <c r="G850" s="61"/>
      <c r="I850" s="78"/>
    </row>
    <row r="851" spans="1:85" customHeight="1" ht="14.25">
      <c r="A851" s="65" t="s">
        <v>2579</v>
      </c>
      <c r="B851" s="65" t="s">
        <v>2580</v>
      </c>
      <c r="C851" s="65" t="s">
        <v>2581</v>
      </c>
      <c r="D851" s="66">
        <v>42976</v>
      </c>
      <c r="E851" s="65" t="s">
        <v>1282</v>
      </c>
      <c r="F851" s="79" t="s">
        <v>2582</v>
      </c>
      <c r="G851" s="61"/>
      <c r="I851" s="78"/>
    </row>
    <row r="852" spans="1:85" customHeight="1" ht="14.25">
      <c r="A852" s="65" t="s">
        <v>2583</v>
      </c>
      <c r="B852" s="65" t="s">
        <v>2584</v>
      </c>
      <c r="C852" s="65" t="s">
        <v>2585</v>
      </c>
      <c r="D852" s="66">
        <v>42972</v>
      </c>
      <c r="E852" s="65" t="s">
        <v>118</v>
      </c>
      <c r="F852" s="79" t="s">
        <v>119</v>
      </c>
      <c r="G852" s="61"/>
      <c r="I852" s="78"/>
    </row>
    <row r="853" spans="1:85" customHeight="1" ht="14.25">
      <c r="A853" s="65" t="s">
        <v>2586</v>
      </c>
      <c r="B853" s="65" t="s">
        <v>2587</v>
      </c>
      <c r="C853" s="65" t="s">
        <v>2588</v>
      </c>
      <c r="D853" s="66">
        <v>42972</v>
      </c>
      <c r="E853" s="65" t="s">
        <v>118</v>
      </c>
      <c r="F853" s="79" t="s">
        <v>123</v>
      </c>
      <c r="G853" s="61"/>
      <c r="I853" s="78"/>
    </row>
    <row r="854" spans="1:85" customHeight="1" ht="14.25">
      <c r="A854" s="65" t="s">
        <v>2589</v>
      </c>
      <c r="B854" s="65" t="s">
        <v>2590</v>
      </c>
      <c r="C854" s="65" t="s">
        <v>2591</v>
      </c>
      <c r="D854" s="66">
        <v>42972</v>
      </c>
      <c r="E854" s="65" t="s">
        <v>118</v>
      </c>
      <c r="F854" s="79" t="s">
        <v>119</v>
      </c>
      <c r="G854" s="61"/>
      <c r="I854" s="78"/>
    </row>
    <row r="855" spans="1:85" customHeight="1" ht="14.25">
      <c r="A855" s="65" t="s">
        <v>2592</v>
      </c>
      <c r="B855" s="65" t="s">
        <v>690</v>
      </c>
      <c r="C855" s="65" t="s">
        <v>2593</v>
      </c>
      <c r="D855" s="66">
        <v>42972</v>
      </c>
      <c r="E855" s="65" t="s">
        <v>408</v>
      </c>
      <c r="F855" s="79" t="s">
        <v>2594</v>
      </c>
      <c r="G855" s="61"/>
      <c r="I855" s="78"/>
    </row>
    <row r="856" spans="1:85" customHeight="1" ht="14.25">
      <c r="A856" s="65" t="s">
        <v>2595</v>
      </c>
      <c r="B856" s="65" t="s">
        <v>1130</v>
      </c>
      <c r="C856" s="65" t="s">
        <v>2596</v>
      </c>
      <c r="D856" s="66">
        <v>42972</v>
      </c>
      <c r="E856" s="65" t="s">
        <v>408</v>
      </c>
      <c r="F856" s="79" t="s">
        <v>2597</v>
      </c>
      <c r="G856" s="61"/>
      <c r="I856" s="78"/>
    </row>
    <row r="857" spans="1:85" customHeight="1" ht="14.25">
      <c r="A857" s="65" t="s">
        <v>2598</v>
      </c>
      <c r="B857" s="65" t="s">
        <v>2599</v>
      </c>
      <c r="C857" s="65" t="s">
        <v>2600</v>
      </c>
      <c r="D857" s="66">
        <v>42972</v>
      </c>
      <c r="E857" s="65" t="s">
        <v>408</v>
      </c>
      <c r="F857" s="79" t="s">
        <v>2601</v>
      </c>
      <c r="G857" s="61"/>
      <c r="I857" s="78"/>
    </row>
    <row r="858" spans="1:85" customHeight="1" ht="14.25">
      <c r="A858" s="65" t="s">
        <v>975</v>
      </c>
      <c r="B858" s="65" t="s">
        <v>976</v>
      </c>
      <c r="C858" s="65" t="s">
        <v>2602</v>
      </c>
      <c r="D858" s="66">
        <v>42971</v>
      </c>
      <c r="E858" s="65" t="s">
        <v>118</v>
      </c>
      <c r="F858" s="79" t="s">
        <v>119</v>
      </c>
      <c r="G858" s="61"/>
      <c r="I858" s="78"/>
    </row>
    <row r="859" spans="1:85" customHeight="1" ht="14.25">
      <c r="A859" s="65" t="s">
        <v>2603</v>
      </c>
      <c r="B859" s="65" t="s">
        <v>2604</v>
      </c>
      <c r="C859" s="65" t="s">
        <v>2605</v>
      </c>
      <c r="D859" s="66">
        <v>42971</v>
      </c>
      <c r="E859" s="65" t="s">
        <v>118</v>
      </c>
      <c r="F859" s="79" t="s">
        <v>133</v>
      </c>
      <c r="G859" s="61"/>
      <c r="I859" s="78"/>
    </row>
    <row r="860" spans="1:85" customHeight="1" ht="14.25">
      <c r="A860" s="65" t="s">
        <v>2606</v>
      </c>
      <c r="B860" s="65" t="s">
        <v>2607</v>
      </c>
      <c r="C860" s="65" t="s">
        <v>2608</v>
      </c>
      <c r="D860" s="66">
        <v>42971</v>
      </c>
      <c r="E860" s="65" t="s">
        <v>118</v>
      </c>
      <c r="F860" s="79" t="s">
        <v>119</v>
      </c>
      <c r="G860" s="61"/>
      <c r="I860" s="78"/>
    </row>
    <row r="861" spans="1:85" customHeight="1" ht="14.25">
      <c r="A861" s="65" t="s">
        <v>2609</v>
      </c>
      <c r="B861" s="65" t="s">
        <v>679</v>
      </c>
      <c r="C861" s="65" t="s">
        <v>680</v>
      </c>
      <c r="D861" s="66">
        <v>42970</v>
      </c>
      <c r="E861" s="65" t="s">
        <v>408</v>
      </c>
      <c r="F861" s="79" t="s">
        <v>2610</v>
      </c>
      <c r="G861" s="61"/>
      <c r="I861" s="78"/>
    </row>
    <row r="862" spans="1:85" customHeight="1" ht="14.25">
      <c r="A862" s="65" t="s">
        <v>2611</v>
      </c>
      <c r="B862" s="65" t="s">
        <v>1996</v>
      </c>
      <c r="C862" s="65" t="s">
        <v>2612</v>
      </c>
      <c r="D862" s="66">
        <v>42970</v>
      </c>
      <c r="E862" s="65" t="s">
        <v>118</v>
      </c>
      <c r="F862" s="79" t="s">
        <v>2613</v>
      </c>
      <c r="G862" s="61"/>
      <c r="I862" s="78"/>
    </row>
    <row r="863" spans="1:85" customHeight="1" ht="14.25">
      <c r="A863" s="65" t="s">
        <v>2614</v>
      </c>
      <c r="B863" s="65" t="s">
        <v>2615</v>
      </c>
      <c r="C863" s="65" t="s">
        <v>2616</v>
      </c>
      <c r="D863" s="66">
        <v>42970</v>
      </c>
      <c r="E863" s="65" t="s">
        <v>408</v>
      </c>
      <c r="F863" s="79" t="s">
        <v>2617</v>
      </c>
      <c r="G863" s="61"/>
      <c r="I863" s="78"/>
    </row>
    <row r="864" spans="1:85" customHeight="1" ht="14.25">
      <c r="A864" s="65" t="s">
        <v>2618</v>
      </c>
      <c r="B864" s="65" t="s">
        <v>2619</v>
      </c>
      <c r="C864" s="65" t="s">
        <v>2620</v>
      </c>
      <c r="D864" s="66">
        <v>42970</v>
      </c>
      <c r="E864" s="65" t="s">
        <v>408</v>
      </c>
      <c r="F864" s="79" t="s">
        <v>2621</v>
      </c>
      <c r="G864" s="61"/>
      <c r="I864" s="78"/>
    </row>
    <row r="865" spans="1:85" customHeight="1" ht="14.25">
      <c r="A865" s="65" t="s">
        <v>2622</v>
      </c>
      <c r="B865" s="65" t="s">
        <v>2623</v>
      </c>
      <c r="C865" s="65" t="s">
        <v>2624</v>
      </c>
      <c r="D865" s="66">
        <v>42969</v>
      </c>
      <c r="E865" s="65" t="s">
        <v>118</v>
      </c>
      <c r="F865" s="79" t="s">
        <v>119</v>
      </c>
      <c r="G865" s="61"/>
      <c r="I865" s="78"/>
    </row>
    <row r="866" spans="1:85" customHeight="1" ht="14.25">
      <c r="A866" s="65" t="s">
        <v>2625</v>
      </c>
      <c r="B866" s="65" t="s">
        <v>2626</v>
      </c>
      <c r="C866" s="65" t="s">
        <v>2627</v>
      </c>
      <c r="D866" s="66">
        <v>42969</v>
      </c>
      <c r="E866" s="65" t="s">
        <v>118</v>
      </c>
      <c r="F866" s="79" t="s">
        <v>119</v>
      </c>
      <c r="G866" s="61"/>
      <c r="I866" s="78"/>
    </row>
    <row r="867" spans="1:85" customHeight="1" ht="14.25">
      <c r="A867" s="65" t="s">
        <v>2628</v>
      </c>
      <c r="B867" s="65" t="s">
        <v>2629</v>
      </c>
      <c r="C867" s="65" t="s">
        <v>2630</v>
      </c>
      <c r="D867" s="66">
        <v>42969</v>
      </c>
      <c r="E867" s="65" t="s">
        <v>408</v>
      </c>
      <c r="F867" s="79" t="s">
        <v>2631</v>
      </c>
      <c r="G867" s="61"/>
      <c r="I867" s="78"/>
    </row>
    <row r="868" spans="1:85" customHeight="1" ht="14.25">
      <c r="A868" s="65" t="s">
        <v>2632</v>
      </c>
      <c r="B868" s="65" t="s">
        <v>2633</v>
      </c>
      <c r="C868" s="65" t="s">
        <v>2634</v>
      </c>
      <c r="D868" s="66">
        <v>42968</v>
      </c>
      <c r="E868" s="65" t="s">
        <v>118</v>
      </c>
      <c r="F868" s="79" t="s">
        <v>133</v>
      </c>
      <c r="G868" s="61"/>
      <c r="I868" s="78"/>
    </row>
    <row r="869" spans="1:85" customHeight="1" ht="14.25">
      <c r="A869" s="65" t="s">
        <v>2635</v>
      </c>
      <c r="B869" s="65" t="s">
        <v>334</v>
      </c>
      <c r="C869" s="65" t="s">
        <v>2636</v>
      </c>
      <c r="D869" s="66">
        <v>42963</v>
      </c>
      <c r="E869" s="65" t="s">
        <v>1291</v>
      </c>
      <c r="F869" s="79" t="s">
        <v>2637</v>
      </c>
      <c r="G869" s="61"/>
      <c r="I869" s="78"/>
    </row>
    <row r="870" spans="1:85" customHeight="1" ht="14.25">
      <c r="A870" s="65" t="s">
        <v>2638</v>
      </c>
      <c r="B870" s="65" t="s">
        <v>2639</v>
      </c>
      <c r="C870" s="65" t="s">
        <v>2640</v>
      </c>
      <c r="D870" s="66">
        <v>42963</v>
      </c>
      <c r="E870" s="65" t="s">
        <v>118</v>
      </c>
      <c r="F870" s="79" t="s">
        <v>119</v>
      </c>
      <c r="G870" s="61"/>
      <c r="I870" s="78"/>
    </row>
    <row r="871" spans="1:85" customHeight="1" ht="14.25">
      <c r="A871" s="65" t="s">
        <v>2641</v>
      </c>
      <c r="B871" s="65" t="s">
        <v>1660</v>
      </c>
      <c r="C871" s="65" t="s">
        <v>2642</v>
      </c>
      <c r="D871" s="66">
        <v>42958</v>
      </c>
      <c r="E871" s="65" t="s">
        <v>118</v>
      </c>
      <c r="F871" s="79" t="s">
        <v>2643</v>
      </c>
      <c r="G871" s="61"/>
      <c r="I871" s="78"/>
    </row>
    <row r="872" spans="1:85" customHeight="1" ht="14.25">
      <c r="A872" s="65" t="s">
        <v>2644</v>
      </c>
      <c r="B872" s="65" t="s">
        <v>792</v>
      </c>
      <c r="C872" s="65" t="s">
        <v>2645</v>
      </c>
      <c r="D872" s="66">
        <v>42958</v>
      </c>
      <c r="E872" s="65" t="s">
        <v>118</v>
      </c>
      <c r="F872" s="79" t="s">
        <v>2646</v>
      </c>
      <c r="G872" s="61"/>
      <c r="I872" s="78"/>
    </row>
    <row r="873" spans="1:85" customHeight="1" ht="14.25">
      <c r="A873" s="65" t="s">
        <v>2647</v>
      </c>
      <c r="B873" s="65" t="s">
        <v>2648</v>
      </c>
      <c r="C873" s="65" t="s">
        <v>2649</v>
      </c>
      <c r="D873" s="66">
        <v>42957</v>
      </c>
      <c r="E873" s="65" t="s">
        <v>118</v>
      </c>
      <c r="F873" s="79" t="s">
        <v>119</v>
      </c>
      <c r="G873" s="61"/>
      <c r="I873" s="78"/>
    </row>
    <row r="874" spans="1:85" customHeight="1" ht="14.25">
      <c r="A874" s="65" t="s">
        <v>2650</v>
      </c>
      <c r="B874" s="65" t="s">
        <v>2651</v>
      </c>
      <c r="C874" s="65" t="s">
        <v>2652</v>
      </c>
      <c r="D874" s="66">
        <v>42956</v>
      </c>
      <c r="E874" s="65" t="s">
        <v>118</v>
      </c>
      <c r="F874" s="79" t="s">
        <v>119</v>
      </c>
      <c r="G874" s="61"/>
      <c r="I874" s="78"/>
    </row>
    <row r="875" spans="1:85" customHeight="1" ht="14.25">
      <c r="A875" s="65" t="s">
        <v>2653</v>
      </c>
      <c r="B875" s="65" t="s">
        <v>2654</v>
      </c>
      <c r="C875" s="65" t="s">
        <v>2655</v>
      </c>
      <c r="D875" s="66">
        <v>42954</v>
      </c>
      <c r="E875" s="65" t="s">
        <v>118</v>
      </c>
      <c r="F875" s="79" t="s">
        <v>119</v>
      </c>
      <c r="G875" s="61"/>
      <c r="I875" s="78"/>
    </row>
    <row r="876" spans="1:85" customHeight="1" ht="14.25">
      <c r="A876" s="65" t="s">
        <v>2656</v>
      </c>
      <c r="B876" s="65" t="s">
        <v>2657</v>
      </c>
      <c r="C876" s="65" t="s">
        <v>2658</v>
      </c>
      <c r="D876" s="66">
        <v>42954</v>
      </c>
      <c r="E876" s="65" t="s">
        <v>118</v>
      </c>
      <c r="F876" s="79" t="s">
        <v>2659</v>
      </c>
      <c r="G876" s="61"/>
      <c r="I876" s="78"/>
    </row>
    <row r="877" spans="1:85" customHeight="1" ht="14.25">
      <c r="A877" s="65" t="s">
        <v>2660</v>
      </c>
      <c r="B877" s="65" t="s">
        <v>2661</v>
      </c>
      <c r="C877" s="65" t="s">
        <v>2662</v>
      </c>
      <c r="D877" s="66">
        <v>42951</v>
      </c>
      <c r="E877" s="65" t="s">
        <v>118</v>
      </c>
      <c r="F877" s="79" t="s">
        <v>133</v>
      </c>
      <c r="G877" s="61"/>
      <c r="I877" s="78"/>
    </row>
    <row r="878" spans="1:85" customHeight="1" ht="14.25">
      <c r="A878" s="65" t="s">
        <v>2663</v>
      </c>
      <c r="B878" s="65" t="s">
        <v>2664</v>
      </c>
      <c r="C878" s="65" t="s">
        <v>2665</v>
      </c>
      <c r="D878" s="66">
        <v>42950</v>
      </c>
      <c r="E878" s="65" t="s">
        <v>118</v>
      </c>
      <c r="F878" s="79" t="s">
        <v>119</v>
      </c>
      <c r="G878" s="61"/>
      <c r="I878" s="78"/>
    </row>
    <row r="879" spans="1:85" customHeight="1" ht="14.25">
      <c r="A879" s="65" t="s">
        <v>2666</v>
      </c>
      <c r="B879" s="65" t="s">
        <v>2667</v>
      </c>
      <c r="C879" s="65" t="s">
        <v>2668</v>
      </c>
      <c r="D879" s="66">
        <v>42950</v>
      </c>
      <c r="E879" s="65" t="s">
        <v>118</v>
      </c>
      <c r="F879" s="79" t="s">
        <v>123</v>
      </c>
      <c r="G879" s="61"/>
      <c r="I879" s="78"/>
    </row>
    <row r="880" spans="1:85" customHeight="1" ht="14.25">
      <c r="A880" s="65" t="s">
        <v>2669</v>
      </c>
      <c r="B880" s="65" t="s">
        <v>2670</v>
      </c>
      <c r="C880" s="65" t="s">
        <v>2671</v>
      </c>
      <c r="D880" s="66">
        <v>42950</v>
      </c>
      <c r="E880" s="65" t="s">
        <v>118</v>
      </c>
      <c r="F880" s="79" t="s">
        <v>119</v>
      </c>
      <c r="G880" s="61"/>
      <c r="I880" s="78"/>
    </row>
    <row r="881" spans="1:85" customHeight="1" ht="14.25">
      <c r="A881" s="65" t="s">
        <v>2672</v>
      </c>
      <c r="B881" s="65" t="s">
        <v>2673</v>
      </c>
      <c r="C881" s="65" t="s">
        <v>2674</v>
      </c>
      <c r="D881" s="66">
        <v>42949</v>
      </c>
      <c r="E881" s="65" t="s">
        <v>118</v>
      </c>
      <c r="F881" s="79" t="s">
        <v>119</v>
      </c>
      <c r="G881" s="61"/>
      <c r="I881" s="78"/>
    </row>
    <row r="882" spans="1:85" customHeight="1" ht="14.25">
      <c r="A882" s="65" t="s">
        <v>2675</v>
      </c>
      <c r="B882" s="65" t="s">
        <v>2676</v>
      </c>
      <c r="C882" s="65" t="s">
        <v>2677</v>
      </c>
      <c r="D882" s="66">
        <v>42949</v>
      </c>
      <c r="E882" s="65" t="s">
        <v>118</v>
      </c>
      <c r="F882" s="79" t="s">
        <v>119</v>
      </c>
      <c r="G882" s="61"/>
      <c r="I882" s="78"/>
    </row>
    <row r="883" spans="1:85" customHeight="1" ht="14.25">
      <c r="A883" s="65" t="s">
        <v>2678</v>
      </c>
      <c r="B883" s="65" t="s">
        <v>2679</v>
      </c>
      <c r="C883" s="65" t="s">
        <v>2680</v>
      </c>
      <c r="D883" s="66">
        <v>42949</v>
      </c>
      <c r="E883" s="65" t="s">
        <v>118</v>
      </c>
      <c r="F883" s="79" t="s">
        <v>119</v>
      </c>
      <c r="G883" s="61"/>
      <c r="I883" s="78"/>
    </row>
    <row r="884" spans="1:85" customHeight="1" ht="14.25">
      <c r="A884" s="65" t="s">
        <v>2681</v>
      </c>
      <c r="B884" s="65" t="s">
        <v>2682</v>
      </c>
      <c r="C884" s="65" t="s">
        <v>2683</v>
      </c>
      <c r="D884" s="66">
        <v>42948</v>
      </c>
      <c r="E884" s="65" t="s">
        <v>118</v>
      </c>
      <c r="F884" s="79" t="s">
        <v>119</v>
      </c>
      <c r="G884" s="61"/>
      <c r="I884" s="78"/>
    </row>
    <row r="885" spans="1:85" customHeight="1" ht="14.25">
      <c r="A885" s="65" t="s">
        <v>2684</v>
      </c>
      <c r="B885" s="65" t="s">
        <v>2685</v>
      </c>
      <c r="C885" s="65" t="s">
        <v>2686</v>
      </c>
      <c r="D885" s="66">
        <v>42948</v>
      </c>
      <c r="E885" s="65" t="s">
        <v>118</v>
      </c>
      <c r="F885" s="79" t="s">
        <v>123</v>
      </c>
      <c r="G885" s="61"/>
      <c r="I885" s="78"/>
    </row>
    <row r="886" spans="1:85" customHeight="1" ht="14.25">
      <c r="A886" s="65" t="s">
        <v>2687</v>
      </c>
      <c r="B886" s="65" t="s">
        <v>352</v>
      </c>
      <c r="C886" s="65" t="s">
        <v>2688</v>
      </c>
      <c r="D886" s="66">
        <v>42948</v>
      </c>
      <c r="E886" s="65" t="s">
        <v>118</v>
      </c>
      <c r="F886" s="79" t="s">
        <v>2689</v>
      </c>
      <c r="G886" s="61"/>
      <c r="I886" s="78"/>
    </row>
    <row r="887" spans="1:85" customHeight="1" ht="14.25">
      <c r="A887" s="65" t="s">
        <v>2690</v>
      </c>
      <c r="B887" s="65" t="s">
        <v>1915</v>
      </c>
      <c r="C887" s="65" t="s">
        <v>2691</v>
      </c>
      <c r="D887" s="66">
        <v>42947</v>
      </c>
      <c r="E887" s="65" t="s">
        <v>118</v>
      </c>
      <c r="F887" s="79" t="s">
        <v>2692</v>
      </c>
      <c r="G887" s="61"/>
      <c r="I887" s="78"/>
    </row>
    <row r="888" spans="1:85" customHeight="1" ht="14.25">
      <c r="A888" s="65" t="s">
        <v>2693</v>
      </c>
      <c r="B888" s="65" t="s">
        <v>1968</v>
      </c>
      <c r="C888" s="65" t="s">
        <v>1969</v>
      </c>
      <c r="D888" s="66">
        <v>42947</v>
      </c>
      <c r="E888" s="65" t="s">
        <v>118</v>
      </c>
      <c r="F888" s="79" t="s">
        <v>119</v>
      </c>
      <c r="G888" s="61"/>
      <c r="I888" s="78"/>
    </row>
    <row r="889" spans="1:85" customHeight="1" ht="14.25">
      <c r="A889" s="65" t="s">
        <v>2694</v>
      </c>
      <c r="B889" s="65" t="s">
        <v>2695</v>
      </c>
      <c r="C889" s="65" t="s">
        <v>2696</v>
      </c>
      <c r="D889" s="66">
        <v>42947</v>
      </c>
      <c r="E889" s="65" t="s">
        <v>118</v>
      </c>
      <c r="F889" s="79" t="s">
        <v>119</v>
      </c>
      <c r="G889" s="61"/>
      <c r="I889" s="78"/>
    </row>
    <row r="890" spans="1:85" customHeight="1" ht="14.25">
      <c r="A890" s="65" t="s">
        <v>2697</v>
      </c>
      <c r="B890" s="65" t="s">
        <v>2698</v>
      </c>
      <c r="C890" s="65" t="s">
        <v>2699</v>
      </c>
      <c r="D890" s="66">
        <v>42947</v>
      </c>
      <c r="E890" s="65" t="s">
        <v>118</v>
      </c>
      <c r="F890" s="79" t="s">
        <v>2700</v>
      </c>
      <c r="G890" s="61"/>
      <c r="I890" s="78"/>
    </row>
    <row r="891" spans="1:85" customHeight="1" ht="14.25">
      <c r="A891" s="65" t="s">
        <v>2701</v>
      </c>
      <c r="B891" s="65" t="s">
        <v>2702</v>
      </c>
      <c r="C891" s="65" t="s">
        <v>2703</v>
      </c>
      <c r="D891" s="66">
        <v>42947</v>
      </c>
      <c r="E891" s="65" t="s">
        <v>118</v>
      </c>
      <c r="F891" s="79" t="s">
        <v>119</v>
      </c>
      <c r="G891" s="61"/>
      <c r="I891" s="78"/>
    </row>
    <row r="892" spans="1:85" customHeight="1" ht="14.25">
      <c r="A892" s="65" t="s">
        <v>2704</v>
      </c>
      <c r="B892" s="65" t="s">
        <v>2705</v>
      </c>
      <c r="C892" s="65" t="s">
        <v>2706</v>
      </c>
      <c r="D892" s="66">
        <v>42947</v>
      </c>
      <c r="E892" s="65" t="s">
        <v>118</v>
      </c>
      <c r="F892" s="79" t="s">
        <v>119</v>
      </c>
      <c r="G892" s="61"/>
      <c r="I892" s="78"/>
    </row>
    <row r="893" spans="1:85" customHeight="1" ht="14.25">
      <c r="A893" s="65" t="s">
        <v>2707</v>
      </c>
      <c r="B893" s="65" t="s">
        <v>2708</v>
      </c>
      <c r="C893" s="65" t="s">
        <v>2709</v>
      </c>
      <c r="D893" s="66">
        <v>42947</v>
      </c>
      <c r="E893" s="65" t="s">
        <v>118</v>
      </c>
      <c r="F893" s="79" t="s">
        <v>2710</v>
      </c>
      <c r="G893" s="61"/>
      <c r="I893" s="78"/>
    </row>
    <row r="894" spans="1:85" customHeight="1" ht="14.25">
      <c r="A894" s="65" t="s">
        <v>2711</v>
      </c>
      <c r="B894" s="65" t="s">
        <v>2712</v>
      </c>
      <c r="C894" s="65" t="s">
        <v>2713</v>
      </c>
      <c r="D894" s="66">
        <v>42947</v>
      </c>
      <c r="E894" s="65" t="s">
        <v>118</v>
      </c>
      <c r="F894" s="79" t="s">
        <v>119</v>
      </c>
      <c r="G894" s="61"/>
      <c r="I894" s="78"/>
    </row>
    <row r="895" spans="1:85" customHeight="1" ht="14.25">
      <c r="A895" s="65" t="s">
        <v>2714</v>
      </c>
      <c r="B895" s="65" t="s">
        <v>2715</v>
      </c>
      <c r="C895" s="65" t="s">
        <v>2716</v>
      </c>
      <c r="D895" s="66">
        <v>42947</v>
      </c>
      <c r="E895" s="65" t="s">
        <v>118</v>
      </c>
      <c r="F895" s="79" t="s">
        <v>119</v>
      </c>
      <c r="G895" s="61"/>
      <c r="I895" s="78"/>
    </row>
    <row r="896" spans="1:85" customHeight="1" ht="14.25">
      <c r="A896" s="65" t="s">
        <v>2717</v>
      </c>
      <c r="B896" s="65" t="s">
        <v>2718</v>
      </c>
      <c r="C896" s="65" t="s">
        <v>2719</v>
      </c>
      <c r="D896" s="66">
        <v>42936</v>
      </c>
      <c r="E896" s="65" t="s">
        <v>118</v>
      </c>
      <c r="F896" s="79" t="s">
        <v>2720</v>
      </c>
      <c r="G896" s="61"/>
      <c r="I896" s="78"/>
    </row>
    <row r="897" spans="1:85" customHeight="1" ht="14.25">
      <c r="A897" s="65" t="s">
        <v>2721</v>
      </c>
      <c r="B897" s="65" t="s">
        <v>2722</v>
      </c>
      <c r="C897" s="65" t="s">
        <v>2723</v>
      </c>
      <c r="D897" s="66">
        <v>42944</v>
      </c>
      <c r="E897" s="65" t="s">
        <v>118</v>
      </c>
      <c r="F897" s="79" t="s">
        <v>123</v>
      </c>
      <c r="G897" s="61"/>
      <c r="I897" s="78"/>
    </row>
    <row r="898" spans="1:85" customHeight="1" ht="14.25">
      <c r="A898" s="65" t="s">
        <v>2724</v>
      </c>
      <c r="B898" s="65" t="s">
        <v>2725</v>
      </c>
      <c r="C898" s="65" t="s">
        <v>2726</v>
      </c>
      <c r="D898" s="66">
        <v>42943</v>
      </c>
      <c r="E898" s="65" t="s">
        <v>118</v>
      </c>
      <c r="F898" s="79" t="s">
        <v>123</v>
      </c>
      <c r="G898" s="61"/>
      <c r="I898" s="78"/>
    </row>
    <row r="899" spans="1:85" customHeight="1" ht="14.25">
      <c r="A899" s="65" t="s">
        <v>2727</v>
      </c>
      <c r="B899" s="65" t="s">
        <v>2728</v>
      </c>
      <c r="C899" s="65" t="s">
        <v>2729</v>
      </c>
      <c r="D899" s="66">
        <v>42943</v>
      </c>
      <c r="E899" s="65" t="s">
        <v>118</v>
      </c>
      <c r="F899" s="79" t="s">
        <v>119</v>
      </c>
      <c r="G899" s="61"/>
      <c r="I899" s="78"/>
    </row>
    <row r="900" spans="1:85" customHeight="1" ht="14.25">
      <c r="A900" s="65" t="s">
        <v>2730</v>
      </c>
      <c r="B900" s="65" t="s">
        <v>2731</v>
      </c>
      <c r="C900" s="65" t="s">
        <v>2732</v>
      </c>
      <c r="D900" s="66">
        <v>42943</v>
      </c>
      <c r="E900" s="65" t="s">
        <v>118</v>
      </c>
      <c r="F900" s="79" t="s">
        <v>119</v>
      </c>
      <c r="G900" s="61"/>
      <c r="I900" s="78"/>
    </row>
    <row r="901" spans="1:85" customHeight="1" ht="14.25">
      <c r="A901" s="65" t="s">
        <v>2733</v>
      </c>
      <c r="B901" s="65" t="s">
        <v>406</v>
      </c>
      <c r="C901" s="65" t="s">
        <v>407</v>
      </c>
      <c r="D901" s="66">
        <v>42943</v>
      </c>
      <c r="E901" s="65" t="s">
        <v>408</v>
      </c>
      <c r="F901" s="79" t="s">
        <v>119</v>
      </c>
      <c r="G901" s="61"/>
      <c r="I901" s="78"/>
    </row>
    <row r="902" spans="1:85" customHeight="1" ht="14.25">
      <c r="A902" s="65" t="s">
        <v>2734</v>
      </c>
      <c r="B902" s="65" t="s">
        <v>2735</v>
      </c>
      <c r="C902" s="65" t="s">
        <v>2736</v>
      </c>
      <c r="D902" s="66">
        <v>42943</v>
      </c>
      <c r="E902" s="65" t="s">
        <v>1291</v>
      </c>
      <c r="F902" s="79" t="s">
        <v>2737</v>
      </c>
      <c r="G902" s="61"/>
      <c r="I902" s="78"/>
    </row>
    <row r="903" spans="1:85" customHeight="1" ht="14.25">
      <c r="A903" s="65" t="s">
        <v>2738</v>
      </c>
      <c r="B903" s="65" t="s">
        <v>2739</v>
      </c>
      <c r="C903" s="65" t="s">
        <v>2740</v>
      </c>
      <c r="D903" s="66">
        <v>42943</v>
      </c>
      <c r="E903" s="65" t="s">
        <v>118</v>
      </c>
      <c r="F903" s="79" t="s">
        <v>119</v>
      </c>
      <c r="G903" s="61"/>
      <c r="I903" s="78"/>
    </row>
    <row r="904" spans="1:85" customHeight="1" ht="14.25">
      <c r="A904" s="65" t="s">
        <v>2741</v>
      </c>
      <c r="B904" s="65" t="s">
        <v>2742</v>
      </c>
      <c r="C904" s="65" t="s">
        <v>2743</v>
      </c>
      <c r="D904" s="66">
        <v>42943</v>
      </c>
      <c r="E904" s="65" t="s">
        <v>408</v>
      </c>
      <c r="F904" s="79" t="s">
        <v>2744</v>
      </c>
      <c r="G904" s="61"/>
      <c r="I904" s="78"/>
    </row>
    <row r="905" spans="1:85" customHeight="1" ht="14.25">
      <c r="A905" s="65" t="s">
        <v>2745</v>
      </c>
      <c r="B905" s="65" t="s">
        <v>2746</v>
      </c>
      <c r="C905" s="65" t="s">
        <v>2747</v>
      </c>
      <c r="D905" s="66">
        <v>42943</v>
      </c>
      <c r="E905" s="65" t="s">
        <v>118</v>
      </c>
      <c r="F905" s="79" t="s">
        <v>2748</v>
      </c>
      <c r="G905" s="61"/>
      <c r="I905" s="78"/>
    </row>
    <row r="906" spans="1:85" customHeight="1" ht="14.25">
      <c r="A906" s="65" t="s">
        <v>2749</v>
      </c>
      <c r="B906" s="65" t="s">
        <v>2750</v>
      </c>
      <c r="C906" s="65" t="s">
        <v>2751</v>
      </c>
      <c r="D906" s="66">
        <v>42943</v>
      </c>
      <c r="E906" s="65" t="s">
        <v>118</v>
      </c>
      <c r="F906" s="79" t="s">
        <v>133</v>
      </c>
      <c r="G906" s="61"/>
      <c r="I906" s="78"/>
    </row>
    <row r="907" spans="1:85" customHeight="1" ht="14.25">
      <c r="A907" s="65" t="s">
        <v>2752</v>
      </c>
      <c r="B907" s="65" t="s">
        <v>2753</v>
      </c>
      <c r="C907" s="65" t="s">
        <v>2754</v>
      </c>
      <c r="D907" s="66">
        <v>42943</v>
      </c>
      <c r="E907" s="65" t="s">
        <v>118</v>
      </c>
      <c r="F907" s="79" t="s">
        <v>119</v>
      </c>
      <c r="G907" s="61"/>
      <c r="I907" s="78"/>
    </row>
    <row r="908" spans="1:85" customHeight="1" ht="14.25">
      <c r="A908" s="65" t="s">
        <v>2755</v>
      </c>
      <c r="B908" s="65" t="s">
        <v>2756</v>
      </c>
      <c r="C908" s="65" t="s">
        <v>2757</v>
      </c>
      <c r="D908" s="66">
        <v>42943</v>
      </c>
      <c r="E908" s="65" t="s">
        <v>1282</v>
      </c>
      <c r="F908" s="79" t="s">
        <v>2758</v>
      </c>
      <c r="G908" s="61"/>
      <c r="I908" s="78"/>
    </row>
    <row r="909" spans="1:85" customHeight="1" ht="14.25">
      <c r="A909" s="65" t="s">
        <v>2759</v>
      </c>
      <c r="B909" s="65" t="s">
        <v>714</v>
      </c>
      <c r="C909" s="65" t="s">
        <v>715</v>
      </c>
      <c r="D909" s="66">
        <v>42941</v>
      </c>
      <c r="E909" s="65" t="s">
        <v>118</v>
      </c>
      <c r="F909" s="79" t="s">
        <v>2760</v>
      </c>
      <c r="G909" s="61"/>
      <c r="I909" s="78"/>
    </row>
    <row r="910" spans="1:85" customHeight="1" ht="14.25">
      <c r="A910" s="65" t="s">
        <v>2761</v>
      </c>
      <c r="B910" s="65" t="s">
        <v>2762</v>
      </c>
      <c r="C910" s="65" t="s">
        <v>2763</v>
      </c>
      <c r="D910" s="66">
        <v>42941</v>
      </c>
      <c r="E910" s="65" t="s">
        <v>118</v>
      </c>
      <c r="F910" s="79" t="s">
        <v>119</v>
      </c>
      <c r="G910" s="61"/>
      <c r="I910" s="78"/>
    </row>
    <row r="911" spans="1:85" customHeight="1" ht="14.25">
      <c r="A911" s="65" t="s">
        <v>2764</v>
      </c>
      <c r="B911" s="65" t="s">
        <v>2765</v>
      </c>
      <c r="C911" s="65" t="s">
        <v>2766</v>
      </c>
      <c r="D911" s="66">
        <v>42940</v>
      </c>
      <c r="E911" s="65" t="s">
        <v>118</v>
      </c>
      <c r="F911" s="79" t="s">
        <v>123</v>
      </c>
      <c r="G911" s="61"/>
      <c r="I911" s="78"/>
    </row>
    <row r="912" spans="1:85" customHeight="1" ht="14.25">
      <c r="A912" s="65" t="s">
        <v>2767</v>
      </c>
      <c r="B912" s="65" t="s">
        <v>2768</v>
      </c>
      <c r="C912" s="65" t="s">
        <v>2769</v>
      </c>
      <c r="D912" s="66">
        <v>42940</v>
      </c>
      <c r="E912" s="65" t="s">
        <v>118</v>
      </c>
      <c r="F912" s="79" t="s">
        <v>119</v>
      </c>
      <c r="G912" s="61"/>
      <c r="I912" s="78"/>
    </row>
    <row r="913" spans="1:85" customHeight="1" ht="14.25">
      <c r="A913" s="65" t="s">
        <v>2770</v>
      </c>
      <c r="B913" s="65" t="s">
        <v>2771</v>
      </c>
      <c r="C913" s="65" t="s">
        <v>2772</v>
      </c>
      <c r="D913" s="66">
        <v>42940</v>
      </c>
      <c r="E913" s="65" t="s">
        <v>118</v>
      </c>
      <c r="F913" s="79" t="s">
        <v>119</v>
      </c>
      <c r="G913" s="61"/>
      <c r="I913" s="78"/>
    </row>
    <row r="914" spans="1:85" customHeight="1" ht="14.25">
      <c r="A914" s="65" t="s">
        <v>2773</v>
      </c>
      <c r="B914" s="65" t="s">
        <v>2774</v>
      </c>
      <c r="C914" s="65" t="s">
        <v>2775</v>
      </c>
      <c r="D914" s="66">
        <v>42937</v>
      </c>
      <c r="E914" s="65" t="s">
        <v>118</v>
      </c>
      <c r="F914" s="79" t="s">
        <v>133</v>
      </c>
      <c r="G914" s="61"/>
      <c r="I914" s="78"/>
    </row>
    <row r="915" spans="1:85" customHeight="1" ht="14.25">
      <c r="A915" s="65" t="s">
        <v>2776</v>
      </c>
      <c r="B915" s="65" t="s">
        <v>2777</v>
      </c>
      <c r="C915" s="65" t="s">
        <v>2778</v>
      </c>
      <c r="D915" s="66">
        <v>42937</v>
      </c>
      <c r="E915" s="65" t="s">
        <v>118</v>
      </c>
      <c r="F915" s="79" t="s">
        <v>2779</v>
      </c>
      <c r="G915" s="61"/>
      <c r="I915" s="78"/>
    </row>
    <row r="916" spans="1:85" customHeight="1" ht="14.25">
      <c r="A916" s="65" t="s">
        <v>2780</v>
      </c>
      <c r="B916" s="65" t="s">
        <v>2781</v>
      </c>
      <c r="C916" s="65" t="s">
        <v>2782</v>
      </c>
      <c r="D916" s="66">
        <v>42937</v>
      </c>
      <c r="E916" s="65" t="s">
        <v>118</v>
      </c>
      <c r="F916" s="79" t="s">
        <v>119</v>
      </c>
      <c r="G916" s="61"/>
      <c r="I916" s="78"/>
    </row>
    <row r="917" spans="1:85" customHeight="1" ht="14.25">
      <c r="A917" s="65" t="s">
        <v>2783</v>
      </c>
      <c r="B917" s="65" t="s">
        <v>2784</v>
      </c>
      <c r="C917" s="65" t="s">
        <v>2785</v>
      </c>
      <c r="D917" s="66">
        <v>42936</v>
      </c>
      <c r="E917" s="65" t="s">
        <v>118</v>
      </c>
      <c r="F917" s="79" t="s">
        <v>2786</v>
      </c>
      <c r="G917" s="61"/>
      <c r="I917" s="78"/>
    </row>
    <row r="918" spans="1:85" customHeight="1" ht="14.25">
      <c r="A918" s="65" t="s">
        <v>2787</v>
      </c>
      <c r="B918" s="65" t="s">
        <v>2788</v>
      </c>
      <c r="C918" s="65" t="s">
        <v>2789</v>
      </c>
      <c r="D918" s="66">
        <v>42936</v>
      </c>
      <c r="E918" s="65" t="s">
        <v>118</v>
      </c>
      <c r="F918" s="79" t="s">
        <v>133</v>
      </c>
      <c r="G918" s="61"/>
      <c r="I918" s="78"/>
    </row>
    <row r="919" spans="1:85" customHeight="1" ht="14.25">
      <c r="A919" s="65" t="s">
        <v>2790</v>
      </c>
      <c r="B919" s="65" t="s">
        <v>2791</v>
      </c>
      <c r="C919" s="65" t="s">
        <v>2792</v>
      </c>
      <c r="D919" s="66">
        <v>42936</v>
      </c>
      <c r="E919" s="65" t="s">
        <v>118</v>
      </c>
      <c r="F919" s="79" t="s">
        <v>2793</v>
      </c>
      <c r="G919" s="61"/>
      <c r="I919" s="78"/>
    </row>
    <row r="920" spans="1:85" customHeight="1" ht="14.25">
      <c r="A920" s="65" t="s">
        <v>2794</v>
      </c>
      <c r="B920" s="65" t="s">
        <v>1726</v>
      </c>
      <c r="C920" s="65" t="s">
        <v>1727</v>
      </c>
      <c r="D920" s="66">
        <v>42936</v>
      </c>
      <c r="E920" s="65" t="s">
        <v>118</v>
      </c>
      <c r="F920" s="79" t="s">
        <v>2795</v>
      </c>
      <c r="G920" s="61"/>
      <c r="I920" s="78"/>
    </row>
    <row r="921" spans="1:85" customHeight="1" ht="14.25">
      <c r="A921" s="65" t="s">
        <v>2796</v>
      </c>
      <c r="B921" s="65" t="s">
        <v>2797</v>
      </c>
      <c r="C921" s="65" t="s">
        <v>2798</v>
      </c>
      <c r="D921" s="66">
        <v>42935</v>
      </c>
      <c r="E921" s="65" t="s">
        <v>1282</v>
      </c>
      <c r="F921" s="79" t="s">
        <v>2799</v>
      </c>
      <c r="G921" s="61"/>
      <c r="I921" s="78"/>
    </row>
    <row r="922" spans="1:85" customHeight="1" ht="14.25">
      <c r="A922" s="65" t="s">
        <v>2767</v>
      </c>
      <c r="B922" s="65" t="s">
        <v>2768</v>
      </c>
      <c r="C922" s="65" t="s">
        <v>2769</v>
      </c>
      <c r="D922" s="66">
        <v>42934</v>
      </c>
      <c r="E922" s="65" t="s">
        <v>118</v>
      </c>
      <c r="F922" s="79" t="s">
        <v>119</v>
      </c>
      <c r="G922" s="61"/>
      <c r="I922" s="78"/>
    </row>
    <row r="923" spans="1:85" customHeight="1" ht="14.25">
      <c r="A923" s="65" t="s">
        <v>2800</v>
      </c>
      <c r="B923" s="65" t="s">
        <v>2801</v>
      </c>
      <c r="C923" s="65" t="s">
        <v>2802</v>
      </c>
      <c r="D923" s="66">
        <v>42934</v>
      </c>
      <c r="E923" s="65" t="s">
        <v>118</v>
      </c>
      <c r="F923" s="79" t="s">
        <v>133</v>
      </c>
      <c r="G923" s="61"/>
      <c r="I923" s="78"/>
    </row>
    <row r="924" spans="1:85" customHeight="1" ht="14.25">
      <c r="A924" s="65">
        <v>99070112003</v>
      </c>
      <c r="B924" s="65" t="s">
        <v>1750</v>
      </c>
      <c r="C924" s="65" t="s">
        <v>2803</v>
      </c>
      <c r="D924" s="66">
        <v>42766</v>
      </c>
      <c r="E924" s="65" t="s">
        <v>118</v>
      </c>
      <c r="F924" s="79" t="s">
        <v>2804</v>
      </c>
      <c r="G924" s="61"/>
      <c r="I924" s="78"/>
    </row>
    <row r="925" spans="1:85" customHeight="1" ht="14.25" s="62" customFormat="1">
      <c r="A925" s="65" t="s">
        <v>2805</v>
      </c>
      <c r="B925" s="65" t="s">
        <v>2806</v>
      </c>
      <c r="C925" s="65" t="s">
        <v>2807</v>
      </c>
      <c r="D925" s="66">
        <v>42930</v>
      </c>
      <c r="E925" s="65" t="s">
        <v>118</v>
      </c>
      <c r="F925" s="79" t="s">
        <v>133</v>
      </c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  <c r="BV925" s="61"/>
      <c r="BW925" s="61"/>
      <c r="BX925" s="61"/>
      <c r="BY925" s="61"/>
      <c r="BZ925" s="61"/>
      <c r="CA925" s="61"/>
      <c r="CB925" s="61"/>
      <c r="CC925" s="61"/>
      <c r="CD925" s="61"/>
      <c r="CE925" s="61"/>
      <c r="CF925" s="61"/>
      <c r="CG925" s="61"/>
    </row>
    <row r="926" spans="1:85" customHeight="1" ht="14.25" s="62" customFormat="1">
      <c r="A926" s="65" t="s">
        <v>2808</v>
      </c>
      <c r="B926" s="65" t="s">
        <v>2809</v>
      </c>
      <c r="C926" s="65" t="s">
        <v>2810</v>
      </c>
      <c r="D926" s="66">
        <v>42930</v>
      </c>
      <c r="E926" s="65" t="s">
        <v>1282</v>
      </c>
      <c r="F926" s="79" t="s">
        <v>2811</v>
      </c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  <c r="BV926" s="61"/>
      <c r="BW926" s="61"/>
      <c r="BX926" s="61"/>
      <c r="BY926" s="61"/>
      <c r="BZ926" s="61"/>
      <c r="CA926" s="61"/>
      <c r="CB926" s="61"/>
      <c r="CC926" s="61"/>
      <c r="CD926" s="61"/>
      <c r="CE926" s="61"/>
      <c r="CF926" s="61"/>
      <c r="CG926" s="61"/>
    </row>
    <row r="927" spans="1:85" customHeight="1" ht="14.25" s="62" customFormat="1">
      <c r="A927" s="65" t="s">
        <v>2812</v>
      </c>
      <c r="B927" s="65" t="s">
        <v>731</v>
      </c>
      <c r="C927" s="65" t="s">
        <v>2813</v>
      </c>
      <c r="D927" s="66">
        <v>42929</v>
      </c>
      <c r="E927" s="65" t="s">
        <v>1291</v>
      </c>
      <c r="F927" s="79" t="s">
        <v>123</v>
      </c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  <c r="BV927" s="61"/>
      <c r="BW927" s="61"/>
      <c r="BX927" s="61"/>
      <c r="BY927" s="61"/>
      <c r="BZ927" s="61"/>
      <c r="CA927" s="61"/>
      <c r="CB927" s="61"/>
      <c r="CC927" s="61"/>
      <c r="CD927" s="61"/>
      <c r="CE927" s="61"/>
      <c r="CF927" s="61"/>
      <c r="CG927" s="61"/>
    </row>
    <row r="928" spans="1:85" customHeight="1" ht="14.25" s="62" customFormat="1">
      <c r="A928" s="65" t="s">
        <v>2814</v>
      </c>
      <c r="B928" s="65" t="s">
        <v>2815</v>
      </c>
      <c r="C928" s="65" t="s">
        <v>2816</v>
      </c>
      <c r="D928" s="66">
        <v>42929</v>
      </c>
      <c r="E928" s="65" t="s">
        <v>118</v>
      </c>
      <c r="F928" s="79" t="s">
        <v>133</v>
      </c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  <c r="BV928" s="61"/>
      <c r="BW928" s="61"/>
      <c r="BX928" s="61"/>
      <c r="BY928" s="61"/>
      <c r="BZ928" s="61"/>
      <c r="CA928" s="61"/>
      <c r="CB928" s="61"/>
      <c r="CC928" s="61"/>
      <c r="CD928" s="61"/>
      <c r="CE928" s="61"/>
      <c r="CF928" s="61"/>
      <c r="CG928" s="61"/>
    </row>
    <row r="929" spans="1:85" customHeight="1" ht="14.25" s="62" customFormat="1">
      <c r="A929" s="65" t="s">
        <v>2817</v>
      </c>
      <c r="B929" s="65" t="s">
        <v>2818</v>
      </c>
      <c r="C929" s="65" t="s">
        <v>2819</v>
      </c>
      <c r="D929" s="66">
        <v>42929</v>
      </c>
      <c r="E929" s="65" t="s">
        <v>1282</v>
      </c>
      <c r="F929" s="79" t="s">
        <v>2820</v>
      </c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  <c r="BV929" s="61"/>
      <c r="BW929" s="61"/>
      <c r="BX929" s="61"/>
      <c r="BY929" s="61"/>
      <c r="BZ929" s="61"/>
      <c r="CA929" s="61"/>
      <c r="CB929" s="61"/>
      <c r="CC929" s="61"/>
      <c r="CD929" s="61"/>
      <c r="CE929" s="61"/>
      <c r="CF929" s="61"/>
      <c r="CG929" s="61"/>
    </row>
    <row r="930" spans="1:85" customHeight="1" ht="14.25" s="62" customFormat="1">
      <c r="A930" s="65" t="s">
        <v>2821</v>
      </c>
      <c r="B930" s="65" t="s">
        <v>2822</v>
      </c>
      <c r="C930" s="65" t="s">
        <v>2823</v>
      </c>
      <c r="D930" s="66">
        <v>42929</v>
      </c>
      <c r="E930" s="65" t="s">
        <v>118</v>
      </c>
      <c r="F930" s="79" t="s">
        <v>119</v>
      </c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  <c r="BV930" s="61"/>
      <c r="BW930" s="61"/>
      <c r="BX930" s="61"/>
      <c r="BY930" s="61"/>
      <c r="BZ930" s="61"/>
      <c r="CA930" s="61"/>
      <c r="CB930" s="61"/>
      <c r="CC930" s="61"/>
      <c r="CD930" s="61"/>
      <c r="CE930" s="61"/>
      <c r="CF930" s="61"/>
      <c r="CG930" s="61"/>
    </row>
    <row r="931" spans="1:85" customHeight="1" ht="14.25" s="62" customFormat="1">
      <c r="A931" s="65" t="s">
        <v>2824</v>
      </c>
      <c r="B931" s="65" t="s">
        <v>2825</v>
      </c>
      <c r="C931" s="65" t="s">
        <v>2826</v>
      </c>
      <c r="D931" s="66">
        <v>42929</v>
      </c>
      <c r="E931" s="65" t="s">
        <v>118</v>
      </c>
      <c r="F931" s="79" t="s">
        <v>119</v>
      </c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  <c r="BV931" s="61"/>
      <c r="BW931" s="61"/>
      <c r="BX931" s="61"/>
      <c r="BY931" s="61"/>
      <c r="BZ931" s="61"/>
      <c r="CA931" s="61"/>
      <c r="CB931" s="61"/>
      <c r="CC931" s="61"/>
      <c r="CD931" s="61"/>
      <c r="CE931" s="61"/>
      <c r="CF931" s="61"/>
      <c r="CG931" s="61"/>
    </row>
    <row r="932" spans="1:85" customHeight="1" ht="14.25" s="62" customFormat="1">
      <c r="A932" s="65" t="s">
        <v>2827</v>
      </c>
      <c r="B932" s="65" t="s">
        <v>2828</v>
      </c>
      <c r="C932" s="65" t="s">
        <v>2829</v>
      </c>
      <c r="D932" s="66">
        <v>42929</v>
      </c>
      <c r="E932" s="65" t="s">
        <v>118</v>
      </c>
      <c r="F932" s="79" t="s">
        <v>119</v>
      </c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  <c r="BV932" s="61"/>
      <c r="BW932" s="61"/>
      <c r="BX932" s="61"/>
      <c r="BY932" s="61"/>
      <c r="BZ932" s="61"/>
      <c r="CA932" s="61"/>
      <c r="CB932" s="61"/>
      <c r="CC932" s="61"/>
      <c r="CD932" s="61"/>
      <c r="CE932" s="61"/>
      <c r="CF932" s="61"/>
      <c r="CG932" s="61"/>
    </row>
    <row r="933" spans="1:85" customHeight="1" ht="14.25" s="62" customFormat="1">
      <c r="A933" s="65" t="s">
        <v>2830</v>
      </c>
      <c r="B933" s="65" t="s">
        <v>2831</v>
      </c>
      <c r="C933" s="65" t="s">
        <v>2832</v>
      </c>
      <c r="D933" s="66">
        <v>42929</v>
      </c>
      <c r="E933" s="65" t="s">
        <v>118</v>
      </c>
      <c r="F933" s="79" t="s">
        <v>119</v>
      </c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  <c r="BV933" s="61"/>
      <c r="BW933" s="61"/>
      <c r="BX933" s="61"/>
      <c r="BY933" s="61"/>
      <c r="BZ933" s="61"/>
      <c r="CA933" s="61"/>
      <c r="CB933" s="61"/>
      <c r="CC933" s="61"/>
      <c r="CD933" s="61"/>
      <c r="CE933" s="61"/>
      <c r="CF933" s="61"/>
      <c r="CG933" s="61"/>
    </row>
    <row r="934" spans="1:85" customHeight="1" ht="14.25" s="62" customFormat="1">
      <c r="A934" s="65" t="s">
        <v>2833</v>
      </c>
      <c r="B934" s="65" t="s">
        <v>2834</v>
      </c>
      <c r="C934" s="65" t="s">
        <v>2835</v>
      </c>
      <c r="D934" s="66">
        <v>42929</v>
      </c>
      <c r="E934" s="65" t="s">
        <v>118</v>
      </c>
      <c r="F934" s="79" t="s">
        <v>119</v>
      </c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61"/>
      <c r="BX934" s="61"/>
      <c r="BY934" s="61"/>
      <c r="BZ934" s="61"/>
      <c r="CA934" s="61"/>
      <c r="CB934" s="61"/>
      <c r="CC934" s="61"/>
      <c r="CD934" s="61"/>
      <c r="CE934" s="61"/>
      <c r="CF934" s="61"/>
      <c r="CG934" s="61"/>
    </row>
    <row r="935" spans="1:85" customHeight="1" ht="14.25" s="62" customFormat="1">
      <c r="A935" s="65" t="s">
        <v>2836</v>
      </c>
      <c r="B935" s="65" t="s">
        <v>2837</v>
      </c>
      <c r="C935" s="65" t="s">
        <v>2838</v>
      </c>
      <c r="D935" s="66">
        <v>42928</v>
      </c>
      <c r="E935" s="65" t="s">
        <v>118</v>
      </c>
      <c r="F935" s="79" t="s">
        <v>119</v>
      </c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61"/>
      <c r="BX935" s="61"/>
      <c r="BY935" s="61"/>
      <c r="BZ935" s="61"/>
      <c r="CA935" s="61"/>
      <c r="CB935" s="61"/>
      <c r="CC935" s="61"/>
      <c r="CD935" s="61"/>
      <c r="CE935" s="61"/>
      <c r="CF935" s="61"/>
      <c r="CG935" s="61"/>
    </row>
    <row r="936" spans="1:85" customHeight="1" ht="14.25" s="62" customFormat="1">
      <c r="A936" s="65" t="s">
        <v>2839</v>
      </c>
      <c r="B936" s="65" t="s">
        <v>2840</v>
      </c>
      <c r="C936" s="65" t="s">
        <v>2841</v>
      </c>
      <c r="D936" s="66">
        <v>42928</v>
      </c>
      <c r="E936" s="65" t="s">
        <v>118</v>
      </c>
      <c r="F936" s="79" t="s">
        <v>119</v>
      </c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  <c r="BV936" s="61"/>
      <c r="BW936" s="61"/>
      <c r="BX936" s="61"/>
      <c r="BY936" s="61"/>
      <c r="BZ936" s="61"/>
      <c r="CA936" s="61"/>
      <c r="CB936" s="61"/>
      <c r="CC936" s="61"/>
      <c r="CD936" s="61"/>
      <c r="CE936" s="61"/>
      <c r="CF936" s="61"/>
      <c r="CG936" s="61"/>
    </row>
    <row r="937" spans="1:85" customHeight="1" ht="14.25" s="62" customFormat="1">
      <c r="A937" s="65" t="s">
        <v>2842</v>
      </c>
      <c r="B937" s="65" t="s">
        <v>757</v>
      </c>
      <c r="C937" s="65" t="s">
        <v>758</v>
      </c>
      <c r="D937" s="66">
        <v>42927</v>
      </c>
      <c r="E937" s="65" t="s">
        <v>1282</v>
      </c>
      <c r="F937" s="79" t="s">
        <v>2843</v>
      </c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  <c r="BV937" s="61"/>
      <c r="BW937" s="61"/>
      <c r="BX937" s="61"/>
      <c r="BY937" s="61"/>
      <c r="BZ937" s="61"/>
      <c r="CA937" s="61"/>
      <c r="CB937" s="61"/>
      <c r="CC937" s="61"/>
      <c r="CD937" s="61"/>
      <c r="CE937" s="61"/>
      <c r="CF937" s="61"/>
      <c r="CG937" s="61"/>
    </row>
    <row r="938" spans="1:85" customHeight="1" ht="14.25" s="62" customFormat="1">
      <c r="A938" s="65" t="s">
        <v>2844</v>
      </c>
      <c r="B938" s="65" t="s">
        <v>2006</v>
      </c>
      <c r="C938" s="65" t="s">
        <v>2007</v>
      </c>
      <c r="D938" s="66">
        <v>42926</v>
      </c>
      <c r="E938" s="65" t="s">
        <v>1282</v>
      </c>
      <c r="F938" s="79" t="s">
        <v>2845</v>
      </c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  <c r="BV938" s="61"/>
      <c r="BW938" s="61"/>
      <c r="BX938" s="61"/>
      <c r="BY938" s="61"/>
      <c r="BZ938" s="61"/>
      <c r="CA938" s="61"/>
      <c r="CB938" s="61"/>
      <c r="CC938" s="61"/>
      <c r="CD938" s="61"/>
      <c r="CE938" s="61"/>
      <c r="CF938" s="61"/>
      <c r="CG938" s="61"/>
    </row>
    <row r="939" spans="1:85" customHeight="1" ht="14.25" s="62" customFormat="1">
      <c r="A939" s="65" t="s">
        <v>2846</v>
      </c>
      <c r="B939" s="65" t="s">
        <v>1117</v>
      </c>
      <c r="C939" s="65" t="s">
        <v>2847</v>
      </c>
      <c r="D939" s="66">
        <v>42922</v>
      </c>
      <c r="E939" s="65" t="s">
        <v>118</v>
      </c>
      <c r="F939" s="79" t="s">
        <v>2848</v>
      </c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  <c r="BV939" s="61"/>
      <c r="BW939" s="61"/>
      <c r="BX939" s="61"/>
      <c r="BY939" s="61"/>
      <c r="BZ939" s="61"/>
      <c r="CA939" s="61"/>
      <c r="CB939" s="61"/>
      <c r="CC939" s="61"/>
      <c r="CD939" s="61"/>
      <c r="CE939" s="61"/>
      <c r="CF939" s="61"/>
      <c r="CG939" s="61"/>
    </row>
    <row r="940" spans="1:85" customHeight="1" ht="14.25" s="62" customFormat="1">
      <c r="A940" s="65" t="s">
        <v>2849</v>
      </c>
      <c r="B940" s="65" t="s">
        <v>2850</v>
      </c>
      <c r="C940" s="65" t="s">
        <v>2851</v>
      </c>
      <c r="D940" s="66">
        <v>42922</v>
      </c>
      <c r="E940" s="65" t="s">
        <v>408</v>
      </c>
      <c r="F940" s="79" t="s">
        <v>2852</v>
      </c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  <c r="BV940" s="61"/>
      <c r="BW940" s="61"/>
      <c r="BX940" s="61"/>
      <c r="BY940" s="61"/>
      <c r="BZ940" s="61"/>
      <c r="CA940" s="61"/>
      <c r="CB940" s="61"/>
      <c r="CC940" s="61"/>
      <c r="CD940" s="61"/>
      <c r="CE940" s="61"/>
      <c r="CF940" s="61"/>
      <c r="CG940" s="61"/>
    </row>
    <row r="941" spans="1:85" customHeight="1" ht="14.25" s="62" customFormat="1">
      <c r="A941" s="65" t="s">
        <v>2853</v>
      </c>
      <c r="B941" s="65" t="s">
        <v>2854</v>
      </c>
      <c r="C941" s="65" t="s">
        <v>2855</v>
      </c>
      <c r="D941" s="66">
        <v>42922</v>
      </c>
      <c r="E941" s="65" t="s">
        <v>118</v>
      </c>
      <c r="F941" s="79" t="s">
        <v>119</v>
      </c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  <c r="BV941" s="61"/>
      <c r="BW941" s="61"/>
      <c r="BX941" s="61"/>
      <c r="BY941" s="61"/>
      <c r="BZ941" s="61"/>
      <c r="CA941" s="61"/>
      <c r="CB941" s="61"/>
      <c r="CC941" s="61"/>
      <c r="CD941" s="61"/>
      <c r="CE941" s="61"/>
      <c r="CF941" s="61"/>
      <c r="CG941" s="61"/>
    </row>
    <row r="942" spans="1:85" customHeight="1" ht="14.25" s="62" customFormat="1">
      <c r="A942" s="65" t="s">
        <v>2856</v>
      </c>
      <c r="B942" s="65" t="s">
        <v>2857</v>
      </c>
      <c r="C942" s="65" t="s">
        <v>2858</v>
      </c>
      <c r="D942" s="66">
        <v>42921</v>
      </c>
      <c r="E942" s="65" t="s">
        <v>408</v>
      </c>
      <c r="F942" s="79" t="s">
        <v>2859</v>
      </c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  <c r="BV942" s="61"/>
      <c r="BW942" s="61"/>
      <c r="BX942" s="61"/>
      <c r="BY942" s="61"/>
      <c r="BZ942" s="61"/>
      <c r="CA942" s="61"/>
      <c r="CB942" s="61"/>
      <c r="CC942" s="61"/>
      <c r="CD942" s="61"/>
      <c r="CE942" s="61"/>
      <c r="CF942" s="61"/>
      <c r="CG942" s="61"/>
    </row>
    <row r="943" spans="1:85" customHeight="1" ht="14.25" s="62" customFormat="1">
      <c r="A943" s="65" t="s">
        <v>2860</v>
      </c>
      <c r="B943" s="65" t="s">
        <v>2861</v>
      </c>
      <c r="C943" s="65" t="s">
        <v>2862</v>
      </c>
      <c r="D943" s="66">
        <v>42921</v>
      </c>
      <c r="E943" s="65" t="s">
        <v>1282</v>
      </c>
      <c r="F943" s="79" t="s">
        <v>2863</v>
      </c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  <c r="BV943" s="61"/>
      <c r="BW943" s="61"/>
      <c r="BX943" s="61"/>
      <c r="BY943" s="61"/>
      <c r="BZ943" s="61"/>
      <c r="CA943" s="61"/>
      <c r="CB943" s="61"/>
      <c r="CC943" s="61"/>
      <c r="CD943" s="61"/>
      <c r="CE943" s="61"/>
      <c r="CF943" s="61"/>
      <c r="CG943" s="61"/>
    </row>
    <row r="944" spans="1:85" customHeight="1" ht="14.25" s="62" customFormat="1">
      <c r="A944" s="65" t="s">
        <v>2864</v>
      </c>
      <c r="B944" s="65" t="s">
        <v>2865</v>
      </c>
      <c r="C944" s="65" t="s">
        <v>2866</v>
      </c>
      <c r="D944" s="66">
        <v>42921</v>
      </c>
      <c r="E944" s="65" t="s">
        <v>118</v>
      </c>
      <c r="F944" s="79" t="s">
        <v>119</v>
      </c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  <c r="BV944" s="61"/>
      <c r="BW944" s="61"/>
      <c r="BX944" s="61"/>
      <c r="BY944" s="61"/>
      <c r="BZ944" s="61"/>
      <c r="CA944" s="61"/>
      <c r="CB944" s="61"/>
      <c r="CC944" s="61"/>
      <c r="CD944" s="61"/>
      <c r="CE944" s="61"/>
      <c r="CF944" s="61"/>
      <c r="CG944" s="61"/>
    </row>
    <row r="945" spans="1:85" customHeight="1" ht="14.25" s="62" customFormat="1">
      <c r="A945" s="65" t="s">
        <v>2867</v>
      </c>
      <c r="B945" s="65" t="s">
        <v>2868</v>
      </c>
      <c r="C945" s="65" t="s">
        <v>2869</v>
      </c>
      <c r="D945" s="66">
        <v>42920</v>
      </c>
      <c r="E945" s="65" t="s">
        <v>118</v>
      </c>
      <c r="F945" s="79" t="s">
        <v>133</v>
      </c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  <c r="BV945" s="61"/>
      <c r="BW945" s="61"/>
      <c r="BX945" s="61"/>
      <c r="BY945" s="61"/>
      <c r="BZ945" s="61"/>
      <c r="CA945" s="61"/>
      <c r="CB945" s="61"/>
      <c r="CC945" s="61"/>
      <c r="CD945" s="61"/>
      <c r="CE945" s="61"/>
      <c r="CF945" s="61"/>
      <c r="CG945" s="61"/>
    </row>
    <row r="946" spans="1:85" customHeight="1" ht="14.25" s="62" customFormat="1">
      <c r="A946" s="65" t="s">
        <v>2870</v>
      </c>
      <c r="B946" s="65" t="s">
        <v>1763</v>
      </c>
      <c r="C946" s="65" t="s">
        <v>1764</v>
      </c>
      <c r="D946" s="66">
        <v>42916</v>
      </c>
      <c r="E946" s="65" t="s">
        <v>408</v>
      </c>
      <c r="F946" s="79" t="s">
        <v>2871</v>
      </c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  <c r="BV946" s="61"/>
      <c r="BW946" s="61"/>
      <c r="BX946" s="61"/>
      <c r="BY946" s="61"/>
      <c r="BZ946" s="61"/>
      <c r="CA946" s="61"/>
      <c r="CB946" s="61"/>
      <c r="CC946" s="61"/>
      <c r="CD946" s="61"/>
      <c r="CE946" s="61"/>
      <c r="CF946" s="61"/>
      <c r="CG946" s="61"/>
    </row>
    <row r="947" spans="1:85" customHeight="1" ht="14.25" s="62" customFormat="1">
      <c r="A947" s="65" t="s">
        <v>2872</v>
      </c>
      <c r="B947" s="65" t="s">
        <v>2873</v>
      </c>
      <c r="C947" s="65" t="s">
        <v>2874</v>
      </c>
      <c r="D947" s="66">
        <v>42915</v>
      </c>
      <c r="E947" s="65" t="s">
        <v>408</v>
      </c>
      <c r="F947" s="79" t="s">
        <v>2875</v>
      </c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  <c r="BV947" s="61"/>
      <c r="BW947" s="61"/>
      <c r="BX947" s="61"/>
      <c r="BY947" s="61"/>
      <c r="BZ947" s="61"/>
      <c r="CA947" s="61"/>
      <c r="CB947" s="61"/>
      <c r="CC947" s="61"/>
      <c r="CD947" s="61"/>
      <c r="CE947" s="61"/>
      <c r="CF947" s="61"/>
      <c r="CG947" s="61"/>
    </row>
    <row r="948" spans="1:85" customHeight="1" ht="14.25" s="62" customFormat="1">
      <c r="A948" s="65" t="s">
        <v>2876</v>
      </c>
      <c r="B948" s="65" t="s">
        <v>1255</v>
      </c>
      <c r="C948" s="65" t="s">
        <v>2877</v>
      </c>
      <c r="D948" s="66">
        <v>42915</v>
      </c>
      <c r="E948" s="65" t="s">
        <v>408</v>
      </c>
      <c r="F948" s="79" t="s">
        <v>2878</v>
      </c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  <c r="BV948" s="61"/>
      <c r="BW948" s="61"/>
      <c r="BX948" s="61"/>
      <c r="BY948" s="61"/>
      <c r="BZ948" s="61"/>
      <c r="CA948" s="61"/>
      <c r="CB948" s="61"/>
      <c r="CC948" s="61"/>
      <c r="CD948" s="61"/>
      <c r="CE948" s="61"/>
      <c r="CF948" s="61"/>
      <c r="CG948" s="61"/>
    </row>
    <row r="949" spans="1:85" customHeight="1" ht="14.25" s="62" customFormat="1">
      <c r="A949" s="65" t="s">
        <v>2879</v>
      </c>
      <c r="B949" s="65" t="s">
        <v>2880</v>
      </c>
      <c r="C949" s="65" t="s">
        <v>2881</v>
      </c>
      <c r="D949" s="66">
        <v>42914</v>
      </c>
      <c r="E949" s="65" t="s">
        <v>1282</v>
      </c>
      <c r="F949" s="79" t="s">
        <v>2882</v>
      </c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  <c r="BV949" s="61"/>
      <c r="BW949" s="61"/>
      <c r="BX949" s="61"/>
      <c r="BY949" s="61"/>
      <c r="BZ949" s="61"/>
      <c r="CA949" s="61"/>
      <c r="CB949" s="61"/>
      <c r="CC949" s="61"/>
      <c r="CD949" s="61"/>
      <c r="CE949" s="61"/>
      <c r="CF949" s="61"/>
      <c r="CG949" s="61"/>
    </row>
    <row r="950" spans="1:85" customHeight="1" ht="14.25" s="62" customFormat="1">
      <c r="A950" s="65" t="s">
        <v>2883</v>
      </c>
      <c r="B950" s="65" t="s">
        <v>2884</v>
      </c>
      <c r="C950" s="65" t="s">
        <v>2885</v>
      </c>
      <c r="D950" s="66">
        <v>42914</v>
      </c>
      <c r="E950" s="65" t="s">
        <v>1261</v>
      </c>
      <c r="F950" s="79" t="s">
        <v>133</v>
      </c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  <c r="BV950" s="61"/>
      <c r="BW950" s="61"/>
      <c r="BX950" s="61"/>
      <c r="BY950" s="61"/>
      <c r="BZ950" s="61"/>
      <c r="CA950" s="61"/>
      <c r="CB950" s="61"/>
      <c r="CC950" s="61"/>
      <c r="CD950" s="61"/>
      <c r="CE950" s="61"/>
      <c r="CF950" s="61"/>
      <c r="CG950" s="61"/>
    </row>
    <row r="951" spans="1:85" customHeight="1" ht="14.25" s="62" customFormat="1">
      <c r="A951" s="65" t="s">
        <v>2886</v>
      </c>
      <c r="B951" s="65" t="s">
        <v>2887</v>
      </c>
      <c r="C951" s="65" t="s">
        <v>2888</v>
      </c>
      <c r="D951" s="66">
        <v>42913</v>
      </c>
      <c r="E951" s="65" t="s">
        <v>118</v>
      </c>
      <c r="F951" s="79" t="s">
        <v>119</v>
      </c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  <c r="BV951" s="61"/>
      <c r="BW951" s="61"/>
      <c r="BX951" s="61"/>
      <c r="BY951" s="61"/>
      <c r="BZ951" s="61"/>
      <c r="CA951" s="61"/>
      <c r="CB951" s="61"/>
      <c r="CC951" s="61"/>
      <c r="CD951" s="61"/>
      <c r="CE951" s="61"/>
      <c r="CF951" s="61"/>
      <c r="CG951" s="61"/>
    </row>
    <row r="952" spans="1:85" customHeight="1" ht="14.25" s="62" customFormat="1">
      <c r="A952" s="65" t="s">
        <v>2889</v>
      </c>
      <c r="B952" s="65" t="s">
        <v>2890</v>
      </c>
      <c r="C952" s="65" t="s">
        <v>2891</v>
      </c>
      <c r="D952" s="66">
        <v>42913</v>
      </c>
      <c r="E952" s="65" t="s">
        <v>118</v>
      </c>
      <c r="F952" s="79" t="s">
        <v>119</v>
      </c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  <c r="BV952" s="61"/>
      <c r="BW952" s="61"/>
      <c r="BX952" s="61"/>
      <c r="BY952" s="61"/>
      <c r="BZ952" s="61"/>
      <c r="CA952" s="61"/>
      <c r="CB952" s="61"/>
      <c r="CC952" s="61"/>
      <c r="CD952" s="61"/>
      <c r="CE952" s="61"/>
      <c r="CF952" s="61"/>
      <c r="CG952" s="61"/>
    </row>
    <row r="953" spans="1:85" customHeight="1" ht="14.25" s="62" customFormat="1">
      <c r="A953" s="65" t="s">
        <v>2892</v>
      </c>
      <c r="B953" s="65" t="s">
        <v>2893</v>
      </c>
      <c r="C953" s="65" t="s">
        <v>2894</v>
      </c>
      <c r="D953" s="66">
        <v>42913</v>
      </c>
      <c r="E953" s="65" t="s">
        <v>118</v>
      </c>
      <c r="F953" s="79" t="s">
        <v>119</v>
      </c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  <c r="BV953" s="61"/>
      <c r="BW953" s="61"/>
      <c r="BX953" s="61"/>
      <c r="BY953" s="61"/>
      <c r="BZ953" s="61"/>
      <c r="CA953" s="61"/>
      <c r="CB953" s="61"/>
      <c r="CC953" s="61"/>
      <c r="CD953" s="61"/>
      <c r="CE953" s="61"/>
      <c r="CF953" s="61"/>
      <c r="CG953" s="61"/>
    </row>
    <row r="954" spans="1:85" customHeight="1" ht="14.25" s="62" customFormat="1">
      <c r="A954" s="65" t="s">
        <v>2895</v>
      </c>
      <c r="B954" s="65" t="s">
        <v>709</v>
      </c>
      <c r="C954" s="65" t="s">
        <v>2896</v>
      </c>
      <c r="D954" s="66">
        <v>42913</v>
      </c>
      <c r="E954" s="65" t="s">
        <v>118</v>
      </c>
      <c r="F954" s="79" t="s">
        <v>119</v>
      </c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  <c r="BV954" s="61"/>
      <c r="BW954" s="61"/>
      <c r="BX954" s="61"/>
      <c r="BY954" s="61"/>
      <c r="BZ954" s="61"/>
      <c r="CA954" s="61"/>
      <c r="CB954" s="61"/>
      <c r="CC954" s="61"/>
      <c r="CD954" s="61"/>
      <c r="CE954" s="61"/>
      <c r="CF954" s="61"/>
      <c r="CG954" s="61"/>
    </row>
    <row r="955" spans="1:85" customHeight="1" ht="14.25" s="62" customFormat="1">
      <c r="A955" s="65" t="s">
        <v>2897</v>
      </c>
      <c r="B955" s="65" t="s">
        <v>2898</v>
      </c>
      <c r="C955" s="65" t="s">
        <v>2899</v>
      </c>
      <c r="D955" s="66">
        <v>42913</v>
      </c>
      <c r="E955" s="65" t="s">
        <v>118</v>
      </c>
      <c r="F955" s="79" t="s">
        <v>119</v>
      </c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  <c r="BV955" s="61"/>
      <c r="BW955" s="61"/>
      <c r="BX955" s="61"/>
      <c r="BY955" s="61"/>
      <c r="BZ955" s="61"/>
      <c r="CA955" s="61"/>
      <c r="CB955" s="61"/>
      <c r="CC955" s="61"/>
      <c r="CD955" s="61"/>
      <c r="CE955" s="61"/>
      <c r="CF955" s="61"/>
      <c r="CG955" s="61"/>
    </row>
    <row r="956" spans="1:85" customHeight="1" ht="14.25" s="62" customFormat="1">
      <c r="A956" s="65" t="s">
        <v>2900</v>
      </c>
      <c r="B956" s="65" t="s">
        <v>2901</v>
      </c>
      <c r="C956" s="65" t="s">
        <v>2902</v>
      </c>
      <c r="D956" s="66">
        <v>42913</v>
      </c>
      <c r="E956" s="65" t="s">
        <v>118</v>
      </c>
      <c r="F956" s="79" t="s">
        <v>119</v>
      </c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  <c r="BV956" s="61"/>
      <c r="BW956" s="61"/>
      <c r="BX956" s="61"/>
      <c r="BY956" s="61"/>
      <c r="BZ956" s="61"/>
      <c r="CA956" s="61"/>
      <c r="CB956" s="61"/>
      <c r="CC956" s="61"/>
      <c r="CD956" s="61"/>
      <c r="CE956" s="61"/>
      <c r="CF956" s="61"/>
      <c r="CG956" s="61"/>
    </row>
    <row r="957" spans="1:85" customHeight="1" ht="14.25" s="62" customFormat="1">
      <c r="A957" s="65" t="s">
        <v>2903</v>
      </c>
      <c r="B957" s="65" t="s">
        <v>2904</v>
      </c>
      <c r="C957" s="65" t="s">
        <v>2905</v>
      </c>
      <c r="D957" s="66">
        <v>42913</v>
      </c>
      <c r="E957" s="65" t="s">
        <v>118</v>
      </c>
      <c r="F957" s="79" t="s">
        <v>119</v>
      </c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  <c r="BV957" s="61"/>
      <c r="BW957" s="61"/>
      <c r="BX957" s="61"/>
      <c r="BY957" s="61"/>
      <c r="BZ957" s="61"/>
      <c r="CA957" s="61"/>
      <c r="CB957" s="61"/>
      <c r="CC957" s="61"/>
      <c r="CD957" s="61"/>
      <c r="CE957" s="61"/>
      <c r="CF957" s="61"/>
      <c r="CG957" s="61"/>
    </row>
    <row r="958" spans="1:85" customHeight="1" ht="14.25" s="62" customFormat="1">
      <c r="A958" s="65" t="s">
        <v>2906</v>
      </c>
      <c r="B958" s="65" t="s">
        <v>2907</v>
      </c>
      <c r="C958" s="65" t="s">
        <v>2908</v>
      </c>
      <c r="D958" s="66">
        <v>42913</v>
      </c>
      <c r="E958" s="65" t="s">
        <v>118</v>
      </c>
      <c r="F958" s="79" t="s">
        <v>119</v>
      </c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  <c r="BV958" s="61"/>
      <c r="BW958" s="61"/>
      <c r="BX958" s="61"/>
      <c r="BY958" s="61"/>
      <c r="BZ958" s="61"/>
      <c r="CA958" s="61"/>
      <c r="CB958" s="61"/>
      <c r="CC958" s="61"/>
      <c r="CD958" s="61"/>
      <c r="CE958" s="61"/>
      <c r="CF958" s="61"/>
      <c r="CG958" s="61"/>
    </row>
    <row r="959" spans="1:85" customHeight="1" ht="14.25" s="62" customFormat="1">
      <c r="A959" s="65" t="s">
        <v>2909</v>
      </c>
      <c r="B959" s="65" t="s">
        <v>2910</v>
      </c>
      <c r="C959" s="65" t="s">
        <v>2911</v>
      </c>
      <c r="D959" s="66">
        <v>42913</v>
      </c>
      <c r="E959" s="65" t="s">
        <v>118</v>
      </c>
      <c r="F959" s="79" t="s">
        <v>119</v>
      </c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  <c r="BV959" s="61"/>
      <c r="BW959" s="61"/>
      <c r="BX959" s="61"/>
      <c r="BY959" s="61"/>
      <c r="BZ959" s="61"/>
      <c r="CA959" s="61"/>
      <c r="CB959" s="61"/>
      <c r="CC959" s="61"/>
      <c r="CD959" s="61"/>
      <c r="CE959" s="61"/>
      <c r="CF959" s="61"/>
      <c r="CG959" s="61"/>
    </row>
    <row r="960" spans="1:85" customHeight="1" ht="14.25" s="62" customFormat="1">
      <c r="A960" s="65" t="s">
        <v>2912</v>
      </c>
      <c r="B960" s="65" t="s">
        <v>2913</v>
      </c>
      <c r="C960" s="65" t="s">
        <v>2914</v>
      </c>
      <c r="D960" s="66">
        <v>42913</v>
      </c>
      <c r="E960" s="65" t="s">
        <v>118</v>
      </c>
      <c r="F960" s="79" t="s">
        <v>119</v>
      </c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  <c r="BV960" s="61"/>
      <c r="BW960" s="61"/>
      <c r="BX960" s="61"/>
      <c r="BY960" s="61"/>
      <c r="BZ960" s="61"/>
      <c r="CA960" s="61"/>
      <c r="CB960" s="61"/>
      <c r="CC960" s="61"/>
      <c r="CD960" s="61"/>
      <c r="CE960" s="61"/>
      <c r="CF960" s="61"/>
      <c r="CG960" s="61"/>
    </row>
    <row r="961" spans="1:85" customHeight="1" ht="14.25" s="62" customFormat="1">
      <c r="A961" s="65" t="s">
        <v>2915</v>
      </c>
      <c r="B961" s="65" t="s">
        <v>2916</v>
      </c>
      <c r="C961" s="65" t="s">
        <v>2917</v>
      </c>
      <c r="D961" s="66">
        <v>42913</v>
      </c>
      <c r="E961" s="65" t="s">
        <v>118</v>
      </c>
      <c r="F961" s="79" t="s">
        <v>119</v>
      </c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  <c r="BV961" s="61"/>
      <c r="BW961" s="61"/>
      <c r="BX961" s="61"/>
      <c r="BY961" s="61"/>
      <c r="BZ961" s="61"/>
      <c r="CA961" s="61"/>
      <c r="CB961" s="61"/>
      <c r="CC961" s="61"/>
      <c r="CD961" s="61"/>
      <c r="CE961" s="61"/>
      <c r="CF961" s="61"/>
      <c r="CG961" s="61"/>
    </row>
    <row r="962" spans="1:85" customHeight="1" ht="14.25" s="62" customFormat="1">
      <c r="A962" s="65" t="s">
        <v>2918</v>
      </c>
      <c r="B962" s="65" t="s">
        <v>2919</v>
      </c>
      <c r="C962" s="65" t="s">
        <v>2920</v>
      </c>
      <c r="D962" s="66">
        <v>42913</v>
      </c>
      <c r="E962" s="65" t="s">
        <v>118</v>
      </c>
      <c r="F962" s="79" t="s">
        <v>119</v>
      </c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  <c r="BV962" s="61"/>
      <c r="BW962" s="61"/>
      <c r="BX962" s="61"/>
      <c r="BY962" s="61"/>
      <c r="BZ962" s="61"/>
      <c r="CA962" s="61"/>
      <c r="CB962" s="61"/>
      <c r="CC962" s="61"/>
      <c r="CD962" s="61"/>
      <c r="CE962" s="61"/>
      <c r="CF962" s="61"/>
      <c r="CG962" s="61"/>
    </row>
    <row r="963" spans="1:85" customHeight="1" ht="14.25" s="62" customFormat="1">
      <c r="A963" s="65" t="s">
        <v>2921</v>
      </c>
      <c r="B963" s="65" t="s">
        <v>2922</v>
      </c>
      <c r="C963" s="65" t="s">
        <v>2923</v>
      </c>
      <c r="D963" s="66">
        <v>42913</v>
      </c>
      <c r="E963" s="65" t="s">
        <v>118</v>
      </c>
      <c r="F963" s="79" t="s">
        <v>119</v>
      </c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  <c r="BV963" s="61"/>
      <c r="BW963" s="61"/>
      <c r="BX963" s="61"/>
      <c r="BY963" s="61"/>
      <c r="BZ963" s="61"/>
      <c r="CA963" s="61"/>
      <c r="CB963" s="61"/>
      <c r="CC963" s="61"/>
      <c r="CD963" s="61"/>
      <c r="CE963" s="61"/>
      <c r="CF963" s="61"/>
      <c r="CG963" s="61"/>
    </row>
    <row r="964" spans="1:85" customHeight="1" ht="14.25" s="62" customFormat="1">
      <c r="A964" s="65" t="s">
        <v>2924</v>
      </c>
      <c r="B964" s="65" t="s">
        <v>2925</v>
      </c>
      <c r="C964" s="65" t="s">
        <v>2926</v>
      </c>
      <c r="D964" s="66">
        <v>42913</v>
      </c>
      <c r="E964" s="65" t="s">
        <v>118</v>
      </c>
      <c r="F964" s="79" t="s">
        <v>119</v>
      </c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  <c r="BV964" s="61"/>
      <c r="BW964" s="61"/>
      <c r="BX964" s="61"/>
      <c r="BY964" s="61"/>
      <c r="BZ964" s="61"/>
      <c r="CA964" s="61"/>
      <c r="CB964" s="61"/>
      <c r="CC964" s="61"/>
      <c r="CD964" s="61"/>
      <c r="CE964" s="61"/>
      <c r="CF964" s="61"/>
      <c r="CG964" s="61"/>
    </row>
    <row r="965" spans="1:85" customHeight="1" ht="14.25" s="62" customFormat="1">
      <c r="A965" s="65" t="s">
        <v>2927</v>
      </c>
      <c r="B965" s="65" t="s">
        <v>2928</v>
      </c>
      <c r="C965" s="65" t="s">
        <v>2929</v>
      </c>
      <c r="D965" s="66">
        <v>42907</v>
      </c>
      <c r="E965" s="65" t="s">
        <v>1282</v>
      </c>
      <c r="F965" s="79" t="s">
        <v>2930</v>
      </c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  <c r="BV965" s="61"/>
      <c r="BW965" s="61"/>
      <c r="BX965" s="61"/>
      <c r="BY965" s="61"/>
      <c r="BZ965" s="61"/>
      <c r="CA965" s="61"/>
      <c r="CB965" s="61"/>
      <c r="CC965" s="61"/>
      <c r="CD965" s="61"/>
      <c r="CE965" s="61"/>
      <c r="CF965" s="61"/>
      <c r="CG965" s="61"/>
    </row>
    <row r="966" spans="1:85" customHeight="1" ht="14.25" s="62" customFormat="1">
      <c r="A966" s="65" t="s">
        <v>2931</v>
      </c>
      <c r="B966" s="65" t="s">
        <v>2932</v>
      </c>
      <c r="C966" s="65" t="s">
        <v>2933</v>
      </c>
      <c r="D966" s="66">
        <v>42907</v>
      </c>
      <c r="E966" s="65" t="s">
        <v>118</v>
      </c>
      <c r="F966" s="79" t="s">
        <v>133</v>
      </c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  <c r="BV966" s="61"/>
      <c r="BW966" s="61"/>
      <c r="BX966" s="61"/>
      <c r="BY966" s="61"/>
      <c r="BZ966" s="61"/>
      <c r="CA966" s="61"/>
      <c r="CB966" s="61"/>
      <c r="CC966" s="61"/>
      <c r="CD966" s="61"/>
      <c r="CE966" s="61"/>
      <c r="CF966" s="61"/>
      <c r="CG966" s="61"/>
    </row>
    <row r="967" spans="1:85" customHeight="1" ht="14.25" s="62" customFormat="1">
      <c r="A967" s="65" t="s">
        <v>2934</v>
      </c>
      <c r="B967" s="65" t="s">
        <v>2935</v>
      </c>
      <c r="C967" s="65" t="s">
        <v>2936</v>
      </c>
      <c r="D967" s="66">
        <v>42907</v>
      </c>
      <c r="E967" s="65" t="s">
        <v>118</v>
      </c>
      <c r="F967" s="79" t="s">
        <v>133</v>
      </c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  <c r="BV967" s="61"/>
      <c r="BW967" s="61"/>
      <c r="BX967" s="61"/>
      <c r="BY967" s="61"/>
      <c r="BZ967" s="61"/>
      <c r="CA967" s="61"/>
      <c r="CB967" s="61"/>
      <c r="CC967" s="61"/>
      <c r="CD967" s="61"/>
      <c r="CE967" s="61"/>
      <c r="CF967" s="61"/>
      <c r="CG967" s="61"/>
    </row>
    <row r="968" spans="1:85" customHeight="1" ht="14.25" s="62" customFormat="1">
      <c r="A968" s="65" t="s">
        <v>2937</v>
      </c>
      <c r="B968" s="65" t="s">
        <v>2938</v>
      </c>
      <c r="C968" s="65" t="s">
        <v>2939</v>
      </c>
      <c r="D968" s="66">
        <v>42907</v>
      </c>
      <c r="E968" s="65" t="s">
        <v>1282</v>
      </c>
      <c r="F968" s="79" t="s">
        <v>2940</v>
      </c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  <c r="BV968" s="61"/>
      <c r="BW968" s="61"/>
      <c r="BX968" s="61"/>
      <c r="BY968" s="61"/>
      <c r="BZ968" s="61"/>
      <c r="CA968" s="61"/>
      <c r="CB968" s="61"/>
      <c r="CC968" s="61"/>
      <c r="CD968" s="61"/>
      <c r="CE968" s="61"/>
      <c r="CF968" s="61"/>
      <c r="CG968" s="61"/>
    </row>
    <row r="969" spans="1:85" customHeight="1" ht="14.25" s="62" customFormat="1">
      <c r="A969" s="65" t="s">
        <v>2941</v>
      </c>
      <c r="B969" s="65" t="s">
        <v>2942</v>
      </c>
      <c r="C969" s="65" t="s">
        <v>2943</v>
      </c>
      <c r="D969" s="66">
        <v>42907</v>
      </c>
      <c r="E969" s="65" t="s">
        <v>118</v>
      </c>
      <c r="F969" s="79" t="s">
        <v>2944</v>
      </c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  <c r="BV969" s="61"/>
      <c r="BW969" s="61"/>
      <c r="BX969" s="61"/>
      <c r="BY969" s="61"/>
      <c r="BZ969" s="61"/>
      <c r="CA969" s="61"/>
      <c r="CB969" s="61"/>
      <c r="CC969" s="61"/>
      <c r="CD969" s="61"/>
      <c r="CE969" s="61"/>
      <c r="CF969" s="61"/>
      <c r="CG969" s="61"/>
    </row>
    <row r="970" spans="1:85" customHeight="1" ht="14.25" s="62" customFormat="1">
      <c r="A970" s="65" t="s">
        <v>2945</v>
      </c>
      <c r="B970" s="65" t="s">
        <v>2946</v>
      </c>
      <c r="C970" s="65" t="s">
        <v>2947</v>
      </c>
      <c r="D970" s="66">
        <v>42907</v>
      </c>
      <c r="E970" s="65" t="s">
        <v>1282</v>
      </c>
      <c r="F970" s="79" t="s">
        <v>2948</v>
      </c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  <c r="BV970" s="61"/>
      <c r="BW970" s="61"/>
      <c r="BX970" s="61"/>
      <c r="BY970" s="61"/>
      <c r="BZ970" s="61"/>
      <c r="CA970" s="61"/>
      <c r="CB970" s="61"/>
      <c r="CC970" s="61"/>
      <c r="CD970" s="61"/>
      <c r="CE970" s="61"/>
      <c r="CF970" s="61"/>
      <c r="CG970" s="61"/>
    </row>
    <row r="971" spans="1:85" customHeight="1" ht="14.25" s="62" customFormat="1">
      <c r="A971" s="65" t="s">
        <v>2949</v>
      </c>
      <c r="B971" s="65" t="s">
        <v>1172</v>
      </c>
      <c r="C971" s="65" t="s">
        <v>2950</v>
      </c>
      <c r="D971" s="66">
        <v>42892</v>
      </c>
      <c r="E971" s="65" t="s">
        <v>118</v>
      </c>
      <c r="F971" s="79" t="s">
        <v>2951</v>
      </c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  <c r="BV971" s="61"/>
      <c r="BW971" s="61"/>
      <c r="BX971" s="61"/>
      <c r="BY971" s="61"/>
      <c r="BZ971" s="61"/>
      <c r="CA971" s="61"/>
      <c r="CB971" s="61"/>
      <c r="CC971" s="61"/>
      <c r="CD971" s="61"/>
      <c r="CE971" s="61"/>
      <c r="CF971" s="61"/>
      <c r="CG971" s="61"/>
    </row>
    <row r="972" spans="1:85" customHeight="1" ht="14.25" s="62" customFormat="1">
      <c r="A972" s="65" t="s">
        <v>2952</v>
      </c>
      <c r="B972" s="65" t="s">
        <v>1402</v>
      </c>
      <c r="C972" s="65" t="s">
        <v>2953</v>
      </c>
      <c r="D972" s="66">
        <v>42906</v>
      </c>
      <c r="E972" s="65" t="s">
        <v>1282</v>
      </c>
      <c r="F972" s="79" t="s">
        <v>2954</v>
      </c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  <c r="BV972" s="61"/>
      <c r="BW972" s="61"/>
      <c r="BX972" s="61"/>
      <c r="BY972" s="61"/>
      <c r="BZ972" s="61"/>
      <c r="CA972" s="61"/>
      <c r="CB972" s="61"/>
      <c r="CC972" s="61"/>
      <c r="CD972" s="61"/>
      <c r="CE972" s="61"/>
      <c r="CF972" s="61"/>
      <c r="CG972" s="61"/>
    </row>
    <row r="973" spans="1:85" customHeight="1" ht="14.25" s="62" customFormat="1">
      <c r="A973" s="65" t="s">
        <v>2955</v>
      </c>
      <c r="B973" s="65" t="s">
        <v>1515</v>
      </c>
      <c r="C973" s="65" t="s">
        <v>2956</v>
      </c>
      <c r="D973" s="66">
        <v>42906</v>
      </c>
      <c r="E973" s="65" t="s">
        <v>1282</v>
      </c>
      <c r="F973" s="79" t="s">
        <v>2957</v>
      </c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  <c r="BV973" s="61"/>
      <c r="BW973" s="61"/>
      <c r="BX973" s="61"/>
      <c r="BY973" s="61"/>
      <c r="BZ973" s="61"/>
      <c r="CA973" s="61"/>
      <c r="CB973" s="61"/>
      <c r="CC973" s="61"/>
      <c r="CD973" s="61"/>
      <c r="CE973" s="61"/>
      <c r="CF973" s="61"/>
      <c r="CG973" s="61"/>
    </row>
    <row r="974" spans="1:85" customHeight="1" ht="14.25" s="62" customFormat="1">
      <c r="A974" s="65" t="s">
        <v>2958</v>
      </c>
      <c r="B974" s="65" t="s">
        <v>2959</v>
      </c>
      <c r="C974" s="65" t="s">
        <v>2960</v>
      </c>
      <c r="D974" s="66">
        <v>42906</v>
      </c>
      <c r="E974" s="65" t="s">
        <v>1282</v>
      </c>
      <c r="F974" s="79" t="s">
        <v>2961</v>
      </c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  <c r="BV974" s="61"/>
      <c r="BW974" s="61"/>
      <c r="BX974" s="61"/>
      <c r="BY974" s="61"/>
      <c r="BZ974" s="61"/>
      <c r="CA974" s="61"/>
      <c r="CB974" s="61"/>
      <c r="CC974" s="61"/>
      <c r="CD974" s="61"/>
      <c r="CE974" s="61"/>
      <c r="CF974" s="61"/>
      <c r="CG974" s="61"/>
    </row>
    <row r="975" spans="1:85" customHeight="1" ht="14.25" s="62" customFormat="1">
      <c r="A975" s="65" t="s">
        <v>2962</v>
      </c>
      <c r="B975" s="65" t="s">
        <v>2963</v>
      </c>
      <c r="C975" s="65" t="s">
        <v>2964</v>
      </c>
      <c r="D975" s="66">
        <v>42906</v>
      </c>
      <c r="E975" s="65" t="s">
        <v>118</v>
      </c>
      <c r="F975" s="79" t="s">
        <v>133</v>
      </c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  <c r="BV975" s="61"/>
      <c r="BW975" s="61"/>
      <c r="BX975" s="61"/>
      <c r="BY975" s="61"/>
      <c r="BZ975" s="61"/>
      <c r="CA975" s="61"/>
      <c r="CB975" s="61"/>
      <c r="CC975" s="61"/>
      <c r="CD975" s="61"/>
      <c r="CE975" s="61"/>
      <c r="CF975" s="61"/>
      <c r="CG975" s="61"/>
    </row>
    <row r="976" spans="1:85" customHeight="1" ht="14.25" s="62" customFormat="1">
      <c r="A976" s="65" t="s">
        <v>2965</v>
      </c>
      <c r="B976" s="65" t="s">
        <v>2966</v>
      </c>
      <c r="C976" s="65" t="s">
        <v>2967</v>
      </c>
      <c r="D976" s="66">
        <v>42899</v>
      </c>
      <c r="E976" s="65" t="s">
        <v>1282</v>
      </c>
      <c r="F976" s="79" t="s">
        <v>2968</v>
      </c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  <c r="BV976" s="61"/>
      <c r="BW976" s="61"/>
      <c r="BX976" s="61"/>
      <c r="BY976" s="61"/>
      <c r="BZ976" s="61"/>
      <c r="CA976" s="61"/>
      <c r="CB976" s="61"/>
      <c r="CC976" s="61"/>
      <c r="CD976" s="61"/>
      <c r="CE976" s="61"/>
      <c r="CF976" s="61"/>
      <c r="CG976" s="61"/>
    </row>
    <row r="977" spans="1:85" customHeight="1" ht="14.25" s="62" customFormat="1">
      <c r="A977" s="65" t="s">
        <v>2969</v>
      </c>
      <c r="B977" s="65" t="s">
        <v>2970</v>
      </c>
      <c r="C977" s="65" t="s">
        <v>2971</v>
      </c>
      <c r="D977" s="66">
        <v>42893</v>
      </c>
      <c r="E977" s="65" t="s">
        <v>118</v>
      </c>
      <c r="F977" s="79" t="s">
        <v>119</v>
      </c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  <c r="BV977" s="61"/>
      <c r="BW977" s="61"/>
      <c r="BX977" s="61"/>
      <c r="BY977" s="61"/>
      <c r="BZ977" s="61"/>
      <c r="CA977" s="61"/>
      <c r="CB977" s="61"/>
      <c r="CC977" s="61"/>
      <c r="CD977" s="61"/>
      <c r="CE977" s="61"/>
      <c r="CF977" s="61"/>
      <c r="CG977" s="61"/>
    </row>
    <row r="978" spans="1:85" customHeight="1" ht="14.25" s="62" customFormat="1">
      <c r="A978" s="65" t="s">
        <v>2972</v>
      </c>
      <c r="B978" s="65" t="s">
        <v>2973</v>
      </c>
      <c r="C978" s="65" t="s">
        <v>2974</v>
      </c>
      <c r="D978" s="66">
        <v>42892</v>
      </c>
      <c r="E978" s="65" t="s">
        <v>118</v>
      </c>
      <c r="F978" s="79" t="s">
        <v>2975</v>
      </c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  <c r="BV978" s="61"/>
      <c r="BW978" s="61"/>
      <c r="BX978" s="61"/>
      <c r="BY978" s="61"/>
      <c r="BZ978" s="61"/>
      <c r="CA978" s="61"/>
      <c r="CB978" s="61"/>
      <c r="CC978" s="61"/>
      <c r="CD978" s="61"/>
      <c r="CE978" s="61"/>
      <c r="CF978" s="61"/>
      <c r="CG978" s="61"/>
    </row>
    <row r="979" spans="1:85" customHeight="1" ht="14.25" s="62" customFormat="1">
      <c r="A979" s="65" t="s">
        <v>2976</v>
      </c>
      <c r="B979" s="65" t="s">
        <v>2977</v>
      </c>
      <c r="C979" s="65" t="s">
        <v>2978</v>
      </c>
      <c r="D979" s="66">
        <v>42892</v>
      </c>
      <c r="E979" s="65" t="s">
        <v>118</v>
      </c>
      <c r="F979" s="79" t="s">
        <v>2975</v>
      </c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  <c r="BV979" s="61"/>
      <c r="BW979" s="61"/>
      <c r="BX979" s="61"/>
      <c r="BY979" s="61"/>
      <c r="BZ979" s="61"/>
      <c r="CA979" s="61"/>
      <c r="CB979" s="61"/>
      <c r="CC979" s="61"/>
      <c r="CD979" s="61"/>
      <c r="CE979" s="61"/>
      <c r="CF979" s="61"/>
      <c r="CG979" s="61"/>
    </row>
    <row r="980" spans="1:85" customHeight="1" ht="14.25" s="62" customFormat="1">
      <c r="A980" s="65" t="s">
        <v>2979</v>
      </c>
      <c r="B980" s="65" t="s">
        <v>2980</v>
      </c>
      <c r="C980" s="65" t="s">
        <v>2981</v>
      </c>
      <c r="D980" s="66">
        <v>42892</v>
      </c>
      <c r="E980" s="65" t="s">
        <v>118</v>
      </c>
      <c r="F980" s="79" t="s">
        <v>2975</v>
      </c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  <c r="BV980" s="61"/>
      <c r="BW980" s="61"/>
      <c r="BX980" s="61"/>
      <c r="BY980" s="61"/>
      <c r="BZ980" s="61"/>
      <c r="CA980" s="61"/>
      <c r="CB980" s="61"/>
      <c r="CC980" s="61"/>
      <c r="CD980" s="61"/>
      <c r="CE980" s="61"/>
      <c r="CF980" s="61"/>
      <c r="CG980" s="61"/>
    </row>
    <row r="981" spans="1:85" customHeight="1" ht="14.25" s="62" customFormat="1">
      <c r="A981" s="65" t="s">
        <v>2982</v>
      </c>
      <c r="B981" s="65" t="s">
        <v>2983</v>
      </c>
      <c r="C981" s="65" t="s">
        <v>2984</v>
      </c>
      <c r="D981" s="66">
        <v>42892</v>
      </c>
      <c r="E981" s="65" t="s">
        <v>118</v>
      </c>
      <c r="F981" s="79" t="s">
        <v>119</v>
      </c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  <c r="BV981" s="61"/>
      <c r="BW981" s="61"/>
      <c r="BX981" s="61"/>
      <c r="BY981" s="61"/>
      <c r="BZ981" s="61"/>
      <c r="CA981" s="61"/>
      <c r="CB981" s="61"/>
      <c r="CC981" s="61"/>
      <c r="CD981" s="61"/>
      <c r="CE981" s="61"/>
      <c r="CF981" s="61"/>
      <c r="CG981" s="61"/>
    </row>
    <row r="982" spans="1:85" customHeight="1" ht="14.25" s="62" customFormat="1">
      <c r="A982" s="65" t="s">
        <v>2985</v>
      </c>
      <c r="B982" s="65" t="s">
        <v>2986</v>
      </c>
      <c r="C982" s="65" t="s">
        <v>2987</v>
      </c>
      <c r="D982" s="66">
        <v>42892</v>
      </c>
      <c r="E982" s="65" t="s">
        <v>118</v>
      </c>
      <c r="F982" s="79" t="s">
        <v>123</v>
      </c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  <c r="BV982" s="61"/>
      <c r="BW982" s="61"/>
      <c r="BX982" s="61"/>
      <c r="BY982" s="61"/>
      <c r="BZ982" s="61"/>
      <c r="CA982" s="61"/>
      <c r="CB982" s="61"/>
      <c r="CC982" s="61"/>
      <c r="CD982" s="61"/>
      <c r="CE982" s="61"/>
      <c r="CF982" s="61"/>
      <c r="CG982" s="61"/>
    </row>
    <row r="983" spans="1:85" customHeight="1" ht="14.25" s="62" customFormat="1">
      <c r="A983" s="65" t="s">
        <v>2988</v>
      </c>
      <c r="B983" s="65" t="s">
        <v>2989</v>
      </c>
      <c r="C983" s="65" t="s">
        <v>2990</v>
      </c>
      <c r="D983" s="66">
        <v>42892</v>
      </c>
      <c r="E983" s="65" t="s">
        <v>118</v>
      </c>
      <c r="F983" s="79" t="s">
        <v>119</v>
      </c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  <c r="BV983" s="61"/>
      <c r="BW983" s="61"/>
      <c r="BX983" s="61"/>
      <c r="BY983" s="61"/>
      <c r="BZ983" s="61"/>
      <c r="CA983" s="61"/>
      <c r="CB983" s="61"/>
      <c r="CC983" s="61"/>
      <c r="CD983" s="61"/>
      <c r="CE983" s="61"/>
      <c r="CF983" s="61"/>
      <c r="CG983" s="61"/>
    </row>
    <row r="984" spans="1:85" customHeight="1" ht="14.25" s="62" customFormat="1">
      <c r="A984" s="65" t="s">
        <v>2991</v>
      </c>
      <c r="B984" s="65" t="s">
        <v>2992</v>
      </c>
      <c r="C984" s="65" t="s">
        <v>2993</v>
      </c>
      <c r="D984" s="66">
        <v>42892</v>
      </c>
      <c r="E984" s="65" t="s">
        <v>118</v>
      </c>
      <c r="F984" s="79" t="s">
        <v>119</v>
      </c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  <c r="BV984" s="61"/>
      <c r="BW984" s="61"/>
      <c r="BX984" s="61"/>
      <c r="BY984" s="61"/>
      <c r="BZ984" s="61"/>
      <c r="CA984" s="61"/>
      <c r="CB984" s="61"/>
      <c r="CC984" s="61"/>
      <c r="CD984" s="61"/>
      <c r="CE984" s="61"/>
      <c r="CF984" s="61"/>
      <c r="CG984" s="61"/>
    </row>
    <row r="985" spans="1:85" customHeight="1" ht="14.25" s="62" customFormat="1">
      <c r="A985" s="65" t="s">
        <v>2994</v>
      </c>
      <c r="B985" s="65" t="s">
        <v>2995</v>
      </c>
      <c r="C985" s="65" t="s">
        <v>2996</v>
      </c>
      <c r="D985" s="66">
        <v>42892</v>
      </c>
      <c r="E985" s="65"/>
      <c r="F985" s="79" t="s">
        <v>123</v>
      </c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  <c r="BV985" s="61"/>
      <c r="BW985" s="61"/>
      <c r="BX985" s="61"/>
      <c r="BY985" s="61"/>
      <c r="BZ985" s="61"/>
      <c r="CA985" s="61"/>
      <c r="CB985" s="61"/>
      <c r="CC985" s="61"/>
      <c r="CD985" s="61"/>
      <c r="CE985" s="61"/>
      <c r="CF985" s="61"/>
      <c r="CG985" s="61"/>
    </row>
    <row r="986" spans="1:85" customHeight="1" ht="14.25" s="62" customFormat="1">
      <c r="A986" s="65" t="s">
        <v>2997</v>
      </c>
      <c r="B986" s="65" t="s">
        <v>2998</v>
      </c>
      <c r="C986" s="65" t="s">
        <v>2999</v>
      </c>
      <c r="D986" s="66">
        <v>42888</v>
      </c>
      <c r="E986" s="65" t="s">
        <v>118</v>
      </c>
      <c r="F986" s="79" t="s">
        <v>123</v>
      </c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  <c r="BV986" s="61"/>
      <c r="BW986" s="61"/>
      <c r="BX986" s="61"/>
      <c r="BY986" s="61"/>
      <c r="BZ986" s="61"/>
      <c r="CA986" s="61"/>
      <c r="CB986" s="61"/>
      <c r="CC986" s="61"/>
      <c r="CD986" s="61"/>
      <c r="CE986" s="61"/>
      <c r="CF986" s="61"/>
      <c r="CG986" s="61"/>
    </row>
    <row r="987" spans="1:85" customHeight="1" ht="14.25" s="62" customFormat="1">
      <c r="A987" s="65" t="s">
        <v>3000</v>
      </c>
      <c r="B987" s="65" t="s">
        <v>3001</v>
      </c>
      <c r="C987" s="65" t="s">
        <v>3002</v>
      </c>
      <c r="D987" s="66">
        <v>42885</v>
      </c>
      <c r="E987" s="65" t="s">
        <v>118</v>
      </c>
      <c r="F987" s="79" t="s">
        <v>3003</v>
      </c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  <c r="BV987" s="61"/>
      <c r="BW987" s="61"/>
      <c r="BX987" s="61"/>
      <c r="BY987" s="61"/>
      <c r="BZ987" s="61"/>
      <c r="CA987" s="61"/>
      <c r="CB987" s="61"/>
      <c r="CC987" s="61"/>
      <c r="CD987" s="61"/>
      <c r="CE987" s="61"/>
      <c r="CF987" s="61"/>
      <c r="CG987" s="61"/>
    </row>
    <row r="988" spans="1:85" customHeight="1" ht="14.25" s="62" customFormat="1">
      <c r="A988" s="65" t="s">
        <v>3004</v>
      </c>
      <c r="B988" s="65" t="s">
        <v>3005</v>
      </c>
      <c r="C988" s="65" t="s">
        <v>3006</v>
      </c>
      <c r="D988" s="66">
        <v>42885</v>
      </c>
      <c r="E988" s="65" t="s">
        <v>118</v>
      </c>
      <c r="F988" s="79" t="s">
        <v>119</v>
      </c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  <c r="BV988" s="61"/>
      <c r="BW988" s="61"/>
      <c r="BX988" s="61"/>
      <c r="BY988" s="61"/>
      <c r="BZ988" s="61"/>
      <c r="CA988" s="61"/>
      <c r="CB988" s="61"/>
      <c r="CC988" s="61"/>
      <c r="CD988" s="61"/>
      <c r="CE988" s="61"/>
      <c r="CF988" s="61"/>
      <c r="CG988" s="61"/>
    </row>
    <row r="989" spans="1:85" customHeight="1" ht="14.25" s="62" customFormat="1">
      <c r="A989" s="65" t="s">
        <v>3007</v>
      </c>
      <c r="B989" s="65" t="s">
        <v>1854</v>
      </c>
      <c r="C989" s="65" t="s">
        <v>3008</v>
      </c>
      <c r="D989" s="66">
        <v>42879</v>
      </c>
      <c r="E989" s="65" t="s">
        <v>118</v>
      </c>
      <c r="F989" s="79" t="s">
        <v>3009</v>
      </c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  <c r="BV989" s="61"/>
      <c r="BW989" s="61"/>
      <c r="BX989" s="61"/>
      <c r="BY989" s="61"/>
      <c r="BZ989" s="61"/>
      <c r="CA989" s="61"/>
      <c r="CB989" s="61"/>
      <c r="CC989" s="61"/>
      <c r="CD989" s="61"/>
      <c r="CE989" s="61"/>
      <c r="CF989" s="61"/>
      <c r="CG989" s="61"/>
    </row>
    <row r="990" spans="1:85" customHeight="1" ht="14.25" s="62" customFormat="1">
      <c r="A990" s="65" t="s">
        <v>3010</v>
      </c>
      <c r="B990" s="65" t="s">
        <v>3011</v>
      </c>
      <c r="C990" s="65" t="s">
        <v>3012</v>
      </c>
      <c r="D990" s="66">
        <v>42878</v>
      </c>
      <c r="E990" s="65" t="s">
        <v>118</v>
      </c>
      <c r="F990" s="79" t="s">
        <v>123</v>
      </c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  <c r="BV990" s="61"/>
      <c r="BW990" s="61"/>
      <c r="BX990" s="61"/>
      <c r="BY990" s="61"/>
      <c r="BZ990" s="61"/>
      <c r="CA990" s="61"/>
      <c r="CB990" s="61"/>
      <c r="CC990" s="61"/>
      <c r="CD990" s="61"/>
      <c r="CE990" s="61"/>
      <c r="CF990" s="61"/>
      <c r="CG990" s="61"/>
    </row>
    <row r="991" spans="1:85" customHeight="1" ht="14.25" s="62" customFormat="1">
      <c r="A991" s="65" t="s">
        <v>3013</v>
      </c>
      <c r="B991" s="65" t="s">
        <v>3014</v>
      </c>
      <c r="C991" s="65" t="s">
        <v>3015</v>
      </c>
      <c r="D991" s="66">
        <v>42878</v>
      </c>
      <c r="E991" s="65" t="s">
        <v>118</v>
      </c>
      <c r="F991" s="79" t="s">
        <v>119</v>
      </c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  <c r="BV991" s="61"/>
      <c r="BW991" s="61"/>
      <c r="BX991" s="61"/>
      <c r="BY991" s="61"/>
      <c r="BZ991" s="61"/>
      <c r="CA991" s="61"/>
      <c r="CB991" s="61"/>
      <c r="CC991" s="61"/>
      <c r="CD991" s="61"/>
      <c r="CE991" s="61"/>
      <c r="CF991" s="61"/>
      <c r="CG991" s="61"/>
    </row>
    <row r="992" spans="1:85" customHeight="1" ht="14.25" s="62" customFormat="1">
      <c r="A992" s="65" t="s">
        <v>3016</v>
      </c>
      <c r="B992" s="65" t="s">
        <v>3017</v>
      </c>
      <c r="C992" s="65" t="s">
        <v>3018</v>
      </c>
      <c r="D992" s="66">
        <v>42873</v>
      </c>
      <c r="E992" s="65" t="s">
        <v>118</v>
      </c>
      <c r="F992" s="79" t="s">
        <v>119</v>
      </c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  <c r="BV992" s="61"/>
      <c r="BW992" s="61"/>
      <c r="BX992" s="61"/>
      <c r="BY992" s="61"/>
      <c r="BZ992" s="61"/>
      <c r="CA992" s="61"/>
      <c r="CB992" s="61"/>
      <c r="CC992" s="61"/>
      <c r="CD992" s="61"/>
      <c r="CE992" s="61"/>
      <c r="CF992" s="61"/>
      <c r="CG992" s="61"/>
    </row>
    <row r="993" spans="1:85" customHeight="1" ht="14.25" s="62" customFormat="1">
      <c r="A993" s="65" t="s">
        <v>3019</v>
      </c>
      <c r="B993" s="65" t="s">
        <v>1869</v>
      </c>
      <c r="C993" s="65" t="s">
        <v>3020</v>
      </c>
      <c r="D993" s="66">
        <v>42870</v>
      </c>
      <c r="E993" s="65" t="s">
        <v>118</v>
      </c>
      <c r="F993" s="79" t="s">
        <v>3021</v>
      </c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  <c r="BV993" s="61"/>
      <c r="BW993" s="61"/>
      <c r="BX993" s="61"/>
      <c r="BY993" s="61"/>
      <c r="BZ993" s="61"/>
      <c r="CA993" s="61"/>
      <c r="CB993" s="61"/>
      <c r="CC993" s="61"/>
      <c r="CD993" s="61"/>
      <c r="CE993" s="61"/>
      <c r="CF993" s="61"/>
      <c r="CG993" s="61"/>
    </row>
    <row r="994" spans="1:85" customHeight="1" ht="14.25" s="62" customFormat="1">
      <c r="A994" s="65" t="s">
        <v>3022</v>
      </c>
      <c r="B994" s="65" t="s">
        <v>1206</v>
      </c>
      <c r="C994" s="65" t="s">
        <v>3023</v>
      </c>
      <c r="D994" s="66">
        <v>42867</v>
      </c>
      <c r="E994" s="65" t="s">
        <v>408</v>
      </c>
      <c r="F994" s="79" t="s">
        <v>3024</v>
      </c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  <c r="BV994" s="61"/>
      <c r="BW994" s="61"/>
      <c r="BX994" s="61"/>
      <c r="BY994" s="61"/>
      <c r="BZ994" s="61"/>
      <c r="CA994" s="61"/>
      <c r="CB994" s="61"/>
      <c r="CC994" s="61"/>
      <c r="CD994" s="61"/>
      <c r="CE994" s="61"/>
      <c r="CF994" s="61"/>
      <c r="CG994" s="61"/>
    </row>
    <row r="995" spans="1:85" customHeight="1" ht="14.25" s="62" customFormat="1">
      <c r="A995" s="65" t="s">
        <v>3025</v>
      </c>
      <c r="B995" s="65" t="s">
        <v>3026</v>
      </c>
      <c r="C995" s="65" t="s">
        <v>3027</v>
      </c>
      <c r="D995" s="66">
        <v>42863</v>
      </c>
      <c r="E995" s="65" t="s">
        <v>118</v>
      </c>
      <c r="F995" s="79" t="s">
        <v>123</v>
      </c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61"/>
      <c r="BG995" s="61"/>
      <c r="BH995" s="61"/>
      <c r="BI995" s="61"/>
      <c r="BJ995" s="61"/>
      <c r="BK995" s="61"/>
      <c r="BL995" s="61"/>
      <c r="BM995" s="61"/>
      <c r="BN995" s="61"/>
      <c r="BO995" s="61"/>
      <c r="BP995" s="61"/>
      <c r="BQ995" s="61"/>
      <c r="BR995" s="61"/>
      <c r="BS995" s="61"/>
      <c r="BT995" s="61"/>
      <c r="BU995" s="61"/>
      <c r="BV995" s="61"/>
      <c r="BW995" s="61"/>
      <c r="BX995" s="61"/>
      <c r="BY995" s="61"/>
      <c r="BZ995" s="61"/>
      <c r="CA995" s="61"/>
      <c r="CB995" s="61"/>
      <c r="CC995" s="61"/>
      <c r="CD995" s="61"/>
      <c r="CE995" s="61"/>
      <c r="CF995" s="61"/>
      <c r="CG995" s="61"/>
    </row>
    <row r="996" spans="1:85" customHeight="1" ht="14.25" s="62" customFormat="1">
      <c r="A996" s="65" t="s">
        <v>3028</v>
      </c>
      <c r="B996" s="65" t="s">
        <v>3029</v>
      </c>
      <c r="C996" s="65" t="s">
        <v>3030</v>
      </c>
      <c r="D996" s="66">
        <v>42860</v>
      </c>
      <c r="E996" s="65" t="s">
        <v>118</v>
      </c>
      <c r="F996" s="79" t="s">
        <v>133</v>
      </c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61"/>
      <c r="BG996" s="61"/>
      <c r="BH996" s="61"/>
      <c r="BI996" s="61"/>
      <c r="BJ996" s="61"/>
      <c r="BK996" s="61"/>
      <c r="BL996" s="61"/>
      <c r="BM996" s="61"/>
      <c r="BN996" s="61"/>
      <c r="BO996" s="61"/>
      <c r="BP996" s="61"/>
      <c r="BQ996" s="61"/>
      <c r="BR996" s="61"/>
      <c r="BS996" s="61"/>
      <c r="BT996" s="61"/>
      <c r="BU996" s="61"/>
      <c r="BV996" s="61"/>
      <c r="BW996" s="61"/>
      <c r="BX996" s="61"/>
      <c r="BY996" s="61"/>
      <c r="BZ996" s="61"/>
      <c r="CA996" s="61"/>
      <c r="CB996" s="61"/>
      <c r="CC996" s="61"/>
      <c r="CD996" s="61"/>
      <c r="CE996" s="61"/>
      <c r="CF996" s="61"/>
      <c r="CG996" s="61"/>
    </row>
    <row r="997" spans="1:85" customHeight="1" ht="14.25" s="62" customFormat="1">
      <c r="A997" s="65" t="s">
        <v>3031</v>
      </c>
      <c r="B997" s="65" t="s">
        <v>3032</v>
      </c>
      <c r="C997" s="65" t="s">
        <v>3033</v>
      </c>
      <c r="D997" s="66">
        <v>42859</v>
      </c>
      <c r="E997" s="65" t="s">
        <v>118</v>
      </c>
      <c r="F997" s="79" t="s">
        <v>119</v>
      </c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61"/>
      <c r="BG997" s="61"/>
      <c r="BH997" s="61"/>
      <c r="BI997" s="61"/>
      <c r="BJ997" s="61"/>
      <c r="BK997" s="61"/>
      <c r="BL997" s="61"/>
      <c r="BM997" s="61"/>
      <c r="BN997" s="61"/>
      <c r="BO997" s="61"/>
      <c r="BP997" s="61"/>
      <c r="BQ997" s="61"/>
      <c r="BR997" s="61"/>
      <c r="BS997" s="61"/>
      <c r="BT997" s="61"/>
      <c r="BU997" s="61"/>
      <c r="BV997" s="61"/>
      <c r="BW997" s="61"/>
      <c r="BX997" s="61"/>
      <c r="BY997" s="61"/>
      <c r="BZ997" s="61"/>
      <c r="CA997" s="61"/>
      <c r="CB997" s="61"/>
      <c r="CC997" s="61"/>
      <c r="CD997" s="61"/>
      <c r="CE997" s="61"/>
      <c r="CF997" s="61"/>
      <c r="CG997" s="61"/>
    </row>
    <row r="998" spans="1:85" customHeight="1" ht="14.25" s="62" customFormat="1">
      <c r="A998" s="65" t="s">
        <v>24</v>
      </c>
      <c r="B998" s="65" t="s">
        <v>24</v>
      </c>
      <c r="C998" s="65" t="s">
        <v>3034</v>
      </c>
      <c r="D998" s="66">
        <v>42856</v>
      </c>
      <c r="E998" s="65" t="s">
        <v>24</v>
      </c>
      <c r="F998" s="79" t="s">
        <v>3035</v>
      </c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61"/>
      <c r="BG998" s="61"/>
      <c r="BH998" s="61"/>
      <c r="BI998" s="61"/>
      <c r="BJ998" s="61"/>
      <c r="BK998" s="61"/>
      <c r="BL998" s="61"/>
      <c r="BM998" s="61"/>
      <c r="BN998" s="61"/>
      <c r="BO998" s="61"/>
      <c r="BP998" s="61"/>
      <c r="BQ998" s="61"/>
      <c r="BR998" s="61"/>
      <c r="BS998" s="61"/>
      <c r="BT998" s="61"/>
      <c r="BU998" s="61"/>
      <c r="BV998" s="61"/>
      <c r="BW998" s="61"/>
      <c r="BX998" s="61"/>
      <c r="BY998" s="61"/>
      <c r="BZ998" s="61"/>
      <c r="CA998" s="61"/>
      <c r="CB998" s="61"/>
      <c r="CC998" s="61"/>
      <c r="CD998" s="61"/>
      <c r="CE998" s="61"/>
      <c r="CF998" s="61"/>
      <c r="CG998" s="61"/>
    </row>
    <row r="999" spans="1:85" customHeight="1" ht="14.25" s="62" customFormat="1">
      <c r="A999" s="65" t="s">
        <v>3036</v>
      </c>
      <c r="B999" s="65" t="s">
        <v>3037</v>
      </c>
      <c r="C999" s="65" t="s">
        <v>3038</v>
      </c>
      <c r="D999" s="66">
        <v>42849</v>
      </c>
      <c r="E999" s="65" t="s">
        <v>118</v>
      </c>
      <c r="F999" s="79" t="s">
        <v>123</v>
      </c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61"/>
      <c r="BG999" s="61"/>
      <c r="BH999" s="61"/>
      <c r="BI999" s="61"/>
      <c r="BJ999" s="61"/>
      <c r="BK999" s="61"/>
      <c r="BL999" s="61"/>
      <c r="BM999" s="61"/>
      <c r="BN999" s="61"/>
      <c r="BO999" s="61"/>
      <c r="BP999" s="61"/>
      <c r="BQ999" s="61"/>
      <c r="BR999" s="61"/>
      <c r="BS999" s="61"/>
      <c r="BT999" s="61"/>
      <c r="BU999" s="61"/>
      <c r="BV999" s="61"/>
      <c r="BW999" s="61"/>
      <c r="BX999" s="61"/>
      <c r="BY999" s="61"/>
      <c r="BZ999" s="61"/>
      <c r="CA999" s="61"/>
      <c r="CB999" s="61"/>
      <c r="CC999" s="61"/>
      <c r="CD999" s="61"/>
      <c r="CE999" s="61"/>
      <c r="CF999" s="61"/>
      <c r="CG999" s="61"/>
    </row>
    <row r="1000" spans="1:85" customHeight="1" ht="14.25">
      <c r="A1000" s="65" t="s">
        <v>3039</v>
      </c>
      <c r="B1000" s="65" t="s">
        <v>3040</v>
      </c>
      <c r="C1000" s="65" t="s">
        <v>3041</v>
      </c>
      <c r="D1000" s="66">
        <v>42838</v>
      </c>
      <c r="E1000" s="65" t="s">
        <v>408</v>
      </c>
      <c r="F1000" s="79" t="s">
        <v>3042</v>
      </c>
      <c r="G1000" s="61"/>
      <c r="I1000" s="78"/>
    </row>
    <row r="1001" spans="1:85" customHeight="1" ht="14.25" s="62" customFormat="1">
      <c r="A1001" s="65" t="s">
        <v>3043</v>
      </c>
      <c r="B1001" s="65" t="s">
        <v>3044</v>
      </c>
      <c r="C1001" s="65" t="s">
        <v>3045</v>
      </c>
      <c r="D1001" s="66">
        <v>42833</v>
      </c>
      <c r="E1001" s="65"/>
      <c r="F1001" s="79" t="s">
        <v>133</v>
      </c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1"/>
      <c r="AY1001" s="61"/>
      <c r="AZ1001" s="61"/>
      <c r="BA1001" s="61"/>
      <c r="BB1001" s="61"/>
      <c r="BC1001" s="61"/>
      <c r="BD1001" s="61"/>
      <c r="BE1001" s="61"/>
      <c r="BF1001" s="61"/>
      <c r="BG1001" s="61"/>
      <c r="BH1001" s="61"/>
      <c r="BI1001" s="61"/>
      <c r="BJ1001" s="61"/>
      <c r="BK1001" s="61"/>
      <c r="BL1001" s="61"/>
      <c r="BM1001" s="61"/>
      <c r="BN1001" s="61"/>
      <c r="BO1001" s="61"/>
      <c r="BP1001" s="61"/>
      <c r="BQ1001" s="61"/>
      <c r="BR1001" s="61"/>
      <c r="BS1001" s="61"/>
      <c r="BT1001" s="61"/>
      <c r="BU1001" s="61"/>
      <c r="BV1001" s="61"/>
      <c r="BW1001" s="61"/>
      <c r="BX1001" s="61"/>
      <c r="BY1001" s="61"/>
      <c r="BZ1001" s="61"/>
      <c r="CA1001" s="61"/>
      <c r="CB1001" s="61"/>
      <c r="CC1001" s="61"/>
      <c r="CD1001" s="61"/>
      <c r="CE1001" s="61"/>
      <c r="CF1001" s="61"/>
      <c r="CG1001" s="61"/>
    </row>
    <row r="1002" spans="1:85" customHeight="1" ht="14.25">
      <c r="A1002" s="65" t="s">
        <v>3046</v>
      </c>
      <c r="B1002" s="65" t="s">
        <v>3047</v>
      </c>
      <c r="C1002" s="65" t="s">
        <v>3048</v>
      </c>
      <c r="D1002" s="66">
        <v>42825</v>
      </c>
      <c r="E1002" s="65" t="s">
        <v>118</v>
      </c>
      <c r="F1002" s="79" t="s">
        <v>133</v>
      </c>
      <c r="G1002" s="61"/>
      <c r="I1002" s="78"/>
    </row>
    <row r="1003" spans="1:85" customHeight="1" ht="14.25">
      <c r="A1003" s="65" t="s">
        <v>3049</v>
      </c>
      <c r="B1003" s="65" t="s">
        <v>3050</v>
      </c>
      <c r="C1003" s="65" t="s">
        <v>3051</v>
      </c>
      <c r="D1003" s="66">
        <v>42822</v>
      </c>
      <c r="E1003" s="65" t="s">
        <v>118</v>
      </c>
      <c r="F1003" s="79" t="s">
        <v>123</v>
      </c>
      <c r="G1003" s="61"/>
      <c r="I1003" s="78"/>
    </row>
    <row r="1004" spans="1:85" customHeight="1" ht="14.25">
      <c r="A1004" s="65" t="s">
        <v>3052</v>
      </c>
      <c r="B1004" s="65" t="s">
        <v>3053</v>
      </c>
      <c r="C1004" s="65" t="s">
        <v>3054</v>
      </c>
      <c r="D1004" s="66">
        <v>42820</v>
      </c>
      <c r="E1004" s="65" t="s">
        <v>118</v>
      </c>
      <c r="F1004" s="79" t="s">
        <v>3055</v>
      </c>
      <c r="G1004" s="61"/>
      <c r="I1004" s="78"/>
    </row>
    <row r="1005" spans="1:85" customHeight="1" ht="14.25">
      <c r="A1005" s="65" t="s">
        <v>3056</v>
      </c>
      <c r="B1005" s="65" t="s">
        <v>3057</v>
      </c>
      <c r="C1005" s="65" t="s">
        <v>3058</v>
      </c>
      <c r="D1005" s="66">
        <v>42817</v>
      </c>
      <c r="E1005" s="65" t="s">
        <v>118</v>
      </c>
      <c r="F1005" s="79" t="s">
        <v>133</v>
      </c>
      <c r="G1005" s="61"/>
      <c r="I1005" s="78"/>
    </row>
    <row r="1006" spans="1:85" customHeight="1" ht="14.25">
      <c r="A1006" s="65" t="s">
        <v>3059</v>
      </c>
      <c r="B1006" s="65" t="s">
        <v>3060</v>
      </c>
      <c r="C1006" s="65" t="s">
        <v>3061</v>
      </c>
      <c r="D1006" s="66">
        <v>42817</v>
      </c>
      <c r="E1006" s="65" t="s">
        <v>118</v>
      </c>
      <c r="F1006" s="79" t="s">
        <v>133</v>
      </c>
      <c r="G1006" s="61"/>
      <c r="I1006" s="78"/>
    </row>
    <row r="1007" spans="1:85" customHeight="1" ht="14.25">
      <c r="A1007" s="65" t="s">
        <v>3062</v>
      </c>
      <c r="B1007" s="65" t="s">
        <v>3063</v>
      </c>
      <c r="C1007" s="65" t="s">
        <v>3064</v>
      </c>
      <c r="D1007" s="66">
        <v>42817</v>
      </c>
      <c r="E1007" s="65" t="s">
        <v>118</v>
      </c>
      <c r="F1007" s="79" t="s">
        <v>3065</v>
      </c>
      <c r="G1007" s="61"/>
      <c r="I1007" s="78"/>
    </row>
    <row r="1008" spans="1:85" customHeight="1" ht="14.25">
      <c r="A1008" s="65" t="s">
        <v>3066</v>
      </c>
      <c r="B1008" s="65" t="s">
        <v>3067</v>
      </c>
      <c r="C1008" s="65" t="s">
        <v>3068</v>
      </c>
      <c r="D1008" s="66">
        <v>42816</v>
      </c>
      <c r="E1008" s="65" t="s">
        <v>118</v>
      </c>
      <c r="F1008" s="79" t="s">
        <v>3069</v>
      </c>
      <c r="G1008" s="61"/>
      <c r="I1008" s="78"/>
    </row>
    <row r="1009" spans="1:85" customHeight="1" ht="14.25">
      <c r="A1009" s="65" t="s">
        <v>3070</v>
      </c>
      <c r="B1009" s="65" t="s">
        <v>3071</v>
      </c>
      <c r="C1009" s="65" t="s">
        <v>3072</v>
      </c>
      <c r="D1009" s="66">
        <v>42811</v>
      </c>
      <c r="E1009" s="65" t="s">
        <v>118</v>
      </c>
      <c r="F1009" s="79" t="s">
        <v>119</v>
      </c>
      <c r="G1009" s="61"/>
      <c r="I1009" s="78"/>
    </row>
    <row r="1010" spans="1:85" customHeight="1" ht="14.25">
      <c r="A1010" s="65" t="s">
        <v>3073</v>
      </c>
      <c r="B1010" s="65" t="s">
        <v>3074</v>
      </c>
      <c r="C1010" s="65" t="s">
        <v>3075</v>
      </c>
      <c r="D1010" s="66">
        <v>42811</v>
      </c>
      <c r="E1010" s="65" t="s">
        <v>118</v>
      </c>
      <c r="F1010" s="79" t="s">
        <v>119</v>
      </c>
      <c r="G1010" s="61"/>
      <c r="I1010" s="78"/>
    </row>
    <row r="1011" spans="1:85" customHeight="1" ht="14.25">
      <c r="A1011" s="65" t="s">
        <v>3076</v>
      </c>
      <c r="B1011" s="65" t="s">
        <v>3077</v>
      </c>
      <c r="C1011" s="65" t="s">
        <v>3078</v>
      </c>
      <c r="D1011" s="66">
        <v>42811</v>
      </c>
      <c r="E1011" s="65" t="s">
        <v>118</v>
      </c>
      <c r="F1011" s="79" t="s">
        <v>133</v>
      </c>
      <c r="G1011" s="61"/>
      <c r="I1011" s="78"/>
    </row>
    <row r="1012" spans="1:85" customHeight="1" ht="14.25">
      <c r="A1012" s="65" t="s">
        <v>3079</v>
      </c>
      <c r="B1012" s="65" t="s">
        <v>3080</v>
      </c>
      <c r="C1012" s="65" t="s">
        <v>3081</v>
      </c>
      <c r="D1012" s="66">
        <v>42811</v>
      </c>
      <c r="E1012" s="65" t="s">
        <v>118</v>
      </c>
      <c r="F1012" s="79" t="s">
        <v>133</v>
      </c>
      <c r="G1012" s="61"/>
      <c r="I1012" s="78"/>
    </row>
    <row r="1013" spans="1:85" customHeight="1" ht="14.25">
      <c r="A1013" s="65" t="s">
        <v>3082</v>
      </c>
      <c r="B1013" s="65" t="s">
        <v>3083</v>
      </c>
      <c r="C1013" s="65" t="s">
        <v>3084</v>
      </c>
      <c r="D1013" s="66">
        <v>42811</v>
      </c>
      <c r="E1013" s="65" t="s">
        <v>118</v>
      </c>
      <c r="F1013" s="79" t="s">
        <v>133</v>
      </c>
      <c r="G1013" s="61"/>
      <c r="I1013" s="78"/>
    </row>
    <row r="1014" spans="1:85" customHeight="1" ht="14.25">
      <c r="A1014" s="65" t="s">
        <v>3085</v>
      </c>
      <c r="B1014" s="65" t="s">
        <v>3086</v>
      </c>
      <c r="C1014" s="65" t="s">
        <v>3087</v>
      </c>
      <c r="D1014" s="66">
        <v>42811</v>
      </c>
      <c r="E1014" s="65" t="s">
        <v>118</v>
      </c>
      <c r="F1014" s="79" t="s">
        <v>133</v>
      </c>
      <c r="G1014" s="61"/>
      <c r="I1014" s="78"/>
    </row>
    <row r="1015" spans="1:85" customHeight="1" ht="14.25">
      <c r="A1015" s="65" t="s">
        <v>3088</v>
      </c>
      <c r="B1015" s="65" t="s">
        <v>3089</v>
      </c>
      <c r="C1015" s="65" t="s">
        <v>3090</v>
      </c>
      <c r="D1015" s="66">
        <v>42811</v>
      </c>
      <c r="E1015" s="65" t="s">
        <v>118</v>
      </c>
      <c r="F1015" s="79" t="s">
        <v>133</v>
      </c>
      <c r="G1015" s="61"/>
      <c r="I1015" s="78"/>
    </row>
    <row r="1016" spans="1:85" customHeight="1" ht="14.25">
      <c r="A1016" s="65" t="s">
        <v>3091</v>
      </c>
      <c r="B1016" s="65" t="s">
        <v>3092</v>
      </c>
      <c r="C1016" s="65" t="s">
        <v>3093</v>
      </c>
      <c r="D1016" s="66">
        <v>42811</v>
      </c>
      <c r="E1016" s="65" t="s">
        <v>1261</v>
      </c>
      <c r="F1016" s="79" t="s">
        <v>3094</v>
      </c>
      <c r="G1016" s="61"/>
      <c r="I1016" s="78"/>
    </row>
    <row r="1017" spans="1:85" customHeight="1" ht="14.25">
      <c r="A1017" s="65" t="s">
        <v>3095</v>
      </c>
      <c r="B1017" s="65" t="s">
        <v>3096</v>
      </c>
      <c r="C1017" s="65" t="s">
        <v>3097</v>
      </c>
      <c r="D1017" s="66">
        <v>42811</v>
      </c>
      <c r="E1017" s="65" t="s">
        <v>118</v>
      </c>
      <c r="F1017" s="79" t="s">
        <v>123</v>
      </c>
      <c r="G1017" s="61"/>
      <c r="I1017" s="78"/>
    </row>
    <row r="1018" spans="1:85" customHeight="1" ht="14.25">
      <c r="A1018" s="65" t="s">
        <v>3098</v>
      </c>
      <c r="B1018" s="65" t="s">
        <v>3099</v>
      </c>
      <c r="C1018" s="65" t="s">
        <v>3100</v>
      </c>
      <c r="D1018" s="66">
        <v>42803</v>
      </c>
      <c r="E1018" s="65" t="s">
        <v>118</v>
      </c>
      <c r="F1018" s="79" t="s">
        <v>3101</v>
      </c>
      <c r="G1018" s="61"/>
      <c r="I1018" s="78"/>
    </row>
    <row r="1019" spans="1:85" customHeight="1" ht="14.25">
      <c r="A1019" s="65" t="s">
        <v>3102</v>
      </c>
      <c r="B1019" s="65" t="s">
        <v>3103</v>
      </c>
      <c r="C1019" s="65" t="s">
        <v>3104</v>
      </c>
      <c r="D1019" s="66">
        <v>42803</v>
      </c>
      <c r="E1019" s="65" t="s">
        <v>118</v>
      </c>
      <c r="F1019" s="79" t="s">
        <v>119</v>
      </c>
      <c r="G1019" s="61"/>
      <c r="I1019" s="78"/>
    </row>
    <row r="1020" spans="1:85" customHeight="1" ht="14.25">
      <c r="A1020" s="65" t="s">
        <v>3105</v>
      </c>
      <c r="B1020" s="65" t="s">
        <v>3106</v>
      </c>
      <c r="C1020" s="65" t="s">
        <v>3107</v>
      </c>
      <c r="D1020" s="66">
        <v>42802</v>
      </c>
      <c r="E1020" s="65" t="s">
        <v>118</v>
      </c>
      <c r="F1020" s="79" t="s">
        <v>119</v>
      </c>
      <c r="G1020" s="61"/>
      <c r="I1020" s="78"/>
    </row>
    <row r="1021" spans="1:85" customHeight="1" ht="14.25">
      <c r="A1021" s="65" t="s">
        <v>3108</v>
      </c>
      <c r="B1021" s="65" t="s">
        <v>3109</v>
      </c>
      <c r="C1021" s="65" t="s">
        <v>3110</v>
      </c>
      <c r="D1021" s="66">
        <v>42790</v>
      </c>
      <c r="E1021" s="65" t="s">
        <v>118</v>
      </c>
      <c r="F1021" s="79" t="s">
        <v>123</v>
      </c>
      <c r="G1021" s="61"/>
      <c r="I1021" s="78"/>
    </row>
    <row r="1022" spans="1:85" customHeight="1" ht="14.25">
      <c r="A1022" s="65" t="s">
        <v>3111</v>
      </c>
      <c r="B1022" s="65" t="s">
        <v>3112</v>
      </c>
      <c r="C1022" s="65" t="s">
        <v>3113</v>
      </c>
      <c r="D1022" s="66">
        <v>42790</v>
      </c>
      <c r="E1022" s="65" t="s">
        <v>118</v>
      </c>
      <c r="F1022" s="79" t="s">
        <v>133</v>
      </c>
      <c r="G1022" s="61"/>
      <c r="I1022" s="78"/>
    </row>
    <row r="1023" spans="1:85" customHeight="1" ht="14.25">
      <c r="A1023" s="65" t="s">
        <v>3114</v>
      </c>
      <c r="B1023" s="65" t="s">
        <v>3115</v>
      </c>
      <c r="C1023" s="65" t="s">
        <v>3116</v>
      </c>
      <c r="D1023" s="66">
        <v>42780</v>
      </c>
      <c r="E1023" s="65" t="s">
        <v>118</v>
      </c>
      <c r="F1023" s="79" t="s">
        <v>123</v>
      </c>
      <c r="G1023" s="61"/>
      <c r="I1023" s="78"/>
    </row>
    <row r="1024" spans="1:85" customHeight="1" ht="14.25">
      <c r="A1024" s="65" t="s">
        <v>3117</v>
      </c>
      <c r="B1024" s="65" t="s">
        <v>3118</v>
      </c>
      <c r="C1024" s="65" t="s">
        <v>3119</v>
      </c>
      <c r="D1024" s="66">
        <v>42776</v>
      </c>
      <c r="E1024" s="65" t="s">
        <v>118</v>
      </c>
      <c r="F1024" s="79" t="s">
        <v>123</v>
      </c>
      <c r="G1024" s="61"/>
      <c r="I1024" s="78"/>
    </row>
    <row r="1025" spans="1:85" customHeight="1" ht="14.25">
      <c r="A1025" s="65" t="s">
        <v>3120</v>
      </c>
      <c r="B1025" s="65" t="s">
        <v>3121</v>
      </c>
      <c r="C1025" s="65" t="s">
        <v>3122</v>
      </c>
      <c r="D1025" s="66">
        <v>42774</v>
      </c>
      <c r="E1025" s="65" t="s">
        <v>118</v>
      </c>
      <c r="F1025" s="79" t="s">
        <v>133</v>
      </c>
      <c r="G1025" s="61"/>
      <c r="I1025" s="78"/>
    </row>
    <row r="1026" spans="1:85" customHeight="1" ht="14.25">
      <c r="A1026" s="65" t="s">
        <v>3123</v>
      </c>
      <c r="B1026" s="65" t="s">
        <v>153</v>
      </c>
      <c r="C1026" s="65" t="s">
        <v>154</v>
      </c>
      <c r="D1026" s="66">
        <v>42766</v>
      </c>
      <c r="E1026" s="65" t="s">
        <v>118</v>
      </c>
      <c r="F1026" s="79" t="s">
        <v>3124</v>
      </c>
      <c r="G1026" s="61"/>
      <c r="I1026" s="78"/>
    </row>
    <row r="1027" spans="1:85" customHeight="1" ht="14.25">
      <c r="A1027" s="65" t="s">
        <v>3125</v>
      </c>
      <c r="B1027" s="65" t="s">
        <v>3126</v>
      </c>
      <c r="C1027" s="65" t="s">
        <v>3127</v>
      </c>
      <c r="D1027" s="66">
        <v>42766</v>
      </c>
      <c r="E1027" s="65" t="s">
        <v>118</v>
      </c>
      <c r="F1027" s="79" t="s">
        <v>3128</v>
      </c>
      <c r="G1027" s="61"/>
      <c r="I1027" s="78"/>
    </row>
    <row r="1028" spans="1:85" customHeight="1" ht="14.25">
      <c r="A1028" s="65" t="s">
        <v>3129</v>
      </c>
      <c r="B1028" s="65" t="s">
        <v>3130</v>
      </c>
      <c r="C1028" s="65" t="s">
        <v>3131</v>
      </c>
      <c r="D1028" s="66">
        <v>42766</v>
      </c>
      <c r="E1028" s="65" t="s">
        <v>408</v>
      </c>
      <c r="F1028" s="79" t="s">
        <v>3132</v>
      </c>
      <c r="G1028" s="61"/>
      <c r="I1028" s="78"/>
    </row>
    <row r="1029" spans="1:85" customHeight="1" ht="14.25">
      <c r="A1029" s="65" t="s">
        <v>3133</v>
      </c>
      <c r="B1029" s="65" t="s">
        <v>3134</v>
      </c>
      <c r="C1029" s="65" t="s">
        <v>3135</v>
      </c>
      <c r="D1029" s="66">
        <v>42766</v>
      </c>
      <c r="E1029" s="65" t="s">
        <v>118</v>
      </c>
      <c r="F1029" s="79" t="s">
        <v>123</v>
      </c>
      <c r="G1029" s="61"/>
      <c r="I1029" s="78"/>
    </row>
    <row r="1030" spans="1:85" customHeight="1" ht="14.25">
      <c r="A1030" s="65" t="s">
        <v>3136</v>
      </c>
      <c r="B1030" s="65" t="s">
        <v>1867</v>
      </c>
      <c r="C1030" s="65" t="s">
        <v>3137</v>
      </c>
      <c r="D1030" s="66">
        <v>42766</v>
      </c>
      <c r="E1030" s="65" t="s">
        <v>118</v>
      </c>
      <c r="F1030" s="79" t="s">
        <v>3138</v>
      </c>
      <c r="G1030" s="61"/>
      <c r="I1030" s="78"/>
    </row>
    <row r="1031" spans="1:85" customHeight="1" ht="14.25">
      <c r="A1031" s="65" t="s">
        <v>3139</v>
      </c>
      <c r="B1031" s="65" t="s">
        <v>3140</v>
      </c>
      <c r="C1031" s="65" t="s">
        <v>3141</v>
      </c>
      <c r="D1031" s="66">
        <v>42766</v>
      </c>
      <c r="E1031" s="65" t="s">
        <v>118</v>
      </c>
      <c r="F1031" s="79" t="s">
        <v>3138</v>
      </c>
      <c r="G1031" s="61"/>
      <c r="I1031" s="78"/>
    </row>
    <row r="1032" spans="1:85" customHeight="1" ht="14.25">
      <c r="A1032" s="65" t="s">
        <v>3142</v>
      </c>
      <c r="B1032" s="65" t="s">
        <v>3143</v>
      </c>
      <c r="C1032" s="65" t="s">
        <v>3144</v>
      </c>
      <c r="D1032" s="66">
        <v>42765</v>
      </c>
      <c r="E1032" s="65" t="s">
        <v>118</v>
      </c>
      <c r="F1032" s="79" t="s">
        <v>123</v>
      </c>
      <c r="G1032" s="61"/>
      <c r="I1032" s="78"/>
    </row>
    <row r="1033" spans="1:85" customHeight="1" ht="14.25">
      <c r="A1033" s="65" t="s">
        <v>3145</v>
      </c>
      <c r="B1033" s="65" t="s">
        <v>1956</v>
      </c>
      <c r="C1033" s="65" t="s">
        <v>1957</v>
      </c>
      <c r="D1033" s="66">
        <v>42759</v>
      </c>
      <c r="E1033" s="65" t="s">
        <v>118</v>
      </c>
      <c r="F1033" s="79" t="s">
        <v>3146</v>
      </c>
      <c r="G1033" s="61"/>
      <c r="I1033" s="78"/>
    </row>
    <row r="1034" spans="1:85" customHeight="1" ht="14.25">
      <c r="A1034" s="65" t="s">
        <v>3147</v>
      </c>
      <c r="B1034" s="65" t="s">
        <v>3148</v>
      </c>
      <c r="C1034" s="65" t="s">
        <v>3149</v>
      </c>
      <c r="D1034" s="66">
        <v>42758</v>
      </c>
      <c r="E1034" s="65" t="s">
        <v>118</v>
      </c>
      <c r="F1034" s="79" t="s">
        <v>133</v>
      </c>
      <c r="G1034" s="61"/>
      <c r="I1034" s="78"/>
    </row>
    <row r="1035" spans="1:85" customHeight="1" ht="14.25">
      <c r="A1035" s="65" t="s">
        <v>3150</v>
      </c>
      <c r="B1035" s="65" t="s">
        <v>3151</v>
      </c>
      <c r="C1035" s="65" t="s">
        <v>3152</v>
      </c>
      <c r="D1035" s="66">
        <v>42758</v>
      </c>
      <c r="E1035" s="65" t="s">
        <v>118</v>
      </c>
      <c r="F1035" s="79" t="s">
        <v>133</v>
      </c>
      <c r="G1035" s="61"/>
      <c r="I1035" s="78"/>
    </row>
    <row r="1036" spans="1:85" customHeight="1" ht="14.25">
      <c r="A1036" s="65" t="s">
        <v>3153</v>
      </c>
      <c r="B1036" s="65" t="s">
        <v>355</v>
      </c>
      <c r="C1036" s="65" t="s">
        <v>3154</v>
      </c>
      <c r="D1036" s="66">
        <v>42758</v>
      </c>
      <c r="E1036" s="65" t="s">
        <v>118</v>
      </c>
      <c r="F1036" s="79" t="s">
        <v>3155</v>
      </c>
      <c r="G1036" s="61"/>
      <c r="I1036" s="78"/>
    </row>
    <row r="1037" spans="1:85" customHeight="1" ht="14.25">
      <c r="A1037" s="65" t="s">
        <v>3156</v>
      </c>
      <c r="B1037" s="65" t="s">
        <v>3157</v>
      </c>
      <c r="C1037" s="65" t="s">
        <v>3158</v>
      </c>
      <c r="D1037" s="66">
        <v>42752</v>
      </c>
      <c r="E1037" s="65" t="s">
        <v>1282</v>
      </c>
      <c r="F1037" s="82" t="s">
        <v>3159</v>
      </c>
      <c r="G1037" s="61"/>
      <c r="I1037" s="78"/>
    </row>
    <row r="1038" spans="1:85" customHeight="1" ht="14.25">
      <c r="A1038" s="65" t="s">
        <v>3160</v>
      </c>
      <c r="B1038" s="65" t="s">
        <v>814</v>
      </c>
      <c r="C1038" s="65" t="s">
        <v>3161</v>
      </c>
      <c r="D1038" s="66">
        <v>42752</v>
      </c>
      <c r="E1038" s="65" t="s">
        <v>1282</v>
      </c>
      <c r="F1038" s="79" t="s">
        <v>3162</v>
      </c>
      <c r="G1038" s="61"/>
      <c r="I1038" s="78"/>
    </row>
    <row r="1039" spans="1:85" customHeight="1" ht="14.25">
      <c r="A1039" s="65" t="s">
        <v>3163</v>
      </c>
      <c r="B1039" s="65" t="s">
        <v>2062</v>
      </c>
      <c r="C1039" s="65" t="s">
        <v>3164</v>
      </c>
      <c r="D1039" s="66">
        <v>42752</v>
      </c>
      <c r="E1039" s="65" t="s">
        <v>1291</v>
      </c>
      <c r="F1039" s="82" t="s">
        <v>3165</v>
      </c>
      <c r="G1039" s="61"/>
      <c r="I1039" s="78"/>
    </row>
    <row r="1040" spans="1:85" customHeight="1" ht="14.25">
      <c r="A1040" s="65" t="s">
        <v>3166</v>
      </c>
      <c r="B1040" s="65" t="s">
        <v>3167</v>
      </c>
      <c r="C1040" s="65" t="s">
        <v>3168</v>
      </c>
      <c r="D1040" s="66">
        <v>42748</v>
      </c>
      <c r="E1040" s="65" t="s">
        <v>1282</v>
      </c>
      <c r="F1040" s="79" t="s">
        <v>3169</v>
      </c>
      <c r="G1040" s="61"/>
      <c r="I1040" s="78"/>
    </row>
    <row r="1041" spans="1:85" customHeight="1" ht="14.25">
      <c r="A1041" s="65" t="s">
        <v>3170</v>
      </c>
      <c r="B1041" s="65" t="s">
        <v>3171</v>
      </c>
      <c r="C1041" s="65" t="s">
        <v>3172</v>
      </c>
      <c r="D1041" s="66">
        <v>42748</v>
      </c>
      <c r="E1041" s="65" t="s">
        <v>118</v>
      </c>
      <c r="F1041" s="79" t="s">
        <v>133</v>
      </c>
      <c r="G1041" s="61"/>
      <c r="I1041" s="78"/>
    </row>
    <row r="1042" spans="1:85" customHeight="1" ht="14.25">
      <c r="A1042" s="65" t="s">
        <v>3173</v>
      </c>
      <c r="B1042" s="65" t="s">
        <v>3174</v>
      </c>
      <c r="C1042" s="65" t="s">
        <v>3175</v>
      </c>
      <c r="D1042" s="66">
        <v>42745</v>
      </c>
      <c r="E1042" s="65" t="s">
        <v>118</v>
      </c>
      <c r="F1042" s="79" t="s">
        <v>119</v>
      </c>
      <c r="G1042" s="61"/>
      <c r="I1042" s="78"/>
    </row>
    <row r="1043" spans="1:85" customHeight="1" ht="14.25">
      <c r="A1043" s="65" t="s">
        <v>3176</v>
      </c>
      <c r="B1043" s="65" t="s">
        <v>3177</v>
      </c>
      <c r="C1043" s="65" t="s">
        <v>3178</v>
      </c>
      <c r="D1043" s="66">
        <v>42744</v>
      </c>
      <c r="E1043" s="65" t="s">
        <v>118</v>
      </c>
      <c r="F1043" s="79" t="s">
        <v>119</v>
      </c>
      <c r="G1043" s="61"/>
      <c r="I1043" s="78"/>
    </row>
    <row r="1044" spans="1:85" customHeight="1" ht="14.25">
      <c r="A1044" s="65" t="s">
        <v>3179</v>
      </c>
      <c r="B1044" s="65" t="s">
        <v>3180</v>
      </c>
      <c r="C1044" s="65" t="s">
        <v>3181</v>
      </c>
      <c r="D1044" s="66">
        <v>42738</v>
      </c>
      <c r="E1044" s="65" t="s">
        <v>118</v>
      </c>
      <c r="F1044" s="79" t="s">
        <v>3182</v>
      </c>
      <c r="G1044" s="61"/>
      <c r="I1044" s="78"/>
    </row>
    <row r="1045" spans="1:85" customHeight="1" ht="14.25">
      <c r="A1045" s="65" t="s">
        <v>3183</v>
      </c>
      <c r="B1045" s="65" t="s">
        <v>3184</v>
      </c>
      <c r="C1045" s="65" t="s">
        <v>3185</v>
      </c>
      <c r="D1045" s="66">
        <v>42738</v>
      </c>
      <c r="E1045" s="65" t="s">
        <v>118</v>
      </c>
      <c r="F1045" s="79" t="s">
        <v>123</v>
      </c>
      <c r="G1045" s="61"/>
      <c r="I1045" s="78"/>
    </row>
    <row r="1046" spans="1:85" customHeight="1" ht="14.25">
      <c r="A1046" s="65" t="s">
        <v>3186</v>
      </c>
      <c r="B1046" s="65" t="s">
        <v>3187</v>
      </c>
      <c r="C1046" s="65" t="s">
        <v>3188</v>
      </c>
      <c r="D1046" s="66">
        <v>42734</v>
      </c>
      <c r="E1046" s="65" t="s">
        <v>118</v>
      </c>
      <c r="F1046" s="79" t="s">
        <v>133</v>
      </c>
      <c r="G1046" s="61"/>
      <c r="I1046" s="78"/>
    </row>
    <row r="1047" spans="1:85" customHeight="1" ht="14.25">
      <c r="A1047" s="65" t="s">
        <v>3189</v>
      </c>
      <c r="B1047" s="65" t="s">
        <v>3190</v>
      </c>
      <c r="C1047" s="65" t="s">
        <v>3191</v>
      </c>
      <c r="D1047" s="66">
        <v>42734</v>
      </c>
      <c r="E1047" s="65" t="s">
        <v>118</v>
      </c>
      <c r="F1047" s="79" t="s">
        <v>123</v>
      </c>
      <c r="G1047" s="61"/>
      <c r="I1047" s="78"/>
    </row>
    <row r="1048" spans="1:85" customHeight="1" ht="14.25">
      <c r="A1048" s="65" t="s">
        <v>3192</v>
      </c>
      <c r="B1048" s="65" t="s">
        <v>3193</v>
      </c>
      <c r="C1048" s="65" t="s">
        <v>3194</v>
      </c>
      <c r="D1048" s="66">
        <v>42734</v>
      </c>
      <c r="E1048" s="65" t="s">
        <v>118</v>
      </c>
      <c r="F1048" s="79" t="s">
        <v>119</v>
      </c>
      <c r="G1048" s="61"/>
      <c r="I1048" s="78"/>
    </row>
    <row r="1049" spans="1:85" customHeight="1" ht="14.25">
      <c r="A1049" s="65" t="s">
        <v>3195</v>
      </c>
      <c r="B1049" s="65" t="s">
        <v>3196</v>
      </c>
      <c r="C1049" s="65" t="s">
        <v>3197</v>
      </c>
      <c r="D1049" s="66">
        <v>42725</v>
      </c>
      <c r="E1049" s="65" t="s">
        <v>118</v>
      </c>
      <c r="F1049" s="79" t="s">
        <v>3198</v>
      </c>
      <c r="G1049" s="61"/>
      <c r="I1049" s="78"/>
    </row>
    <row r="1050" spans="1:85" customHeight="1" ht="14.25">
      <c r="A1050" s="65" t="s">
        <v>3199</v>
      </c>
      <c r="B1050" s="65" t="s">
        <v>3200</v>
      </c>
      <c r="C1050" s="65" t="s">
        <v>3201</v>
      </c>
      <c r="D1050" s="66">
        <v>42725</v>
      </c>
      <c r="E1050" s="65" t="s">
        <v>118</v>
      </c>
      <c r="F1050" s="79" t="s">
        <v>3202</v>
      </c>
      <c r="G1050" s="61"/>
      <c r="I1050" s="78"/>
    </row>
    <row r="1051" spans="1:85" customHeight="1" ht="14.25">
      <c r="A1051" s="65" t="s">
        <v>3203</v>
      </c>
      <c r="B1051" s="65" t="s">
        <v>3204</v>
      </c>
      <c r="C1051" s="65" t="s">
        <v>3205</v>
      </c>
      <c r="D1051" s="66">
        <v>42725</v>
      </c>
      <c r="E1051" s="65" t="s">
        <v>118</v>
      </c>
      <c r="F1051" s="79" t="s">
        <v>133</v>
      </c>
      <c r="G1051" s="61"/>
      <c r="I1051" s="78"/>
    </row>
    <row r="1052" spans="1:85" customHeight="1" ht="14.25">
      <c r="A1052" s="65" t="s">
        <v>3206</v>
      </c>
      <c r="B1052" s="65" t="s">
        <v>3207</v>
      </c>
      <c r="C1052" s="65" t="s">
        <v>3208</v>
      </c>
      <c r="D1052" s="66">
        <v>42719</v>
      </c>
      <c r="E1052" s="65" t="s">
        <v>118</v>
      </c>
      <c r="F1052" s="79" t="s">
        <v>123</v>
      </c>
      <c r="G1052" s="61"/>
      <c r="I1052" s="78"/>
    </row>
    <row r="1053" spans="1:85" customHeight="1" ht="14.25">
      <c r="A1053" s="65" t="s">
        <v>3209</v>
      </c>
      <c r="B1053" s="65" t="s">
        <v>3210</v>
      </c>
      <c r="C1053" s="65" t="s">
        <v>3211</v>
      </c>
      <c r="D1053" s="66">
        <v>42719</v>
      </c>
      <c r="E1053" s="65" t="s">
        <v>118</v>
      </c>
      <c r="F1053" s="79" t="s">
        <v>123</v>
      </c>
      <c r="G1053" s="61"/>
      <c r="I1053" s="78"/>
    </row>
    <row r="1054" spans="1:85" customHeight="1" ht="14.25">
      <c r="A1054" s="65" t="s">
        <v>3212</v>
      </c>
      <c r="B1054" s="65" t="s">
        <v>3213</v>
      </c>
      <c r="C1054" s="65" t="s">
        <v>3214</v>
      </c>
      <c r="D1054" s="66">
        <v>42719</v>
      </c>
      <c r="E1054" s="65" t="s">
        <v>118</v>
      </c>
      <c r="F1054" s="79" t="s">
        <v>123</v>
      </c>
      <c r="G1054" s="61"/>
      <c r="I1054" s="78"/>
    </row>
    <row r="1055" spans="1:85" customHeight="1" ht="14.25">
      <c r="A1055" s="65" t="s">
        <v>3215</v>
      </c>
      <c r="B1055" s="65" t="s">
        <v>1134</v>
      </c>
      <c r="C1055" s="65" t="s">
        <v>3216</v>
      </c>
      <c r="D1055" s="66">
        <v>42719</v>
      </c>
      <c r="E1055" s="65" t="s">
        <v>118</v>
      </c>
      <c r="F1055" s="79" t="s">
        <v>123</v>
      </c>
      <c r="G1055" s="61"/>
      <c r="I1055" s="78"/>
    </row>
    <row r="1056" spans="1:85" customHeight="1" ht="14.25">
      <c r="A1056" s="65" t="s">
        <v>3217</v>
      </c>
      <c r="B1056" s="65" t="s">
        <v>325</v>
      </c>
      <c r="C1056" s="65" t="s">
        <v>3218</v>
      </c>
      <c r="D1056" s="66">
        <v>42719</v>
      </c>
      <c r="E1056" s="65" t="s">
        <v>118</v>
      </c>
      <c r="F1056" s="79" t="s">
        <v>123</v>
      </c>
      <c r="G1056" s="61"/>
      <c r="I1056" s="78"/>
    </row>
    <row r="1057" spans="1:85" customHeight="1" ht="14.25">
      <c r="A1057" s="65" t="s">
        <v>3219</v>
      </c>
      <c r="B1057" s="65" t="s">
        <v>3220</v>
      </c>
      <c r="C1057" s="65" t="s">
        <v>3221</v>
      </c>
      <c r="D1057" s="66">
        <v>42719</v>
      </c>
      <c r="E1057" s="65" t="s">
        <v>118</v>
      </c>
      <c r="F1057" s="79" t="s">
        <v>123</v>
      </c>
      <c r="G1057" s="61"/>
      <c r="I1057" s="78"/>
    </row>
    <row r="1058" spans="1:85" customHeight="1" ht="14.25">
      <c r="A1058" s="65" t="s">
        <v>3222</v>
      </c>
      <c r="B1058" s="65" t="s">
        <v>3223</v>
      </c>
      <c r="C1058" s="65" t="s">
        <v>3224</v>
      </c>
      <c r="D1058" s="66">
        <v>42719</v>
      </c>
      <c r="E1058" s="65" t="s">
        <v>118</v>
      </c>
      <c r="F1058" s="79" t="s">
        <v>133</v>
      </c>
      <c r="G1058" s="61"/>
      <c r="I1058" s="78"/>
    </row>
    <row r="1059" spans="1:85" customHeight="1" ht="14.25">
      <c r="A1059" s="65" t="s">
        <v>3225</v>
      </c>
      <c r="B1059" s="65" t="s">
        <v>3226</v>
      </c>
      <c r="C1059" s="65" t="s">
        <v>3227</v>
      </c>
      <c r="D1059" s="66">
        <v>42719</v>
      </c>
      <c r="E1059" s="65" t="s">
        <v>118</v>
      </c>
      <c r="F1059" s="79" t="s">
        <v>3228</v>
      </c>
      <c r="G1059" s="61"/>
      <c r="I1059" s="78"/>
    </row>
    <row r="1060" spans="1:85" customHeight="1" ht="14.25">
      <c r="A1060" s="65" t="s">
        <v>3229</v>
      </c>
      <c r="B1060" s="65" t="s">
        <v>3230</v>
      </c>
      <c r="C1060" s="65" t="s">
        <v>3231</v>
      </c>
      <c r="D1060" s="66">
        <v>42719</v>
      </c>
      <c r="E1060" s="65" t="s">
        <v>118</v>
      </c>
      <c r="F1060" s="79" t="s">
        <v>3232</v>
      </c>
      <c r="G1060" s="61"/>
      <c r="I1060" s="78"/>
    </row>
    <row r="1061" spans="1:85" customHeight="1" ht="14.25">
      <c r="A1061" s="65" t="s">
        <v>3179</v>
      </c>
      <c r="B1061" s="65" t="s">
        <v>3180</v>
      </c>
      <c r="C1061" s="65" t="s">
        <v>3233</v>
      </c>
      <c r="D1061" s="66">
        <v>42719</v>
      </c>
      <c r="E1061" s="65" t="s">
        <v>118</v>
      </c>
      <c r="F1061" s="79" t="s">
        <v>3182</v>
      </c>
      <c r="G1061" s="61"/>
      <c r="I1061" s="78"/>
    </row>
    <row r="1062" spans="1:85" customHeight="1" ht="14.25">
      <c r="A1062" s="65" t="s">
        <v>3234</v>
      </c>
      <c r="B1062" s="65" t="s">
        <v>3235</v>
      </c>
      <c r="C1062" s="65" t="s">
        <v>3236</v>
      </c>
      <c r="D1062" s="66">
        <v>42716</v>
      </c>
      <c r="E1062" s="65" t="s">
        <v>118</v>
      </c>
      <c r="F1062" s="79" t="s">
        <v>133</v>
      </c>
      <c r="G1062" s="61"/>
      <c r="I1062" s="78"/>
    </row>
    <row r="1063" spans="1:85" customHeight="1" ht="14.25">
      <c r="A1063" s="65" t="s">
        <v>3237</v>
      </c>
      <c r="B1063" s="65" t="s">
        <v>3238</v>
      </c>
      <c r="C1063" s="65" t="s">
        <v>3239</v>
      </c>
      <c r="D1063" s="66">
        <v>42709</v>
      </c>
      <c r="E1063" s="65" t="s">
        <v>118</v>
      </c>
      <c r="F1063" s="79" t="s">
        <v>119</v>
      </c>
      <c r="G1063" s="61"/>
      <c r="I1063" s="78"/>
    </row>
    <row r="1064" spans="1:85" customHeight="1" ht="14.25">
      <c r="A1064" s="65" t="s">
        <v>3240</v>
      </c>
      <c r="B1064" s="65" t="s">
        <v>3241</v>
      </c>
      <c r="C1064" s="65" t="s">
        <v>3242</v>
      </c>
      <c r="D1064" s="66">
        <v>42709</v>
      </c>
      <c r="E1064" s="65" t="s">
        <v>118</v>
      </c>
      <c r="F1064" s="79" t="s">
        <v>3243</v>
      </c>
      <c r="G1064" s="61"/>
      <c r="I1064" s="78"/>
    </row>
    <row r="1065" spans="1:85" customHeight="1" ht="14.25">
      <c r="A1065" s="65" t="s">
        <v>3240</v>
      </c>
      <c r="B1065" s="65" t="s">
        <v>3244</v>
      </c>
      <c r="C1065" s="65" t="s">
        <v>3245</v>
      </c>
      <c r="D1065" s="66">
        <v>42709</v>
      </c>
      <c r="E1065" s="65" t="s">
        <v>118</v>
      </c>
      <c r="F1065" s="79" t="s">
        <v>133</v>
      </c>
      <c r="G1065" s="61"/>
      <c r="I1065" s="78"/>
    </row>
    <row r="1066" spans="1:85" customHeight="1" ht="14.25">
      <c r="A1066" s="65" t="s">
        <v>3246</v>
      </c>
      <c r="B1066" s="65" t="s">
        <v>1793</v>
      </c>
      <c r="C1066" s="65" t="s">
        <v>1025</v>
      </c>
      <c r="D1066" s="66">
        <v>42709</v>
      </c>
      <c r="E1066" s="65" t="s">
        <v>118</v>
      </c>
      <c r="F1066" s="79" t="s">
        <v>133</v>
      </c>
      <c r="G1066" s="61"/>
      <c r="I1066" s="78"/>
    </row>
    <row r="1067" spans="1:85" customHeight="1" ht="14.25">
      <c r="A1067" s="65" t="s">
        <v>3247</v>
      </c>
      <c r="B1067" s="65" t="s">
        <v>2119</v>
      </c>
      <c r="C1067" s="65" t="s">
        <v>3248</v>
      </c>
      <c r="D1067" s="66">
        <v>42704</v>
      </c>
      <c r="E1067" s="65" t="s">
        <v>118</v>
      </c>
      <c r="F1067" s="79" t="s">
        <v>133</v>
      </c>
      <c r="G1067" s="61"/>
      <c r="I1067" s="78"/>
    </row>
    <row r="1068" spans="1:85" customHeight="1" ht="14.25">
      <c r="A1068" s="65" t="s">
        <v>3249</v>
      </c>
      <c r="B1068" s="65" t="s">
        <v>3250</v>
      </c>
      <c r="C1068" s="65" t="s">
        <v>3251</v>
      </c>
      <c r="D1068" s="66">
        <v>42704</v>
      </c>
      <c r="E1068" s="65" t="s">
        <v>118</v>
      </c>
      <c r="F1068" s="79" t="s">
        <v>119</v>
      </c>
      <c r="G1068" s="61"/>
      <c r="I1068" s="78"/>
    </row>
    <row r="1069" spans="1:85" customHeight="1" ht="14.25">
      <c r="A1069" s="65" t="s">
        <v>3252</v>
      </c>
      <c r="B1069" s="65" t="s">
        <v>3253</v>
      </c>
      <c r="C1069" s="65" t="s">
        <v>3254</v>
      </c>
      <c r="D1069" s="66">
        <v>42697</v>
      </c>
      <c r="E1069" s="65" t="s">
        <v>118</v>
      </c>
      <c r="F1069" s="79" t="s">
        <v>123</v>
      </c>
      <c r="G1069" s="61"/>
      <c r="I1069" s="78"/>
    </row>
    <row r="1070" spans="1:85" customHeight="1" ht="14.25">
      <c r="A1070" s="65" t="s">
        <v>3255</v>
      </c>
      <c r="B1070" s="65" t="s">
        <v>3256</v>
      </c>
      <c r="C1070" s="65" t="s">
        <v>3257</v>
      </c>
      <c r="D1070" s="66">
        <v>42696</v>
      </c>
      <c r="E1070" s="65" t="s">
        <v>118</v>
      </c>
      <c r="F1070" s="79" t="s">
        <v>3258</v>
      </c>
      <c r="G1070" s="61"/>
      <c r="I1070" s="78"/>
    </row>
    <row r="1071" spans="1:85" customHeight="1" ht="14.25">
      <c r="A1071" s="65" t="s">
        <v>3259</v>
      </c>
      <c r="B1071" s="65" t="s">
        <v>3260</v>
      </c>
      <c r="C1071" s="65" t="s">
        <v>3261</v>
      </c>
      <c r="D1071" s="66">
        <v>42689</v>
      </c>
      <c r="E1071" s="65" t="s">
        <v>118</v>
      </c>
      <c r="F1071" s="79" t="s">
        <v>133</v>
      </c>
      <c r="G1071" s="61"/>
      <c r="I1071" s="78"/>
    </row>
    <row r="1072" spans="1:85" customHeight="1" ht="14.25">
      <c r="A1072" s="65" t="s">
        <v>3262</v>
      </c>
      <c r="B1072" s="65" t="s">
        <v>668</v>
      </c>
      <c r="C1072" s="65" t="s">
        <v>3263</v>
      </c>
      <c r="D1072" s="66">
        <v>42688</v>
      </c>
      <c r="E1072" s="65" t="s">
        <v>118</v>
      </c>
      <c r="F1072" s="79" t="s">
        <v>133</v>
      </c>
      <c r="G1072" s="61"/>
      <c r="I1072" s="78"/>
    </row>
    <row r="1073" spans="1:85" customHeight="1" ht="14.25">
      <c r="A1073" s="65">
        <v>60220101004</v>
      </c>
      <c r="B1073" s="65" t="s">
        <v>3264</v>
      </c>
      <c r="C1073" s="65" t="s">
        <v>3265</v>
      </c>
      <c r="D1073" s="66">
        <v>42688</v>
      </c>
      <c r="E1073" s="65" t="s">
        <v>118</v>
      </c>
      <c r="F1073" s="79" t="s">
        <v>133</v>
      </c>
      <c r="G1073" s="61"/>
      <c r="I1073" s="78"/>
    </row>
    <row r="1074" spans="1:85" customHeight="1" ht="14.25">
      <c r="A1074" s="65">
        <v>60220101005</v>
      </c>
      <c r="B1074" s="65" t="s">
        <v>3266</v>
      </c>
      <c r="C1074" s="65" t="s">
        <v>3267</v>
      </c>
      <c r="D1074" s="66">
        <v>42688</v>
      </c>
      <c r="E1074" s="65" t="s">
        <v>118</v>
      </c>
      <c r="F1074" s="79" t="s">
        <v>133</v>
      </c>
      <c r="G1074" s="61"/>
      <c r="I1074" s="78"/>
    </row>
    <row r="1075" spans="1:85" customHeight="1" ht="14.25">
      <c r="A1075" s="65">
        <v>60220101006</v>
      </c>
      <c r="B1075" s="65" t="s">
        <v>3268</v>
      </c>
      <c r="C1075" s="65" t="s">
        <v>3269</v>
      </c>
      <c r="D1075" s="66">
        <v>42688</v>
      </c>
      <c r="E1075" s="65" t="s">
        <v>118</v>
      </c>
      <c r="F1075" s="79" t="s">
        <v>133</v>
      </c>
      <c r="G1075" s="61"/>
      <c r="I1075" s="78"/>
    </row>
    <row r="1076" spans="1:85" customHeight="1" ht="14.25">
      <c r="A1076" s="65" t="s">
        <v>3270</v>
      </c>
      <c r="B1076" s="65" t="s">
        <v>3271</v>
      </c>
      <c r="C1076" s="65" t="s">
        <v>3272</v>
      </c>
      <c r="D1076" s="66">
        <v>42688</v>
      </c>
      <c r="E1076" s="65" t="s">
        <v>118</v>
      </c>
      <c r="F1076" s="79" t="s">
        <v>133</v>
      </c>
      <c r="G1076" s="61"/>
      <c r="I1076" s="78"/>
    </row>
    <row r="1077" spans="1:85" customHeight="1" ht="14.25">
      <c r="A1077" s="65" t="s">
        <v>3273</v>
      </c>
      <c r="B1077" s="65" t="s">
        <v>3274</v>
      </c>
      <c r="C1077" s="65" t="s">
        <v>3275</v>
      </c>
      <c r="D1077" s="66">
        <v>42688</v>
      </c>
      <c r="E1077" s="65" t="s">
        <v>118</v>
      </c>
      <c r="F1077" s="79" t="s">
        <v>133</v>
      </c>
      <c r="G1077" s="61"/>
      <c r="I1077" s="78"/>
    </row>
    <row r="1078" spans="1:85" customHeight="1" ht="14.25">
      <c r="A1078" s="65" t="s">
        <v>3276</v>
      </c>
      <c r="B1078" s="65" t="s">
        <v>3277</v>
      </c>
      <c r="C1078" s="65" t="s">
        <v>3278</v>
      </c>
      <c r="D1078" s="66">
        <v>42688</v>
      </c>
      <c r="E1078" s="65" t="s">
        <v>118</v>
      </c>
      <c r="F1078" s="79" t="s">
        <v>133</v>
      </c>
      <c r="G1078" s="61"/>
      <c r="I1078" s="78"/>
    </row>
    <row r="1079" spans="1:85" customHeight="1" ht="14.25">
      <c r="A1079" s="65">
        <v>60220113001</v>
      </c>
      <c r="B1079" s="65" t="s">
        <v>3279</v>
      </c>
      <c r="C1079" s="65" t="s">
        <v>3280</v>
      </c>
      <c r="D1079" s="66">
        <v>42688</v>
      </c>
      <c r="E1079" s="65" t="s">
        <v>118</v>
      </c>
      <c r="F1079" s="79" t="s">
        <v>133</v>
      </c>
      <c r="G1079" s="61"/>
      <c r="I1079" s="78"/>
    </row>
    <row r="1080" spans="1:85" customHeight="1" ht="14.25">
      <c r="A1080" s="65">
        <v>60220113002</v>
      </c>
      <c r="B1080" s="65" t="s">
        <v>3281</v>
      </c>
      <c r="C1080" s="65" t="s">
        <v>3282</v>
      </c>
      <c r="D1080" s="66">
        <v>42688</v>
      </c>
      <c r="E1080" s="65" t="s">
        <v>118</v>
      </c>
      <c r="F1080" s="79" t="s">
        <v>133</v>
      </c>
      <c r="G1080" s="61"/>
      <c r="I1080" s="78"/>
    </row>
    <row r="1081" spans="1:85" customHeight="1" ht="14.25">
      <c r="A1081" s="65">
        <v>60220115002</v>
      </c>
      <c r="B1081" s="65" t="s">
        <v>3047</v>
      </c>
      <c r="C1081" s="65" t="s">
        <v>3283</v>
      </c>
      <c r="D1081" s="66">
        <v>42688</v>
      </c>
      <c r="E1081" s="65" t="s">
        <v>118</v>
      </c>
      <c r="F1081" s="79" t="s">
        <v>133</v>
      </c>
      <c r="G1081" s="61"/>
      <c r="I1081" s="78"/>
    </row>
    <row r="1082" spans="1:85" customHeight="1" ht="14.25">
      <c r="A1082" s="65">
        <v>60220116002</v>
      </c>
      <c r="B1082" s="65" t="s">
        <v>3284</v>
      </c>
      <c r="C1082" s="65" t="s">
        <v>3285</v>
      </c>
      <c r="D1082" s="66">
        <v>42688</v>
      </c>
      <c r="E1082" s="65" t="s">
        <v>118</v>
      </c>
      <c r="F1082" s="79" t="s">
        <v>133</v>
      </c>
      <c r="G1082" s="61"/>
      <c r="I1082" s="78"/>
    </row>
    <row r="1083" spans="1:85" customHeight="1" ht="14.25">
      <c r="A1083" s="65">
        <v>60220116003</v>
      </c>
      <c r="B1083" s="65" t="s">
        <v>3286</v>
      </c>
      <c r="C1083" s="65" t="s">
        <v>3287</v>
      </c>
      <c r="D1083" s="66">
        <v>42688</v>
      </c>
      <c r="E1083" s="65" t="s">
        <v>118</v>
      </c>
      <c r="F1083" s="79" t="s">
        <v>133</v>
      </c>
      <c r="G1083" s="61"/>
      <c r="I1083" s="78"/>
    </row>
    <row r="1084" spans="1:85" customHeight="1" ht="14.25">
      <c r="A1084" s="65" t="s">
        <v>3288</v>
      </c>
      <c r="B1084" s="65" t="s">
        <v>776</v>
      </c>
      <c r="C1084" s="65" t="s">
        <v>3289</v>
      </c>
      <c r="D1084" s="66">
        <v>42671</v>
      </c>
      <c r="E1084" s="65" t="s">
        <v>118</v>
      </c>
      <c r="F1084" s="79" t="s">
        <v>3290</v>
      </c>
      <c r="G1084" s="61"/>
      <c r="I1084" s="78"/>
    </row>
    <row r="1085" spans="1:85" customHeight="1" ht="14.25">
      <c r="A1085" s="65" t="s">
        <v>3291</v>
      </c>
      <c r="B1085" s="65" t="s">
        <v>3292</v>
      </c>
      <c r="C1085" s="65" t="s">
        <v>3293</v>
      </c>
      <c r="D1085" s="66">
        <v>42671</v>
      </c>
      <c r="E1085" s="65" t="s">
        <v>118</v>
      </c>
      <c r="F1085" s="79" t="s">
        <v>119</v>
      </c>
      <c r="G1085" s="61"/>
      <c r="I1085" s="78"/>
    </row>
    <row r="1086" spans="1:85" customHeight="1" ht="14.25">
      <c r="A1086" s="65" t="s">
        <v>3294</v>
      </c>
      <c r="B1086" s="65" t="s">
        <v>3295</v>
      </c>
      <c r="C1086" s="65" t="s">
        <v>3296</v>
      </c>
      <c r="D1086" s="66">
        <v>42661</v>
      </c>
      <c r="E1086" s="65" t="s">
        <v>118</v>
      </c>
      <c r="F1086" s="79" t="s">
        <v>119</v>
      </c>
      <c r="G1086" s="61"/>
      <c r="I1086" s="78"/>
    </row>
    <row r="1087" spans="1:85" customHeight="1" ht="14.25">
      <c r="A1087" s="65" t="s">
        <v>3297</v>
      </c>
      <c r="B1087" s="65" t="s">
        <v>3298</v>
      </c>
      <c r="C1087" s="65" t="s">
        <v>3299</v>
      </c>
      <c r="D1087" s="66">
        <v>42661</v>
      </c>
      <c r="E1087" s="65" t="s">
        <v>118</v>
      </c>
      <c r="F1087" s="79" t="s">
        <v>119</v>
      </c>
      <c r="G1087" s="61"/>
      <c r="I1087" s="78"/>
    </row>
    <row r="1088" spans="1:85" customHeight="1" ht="14.25">
      <c r="A1088" s="65" t="s">
        <v>3300</v>
      </c>
      <c r="B1088" s="65" t="s">
        <v>3301</v>
      </c>
      <c r="C1088" s="65" t="s">
        <v>3302</v>
      </c>
      <c r="D1088" s="66">
        <v>42661</v>
      </c>
      <c r="E1088" s="65" t="s">
        <v>118</v>
      </c>
      <c r="F1088" s="79" t="s">
        <v>119</v>
      </c>
      <c r="G1088" s="61"/>
      <c r="I1088" s="78"/>
    </row>
    <row r="1089" spans="1:85" customHeight="1" ht="14.25">
      <c r="A1089" s="65" t="s">
        <v>3303</v>
      </c>
      <c r="B1089" s="65" t="s">
        <v>3304</v>
      </c>
      <c r="C1089" s="65" t="s">
        <v>3305</v>
      </c>
      <c r="D1089" s="66">
        <v>42655</v>
      </c>
      <c r="E1089" s="65" t="s">
        <v>118</v>
      </c>
      <c r="F1089" s="79" t="s">
        <v>119</v>
      </c>
      <c r="G1089" s="61"/>
      <c r="I1089" s="78"/>
    </row>
    <row r="1090" spans="1:85" customHeight="1" ht="14.25">
      <c r="A1090" s="65" t="s">
        <v>3306</v>
      </c>
      <c r="B1090" s="65" t="s">
        <v>1000</v>
      </c>
      <c r="C1090" s="65" t="s">
        <v>3307</v>
      </c>
      <c r="D1090" s="66">
        <v>42649</v>
      </c>
      <c r="E1090" s="65" t="s">
        <v>118</v>
      </c>
      <c r="F1090" s="79" t="s">
        <v>133</v>
      </c>
      <c r="G1090" s="61"/>
      <c r="I1090" s="78"/>
    </row>
    <row r="1091" spans="1:85" customHeight="1" ht="14.25">
      <c r="A1091" s="65" t="s">
        <v>3308</v>
      </c>
      <c r="B1091" s="65" t="s">
        <v>3309</v>
      </c>
      <c r="C1091" s="65" t="s">
        <v>3310</v>
      </c>
      <c r="D1091" s="66">
        <v>42649</v>
      </c>
      <c r="E1091" s="65" t="s">
        <v>118</v>
      </c>
      <c r="F1091" s="79" t="s">
        <v>119</v>
      </c>
      <c r="G1091" s="61"/>
      <c r="I1091" s="78"/>
    </row>
    <row r="1092" spans="1:85" customHeight="1" ht="14.25">
      <c r="A1092" s="65" t="s">
        <v>3311</v>
      </c>
      <c r="B1092" s="65" t="s">
        <v>3312</v>
      </c>
      <c r="C1092" s="65" t="s">
        <v>3313</v>
      </c>
      <c r="D1092" s="66">
        <v>42649</v>
      </c>
      <c r="E1092" s="65" t="s">
        <v>118</v>
      </c>
      <c r="F1092" s="79" t="s">
        <v>123</v>
      </c>
      <c r="G1092" s="61"/>
      <c r="I1092" s="78"/>
    </row>
    <row r="1093" spans="1:85" customHeight="1" ht="14.25">
      <c r="A1093" s="65" t="s">
        <v>3314</v>
      </c>
      <c r="B1093" s="65" t="s">
        <v>3315</v>
      </c>
      <c r="C1093" s="65" t="s">
        <v>3316</v>
      </c>
      <c r="D1093" s="66">
        <v>42647</v>
      </c>
      <c r="E1093" s="65" t="s">
        <v>118</v>
      </c>
      <c r="F1093" s="79" t="s">
        <v>133</v>
      </c>
      <c r="G1093" s="61"/>
      <c r="I1093" s="78"/>
    </row>
    <row r="1094" spans="1:85" customHeight="1" ht="14.25">
      <c r="A1094" s="65" t="s">
        <v>3317</v>
      </c>
      <c r="B1094" s="65" t="s">
        <v>3318</v>
      </c>
      <c r="C1094" s="65" t="s">
        <v>3319</v>
      </c>
      <c r="D1094" s="66">
        <v>42647</v>
      </c>
      <c r="E1094" s="65" t="s">
        <v>118</v>
      </c>
      <c r="F1094" s="79" t="s">
        <v>133</v>
      </c>
      <c r="G1094" s="61"/>
      <c r="I1094" s="78"/>
    </row>
    <row r="1095" spans="1:85" customHeight="1" ht="14.25">
      <c r="A1095" s="65" t="s">
        <v>3320</v>
      </c>
      <c r="B1095" s="65" t="s">
        <v>2857</v>
      </c>
      <c r="C1095" s="65" t="s">
        <v>3321</v>
      </c>
      <c r="D1095" s="66">
        <v>42647</v>
      </c>
      <c r="E1095" s="65" t="s">
        <v>118</v>
      </c>
      <c r="F1095" s="79" t="s">
        <v>3322</v>
      </c>
      <c r="G1095" s="61"/>
      <c r="I1095" s="78"/>
    </row>
    <row r="1096" spans="1:85" customHeight="1" ht="14.25">
      <c r="A1096" s="65" t="s">
        <v>3323</v>
      </c>
      <c r="B1096" s="65" t="s">
        <v>3324</v>
      </c>
      <c r="C1096" s="65" t="s">
        <v>3325</v>
      </c>
      <c r="D1096" s="66">
        <v>42647</v>
      </c>
      <c r="E1096" s="65" t="s">
        <v>118</v>
      </c>
      <c r="F1096" s="79" t="s">
        <v>119</v>
      </c>
      <c r="G1096" s="61"/>
      <c r="I1096" s="78"/>
    </row>
    <row r="1097" spans="1:85" customHeight="1" ht="14.25">
      <c r="A1097" s="65" t="s">
        <v>3326</v>
      </c>
      <c r="B1097" s="65" t="s">
        <v>3327</v>
      </c>
      <c r="C1097" s="65" t="s">
        <v>3328</v>
      </c>
      <c r="D1097" s="66">
        <v>42646</v>
      </c>
      <c r="E1097" s="65" t="s">
        <v>118</v>
      </c>
      <c r="F1097" s="79" t="s">
        <v>3329</v>
      </c>
      <c r="G1097" s="61"/>
      <c r="I1097" s="78"/>
    </row>
    <row r="1098" spans="1:85" customHeight="1" ht="14.25">
      <c r="A1098" s="65" t="s">
        <v>3330</v>
      </c>
      <c r="B1098" s="65" t="s">
        <v>3331</v>
      </c>
      <c r="C1098" s="65" t="s">
        <v>3332</v>
      </c>
      <c r="D1098" s="66">
        <v>42646</v>
      </c>
      <c r="E1098" s="65" t="s">
        <v>118</v>
      </c>
      <c r="F1098" s="79" t="s">
        <v>3333</v>
      </c>
      <c r="G1098" s="61"/>
      <c r="I1098" s="78"/>
    </row>
    <row r="1099" spans="1:85" customHeight="1" ht="14.25">
      <c r="A1099" s="65" t="s">
        <v>3334</v>
      </c>
      <c r="B1099" s="65" t="s">
        <v>3335</v>
      </c>
      <c r="C1099" s="65" t="s">
        <v>3336</v>
      </c>
      <c r="D1099" s="66">
        <v>42646</v>
      </c>
      <c r="E1099" s="65" t="s">
        <v>118</v>
      </c>
      <c r="F1099" s="79" t="s">
        <v>3337</v>
      </c>
      <c r="G1099" s="61"/>
      <c r="I1099" s="78"/>
    </row>
    <row r="1100" spans="1:85" customHeight="1" ht="14.25">
      <c r="A1100" s="65" t="s">
        <v>3338</v>
      </c>
      <c r="B1100" s="65" t="s">
        <v>3339</v>
      </c>
      <c r="C1100" s="65" t="s">
        <v>3340</v>
      </c>
      <c r="D1100" s="66">
        <v>42643</v>
      </c>
      <c r="E1100" s="65" t="s">
        <v>118</v>
      </c>
      <c r="F1100" s="79" t="s">
        <v>3341</v>
      </c>
      <c r="G1100" s="61"/>
      <c r="I1100" s="78"/>
    </row>
    <row r="1101" spans="1:85" customHeight="1" ht="14.25">
      <c r="A1101" s="65" t="s">
        <v>3342</v>
      </c>
      <c r="B1101" s="76" t="s">
        <v>3343</v>
      </c>
      <c r="C1101" s="65" t="s">
        <v>3344</v>
      </c>
      <c r="D1101" s="66">
        <v>42642</v>
      </c>
      <c r="E1101" s="65" t="s">
        <v>118</v>
      </c>
      <c r="F1101" s="79" t="s">
        <v>123</v>
      </c>
      <c r="G1101" s="61"/>
      <c r="I1101" s="78"/>
    </row>
    <row r="1102" spans="1:85" customHeight="1" ht="14.25">
      <c r="A1102" s="65" t="s">
        <v>3345</v>
      </c>
      <c r="B1102" s="65" t="s">
        <v>3346</v>
      </c>
      <c r="C1102" s="65" t="s">
        <v>3347</v>
      </c>
      <c r="D1102" s="66">
        <v>42636</v>
      </c>
      <c r="E1102" s="65" t="s">
        <v>118</v>
      </c>
      <c r="F1102" s="79" t="s">
        <v>3348</v>
      </c>
      <c r="G1102" s="61"/>
      <c r="I1102" s="78"/>
    </row>
    <row r="1103" spans="1:85" customHeight="1" ht="14.25">
      <c r="A1103" s="65" t="s">
        <v>3349</v>
      </c>
      <c r="B1103" s="76" t="s">
        <v>3350</v>
      </c>
      <c r="C1103" s="65" t="s">
        <v>3351</v>
      </c>
      <c r="D1103" s="66">
        <v>42636</v>
      </c>
      <c r="E1103" s="65" t="s">
        <v>118</v>
      </c>
      <c r="F1103" s="79" t="s">
        <v>119</v>
      </c>
      <c r="G1103" s="61"/>
      <c r="I1103" s="78"/>
    </row>
    <row r="1104" spans="1:85" customHeight="1" ht="14.25">
      <c r="A1104" s="65" t="s">
        <v>3352</v>
      </c>
      <c r="B1104" s="76" t="s">
        <v>3353</v>
      </c>
      <c r="C1104" s="65" t="s">
        <v>3354</v>
      </c>
      <c r="D1104" s="66">
        <v>42626</v>
      </c>
      <c r="E1104" s="65" t="s">
        <v>118</v>
      </c>
      <c r="F1104" s="79" t="s">
        <v>3355</v>
      </c>
      <c r="G1104" s="61"/>
      <c r="I1104" s="78"/>
    </row>
    <row r="1105" spans="1:85" customHeight="1" ht="14.25">
      <c r="A1105" s="65" t="s">
        <v>3356</v>
      </c>
      <c r="B1105" s="76" t="s">
        <v>3357</v>
      </c>
      <c r="C1105" s="65" t="s">
        <v>3358</v>
      </c>
      <c r="D1105" s="66">
        <v>42625</v>
      </c>
      <c r="E1105" s="65" t="s">
        <v>118</v>
      </c>
      <c r="F1105" s="79" t="s">
        <v>119</v>
      </c>
      <c r="G1105" s="61"/>
      <c r="I1105" s="78"/>
    </row>
    <row r="1106" spans="1:85" customHeight="1" ht="14.25">
      <c r="A1106" s="65" t="s">
        <v>1814</v>
      </c>
      <c r="B1106" s="76" t="s">
        <v>1815</v>
      </c>
      <c r="C1106" s="65" t="s">
        <v>1816</v>
      </c>
      <c r="D1106" s="66">
        <v>42625</v>
      </c>
      <c r="E1106" s="65" t="s">
        <v>118</v>
      </c>
      <c r="F1106" s="79" t="s">
        <v>119</v>
      </c>
      <c r="G1106" s="61"/>
      <c r="I1106" s="78"/>
    </row>
    <row r="1107" spans="1:85" customHeight="1" ht="14.25">
      <c r="A1107" s="65" t="s">
        <v>3359</v>
      </c>
      <c r="B1107" s="76" t="s">
        <v>3360</v>
      </c>
      <c r="C1107" s="65" t="s">
        <v>3361</v>
      </c>
      <c r="D1107" s="66">
        <v>42624</v>
      </c>
      <c r="E1107" s="65" t="s">
        <v>118</v>
      </c>
      <c r="F1107" s="79" t="s">
        <v>3362</v>
      </c>
      <c r="G1107" s="61"/>
      <c r="I1107" s="78"/>
    </row>
    <row r="1108" spans="1:85" customHeight="1" ht="14.25">
      <c r="A1108" s="65" t="s">
        <v>3363</v>
      </c>
      <c r="B1108" s="76" t="s">
        <v>1580</v>
      </c>
      <c r="C1108" s="65" t="s">
        <v>3364</v>
      </c>
      <c r="D1108" s="66">
        <v>42615</v>
      </c>
      <c r="E1108" s="65" t="s">
        <v>118</v>
      </c>
      <c r="F1108" s="79" t="s">
        <v>3365</v>
      </c>
      <c r="G1108" s="61"/>
      <c r="I1108" s="78"/>
    </row>
    <row r="1109" spans="1:85" customHeight="1" ht="14.25">
      <c r="A1109" s="65" t="s">
        <v>3366</v>
      </c>
      <c r="B1109" s="76" t="s">
        <v>3367</v>
      </c>
      <c r="C1109" s="65" t="s">
        <v>3368</v>
      </c>
      <c r="D1109" s="66">
        <v>42613</v>
      </c>
      <c r="E1109" s="65" t="s">
        <v>118</v>
      </c>
      <c r="F1109" s="79" t="s">
        <v>133</v>
      </c>
      <c r="G1109" s="61"/>
      <c r="I1109" s="78"/>
    </row>
    <row r="1110" spans="1:85" customHeight="1" ht="14.25">
      <c r="A1110" s="65" t="s">
        <v>3369</v>
      </c>
      <c r="B1110" s="76" t="s">
        <v>3370</v>
      </c>
      <c r="C1110" s="65" t="s">
        <v>3371</v>
      </c>
      <c r="D1110" s="66">
        <v>42613</v>
      </c>
      <c r="E1110" s="65" t="s">
        <v>118</v>
      </c>
      <c r="F1110" s="79" t="s">
        <v>123</v>
      </c>
      <c r="G1110" s="61"/>
      <c r="I1110" s="78"/>
    </row>
    <row r="1111" spans="1:85" customHeight="1" ht="14.25">
      <c r="A1111" s="65" t="s">
        <v>3372</v>
      </c>
      <c r="B1111" s="76" t="s">
        <v>3373</v>
      </c>
      <c r="C1111" s="65" t="s">
        <v>3374</v>
      </c>
      <c r="D1111" s="66">
        <v>42608</v>
      </c>
      <c r="E1111" s="65" t="s">
        <v>118</v>
      </c>
      <c r="F1111" s="79" t="s">
        <v>119</v>
      </c>
      <c r="G1111" s="61"/>
      <c r="I1111" s="78"/>
    </row>
    <row r="1112" spans="1:85" customHeight="1" ht="14.25">
      <c r="A1112" s="65" t="s">
        <v>3375</v>
      </c>
      <c r="B1112" s="76" t="s">
        <v>3376</v>
      </c>
      <c r="C1112" s="65" t="s">
        <v>3377</v>
      </c>
      <c r="D1112" s="66">
        <v>42608</v>
      </c>
      <c r="E1112" s="65" t="s">
        <v>118</v>
      </c>
      <c r="F1112" s="79" t="s">
        <v>133</v>
      </c>
      <c r="G1112" s="61"/>
      <c r="I1112" s="78"/>
    </row>
    <row r="1113" spans="1:85" customHeight="1" ht="14.25">
      <c r="A1113" s="65" t="s">
        <v>3378</v>
      </c>
      <c r="B1113" s="76" t="s">
        <v>3379</v>
      </c>
      <c r="C1113" s="65" t="s">
        <v>3380</v>
      </c>
      <c r="D1113" s="66">
        <v>42606</v>
      </c>
      <c r="E1113" s="65" t="s">
        <v>118</v>
      </c>
      <c r="F1113" s="79" t="s">
        <v>119</v>
      </c>
      <c r="G1113" s="61"/>
      <c r="I1113" s="78"/>
    </row>
    <row r="1114" spans="1:85" customHeight="1" ht="14.25">
      <c r="A1114" s="65" t="s">
        <v>3381</v>
      </c>
      <c r="B1114" s="76" t="s">
        <v>3382</v>
      </c>
      <c r="C1114" s="65" t="s">
        <v>3383</v>
      </c>
      <c r="D1114" s="66">
        <v>42600</v>
      </c>
      <c r="E1114" s="65" t="s">
        <v>1291</v>
      </c>
      <c r="F1114" s="79" t="s">
        <v>3384</v>
      </c>
      <c r="G1114" s="61"/>
      <c r="I1114" s="78"/>
    </row>
    <row r="1115" spans="1:85" customHeight="1" ht="14.25">
      <c r="A1115" s="65" t="s">
        <v>3363</v>
      </c>
      <c r="B1115" s="76" t="s">
        <v>1580</v>
      </c>
      <c r="C1115" s="65" t="s">
        <v>3364</v>
      </c>
      <c r="D1115" s="66">
        <v>42600</v>
      </c>
      <c r="E1115" s="65" t="s">
        <v>118</v>
      </c>
      <c r="F1115" s="79" t="s">
        <v>3365</v>
      </c>
      <c r="G1115" s="61"/>
      <c r="I1115" s="78"/>
    </row>
    <row r="1116" spans="1:85" customHeight="1" ht="14.25">
      <c r="A1116" s="65" t="s">
        <v>3385</v>
      </c>
      <c r="B1116" s="76" t="s">
        <v>3386</v>
      </c>
      <c r="C1116" s="65" t="s">
        <v>3387</v>
      </c>
      <c r="D1116" s="66">
        <v>42598</v>
      </c>
      <c r="E1116" s="65" t="s">
        <v>118</v>
      </c>
      <c r="F1116" s="79" t="s">
        <v>119</v>
      </c>
      <c r="G1116" s="61"/>
      <c r="I1116" s="78"/>
    </row>
    <row r="1117" spans="1:85" customHeight="1" ht="14.25">
      <c r="A1117" s="65" t="s">
        <v>3388</v>
      </c>
      <c r="B1117" s="76" t="s">
        <v>3389</v>
      </c>
      <c r="C1117" s="65" t="s">
        <v>3390</v>
      </c>
      <c r="D1117" s="66">
        <v>42597</v>
      </c>
      <c r="E1117" s="65" t="s">
        <v>118</v>
      </c>
      <c r="F1117" s="79" t="s">
        <v>119</v>
      </c>
      <c r="G1117" s="61"/>
      <c r="I1117" s="78"/>
    </row>
    <row r="1118" spans="1:85" customHeight="1" ht="14.25">
      <c r="A1118" s="65" t="s">
        <v>3391</v>
      </c>
      <c r="B1118" s="76" t="s">
        <v>3392</v>
      </c>
      <c r="C1118" s="65" t="s">
        <v>3393</v>
      </c>
      <c r="D1118" s="66">
        <v>42597</v>
      </c>
      <c r="E1118" s="65" t="s">
        <v>118</v>
      </c>
      <c r="F1118" s="79" t="s">
        <v>119</v>
      </c>
      <c r="G1118" s="61"/>
      <c r="I1118" s="78"/>
    </row>
    <row r="1119" spans="1:85" customHeight="1" ht="14.25">
      <c r="A1119" s="65" t="s">
        <v>3394</v>
      </c>
      <c r="B1119" s="76" t="s">
        <v>3395</v>
      </c>
      <c r="C1119" s="65" t="s">
        <v>3396</v>
      </c>
      <c r="D1119" s="66">
        <v>42597</v>
      </c>
      <c r="E1119" s="65" t="s">
        <v>118</v>
      </c>
      <c r="F1119" s="79" t="s">
        <v>119</v>
      </c>
      <c r="G1119" s="61"/>
      <c r="I1119" s="78"/>
    </row>
    <row r="1120" spans="1:85" customHeight="1" ht="14.25">
      <c r="A1120" s="65" t="s">
        <v>3397</v>
      </c>
      <c r="B1120" s="76" t="s">
        <v>3398</v>
      </c>
      <c r="C1120" s="65" t="s">
        <v>3399</v>
      </c>
      <c r="D1120" s="66">
        <v>42592</v>
      </c>
      <c r="E1120" s="65" t="s">
        <v>118</v>
      </c>
      <c r="F1120" s="79" t="s">
        <v>119</v>
      </c>
      <c r="G1120" s="61"/>
      <c r="I1120" s="78"/>
    </row>
    <row r="1121" spans="1:85" customHeight="1" ht="14.25">
      <c r="A1121" s="65" t="s">
        <v>3400</v>
      </c>
      <c r="B1121" s="76" t="s">
        <v>3401</v>
      </c>
      <c r="C1121" s="65" t="s">
        <v>3402</v>
      </c>
      <c r="D1121" s="66">
        <v>42586</v>
      </c>
      <c r="E1121" s="65" t="s">
        <v>118</v>
      </c>
      <c r="F1121" s="79" t="s">
        <v>119</v>
      </c>
      <c r="G1121" s="61"/>
      <c r="I1121" s="78"/>
    </row>
    <row r="1122" spans="1:85" customHeight="1" ht="14.25">
      <c r="A1122" s="65" t="s">
        <v>3403</v>
      </c>
      <c r="B1122" s="76" t="s">
        <v>1583</v>
      </c>
      <c r="C1122" s="65" t="s">
        <v>3404</v>
      </c>
      <c r="D1122" s="66">
        <v>42585</v>
      </c>
      <c r="E1122" s="65" t="s">
        <v>118</v>
      </c>
      <c r="F1122" s="79" t="s">
        <v>3405</v>
      </c>
      <c r="G1122" s="61"/>
      <c r="I1122" s="78"/>
    </row>
    <row r="1123" spans="1:85" customHeight="1" ht="14.25">
      <c r="A1123" s="65" t="s">
        <v>3406</v>
      </c>
      <c r="B1123" s="76" t="s">
        <v>1648</v>
      </c>
      <c r="C1123" s="65" t="s">
        <v>3407</v>
      </c>
      <c r="D1123" s="66">
        <v>42585</v>
      </c>
      <c r="E1123" s="65" t="s">
        <v>118</v>
      </c>
      <c r="F1123" s="79" t="s">
        <v>123</v>
      </c>
      <c r="G1123" s="61"/>
      <c r="I1123" s="78"/>
    </row>
    <row r="1124" spans="1:85" customHeight="1" ht="14.25">
      <c r="A1124" s="65" t="s">
        <v>3408</v>
      </c>
      <c r="B1124" s="76" t="s">
        <v>1509</v>
      </c>
      <c r="C1124" s="65" t="s">
        <v>3409</v>
      </c>
      <c r="D1124" s="66">
        <v>42584</v>
      </c>
      <c r="E1124" s="65" t="s">
        <v>118</v>
      </c>
      <c r="F1124" s="79" t="s">
        <v>123</v>
      </c>
      <c r="G1124" s="61"/>
      <c r="I1124" s="78"/>
    </row>
    <row r="1125" spans="1:85" customHeight="1" ht="14.25">
      <c r="A1125" s="65" t="s">
        <v>3410</v>
      </c>
      <c r="B1125" s="76" t="s">
        <v>3411</v>
      </c>
      <c r="C1125" s="65" t="s">
        <v>3412</v>
      </c>
      <c r="D1125" s="66">
        <v>42584</v>
      </c>
      <c r="E1125" s="65" t="s">
        <v>118</v>
      </c>
      <c r="F1125" s="79" t="s">
        <v>123</v>
      </c>
      <c r="G1125" s="61"/>
      <c r="I1125" s="78"/>
    </row>
    <row r="1126" spans="1:85" customHeight="1" ht="14.25">
      <c r="A1126" s="65" t="s">
        <v>3413</v>
      </c>
      <c r="B1126" s="76" t="s">
        <v>3414</v>
      </c>
      <c r="C1126" s="65" t="s">
        <v>3415</v>
      </c>
      <c r="D1126" s="66">
        <v>42583</v>
      </c>
      <c r="E1126" s="65" t="s">
        <v>118</v>
      </c>
      <c r="F1126" s="79" t="s">
        <v>119</v>
      </c>
      <c r="G1126" s="61"/>
      <c r="I1126" s="78"/>
    </row>
    <row r="1127" spans="1:85" customHeight="1" ht="14.25">
      <c r="A1127" s="65" t="s">
        <v>3416</v>
      </c>
      <c r="B1127" s="76" t="s">
        <v>1011</v>
      </c>
      <c r="C1127" s="65" t="s">
        <v>3417</v>
      </c>
      <c r="D1127" s="66">
        <v>42579</v>
      </c>
      <c r="E1127" s="65"/>
      <c r="F1127" s="79" t="s">
        <v>3418</v>
      </c>
      <c r="G1127" s="61"/>
      <c r="I1127" s="78"/>
    </row>
    <row r="1128" spans="1:85" customHeight="1" ht="14.25">
      <c r="A1128" s="65" t="s">
        <v>3419</v>
      </c>
      <c r="B1128" s="76" t="s">
        <v>3420</v>
      </c>
      <c r="C1128" s="65" t="s">
        <v>3421</v>
      </c>
      <c r="D1128" s="66">
        <v>42577</v>
      </c>
      <c r="E1128" s="65" t="s">
        <v>118</v>
      </c>
      <c r="F1128" s="79" t="s">
        <v>123</v>
      </c>
      <c r="G1128" s="61"/>
      <c r="I1128" s="78"/>
    </row>
    <row r="1129" spans="1:85" customHeight="1" ht="14.25">
      <c r="A1129" s="65" t="s">
        <v>3422</v>
      </c>
      <c r="B1129" s="76" t="s">
        <v>3423</v>
      </c>
      <c r="C1129" s="65" t="s">
        <v>3424</v>
      </c>
      <c r="D1129" s="66">
        <v>42577</v>
      </c>
      <c r="E1129" s="65" t="s">
        <v>118</v>
      </c>
      <c r="F1129" s="79" t="s">
        <v>119</v>
      </c>
      <c r="G1129" s="61"/>
      <c r="I1129" s="78"/>
    </row>
    <row r="1130" spans="1:85" customHeight="1" ht="14.25">
      <c r="A1130" s="65" t="s">
        <v>3425</v>
      </c>
      <c r="B1130" s="76" t="s">
        <v>3426</v>
      </c>
      <c r="C1130" s="65" t="s">
        <v>3427</v>
      </c>
      <c r="D1130" s="66">
        <v>42577</v>
      </c>
      <c r="E1130" s="65" t="s">
        <v>118</v>
      </c>
      <c r="F1130" s="79" t="s">
        <v>119</v>
      </c>
      <c r="G1130" s="61"/>
      <c r="I1130" s="78"/>
    </row>
    <row r="1131" spans="1:85" customHeight="1" ht="14.25">
      <c r="A1131" s="65" t="s">
        <v>3428</v>
      </c>
      <c r="B1131" s="76" t="s">
        <v>3429</v>
      </c>
      <c r="C1131" s="65" t="s">
        <v>3430</v>
      </c>
      <c r="D1131" s="66">
        <v>42572</v>
      </c>
      <c r="E1131" s="65" t="s">
        <v>118</v>
      </c>
      <c r="F1131" s="79" t="s">
        <v>123</v>
      </c>
      <c r="G1131" s="61"/>
      <c r="I1131" s="78"/>
    </row>
    <row r="1132" spans="1:85" customHeight="1" ht="14.25">
      <c r="A1132" s="65" t="s">
        <v>3431</v>
      </c>
      <c r="B1132" s="76" t="s">
        <v>3432</v>
      </c>
      <c r="C1132" s="65" t="s">
        <v>3433</v>
      </c>
      <c r="D1132" s="66">
        <v>42571</v>
      </c>
      <c r="E1132" s="65" t="s">
        <v>1291</v>
      </c>
      <c r="F1132" s="79" t="s">
        <v>3434</v>
      </c>
      <c r="G1132" s="61"/>
      <c r="I1132" s="78"/>
    </row>
    <row r="1133" spans="1:85" customHeight="1" ht="14.25">
      <c r="A1133" s="65" t="s">
        <v>3435</v>
      </c>
      <c r="B1133" s="76" t="s">
        <v>3436</v>
      </c>
      <c r="C1133" s="65" t="s">
        <v>3437</v>
      </c>
      <c r="D1133" s="66">
        <v>42569</v>
      </c>
      <c r="E1133" s="65" t="s">
        <v>118</v>
      </c>
      <c r="F1133" s="79" t="s">
        <v>119</v>
      </c>
      <c r="G1133" s="61"/>
      <c r="I1133" s="78"/>
    </row>
    <row r="1134" spans="1:85" customHeight="1" ht="14.25">
      <c r="A1134" s="65" t="s">
        <v>3438</v>
      </c>
      <c r="B1134" s="76" t="s">
        <v>389</v>
      </c>
      <c r="C1134" s="65" t="s">
        <v>3439</v>
      </c>
      <c r="D1134" s="66">
        <v>42565</v>
      </c>
      <c r="E1134" s="65" t="s">
        <v>118</v>
      </c>
      <c r="F1134" s="79" t="s">
        <v>123</v>
      </c>
      <c r="G1134" s="61"/>
      <c r="I1134" s="78"/>
    </row>
    <row r="1135" spans="1:85" customHeight="1" ht="14.25">
      <c r="A1135" s="65" t="s">
        <v>3440</v>
      </c>
      <c r="B1135" s="76" t="s">
        <v>1812</v>
      </c>
      <c r="C1135" s="65" t="s">
        <v>3441</v>
      </c>
      <c r="D1135" s="66">
        <v>42565</v>
      </c>
      <c r="E1135" s="65" t="s">
        <v>118</v>
      </c>
      <c r="F1135" s="79" t="s">
        <v>123</v>
      </c>
      <c r="G1135" s="61"/>
      <c r="I1135" s="78"/>
    </row>
    <row r="1136" spans="1:85" customHeight="1" ht="14.25">
      <c r="A1136" s="65" t="s">
        <v>3442</v>
      </c>
      <c r="B1136" s="76" t="s">
        <v>3443</v>
      </c>
      <c r="C1136" s="65" t="s">
        <v>3444</v>
      </c>
      <c r="D1136" s="66">
        <v>42564</v>
      </c>
      <c r="E1136" s="65" t="s">
        <v>118</v>
      </c>
      <c r="F1136" s="79" t="s">
        <v>3445</v>
      </c>
      <c r="G1136" s="61"/>
      <c r="I1136" s="78"/>
    </row>
    <row r="1137" spans="1:85" customHeight="1" ht="14.25">
      <c r="A1137" s="65" t="s">
        <v>3446</v>
      </c>
      <c r="B1137" s="76" t="s">
        <v>3447</v>
      </c>
      <c r="C1137" s="65" t="s">
        <v>3448</v>
      </c>
      <c r="D1137" s="66">
        <v>42563</v>
      </c>
      <c r="E1137" s="65" t="s">
        <v>118</v>
      </c>
      <c r="F1137" s="79" t="s">
        <v>119</v>
      </c>
      <c r="G1137" s="61"/>
      <c r="I1137" s="78"/>
    </row>
    <row r="1138" spans="1:85" customHeight="1" ht="14.25">
      <c r="A1138" s="65" t="s">
        <v>3449</v>
      </c>
      <c r="B1138" s="76" t="s">
        <v>3450</v>
      </c>
      <c r="C1138" s="65" t="s">
        <v>3451</v>
      </c>
      <c r="D1138" s="66">
        <v>42562</v>
      </c>
      <c r="E1138" s="65" t="s">
        <v>118</v>
      </c>
      <c r="F1138" s="79" t="s">
        <v>119</v>
      </c>
      <c r="G1138" s="61"/>
      <c r="I1138" s="78"/>
    </row>
    <row r="1139" spans="1:85" customHeight="1" ht="14.25">
      <c r="A1139" s="65" t="s">
        <v>3452</v>
      </c>
      <c r="B1139" s="76" t="s">
        <v>3453</v>
      </c>
      <c r="C1139" s="65" t="s">
        <v>3454</v>
      </c>
      <c r="D1139" s="66">
        <v>42559</v>
      </c>
      <c r="E1139" s="65" t="s">
        <v>118</v>
      </c>
      <c r="F1139" s="79" t="s">
        <v>119</v>
      </c>
      <c r="G1139" s="61"/>
      <c r="I1139" s="78"/>
    </row>
    <row r="1140" spans="1:85" customHeight="1" ht="14.25">
      <c r="A1140" s="65" t="s">
        <v>3455</v>
      </c>
      <c r="B1140" s="76" t="s">
        <v>3456</v>
      </c>
      <c r="C1140" s="65" t="s">
        <v>3457</v>
      </c>
      <c r="D1140" s="66">
        <v>42557</v>
      </c>
      <c r="E1140" s="65" t="s">
        <v>118</v>
      </c>
      <c r="F1140" s="79" t="s">
        <v>119</v>
      </c>
      <c r="G1140" s="61"/>
      <c r="I1140" s="78"/>
    </row>
    <row r="1141" spans="1:85" customHeight="1" ht="14.25">
      <c r="A1141" s="65" t="s">
        <v>3458</v>
      </c>
      <c r="B1141" s="76" t="s">
        <v>3459</v>
      </c>
      <c r="C1141" s="65" t="s">
        <v>3460</v>
      </c>
      <c r="D1141" s="66">
        <v>42552</v>
      </c>
      <c r="E1141" s="65" t="s">
        <v>118</v>
      </c>
      <c r="F1141" s="79" t="s">
        <v>119</v>
      </c>
      <c r="G1141" s="61"/>
      <c r="I1141" s="78"/>
    </row>
    <row r="1142" spans="1:85" customHeight="1" ht="14.25">
      <c r="A1142" s="65" t="s">
        <v>3461</v>
      </c>
      <c r="B1142" s="76" t="s">
        <v>3462</v>
      </c>
      <c r="C1142" s="65" t="s">
        <v>3463</v>
      </c>
      <c r="D1142" s="66">
        <v>42549</v>
      </c>
      <c r="E1142" s="65" t="s">
        <v>118</v>
      </c>
      <c r="F1142" s="79" t="s">
        <v>119</v>
      </c>
      <c r="G1142" s="61"/>
      <c r="I1142" s="78"/>
    </row>
    <row r="1143" spans="1:85" customHeight="1" ht="14.25">
      <c r="A1143" s="65" t="s">
        <v>3464</v>
      </c>
      <c r="B1143" s="76" t="s">
        <v>3465</v>
      </c>
      <c r="C1143" s="65" t="s">
        <v>3466</v>
      </c>
      <c r="D1143" s="66">
        <v>42548</v>
      </c>
      <c r="E1143" s="65" t="s">
        <v>118</v>
      </c>
      <c r="F1143" s="79" t="s">
        <v>119</v>
      </c>
      <c r="G1143" s="61"/>
      <c r="I1143" s="78"/>
    </row>
    <row r="1144" spans="1:85" customHeight="1" ht="14.25">
      <c r="A1144" s="65" t="s">
        <v>3467</v>
      </c>
      <c r="B1144" s="76" t="s">
        <v>3468</v>
      </c>
      <c r="C1144" s="65" t="s">
        <v>3469</v>
      </c>
      <c r="D1144" s="66">
        <v>42548</v>
      </c>
      <c r="E1144" s="65" t="s">
        <v>118</v>
      </c>
      <c r="F1144" s="79" t="s">
        <v>123</v>
      </c>
      <c r="G1144" s="61"/>
      <c r="I1144" s="78"/>
    </row>
    <row r="1145" spans="1:85" customHeight="1" ht="14.25">
      <c r="A1145" s="65" t="s">
        <v>3470</v>
      </c>
      <c r="B1145" s="76" t="s">
        <v>2122</v>
      </c>
      <c r="C1145" s="65" t="s">
        <v>3471</v>
      </c>
      <c r="D1145" s="66">
        <v>42537</v>
      </c>
      <c r="E1145" s="65" t="s">
        <v>118</v>
      </c>
      <c r="F1145" s="79" t="s">
        <v>119</v>
      </c>
      <c r="G1145" s="61"/>
      <c r="I1145" s="78"/>
    </row>
    <row r="1146" spans="1:85" customHeight="1" ht="14.25">
      <c r="A1146" s="65" t="s">
        <v>3472</v>
      </c>
      <c r="B1146" s="76" t="s">
        <v>3473</v>
      </c>
      <c r="C1146" s="65" t="s">
        <v>3474</v>
      </c>
      <c r="D1146" s="66">
        <v>42535</v>
      </c>
      <c r="E1146" s="65" t="s">
        <v>118</v>
      </c>
      <c r="F1146" s="79" t="s">
        <v>119</v>
      </c>
      <c r="G1146" s="61"/>
      <c r="I1146" s="78"/>
    </row>
    <row r="1147" spans="1:85" customHeight="1" ht="14.25">
      <c r="A1147" s="65" t="s">
        <v>3475</v>
      </c>
      <c r="B1147" s="76" t="s">
        <v>3476</v>
      </c>
      <c r="C1147" s="65" t="s">
        <v>3477</v>
      </c>
      <c r="D1147" s="66">
        <v>42531</v>
      </c>
      <c r="E1147" s="65" t="s">
        <v>118</v>
      </c>
      <c r="F1147" s="79" t="s">
        <v>119</v>
      </c>
      <c r="G1147" s="61"/>
      <c r="I1147" s="78"/>
    </row>
    <row r="1148" spans="1:85" customHeight="1" ht="14.25">
      <c r="A1148" s="65" t="s">
        <v>3478</v>
      </c>
      <c r="B1148" s="76" t="s">
        <v>3479</v>
      </c>
      <c r="C1148" s="65" t="s">
        <v>3480</v>
      </c>
      <c r="D1148" s="66">
        <v>42531</v>
      </c>
      <c r="E1148" s="65" t="s">
        <v>118</v>
      </c>
      <c r="F1148" s="79" t="s">
        <v>119</v>
      </c>
      <c r="G1148" s="61"/>
      <c r="I1148" s="78"/>
    </row>
    <row r="1149" spans="1:85" customHeight="1" ht="14.25">
      <c r="A1149" s="65" t="s">
        <v>3481</v>
      </c>
      <c r="B1149" s="76" t="s">
        <v>3482</v>
      </c>
      <c r="C1149" s="65" t="s">
        <v>3483</v>
      </c>
      <c r="D1149" s="66">
        <v>42531</v>
      </c>
      <c r="E1149" s="65" t="s">
        <v>118</v>
      </c>
      <c r="F1149" s="79" t="s">
        <v>119</v>
      </c>
      <c r="G1149" s="61"/>
      <c r="I1149" s="78"/>
    </row>
    <row r="1150" spans="1:85" customHeight="1" ht="14.25">
      <c r="A1150" s="65" t="s">
        <v>3484</v>
      </c>
      <c r="B1150" s="76" t="s">
        <v>3485</v>
      </c>
      <c r="C1150" s="65" t="s">
        <v>3486</v>
      </c>
      <c r="D1150" s="66">
        <v>42531</v>
      </c>
      <c r="E1150" s="65" t="s">
        <v>118</v>
      </c>
      <c r="F1150" s="79" t="s">
        <v>133</v>
      </c>
      <c r="G1150" s="61"/>
      <c r="I1150" s="78"/>
    </row>
    <row r="1151" spans="1:85" customHeight="1" ht="14.25">
      <c r="A1151" s="65" t="s">
        <v>3487</v>
      </c>
      <c r="B1151" s="76" t="s">
        <v>3488</v>
      </c>
      <c r="C1151" s="65" t="s">
        <v>3489</v>
      </c>
      <c r="D1151" s="66">
        <v>42530</v>
      </c>
      <c r="E1151" s="65" t="s">
        <v>118</v>
      </c>
      <c r="F1151" s="79" t="s">
        <v>119</v>
      </c>
      <c r="G1151" s="61"/>
      <c r="I1151" s="78"/>
    </row>
    <row r="1152" spans="1:85" customHeight="1" ht="14.25">
      <c r="A1152" s="65" t="s">
        <v>3490</v>
      </c>
      <c r="B1152" s="76" t="s">
        <v>3491</v>
      </c>
      <c r="C1152" s="65" t="s">
        <v>3492</v>
      </c>
      <c r="D1152" s="66">
        <v>42530</v>
      </c>
      <c r="E1152" s="65" t="s">
        <v>118</v>
      </c>
      <c r="F1152" s="79" t="s">
        <v>133</v>
      </c>
      <c r="G1152" s="61"/>
      <c r="I1152" s="78"/>
    </row>
    <row r="1153" spans="1:85" customHeight="1" ht="14.25">
      <c r="A1153" s="65" t="s">
        <v>3493</v>
      </c>
      <c r="B1153" s="76" t="s">
        <v>1309</v>
      </c>
      <c r="C1153" s="65" t="s">
        <v>3494</v>
      </c>
      <c r="D1153" s="66">
        <v>42524</v>
      </c>
      <c r="E1153" s="65" t="s">
        <v>118</v>
      </c>
      <c r="F1153" s="79" t="s">
        <v>119</v>
      </c>
      <c r="G1153" s="61"/>
      <c r="I1153" s="78"/>
    </row>
    <row r="1154" spans="1:85" customHeight="1" ht="14.25">
      <c r="A1154" s="65" t="s">
        <v>3495</v>
      </c>
      <c r="B1154" s="76" t="s">
        <v>3496</v>
      </c>
      <c r="C1154" s="65" t="s">
        <v>3497</v>
      </c>
      <c r="D1154" s="66">
        <v>42524</v>
      </c>
      <c r="E1154" s="65" t="s">
        <v>118</v>
      </c>
      <c r="F1154" s="79" t="s">
        <v>119</v>
      </c>
      <c r="G1154" s="61"/>
      <c r="I1154" s="78"/>
    </row>
    <row r="1155" spans="1:85" customHeight="1" ht="14.25">
      <c r="A1155" s="65" t="s">
        <v>3498</v>
      </c>
      <c r="B1155" s="76" t="s">
        <v>3499</v>
      </c>
      <c r="C1155" s="65" t="s">
        <v>3500</v>
      </c>
      <c r="D1155" s="66">
        <v>42524</v>
      </c>
      <c r="E1155" s="65" t="s">
        <v>118</v>
      </c>
      <c r="F1155" s="79" t="s">
        <v>119</v>
      </c>
      <c r="G1155" s="61"/>
      <c r="I1155" s="78"/>
    </row>
    <row r="1156" spans="1:85" customHeight="1" ht="14.25">
      <c r="A1156" s="65" t="s">
        <v>3501</v>
      </c>
      <c r="B1156" s="76" t="s">
        <v>3502</v>
      </c>
      <c r="C1156" s="65" t="s">
        <v>3503</v>
      </c>
      <c r="D1156" s="66">
        <v>42524</v>
      </c>
      <c r="E1156" s="65" t="s">
        <v>118</v>
      </c>
      <c r="F1156" s="79" t="s">
        <v>119</v>
      </c>
      <c r="G1156" s="61"/>
      <c r="I1156" s="78"/>
    </row>
    <row r="1157" spans="1:85" customHeight="1" ht="14.25">
      <c r="A1157" s="65" t="s">
        <v>3504</v>
      </c>
      <c r="B1157" s="76" t="s">
        <v>118</v>
      </c>
      <c r="C1157" s="65" t="s">
        <v>3505</v>
      </c>
      <c r="D1157" s="66">
        <v>42524</v>
      </c>
      <c r="E1157" s="65" t="s">
        <v>118</v>
      </c>
      <c r="F1157" s="79" t="s">
        <v>119</v>
      </c>
      <c r="G1157" s="61"/>
      <c r="I1157" s="78"/>
    </row>
    <row r="1158" spans="1:85" customHeight="1" ht="14.25">
      <c r="A1158" s="65" t="s">
        <v>3506</v>
      </c>
      <c r="B1158" s="76" t="s">
        <v>3507</v>
      </c>
      <c r="C1158" s="65" t="s">
        <v>3508</v>
      </c>
      <c r="D1158" s="66">
        <v>42516</v>
      </c>
      <c r="E1158" s="65" t="s">
        <v>118</v>
      </c>
      <c r="F1158" s="79" t="s">
        <v>123</v>
      </c>
      <c r="G1158" s="61"/>
      <c r="I1158" s="78"/>
    </row>
    <row r="1159" spans="1:85" customHeight="1" ht="14.25">
      <c r="A1159" s="65" t="s">
        <v>3509</v>
      </c>
      <c r="B1159" s="76" t="s">
        <v>3510</v>
      </c>
      <c r="C1159" s="65" t="s">
        <v>3511</v>
      </c>
      <c r="D1159" s="66">
        <v>42516</v>
      </c>
      <c r="E1159" s="65" t="s">
        <v>118</v>
      </c>
      <c r="F1159" s="79" t="s">
        <v>119</v>
      </c>
      <c r="G1159" s="61"/>
      <c r="I1159" s="78"/>
    </row>
    <row r="1160" spans="1:85" customHeight="1" ht="14.25">
      <c r="A1160" s="65" t="s">
        <v>3512</v>
      </c>
      <c r="B1160" s="76" t="s">
        <v>3513</v>
      </c>
      <c r="C1160" s="65" t="s">
        <v>3514</v>
      </c>
      <c r="D1160" s="66">
        <v>42516</v>
      </c>
      <c r="E1160" s="65" t="s">
        <v>118</v>
      </c>
      <c r="F1160" s="79" t="s">
        <v>119</v>
      </c>
      <c r="G1160" s="61"/>
      <c r="I1160" s="78"/>
    </row>
    <row r="1161" spans="1:85" customHeight="1" ht="14.25">
      <c r="A1161" s="65" t="s">
        <v>3515</v>
      </c>
      <c r="B1161" s="76" t="s">
        <v>3516</v>
      </c>
      <c r="C1161" s="65" t="s">
        <v>3517</v>
      </c>
      <c r="D1161" s="66">
        <v>42516</v>
      </c>
      <c r="E1161" s="65" t="s">
        <v>118</v>
      </c>
      <c r="F1161" s="79" t="s">
        <v>119</v>
      </c>
      <c r="G1161" s="61"/>
      <c r="I1161" s="78"/>
    </row>
    <row r="1162" spans="1:85" customHeight="1" ht="14.25">
      <c r="A1162" s="65" t="s">
        <v>3518</v>
      </c>
      <c r="B1162" s="76" t="s">
        <v>3519</v>
      </c>
      <c r="C1162" s="65" t="s">
        <v>3520</v>
      </c>
      <c r="D1162" s="66">
        <v>42516</v>
      </c>
      <c r="E1162" s="65" t="s">
        <v>118</v>
      </c>
      <c r="F1162" s="79" t="s">
        <v>119</v>
      </c>
      <c r="G1162" s="61"/>
      <c r="I1162" s="78"/>
    </row>
    <row r="1163" spans="1:85" customHeight="1" ht="14.25">
      <c r="A1163" s="65" t="s">
        <v>3521</v>
      </c>
      <c r="B1163" s="76" t="s">
        <v>3522</v>
      </c>
      <c r="C1163" s="65" t="s">
        <v>3523</v>
      </c>
      <c r="D1163" s="66">
        <v>42514</v>
      </c>
      <c r="E1163" s="65" t="s">
        <v>118</v>
      </c>
      <c r="F1163" s="79" t="s">
        <v>119</v>
      </c>
      <c r="G1163" s="61"/>
      <c r="I1163" s="78"/>
    </row>
    <row r="1164" spans="1:85" customHeight="1" ht="14.25">
      <c r="A1164" s="65" t="s">
        <v>3524</v>
      </c>
      <c r="B1164" s="76" t="s">
        <v>3525</v>
      </c>
      <c r="C1164" s="65" t="s">
        <v>3526</v>
      </c>
      <c r="D1164" s="66">
        <v>42514</v>
      </c>
      <c r="E1164" s="65" t="s">
        <v>118</v>
      </c>
      <c r="F1164" s="79" t="s">
        <v>123</v>
      </c>
      <c r="G1164" s="61"/>
      <c r="I1164" s="78"/>
    </row>
    <row r="1165" spans="1:85" customHeight="1" ht="14.25">
      <c r="A1165" s="65" t="s">
        <v>3527</v>
      </c>
      <c r="B1165" s="76" t="s">
        <v>3528</v>
      </c>
      <c r="C1165" s="65" t="s">
        <v>3529</v>
      </c>
      <c r="D1165" s="66">
        <v>42510</v>
      </c>
      <c r="E1165" s="65" t="s">
        <v>118</v>
      </c>
      <c r="F1165" s="79" t="s">
        <v>119</v>
      </c>
      <c r="G1165" s="61"/>
      <c r="I1165" s="78"/>
    </row>
    <row r="1166" spans="1:85" customHeight="1" ht="14.25">
      <c r="A1166" s="65" t="s">
        <v>3530</v>
      </c>
      <c r="B1166" s="76" t="s">
        <v>3531</v>
      </c>
      <c r="C1166" s="65" t="s">
        <v>3532</v>
      </c>
      <c r="D1166" s="66">
        <v>42510</v>
      </c>
      <c r="E1166" s="65" t="s">
        <v>118</v>
      </c>
      <c r="F1166" s="79" t="s">
        <v>133</v>
      </c>
      <c r="G1166" s="61"/>
      <c r="I1166" s="78"/>
    </row>
    <row r="1167" spans="1:85" customHeight="1" ht="14.25">
      <c r="A1167" s="65" t="s">
        <v>3533</v>
      </c>
      <c r="B1167" s="76" t="s">
        <v>3534</v>
      </c>
      <c r="C1167" s="65" t="s">
        <v>3535</v>
      </c>
      <c r="D1167" s="66">
        <v>42510</v>
      </c>
      <c r="E1167" s="65" t="s">
        <v>118</v>
      </c>
      <c r="F1167" s="79" t="s">
        <v>133</v>
      </c>
      <c r="G1167" s="61"/>
      <c r="I1167" s="78"/>
    </row>
    <row r="1168" spans="1:85" customHeight="1" ht="14.25">
      <c r="A1168" s="65" t="s">
        <v>3536</v>
      </c>
      <c r="B1168" s="76" t="s">
        <v>3537</v>
      </c>
      <c r="C1168" s="65" t="s">
        <v>3538</v>
      </c>
      <c r="D1168" s="66">
        <v>42510</v>
      </c>
      <c r="E1168" s="65" t="s">
        <v>118</v>
      </c>
      <c r="F1168" s="79" t="s">
        <v>123</v>
      </c>
      <c r="G1168" s="61"/>
      <c r="I1168" s="78"/>
    </row>
    <row r="1169" spans="1:85" customHeight="1" ht="14.25">
      <c r="A1169" s="65" t="s">
        <v>3539</v>
      </c>
      <c r="B1169" s="76" t="s">
        <v>3540</v>
      </c>
      <c r="C1169" s="65" t="s">
        <v>3541</v>
      </c>
      <c r="D1169" s="66">
        <v>42510</v>
      </c>
      <c r="E1169" s="65" t="s">
        <v>118</v>
      </c>
      <c r="F1169" s="79" t="s">
        <v>119</v>
      </c>
      <c r="G1169" s="61"/>
      <c r="I1169" s="78"/>
    </row>
    <row r="1170" spans="1:85" customHeight="1" ht="14.25">
      <c r="A1170" s="65" t="s">
        <v>3542</v>
      </c>
      <c r="B1170" s="76" t="s">
        <v>3543</v>
      </c>
      <c r="C1170" s="65" t="s">
        <v>3544</v>
      </c>
      <c r="D1170" s="66">
        <v>42510</v>
      </c>
      <c r="E1170" s="65" t="s">
        <v>118</v>
      </c>
      <c r="F1170" s="79" t="s">
        <v>123</v>
      </c>
      <c r="G1170" s="61"/>
      <c r="I1170" s="78"/>
    </row>
    <row r="1171" spans="1:85" customHeight="1" ht="14.25">
      <c r="A1171" s="65" t="s">
        <v>3545</v>
      </c>
      <c r="B1171" s="76" t="s">
        <v>118</v>
      </c>
      <c r="C1171" s="65" t="s">
        <v>3546</v>
      </c>
      <c r="D1171" s="66">
        <v>42501</v>
      </c>
      <c r="E1171" s="65" t="s">
        <v>118</v>
      </c>
      <c r="F1171" s="79" t="s">
        <v>119</v>
      </c>
      <c r="G1171" s="61"/>
      <c r="I1171" s="78"/>
    </row>
    <row r="1172" spans="1:85" customHeight="1" ht="14.25">
      <c r="A1172" s="65" t="s">
        <v>3547</v>
      </c>
      <c r="B1172" s="76" t="s">
        <v>3548</v>
      </c>
      <c r="C1172" s="65" t="s">
        <v>3549</v>
      </c>
      <c r="D1172" s="66">
        <v>42501</v>
      </c>
      <c r="E1172" s="65" t="s">
        <v>118</v>
      </c>
      <c r="F1172" s="79" t="s">
        <v>119</v>
      </c>
      <c r="G1172" s="61"/>
      <c r="I1172" s="78"/>
    </row>
    <row r="1173" spans="1:85" customHeight="1" ht="14.25">
      <c r="A1173" s="65" t="s">
        <v>3550</v>
      </c>
      <c r="B1173" s="76" t="s">
        <v>3551</v>
      </c>
      <c r="C1173" s="65" t="s">
        <v>3552</v>
      </c>
      <c r="D1173" s="66">
        <v>42501</v>
      </c>
      <c r="E1173" s="65" t="s">
        <v>118</v>
      </c>
      <c r="F1173" s="79" t="s">
        <v>119</v>
      </c>
      <c r="G1173" s="61"/>
      <c r="I1173" s="78"/>
    </row>
    <row r="1174" spans="1:85" customHeight="1" ht="14.25">
      <c r="A1174" s="65" t="s">
        <v>3553</v>
      </c>
      <c r="B1174" s="76" t="s">
        <v>3554</v>
      </c>
      <c r="C1174" s="65" t="s">
        <v>3555</v>
      </c>
      <c r="D1174" s="66">
        <v>42501</v>
      </c>
      <c r="E1174" s="65" t="s">
        <v>118</v>
      </c>
      <c r="F1174" s="79" t="s">
        <v>119</v>
      </c>
      <c r="G1174" s="61"/>
      <c r="I1174" s="78"/>
    </row>
    <row r="1175" spans="1:85" customHeight="1" ht="14.25">
      <c r="A1175" s="65" t="s">
        <v>3556</v>
      </c>
      <c r="B1175" s="76" t="s">
        <v>3557</v>
      </c>
      <c r="C1175" s="65" t="s">
        <v>3558</v>
      </c>
      <c r="D1175" s="66">
        <v>42501</v>
      </c>
      <c r="E1175" s="65" t="s">
        <v>118</v>
      </c>
      <c r="F1175" s="79" t="s">
        <v>123</v>
      </c>
      <c r="G1175" s="61"/>
      <c r="I1175" s="78"/>
    </row>
    <row r="1176" spans="1:85" customHeight="1" ht="14.25">
      <c r="A1176" s="65" t="s">
        <v>3559</v>
      </c>
      <c r="B1176" s="76" t="s">
        <v>118</v>
      </c>
      <c r="C1176" s="65" t="s">
        <v>3560</v>
      </c>
      <c r="D1176" s="66">
        <v>42495</v>
      </c>
      <c r="E1176" s="65" t="s">
        <v>118</v>
      </c>
      <c r="F1176" s="79" t="s">
        <v>123</v>
      </c>
      <c r="G1176" s="61"/>
      <c r="I1176" s="78"/>
    </row>
    <row r="1177" spans="1:85" customHeight="1" ht="14.25">
      <c r="A1177" s="65" t="s">
        <v>3561</v>
      </c>
      <c r="B1177" s="76" t="s">
        <v>3562</v>
      </c>
      <c r="C1177" s="65" t="s">
        <v>3563</v>
      </c>
      <c r="D1177" s="66">
        <v>42495</v>
      </c>
      <c r="E1177" s="65" t="s">
        <v>118</v>
      </c>
      <c r="F1177" s="79" t="s">
        <v>133</v>
      </c>
      <c r="G1177" s="61"/>
      <c r="I1177" s="78"/>
    </row>
    <row r="1178" spans="1:85" customHeight="1" ht="14.25">
      <c r="A1178" s="65">
        <v>99120113041</v>
      </c>
      <c r="B1178" s="76" t="s">
        <v>118</v>
      </c>
      <c r="C1178" s="65" t="s">
        <v>3564</v>
      </c>
      <c r="D1178" s="66">
        <v>42495</v>
      </c>
      <c r="E1178" s="65" t="s">
        <v>118</v>
      </c>
      <c r="F1178" s="79" t="s">
        <v>133</v>
      </c>
      <c r="G1178" s="61"/>
      <c r="I1178" s="78"/>
    </row>
    <row r="1179" spans="1:85" customHeight="1" ht="14.25">
      <c r="A1179" s="65" t="s">
        <v>3565</v>
      </c>
      <c r="B1179" s="76" t="s">
        <v>3566</v>
      </c>
      <c r="C1179" s="65" t="s">
        <v>3567</v>
      </c>
      <c r="D1179" s="66">
        <v>42495</v>
      </c>
      <c r="E1179" s="65" t="s">
        <v>118</v>
      </c>
      <c r="F1179" s="79" t="s">
        <v>3568</v>
      </c>
      <c r="G1179" s="61"/>
      <c r="I1179" s="78"/>
    </row>
    <row r="1180" spans="1:85" customHeight="1" ht="14.25">
      <c r="A1180" s="65" t="s">
        <v>3569</v>
      </c>
      <c r="B1180" s="76" t="s">
        <v>3570</v>
      </c>
      <c r="C1180" s="65" t="s">
        <v>3571</v>
      </c>
      <c r="D1180" s="66">
        <v>42495</v>
      </c>
      <c r="E1180" s="65" t="s">
        <v>118</v>
      </c>
      <c r="F1180" s="79" t="s">
        <v>119</v>
      </c>
      <c r="G1180" s="61"/>
      <c r="I1180" s="78"/>
    </row>
    <row r="1181" spans="1:85" customHeight="1" ht="14.25">
      <c r="A1181" s="65" t="s">
        <v>3572</v>
      </c>
      <c r="B1181" s="76" t="s">
        <v>3573</v>
      </c>
      <c r="C1181" s="65" t="s">
        <v>3574</v>
      </c>
      <c r="D1181" s="66">
        <v>42494</v>
      </c>
      <c r="E1181" s="65" t="s">
        <v>118</v>
      </c>
      <c r="F1181" s="79" t="s">
        <v>119</v>
      </c>
      <c r="G1181" s="61"/>
      <c r="I1181" s="78"/>
    </row>
    <row r="1182" spans="1:85" customHeight="1" ht="14.25">
      <c r="A1182" s="65" t="s">
        <v>3575</v>
      </c>
      <c r="B1182" s="76" t="s">
        <v>3576</v>
      </c>
      <c r="C1182" s="65" t="s">
        <v>3577</v>
      </c>
      <c r="D1182" s="66">
        <v>42494</v>
      </c>
      <c r="E1182" s="65" t="s">
        <v>118</v>
      </c>
      <c r="F1182" s="79" t="s">
        <v>119</v>
      </c>
      <c r="G1182" s="61"/>
      <c r="I1182" s="78"/>
    </row>
    <row r="1183" spans="1:85" customHeight="1" ht="14.25">
      <c r="A1183" s="65" t="s">
        <v>3578</v>
      </c>
      <c r="B1183" s="76" t="s">
        <v>3579</v>
      </c>
      <c r="C1183" s="65" t="s">
        <v>3580</v>
      </c>
      <c r="D1183" s="66">
        <v>42494</v>
      </c>
      <c r="E1183" s="65" t="s">
        <v>118</v>
      </c>
      <c r="F1183" s="79" t="s">
        <v>119</v>
      </c>
      <c r="G1183" s="61"/>
      <c r="I1183" s="78"/>
    </row>
    <row r="1184" spans="1:85" customHeight="1" ht="14.25">
      <c r="A1184" s="65" t="s">
        <v>3581</v>
      </c>
      <c r="B1184" s="76" t="s">
        <v>3582</v>
      </c>
      <c r="C1184" s="65" t="s">
        <v>3583</v>
      </c>
      <c r="D1184" s="66">
        <v>42494</v>
      </c>
      <c r="E1184" s="65" t="s">
        <v>118</v>
      </c>
      <c r="F1184" s="79" t="s">
        <v>119</v>
      </c>
      <c r="G1184" s="61"/>
      <c r="I1184" s="78"/>
    </row>
    <row r="1185" spans="1:85" customHeight="1" ht="14.25">
      <c r="A1185" s="65" t="s">
        <v>3584</v>
      </c>
      <c r="B1185" s="76" t="s">
        <v>3585</v>
      </c>
      <c r="C1185" s="65" t="s">
        <v>3586</v>
      </c>
      <c r="D1185" s="66">
        <v>42494</v>
      </c>
      <c r="E1185" s="65" t="s">
        <v>118</v>
      </c>
      <c r="F1185" s="79" t="s">
        <v>119</v>
      </c>
      <c r="G1185" s="61"/>
      <c r="I1185" s="78"/>
    </row>
    <row r="1186" spans="1:85" customHeight="1" ht="14.25">
      <c r="A1186" s="65" t="s">
        <v>3587</v>
      </c>
      <c r="B1186" s="76" t="s">
        <v>3588</v>
      </c>
      <c r="C1186" s="65" t="s">
        <v>3589</v>
      </c>
      <c r="D1186" s="66">
        <v>42489</v>
      </c>
      <c r="E1186" s="65" t="s">
        <v>118</v>
      </c>
      <c r="F1186" s="79" t="s">
        <v>3590</v>
      </c>
      <c r="G1186" s="61"/>
      <c r="I1186" s="78"/>
    </row>
    <row r="1187" spans="1:85" customHeight="1" ht="14.25">
      <c r="A1187" s="65" t="s">
        <v>3591</v>
      </c>
      <c r="B1187" s="76" t="s">
        <v>3592</v>
      </c>
      <c r="C1187" s="65" t="s">
        <v>3593</v>
      </c>
      <c r="D1187" s="66">
        <v>42489</v>
      </c>
      <c r="E1187" s="65" t="s">
        <v>118</v>
      </c>
      <c r="F1187" s="79" t="s">
        <v>3594</v>
      </c>
      <c r="G1187" s="61"/>
      <c r="I1187" s="78"/>
    </row>
    <row r="1188" spans="1:85" customHeight="1" ht="14.25">
      <c r="A1188" s="65" t="s">
        <v>3595</v>
      </c>
      <c r="B1188" s="76" t="s">
        <v>785</v>
      </c>
      <c r="C1188" s="65" t="s">
        <v>3596</v>
      </c>
      <c r="D1188" s="66">
        <v>42488</v>
      </c>
      <c r="E1188" s="65" t="s">
        <v>118</v>
      </c>
      <c r="F1188" s="79" t="s">
        <v>3597</v>
      </c>
      <c r="G1188" s="61"/>
      <c r="I1188" s="78"/>
    </row>
    <row r="1189" spans="1:85" customHeight="1" ht="14.25">
      <c r="A1189" s="65" t="s">
        <v>3598</v>
      </c>
      <c r="B1189" s="76" t="s">
        <v>3599</v>
      </c>
      <c r="C1189" s="65" t="s">
        <v>3600</v>
      </c>
      <c r="D1189" s="66">
        <v>42488</v>
      </c>
      <c r="E1189" s="65" t="s">
        <v>118</v>
      </c>
      <c r="F1189" s="79" t="s">
        <v>119</v>
      </c>
      <c r="G1189" s="61"/>
      <c r="I1189" s="78"/>
    </row>
    <row r="1190" spans="1:85" customHeight="1" ht="14.25">
      <c r="A1190" s="65" t="s">
        <v>3601</v>
      </c>
      <c r="B1190" s="76" t="s">
        <v>3602</v>
      </c>
      <c r="C1190" s="65" t="s">
        <v>3603</v>
      </c>
      <c r="D1190" s="66">
        <v>42488</v>
      </c>
      <c r="E1190" s="65" t="s">
        <v>118</v>
      </c>
      <c r="F1190" s="79" t="s">
        <v>119</v>
      </c>
      <c r="G1190" s="61"/>
      <c r="I1190" s="78"/>
    </row>
    <row r="1191" spans="1:85" customHeight="1" ht="14.25">
      <c r="A1191" s="65" t="s">
        <v>3604</v>
      </c>
      <c r="B1191" s="76" t="s">
        <v>3605</v>
      </c>
      <c r="C1191" s="65" t="s">
        <v>3606</v>
      </c>
      <c r="D1191" s="66">
        <v>42488</v>
      </c>
      <c r="E1191" s="65" t="s">
        <v>118</v>
      </c>
      <c r="F1191" s="79" t="s">
        <v>119</v>
      </c>
      <c r="G1191" s="61"/>
      <c r="I1191" s="78"/>
    </row>
    <row r="1192" spans="1:85" customHeight="1" ht="14.25">
      <c r="A1192" s="65" t="s">
        <v>3607</v>
      </c>
      <c r="B1192" s="76" t="s">
        <v>3608</v>
      </c>
      <c r="C1192" s="65" t="s">
        <v>3609</v>
      </c>
      <c r="D1192" s="66">
        <v>42488</v>
      </c>
      <c r="E1192" s="65" t="s">
        <v>118</v>
      </c>
      <c r="F1192" s="79" t="s">
        <v>119</v>
      </c>
      <c r="G1192" s="61"/>
      <c r="I1192" s="78"/>
    </row>
    <row r="1193" spans="1:85" customHeight="1" ht="14.25">
      <c r="A1193" s="65" t="s">
        <v>3610</v>
      </c>
      <c r="B1193" s="76" t="s">
        <v>3611</v>
      </c>
      <c r="C1193" s="65" t="s">
        <v>3612</v>
      </c>
      <c r="D1193" s="66">
        <v>42485</v>
      </c>
      <c r="E1193" s="65" t="s">
        <v>118</v>
      </c>
      <c r="F1193" s="79" t="s">
        <v>119</v>
      </c>
      <c r="G1193" s="61"/>
      <c r="I1193" s="78"/>
    </row>
    <row r="1194" spans="1:85" customHeight="1" ht="14.25">
      <c r="A1194" s="65" t="s">
        <v>3613</v>
      </c>
      <c r="B1194" s="76" t="s">
        <v>3614</v>
      </c>
      <c r="C1194" s="65" t="s">
        <v>3615</v>
      </c>
      <c r="D1194" s="66">
        <v>42485</v>
      </c>
      <c r="E1194" s="65" t="s">
        <v>118</v>
      </c>
      <c r="F1194" s="79" t="s">
        <v>119</v>
      </c>
      <c r="G1194" s="61"/>
      <c r="I1194" s="78"/>
    </row>
    <row r="1195" spans="1:85" customHeight="1" ht="14.25">
      <c r="A1195" s="65" t="s">
        <v>3616</v>
      </c>
      <c r="B1195" s="76" t="s">
        <v>3617</v>
      </c>
      <c r="C1195" s="65" t="s">
        <v>3618</v>
      </c>
      <c r="D1195" s="66">
        <v>42485</v>
      </c>
      <c r="E1195" s="65" t="s">
        <v>118</v>
      </c>
      <c r="F1195" s="79" t="s">
        <v>119</v>
      </c>
      <c r="G1195" s="61"/>
      <c r="I1195" s="78"/>
    </row>
    <row r="1196" spans="1:85" customHeight="1" ht="14.25">
      <c r="A1196" s="65" t="s">
        <v>3619</v>
      </c>
      <c r="B1196" s="76" t="s">
        <v>3620</v>
      </c>
      <c r="C1196" s="65" t="s">
        <v>3621</v>
      </c>
      <c r="D1196" s="66">
        <v>42485</v>
      </c>
      <c r="E1196" s="65" t="s">
        <v>118</v>
      </c>
      <c r="F1196" s="79" t="s">
        <v>119</v>
      </c>
      <c r="G1196" s="61"/>
      <c r="I1196" s="78"/>
    </row>
    <row r="1197" spans="1:85" customHeight="1" ht="14.25">
      <c r="A1197" s="65" t="s">
        <v>3622</v>
      </c>
      <c r="B1197" s="76" t="s">
        <v>3623</v>
      </c>
      <c r="C1197" s="65" t="s">
        <v>3624</v>
      </c>
      <c r="D1197" s="66">
        <v>42485</v>
      </c>
      <c r="E1197" s="65" t="s">
        <v>118</v>
      </c>
      <c r="F1197" s="79" t="s">
        <v>3625</v>
      </c>
      <c r="G1197" s="61"/>
      <c r="I1197" s="78"/>
    </row>
    <row r="1198" spans="1:85" customHeight="1" ht="14.25">
      <c r="A1198" s="65" t="s">
        <v>3626</v>
      </c>
      <c r="B1198" s="76" t="s">
        <v>3627</v>
      </c>
      <c r="C1198" s="65" t="s">
        <v>3628</v>
      </c>
      <c r="D1198" s="66">
        <v>42485</v>
      </c>
      <c r="E1198" s="65" t="s">
        <v>118</v>
      </c>
      <c r="F1198" s="79" t="s">
        <v>133</v>
      </c>
      <c r="G1198" s="61"/>
      <c r="I1198" s="78"/>
    </row>
    <row r="1199" spans="1:85" customHeight="1" ht="14.25">
      <c r="A1199" s="65" t="s">
        <v>3629</v>
      </c>
      <c r="B1199" s="76" t="s">
        <v>3630</v>
      </c>
      <c r="C1199" s="65" t="s">
        <v>3631</v>
      </c>
      <c r="D1199" s="66">
        <v>42485</v>
      </c>
      <c r="E1199" s="65" t="s">
        <v>118</v>
      </c>
      <c r="F1199" s="79" t="s">
        <v>3632</v>
      </c>
      <c r="G1199" s="61"/>
      <c r="I1199" s="78"/>
    </row>
    <row r="1200" spans="1:85" customHeight="1" ht="14.25">
      <c r="A1200" s="65" t="s">
        <v>3633</v>
      </c>
      <c r="B1200" s="76" t="s">
        <v>3634</v>
      </c>
      <c r="C1200" s="65" t="s">
        <v>3635</v>
      </c>
      <c r="D1200" s="66">
        <v>42485</v>
      </c>
      <c r="E1200" s="65" t="s">
        <v>3636</v>
      </c>
      <c r="F1200" s="79" t="s">
        <v>119</v>
      </c>
      <c r="G1200" s="61"/>
      <c r="I1200" s="78"/>
    </row>
    <row r="1201" spans="1:85" customHeight="1" ht="14.25">
      <c r="A1201" s="65" t="s">
        <v>3637</v>
      </c>
      <c r="B1201" s="76" t="s">
        <v>2306</v>
      </c>
      <c r="C1201" s="65" t="s">
        <v>3638</v>
      </c>
      <c r="D1201" s="66">
        <v>42485</v>
      </c>
      <c r="E1201" s="65" t="s">
        <v>118</v>
      </c>
      <c r="F1201" s="79" t="s">
        <v>3639</v>
      </c>
      <c r="G1201" s="61"/>
      <c r="I1201" s="78"/>
    </row>
    <row r="1202" spans="1:85" customHeight="1" ht="14.25">
      <c r="A1202" s="65" t="s">
        <v>3640</v>
      </c>
      <c r="B1202" s="76" t="s">
        <v>3641</v>
      </c>
      <c r="C1202" s="65" t="s">
        <v>3642</v>
      </c>
      <c r="D1202" s="66">
        <v>42485</v>
      </c>
      <c r="E1202" s="65" t="s">
        <v>118</v>
      </c>
      <c r="F1202" s="79" t="s">
        <v>133</v>
      </c>
      <c r="G1202" s="61"/>
      <c r="I1202" s="78"/>
    </row>
    <row r="1203" spans="1:85" customHeight="1" ht="14.25">
      <c r="A1203" s="65" t="s">
        <v>3643</v>
      </c>
      <c r="B1203" s="76" t="s">
        <v>3644</v>
      </c>
      <c r="C1203" s="65" t="s">
        <v>3645</v>
      </c>
      <c r="D1203" s="66">
        <v>42480</v>
      </c>
      <c r="E1203" s="65" t="s">
        <v>118</v>
      </c>
      <c r="F1203" s="79" t="s">
        <v>119</v>
      </c>
      <c r="G1203" s="61"/>
      <c r="I1203" s="78"/>
    </row>
    <row r="1204" spans="1:85" customHeight="1" ht="14.25">
      <c r="A1204" s="65" t="s">
        <v>3646</v>
      </c>
      <c r="B1204" s="76" t="s">
        <v>3647</v>
      </c>
      <c r="C1204" s="65" t="s">
        <v>3648</v>
      </c>
      <c r="D1204" s="66">
        <v>42480</v>
      </c>
      <c r="E1204" s="65" t="s">
        <v>118</v>
      </c>
      <c r="F1204" s="79" t="s">
        <v>119</v>
      </c>
      <c r="G1204" s="61"/>
      <c r="I1204" s="78"/>
    </row>
    <row r="1205" spans="1:85" customHeight="1" ht="14.25">
      <c r="A1205" s="65" t="s">
        <v>3649</v>
      </c>
      <c r="B1205" s="76" t="s">
        <v>3650</v>
      </c>
      <c r="C1205" s="65" t="s">
        <v>3651</v>
      </c>
      <c r="D1205" s="66">
        <v>42478</v>
      </c>
      <c r="E1205" s="65" t="s">
        <v>118</v>
      </c>
      <c r="F1205" s="79" t="s">
        <v>3652</v>
      </c>
      <c r="G1205" s="61"/>
      <c r="I1205" s="78"/>
    </row>
    <row r="1206" spans="1:85" customHeight="1" ht="14.25">
      <c r="A1206" s="65" t="s">
        <v>3653</v>
      </c>
      <c r="B1206" s="76" t="s">
        <v>3654</v>
      </c>
      <c r="C1206" s="65" t="s">
        <v>3655</v>
      </c>
      <c r="D1206" s="66">
        <v>42478</v>
      </c>
      <c r="E1206" s="65" t="s">
        <v>118</v>
      </c>
      <c r="F1206" s="79" t="s">
        <v>133</v>
      </c>
      <c r="G1206" s="61"/>
      <c r="I1206" s="78"/>
    </row>
    <row r="1207" spans="1:85" customHeight="1" ht="14.25">
      <c r="A1207" s="65" t="s">
        <v>3656</v>
      </c>
      <c r="B1207" s="76" t="s">
        <v>3657</v>
      </c>
      <c r="C1207" s="65" t="s">
        <v>3658</v>
      </c>
      <c r="D1207" s="66">
        <v>42475</v>
      </c>
      <c r="E1207" s="65" t="s">
        <v>118</v>
      </c>
      <c r="F1207" s="79" t="s">
        <v>3659</v>
      </c>
      <c r="G1207" s="61"/>
      <c r="I1207" s="78"/>
    </row>
    <row r="1208" spans="1:85" customHeight="1" ht="14.25">
      <c r="A1208" s="65" t="s">
        <v>3660</v>
      </c>
      <c r="B1208" s="76" t="s">
        <v>3661</v>
      </c>
      <c r="C1208" s="65" t="s">
        <v>3662</v>
      </c>
      <c r="D1208" s="66">
        <v>42474</v>
      </c>
      <c r="E1208" s="65" t="s">
        <v>118</v>
      </c>
      <c r="F1208" s="79" t="s">
        <v>123</v>
      </c>
      <c r="G1208" s="61"/>
      <c r="I1208" s="78"/>
    </row>
    <row r="1209" spans="1:85" customHeight="1" ht="14.25">
      <c r="A1209" s="65" t="s">
        <v>3663</v>
      </c>
      <c r="B1209" s="76" t="s">
        <v>376</v>
      </c>
      <c r="C1209" s="65" t="s">
        <v>3664</v>
      </c>
      <c r="D1209" s="66">
        <v>42474</v>
      </c>
      <c r="E1209" s="65" t="s">
        <v>118</v>
      </c>
      <c r="F1209" s="79" t="s">
        <v>123</v>
      </c>
      <c r="G1209" s="61"/>
      <c r="I1209" s="78"/>
    </row>
    <row r="1210" spans="1:85" customHeight="1" ht="14.25">
      <c r="A1210" s="65" t="s">
        <v>3665</v>
      </c>
      <c r="B1210" s="76" t="s">
        <v>3666</v>
      </c>
      <c r="C1210" s="65" t="s">
        <v>3667</v>
      </c>
      <c r="D1210" s="66">
        <v>42474</v>
      </c>
      <c r="E1210" s="65" t="s">
        <v>3668</v>
      </c>
      <c r="F1210" s="79" t="s">
        <v>3669</v>
      </c>
      <c r="G1210" s="61"/>
      <c r="I1210" s="78"/>
    </row>
    <row r="1211" spans="1:85" customHeight="1" ht="14.25">
      <c r="A1211" s="65" t="s">
        <v>3670</v>
      </c>
      <c r="B1211" s="76" t="s">
        <v>3671</v>
      </c>
      <c r="C1211" s="65" t="s">
        <v>3672</v>
      </c>
      <c r="D1211" s="66">
        <v>42474</v>
      </c>
      <c r="E1211" s="65" t="s">
        <v>118</v>
      </c>
      <c r="F1211" s="79" t="s">
        <v>119</v>
      </c>
      <c r="G1211" s="61"/>
      <c r="I1211" s="78"/>
    </row>
    <row r="1212" spans="1:85" customHeight="1" ht="14.25">
      <c r="A1212" s="65" t="s">
        <v>3673</v>
      </c>
      <c r="B1212" s="76" t="s">
        <v>3674</v>
      </c>
      <c r="C1212" s="65" t="s">
        <v>3675</v>
      </c>
      <c r="D1212" s="66">
        <v>42474</v>
      </c>
      <c r="E1212" s="65" t="s">
        <v>3636</v>
      </c>
      <c r="F1212" s="79" t="s">
        <v>123</v>
      </c>
      <c r="G1212" s="61"/>
      <c r="I1212" s="78"/>
    </row>
    <row r="1213" spans="1:85" customHeight="1" ht="14.25">
      <c r="A1213" s="65" t="s">
        <v>3676</v>
      </c>
      <c r="B1213" s="76" t="s">
        <v>3204</v>
      </c>
      <c r="C1213" s="65" t="s">
        <v>3677</v>
      </c>
      <c r="D1213" s="66">
        <v>42474</v>
      </c>
      <c r="E1213" s="65" t="s">
        <v>118</v>
      </c>
      <c r="F1213" s="79" t="s">
        <v>3678</v>
      </c>
      <c r="G1213" s="61"/>
      <c r="I1213" s="78"/>
    </row>
    <row r="1214" spans="1:85" customHeight="1" ht="14.25">
      <c r="A1214" s="65" t="s">
        <v>3679</v>
      </c>
      <c r="B1214" s="76" t="s">
        <v>3680</v>
      </c>
      <c r="C1214" s="65" t="s">
        <v>3681</v>
      </c>
      <c r="D1214" s="66">
        <v>42474</v>
      </c>
      <c r="E1214" s="65" t="s">
        <v>118</v>
      </c>
      <c r="F1214" s="79" t="s">
        <v>119</v>
      </c>
      <c r="G1214" s="61"/>
      <c r="I1214" s="78"/>
    </row>
    <row r="1215" spans="1:85" customHeight="1" ht="14.25">
      <c r="A1215" s="65" t="s">
        <v>3682</v>
      </c>
      <c r="B1215" s="76" t="s">
        <v>3683</v>
      </c>
      <c r="C1215" s="65" t="s">
        <v>3684</v>
      </c>
      <c r="D1215" s="66">
        <v>42474</v>
      </c>
      <c r="E1215" s="65" t="s">
        <v>118</v>
      </c>
      <c r="F1215" s="79" t="s">
        <v>119</v>
      </c>
      <c r="G1215" s="61"/>
      <c r="I1215" s="78"/>
    </row>
    <row r="1216" spans="1:85" customHeight="1" ht="14.25">
      <c r="A1216" s="65" t="s">
        <v>3685</v>
      </c>
      <c r="B1216" s="76" t="s">
        <v>1408</v>
      </c>
      <c r="C1216" s="65" t="s">
        <v>3686</v>
      </c>
      <c r="D1216" s="66">
        <v>42472</v>
      </c>
      <c r="E1216" s="65" t="s">
        <v>118</v>
      </c>
      <c r="F1216" s="79" t="s">
        <v>133</v>
      </c>
      <c r="G1216" s="61"/>
      <c r="I1216" s="78"/>
    </row>
    <row r="1217" spans="1:85" customHeight="1" ht="14.25">
      <c r="A1217" s="65">
        <v>99120102052</v>
      </c>
      <c r="B1217" s="76" t="s">
        <v>118</v>
      </c>
      <c r="C1217" s="65" t="s">
        <v>3687</v>
      </c>
      <c r="D1217" s="66">
        <v>42467</v>
      </c>
      <c r="E1217" s="65" t="s">
        <v>118</v>
      </c>
      <c r="F1217" s="79" t="s">
        <v>119</v>
      </c>
      <c r="G1217" s="61"/>
      <c r="I1217" s="78"/>
    </row>
    <row r="1218" spans="1:85" customHeight="1" ht="14.25">
      <c r="A1218" s="65" t="s">
        <v>3688</v>
      </c>
      <c r="B1218" s="76" t="s">
        <v>3689</v>
      </c>
      <c r="C1218" s="65" t="s">
        <v>3690</v>
      </c>
      <c r="D1218" s="66">
        <v>42467</v>
      </c>
      <c r="E1218" s="65" t="s">
        <v>118</v>
      </c>
      <c r="F1218" s="79" t="s">
        <v>133</v>
      </c>
      <c r="G1218" s="61"/>
      <c r="I1218" s="78"/>
    </row>
    <row r="1219" spans="1:85" customHeight="1" ht="14.25">
      <c r="A1219" s="65" t="s">
        <v>3691</v>
      </c>
      <c r="B1219" s="76" t="s">
        <v>3692</v>
      </c>
      <c r="C1219" s="65" t="s">
        <v>3693</v>
      </c>
      <c r="D1219" s="66">
        <v>42467</v>
      </c>
      <c r="E1219" s="65" t="s">
        <v>118</v>
      </c>
      <c r="F1219" s="79" t="s">
        <v>119</v>
      </c>
      <c r="G1219" s="61"/>
      <c r="I1219" s="78"/>
    </row>
    <row r="1220" spans="1:85" customHeight="1" ht="14.25">
      <c r="A1220" s="65">
        <v>99120106031</v>
      </c>
      <c r="B1220" s="76" t="s">
        <v>118</v>
      </c>
      <c r="C1220" s="65" t="s">
        <v>3694</v>
      </c>
      <c r="D1220" s="66">
        <v>42464</v>
      </c>
      <c r="E1220" s="65" t="s">
        <v>118</v>
      </c>
      <c r="F1220" s="79" t="s">
        <v>119</v>
      </c>
      <c r="G1220" s="61"/>
      <c r="I1220" s="78"/>
    </row>
    <row r="1221" spans="1:85" customHeight="1" ht="14.25">
      <c r="A1221" s="65">
        <v>99120210009</v>
      </c>
      <c r="B1221" s="76" t="s">
        <v>118</v>
      </c>
      <c r="C1221" s="65" t="s">
        <v>3695</v>
      </c>
      <c r="D1221" s="66">
        <v>42464</v>
      </c>
      <c r="E1221" s="65" t="s">
        <v>118</v>
      </c>
      <c r="F1221" s="79" t="s">
        <v>119</v>
      </c>
      <c r="G1221" s="61"/>
      <c r="I1221" s="78"/>
    </row>
    <row r="1222" spans="1:85" customHeight="1" ht="14.25">
      <c r="A1222" s="65">
        <v>99120210024</v>
      </c>
      <c r="B1222" s="76" t="s">
        <v>118</v>
      </c>
      <c r="C1222" s="65" t="s">
        <v>3696</v>
      </c>
      <c r="D1222" s="66">
        <v>42464</v>
      </c>
      <c r="E1222" s="65" t="s">
        <v>118</v>
      </c>
      <c r="F1222" s="79" t="s">
        <v>133</v>
      </c>
      <c r="G1222" s="61"/>
      <c r="I1222" s="78"/>
    </row>
    <row r="1223" spans="1:85" customHeight="1" ht="14.25">
      <c r="A1223" s="65" t="s">
        <v>3697</v>
      </c>
      <c r="B1223" s="76" t="s">
        <v>3698</v>
      </c>
      <c r="C1223" s="65" t="s">
        <v>3699</v>
      </c>
      <c r="D1223" s="66">
        <v>42464</v>
      </c>
      <c r="E1223" s="65" t="s">
        <v>3668</v>
      </c>
      <c r="F1223" s="79" t="s">
        <v>3669</v>
      </c>
      <c r="G1223" s="61"/>
      <c r="I1223" s="78"/>
    </row>
    <row r="1224" spans="1:85" customHeight="1" ht="14.25">
      <c r="A1224" s="65" t="s">
        <v>3700</v>
      </c>
      <c r="B1224" s="76" t="s">
        <v>3701</v>
      </c>
      <c r="C1224" s="65" t="s">
        <v>3702</v>
      </c>
      <c r="D1224" s="66">
        <v>42461</v>
      </c>
      <c r="E1224" s="65" t="s">
        <v>118</v>
      </c>
      <c r="F1224" s="79" t="s">
        <v>119</v>
      </c>
      <c r="G1224" s="61"/>
      <c r="I1224" s="78"/>
    </row>
    <row r="1225" spans="1:85" customHeight="1" ht="14.25">
      <c r="A1225" s="65" t="s">
        <v>3703</v>
      </c>
      <c r="B1225" s="76" t="s">
        <v>3704</v>
      </c>
      <c r="C1225" s="65" t="s">
        <v>3705</v>
      </c>
      <c r="D1225" s="66">
        <v>42460</v>
      </c>
      <c r="E1225" s="65" t="s">
        <v>118</v>
      </c>
      <c r="F1225" s="79" t="s">
        <v>119</v>
      </c>
      <c r="G1225" s="61"/>
      <c r="I1225" s="78"/>
    </row>
    <row r="1226" spans="1:85" customHeight="1" ht="14.25">
      <c r="A1226" s="65">
        <v>99120203010</v>
      </c>
      <c r="B1226" s="76" t="s">
        <v>118</v>
      </c>
      <c r="C1226" s="65" t="s">
        <v>3706</v>
      </c>
      <c r="D1226" s="66">
        <v>42460</v>
      </c>
      <c r="E1226" s="65" t="s">
        <v>118</v>
      </c>
      <c r="F1226" s="79" t="s">
        <v>133</v>
      </c>
      <c r="G1226" s="61"/>
      <c r="I1226" s="78"/>
    </row>
    <row r="1227" spans="1:85" customHeight="1" ht="14.25">
      <c r="A1227" s="65">
        <v>99229999127</v>
      </c>
      <c r="B1227" s="76" t="s">
        <v>118</v>
      </c>
      <c r="C1227" s="65" t="s">
        <v>3707</v>
      </c>
      <c r="D1227" s="66">
        <v>42460</v>
      </c>
      <c r="E1227" s="65" t="s">
        <v>118</v>
      </c>
      <c r="F1227" s="79" t="s">
        <v>133</v>
      </c>
      <c r="G1227" s="61"/>
      <c r="I1227" s="78"/>
    </row>
    <row r="1228" spans="1:85" customHeight="1" ht="14.25">
      <c r="A1228" s="65" t="s">
        <v>3708</v>
      </c>
      <c r="B1228" s="76" t="s">
        <v>118</v>
      </c>
      <c r="C1228" s="65" t="s">
        <v>977</v>
      </c>
      <c r="D1228" s="66">
        <v>42459</v>
      </c>
      <c r="E1228" s="65" t="s">
        <v>118</v>
      </c>
      <c r="F1228" s="79" t="s">
        <v>3709</v>
      </c>
      <c r="G1228" s="61"/>
      <c r="I1228" s="78"/>
    </row>
    <row r="1229" spans="1:85" customHeight="1" ht="14.25">
      <c r="A1229" s="65" t="s">
        <v>3710</v>
      </c>
      <c r="B1229" s="76" t="s">
        <v>3711</v>
      </c>
      <c r="C1229" s="65" t="s">
        <v>3712</v>
      </c>
      <c r="D1229" s="66">
        <v>42458</v>
      </c>
      <c r="E1229" s="65" t="s">
        <v>118</v>
      </c>
      <c r="F1229" s="79" t="s">
        <v>3713</v>
      </c>
      <c r="G1229" s="61"/>
      <c r="I1229" s="78"/>
    </row>
    <row r="1230" spans="1:85" customHeight="1" ht="14.25">
      <c r="A1230" s="65" t="s">
        <v>3714</v>
      </c>
      <c r="B1230" s="76" t="s">
        <v>3715</v>
      </c>
      <c r="C1230" s="65" t="s">
        <v>3716</v>
      </c>
      <c r="D1230" s="66">
        <v>42454</v>
      </c>
      <c r="E1230" s="65" t="s">
        <v>118</v>
      </c>
      <c r="F1230" s="79" t="s">
        <v>123</v>
      </c>
      <c r="G1230" s="61"/>
      <c r="I1230" s="78"/>
    </row>
    <row r="1231" spans="1:85" customHeight="1" ht="14.25">
      <c r="A1231" s="65" t="s">
        <v>3717</v>
      </c>
      <c r="B1231" s="76" t="s">
        <v>3718</v>
      </c>
      <c r="C1231" s="65" t="s">
        <v>3719</v>
      </c>
      <c r="D1231" s="66">
        <v>42454</v>
      </c>
      <c r="E1231" s="65" t="s">
        <v>118</v>
      </c>
      <c r="F1231" s="79" t="s">
        <v>123</v>
      </c>
      <c r="G1231" s="61"/>
      <c r="I1231" s="78"/>
    </row>
    <row r="1232" spans="1:85" customHeight="1" ht="14.25">
      <c r="A1232" s="65" t="s">
        <v>3720</v>
      </c>
      <c r="B1232" s="76" t="s">
        <v>3721</v>
      </c>
      <c r="C1232" s="65" t="s">
        <v>3722</v>
      </c>
      <c r="D1232" s="66">
        <v>42454</v>
      </c>
      <c r="E1232" s="65" t="s">
        <v>118</v>
      </c>
      <c r="F1232" s="79" t="s">
        <v>123</v>
      </c>
      <c r="G1232" s="61"/>
      <c r="I1232" s="78"/>
    </row>
    <row r="1233" spans="1:85" customHeight="1" ht="14.25">
      <c r="A1233" s="65" t="s">
        <v>3723</v>
      </c>
      <c r="B1233" s="76" t="s">
        <v>3724</v>
      </c>
      <c r="C1233" s="65" t="s">
        <v>3725</v>
      </c>
      <c r="D1233" s="66">
        <v>42454</v>
      </c>
      <c r="E1233" s="65" t="s">
        <v>118</v>
      </c>
      <c r="F1233" s="79" t="s">
        <v>133</v>
      </c>
      <c r="G1233" s="61"/>
      <c r="I1233" s="78"/>
    </row>
    <row r="1234" spans="1:85" customHeight="1" ht="14.25">
      <c r="A1234" s="65" t="s">
        <v>3726</v>
      </c>
      <c r="B1234" s="76" t="s">
        <v>3727</v>
      </c>
      <c r="C1234" s="65" t="s">
        <v>3728</v>
      </c>
      <c r="D1234" s="66">
        <v>42452</v>
      </c>
      <c r="E1234" s="65" t="s">
        <v>118</v>
      </c>
      <c r="F1234" s="79" t="s">
        <v>119</v>
      </c>
      <c r="G1234" s="61"/>
      <c r="I1234" s="78"/>
    </row>
    <row r="1235" spans="1:85" customHeight="1" ht="14.25">
      <c r="A1235" s="65" t="s">
        <v>3729</v>
      </c>
      <c r="B1235" s="76" t="s">
        <v>3730</v>
      </c>
      <c r="C1235" s="65" t="s">
        <v>3731</v>
      </c>
      <c r="D1235" s="66">
        <v>42447</v>
      </c>
      <c r="E1235" s="65" t="s">
        <v>118</v>
      </c>
      <c r="F1235" s="79" t="s">
        <v>3732</v>
      </c>
      <c r="G1235" s="61"/>
      <c r="I1235" s="78"/>
    </row>
    <row r="1236" spans="1:85" customHeight="1" ht="14.25">
      <c r="A1236" s="65" t="s">
        <v>3733</v>
      </c>
      <c r="B1236" s="76" t="s">
        <v>3734</v>
      </c>
      <c r="C1236" s="65" t="s">
        <v>3735</v>
      </c>
      <c r="D1236" s="66">
        <v>42446</v>
      </c>
      <c r="E1236" s="65" t="s">
        <v>118</v>
      </c>
      <c r="F1236" s="79" t="s">
        <v>119</v>
      </c>
      <c r="G1236" s="61"/>
      <c r="I1236" s="78"/>
    </row>
    <row r="1237" spans="1:85" customHeight="1" ht="14.25">
      <c r="A1237" s="65" t="s">
        <v>3736</v>
      </c>
      <c r="B1237" s="76" t="s">
        <v>3737</v>
      </c>
      <c r="C1237" s="65" t="s">
        <v>3738</v>
      </c>
      <c r="D1237" s="66">
        <v>42445</v>
      </c>
      <c r="E1237" s="65" t="s">
        <v>118</v>
      </c>
      <c r="F1237" s="79" t="s">
        <v>133</v>
      </c>
      <c r="G1237" s="61"/>
      <c r="I1237" s="78"/>
    </row>
    <row r="1238" spans="1:85" customHeight="1" ht="14.25">
      <c r="A1238" s="65" t="s">
        <v>3739</v>
      </c>
      <c r="B1238" s="76" t="s">
        <v>3740</v>
      </c>
      <c r="C1238" s="65" t="s">
        <v>3741</v>
      </c>
      <c r="D1238" s="66">
        <v>42441</v>
      </c>
      <c r="E1238" s="65" t="s">
        <v>118</v>
      </c>
      <c r="F1238" s="79" t="s">
        <v>3742</v>
      </c>
      <c r="G1238" s="61"/>
      <c r="I1238" s="78"/>
    </row>
    <row r="1239" spans="1:85" customHeight="1" ht="14.25">
      <c r="A1239" s="65" t="s">
        <v>3743</v>
      </c>
      <c r="B1239" s="76" t="s">
        <v>3744</v>
      </c>
      <c r="C1239" s="65" t="s">
        <v>3745</v>
      </c>
      <c r="D1239" s="66">
        <v>42437</v>
      </c>
      <c r="E1239" s="65" t="s">
        <v>118</v>
      </c>
      <c r="F1239" s="79" t="s">
        <v>133</v>
      </c>
      <c r="G1239" s="61"/>
      <c r="I1239" s="78"/>
    </row>
    <row r="1240" spans="1:85" customHeight="1" ht="14.25">
      <c r="A1240" s="65" t="s">
        <v>3746</v>
      </c>
      <c r="B1240" s="76" t="s">
        <v>3747</v>
      </c>
      <c r="C1240" s="65" t="s">
        <v>3748</v>
      </c>
      <c r="D1240" s="66">
        <v>42437</v>
      </c>
      <c r="E1240" s="65" t="s">
        <v>118</v>
      </c>
      <c r="F1240" s="79" t="s">
        <v>133</v>
      </c>
      <c r="G1240" s="61"/>
      <c r="I1240" s="78"/>
    </row>
    <row r="1241" spans="1:85" customHeight="1" ht="14.25">
      <c r="A1241" s="65" t="s">
        <v>3749</v>
      </c>
      <c r="B1241" s="76" t="s">
        <v>3750</v>
      </c>
      <c r="C1241" s="65" t="s">
        <v>3751</v>
      </c>
      <c r="D1241" s="66">
        <v>42436</v>
      </c>
      <c r="E1241" s="65" t="s">
        <v>118</v>
      </c>
      <c r="F1241" s="79" t="s">
        <v>133</v>
      </c>
      <c r="G1241" s="61"/>
      <c r="I1241" s="78"/>
    </row>
    <row r="1242" spans="1:85" customHeight="1" ht="14.25">
      <c r="A1242" s="65" t="s">
        <v>3752</v>
      </c>
      <c r="B1242" s="76" t="s">
        <v>3753</v>
      </c>
      <c r="C1242" s="65" t="s">
        <v>3754</v>
      </c>
      <c r="D1242" s="66">
        <v>42435</v>
      </c>
      <c r="E1242" s="65" t="s">
        <v>118</v>
      </c>
      <c r="F1242" s="79" t="s">
        <v>3755</v>
      </c>
      <c r="G1242" s="61"/>
      <c r="I1242" s="78"/>
    </row>
    <row r="1243" spans="1:85" customHeight="1" ht="14.25">
      <c r="A1243" s="65" t="s">
        <v>3756</v>
      </c>
      <c r="B1243" s="76" t="s">
        <v>118</v>
      </c>
      <c r="C1243" s="65" t="s">
        <v>3757</v>
      </c>
      <c r="D1243" s="66">
        <v>42432</v>
      </c>
      <c r="E1243" s="65" t="s">
        <v>118</v>
      </c>
      <c r="F1243" s="79" t="s">
        <v>133</v>
      </c>
      <c r="G1243" s="61"/>
      <c r="I1243" s="78"/>
    </row>
    <row r="1244" spans="1:85" customHeight="1" ht="14.25">
      <c r="A1244" s="65" t="s">
        <v>3758</v>
      </c>
      <c r="B1244" s="76" t="s">
        <v>3759</v>
      </c>
      <c r="C1244" s="65" t="s">
        <v>3760</v>
      </c>
      <c r="D1244" s="66">
        <v>42421</v>
      </c>
      <c r="E1244" s="65" t="s">
        <v>118</v>
      </c>
      <c r="F1244" s="79" t="s">
        <v>133</v>
      </c>
      <c r="G1244" s="61"/>
      <c r="I1244" s="78"/>
    </row>
    <row r="1245" spans="1:85" customHeight="1" ht="14.25">
      <c r="A1245" s="65" t="s">
        <v>3761</v>
      </c>
      <c r="B1245" s="76" t="s">
        <v>3762</v>
      </c>
      <c r="C1245" s="65" t="s">
        <v>3763</v>
      </c>
      <c r="D1245" s="66">
        <v>42413</v>
      </c>
      <c r="E1245" s="65" t="s">
        <v>118</v>
      </c>
      <c r="F1245" s="79" t="s">
        <v>3764</v>
      </c>
      <c r="G1245" s="61"/>
      <c r="I1245" s="78"/>
    </row>
    <row r="1246" spans="1:85" customHeight="1" ht="14.25">
      <c r="A1246" s="65" t="s">
        <v>3765</v>
      </c>
      <c r="B1246" s="76" t="s">
        <v>3766</v>
      </c>
      <c r="C1246" s="65" t="s">
        <v>3767</v>
      </c>
      <c r="D1246" s="66">
        <v>42413</v>
      </c>
      <c r="E1246" s="65" t="s">
        <v>118</v>
      </c>
      <c r="F1246" s="79" t="s">
        <v>119</v>
      </c>
      <c r="G1246" s="61"/>
      <c r="I1246" s="78"/>
    </row>
    <row r="1247" spans="1:85" customHeight="1" ht="14.25">
      <c r="A1247" s="65">
        <v>99229999126</v>
      </c>
      <c r="B1247" s="76" t="s">
        <v>118</v>
      </c>
      <c r="C1247" s="65" t="s">
        <v>3768</v>
      </c>
      <c r="D1247" s="66">
        <v>42413</v>
      </c>
      <c r="E1247" s="65" t="s">
        <v>118</v>
      </c>
      <c r="F1247" s="79" t="s">
        <v>119</v>
      </c>
      <c r="G1247" s="61"/>
      <c r="I1247" s="78"/>
    </row>
    <row r="1248" spans="1:85" customHeight="1" ht="14.25">
      <c r="A1248" s="65" t="s">
        <v>3769</v>
      </c>
      <c r="B1248" s="76" t="s">
        <v>3770</v>
      </c>
      <c r="C1248" s="65" t="s">
        <v>3771</v>
      </c>
      <c r="D1248" s="66">
        <v>42408</v>
      </c>
      <c r="E1248" s="65" t="s">
        <v>118</v>
      </c>
      <c r="F1248" s="79" t="s">
        <v>3772</v>
      </c>
      <c r="G1248" s="61"/>
      <c r="I1248" s="78"/>
    </row>
    <row r="1249" spans="1:85" customHeight="1" ht="14.25">
      <c r="A1249" s="65" t="s">
        <v>3773</v>
      </c>
      <c r="B1249" s="76" t="s">
        <v>3774</v>
      </c>
      <c r="C1249" s="65" t="s">
        <v>3775</v>
      </c>
      <c r="D1249" s="66">
        <v>42404</v>
      </c>
      <c r="E1249" s="65" t="s">
        <v>118</v>
      </c>
      <c r="F1249" s="79" t="s">
        <v>3776</v>
      </c>
      <c r="G1249" s="61"/>
      <c r="I1249" s="78"/>
    </row>
    <row r="1250" spans="1:85" customHeight="1" ht="14.25">
      <c r="A1250" s="65" t="s">
        <v>3777</v>
      </c>
      <c r="B1250" s="76" t="s">
        <v>3778</v>
      </c>
      <c r="C1250" s="65" t="s">
        <v>3779</v>
      </c>
      <c r="D1250" s="66">
        <v>42402</v>
      </c>
      <c r="E1250" s="65" t="s">
        <v>118</v>
      </c>
      <c r="F1250" s="79" t="s">
        <v>119</v>
      </c>
      <c r="G1250" s="61"/>
      <c r="I1250" s="78"/>
    </row>
    <row r="1251" spans="1:85" customHeight="1" ht="14.25">
      <c r="A1251" s="65">
        <v>99120101078</v>
      </c>
      <c r="B1251" s="76" t="s">
        <v>118</v>
      </c>
      <c r="C1251" s="65" t="s">
        <v>3780</v>
      </c>
      <c r="D1251" s="66">
        <v>42400</v>
      </c>
      <c r="E1251" s="65" t="s">
        <v>118</v>
      </c>
      <c r="F1251" s="79" t="s">
        <v>3781</v>
      </c>
      <c r="G1251" s="61"/>
      <c r="I1251" s="78"/>
    </row>
    <row r="1252" spans="1:85" customHeight="1" ht="14.25">
      <c r="A1252" s="65">
        <v>60220115001</v>
      </c>
      <c r="B1252" s="76" t="s">
        <v>118</v>
      </c>
      <c r="C1252" s="65" t="s">
        <v>3782</v>
      </c>
      <c r="D1252" s="66">
        <v>42400</v>
      </c>
      <c r="E1252" s="65" t="s">
        <v>118</v>
      </c>
      <c r="F1252" s="79" t="s">
        <v>3783</v>
      </c>
      <c r="G1252" s="61"/>
      <c r="I1252" s="78"/>
    </row>
    <row r="1253" spans="1:85" customHeight="1" ht="14.25">
      <c r="A1253" s="65">
        <v>99121499004</v>
      </c>
      <c r="B1253" s="76" t="s">
        <v>118</v>
      </c>
      <c r="C1253" s="65" t="s">
        <v>3784</v>
      </c>
      <c r="D1253" s="66">
        <v>42394</v>
      </c>
      <c r="E1253" s="65" t="s">
        <v>118</v>
      </c>
      <c r="F1253" s="79" t="s">
        <v>119</v>
      </c>
      <c r="G1253" s="61"/>
      <c r="I1253" s="78"/>
    </row>
    <row r="1254" spans="1:85" customHeight="1" ht="14.25">
      <c r="A1254" s="65">
        <v>99121466005</v>
      </c>
      <c r="B1254" s="76" t="s">
        <v>118</v>
      </c>
      <c r="C1254" s="65" t="s">
        <v>3785</v>
      </c>
      <c r="D1254" s="66">
        <v>42394</v>
      </c>
      <c r="E1254" s="65" t="s">
        <v>118</v>
      </c>
      <c r="F1254" s="79" t="s">
        <v>119</v>
      </c>
      <c r="G1254" s="61"/>
      <c r="I1254" s="78"/>
    </row>
    <row r="1255" spans="1:85" customHeight="1" ht="14.25">
      <c r="A1255" s="65">
        <v>99120101110</v>
      </c>
      <c r="B1255" s="76" t="s">
        <v>118</v>
      </c>
      <c r="C1255" s="65" t="s">
        <v>3786</v>
      </c>
      <c r="D1255" s="66">
        <v>42394</v>
      </c>
      <c r="E1255" s="65" t="s">
        <v>118</v>
      </c>
      <c r="F1255" s="79" t="s">
        <v>3713</v>
      </c>
      <c r="G1255" s="61"/>
      <c r="I1255" s="78"/>
    </row>
    <row r="1256" spans="1:85" customHeight="1" ht="14.25">
      <c r="A1256" s="65" t="s">
        <v>3787</v>
      </c>
      <c r="B1256" s="76" t="s">
        <v>3788</v>
      </c>
      <c r="C1256" s="65" t="s">
        <v>3789</v>
      </c>
      <c r="D1256" s="66">
        <v>42393</v>
      </c>
      <c r="E1256" s="65" t="s">
        <v>118</v>
      </c>
      <c r="F1256" s="79" t="s">
        <v>3713</v>
      </c>
      <c r="G1256" s="61"/>
      <c r="I1256" s="78"/>
    </row>
    <row r="1257" spans="1:85" customHeight="1" ht="14.25">
      <c r="A1257" s="65" t="s">
        <v>3790</v>
      </c>
      <c r="B1257" s="76" t="s">
        <v>3791</v>
      </c>
      <c r="C1257" s="65" t="s">
        <v>3792</v>
      </c>
      <c r="D1257" s="66">
        <v>42393</v>
      </c>
      <c r="E1257" s="65" t="s">
        <v>118</v>
      </c>
      <c r="F1257" s="79" t="s">
        <v>119</v>
      </c>
      <c r="G1257" s="61"/>
      <c r="I1257" s="78"/>
    </row>
    <row r="1258" spans="1:85" customHeight="1" ht="14.25">
      <c r="A1258" s="65" t="s">
        <v>3793</v>
      </c>
      <c r="B1258" s="76" t="s">
        <v>3794</v>
      </c>
      <c r="C1258" s="65" t="s">
        <v>3795</v>
      </c>
      <c r="D1258" s="66">
        <v>42393</v>
      </c>
      <c r="E1258" s="65" t="s">
        <v>118</v>
      </c>
      <c r="F1258" s="79" t="s">
        <v>3713</v>
      </c>
      <c r="G1258" s="61"/>
      <c r="I1258" s="78"/>
    </row>
    <row r="1259" spans="1:85" customHeight="1" ht="14.25">
      <c r="A1259" s="65" t="s">
        <v>3796</v>
      </c>
      <c r="B1259" s="76" t="s">
        <v>3797</v>
      </c>
      <c r="C1259" s="65" t="s">
        <v>3798</v>
      </c>
      <c r="D1259" s="66">
        <v>42393</v>
      </c>
      <c r="E1259" s="65" t="s">
        <v>118</v>
      </c>
      <c r="F1259" s="79" t="s">
        <v>3713</v>
      </c>
      <c r="G1259" s="61"/>
      <c r="I1259" s="78"/>
    </row>
    <row r="1260" spans="1:85" customHeight="1" ht="14.25">
      <c r="A1260" s="65" t="s">
        <v>3799</v>
      </c>
      <c r="B1260" s="76" t="s">
        <v>3800</v>
      </c>
      <c r="C1260" s="65" t="s">
        <v>3801</v>
      </c>
      <c r="D1260" s="66">
        <v>42393</v>
      </c>
      <c r="E1260" s="65" t="s">
        <v>3636</v>
      </c>
      <c r="F1260" s="79" t="s">
        <v>3713</v>
      </c>
      <c r="G1260" s="61"/>
      <c r="I1260" s="78"/>
    </row>
    <row r="1261" spans="1:85" customHeight="1" ht="14.25">
      <c r="A1261" s="65" t="s">
        <v>3802</v>
      </c>
      <c r="B1261" s="76" t="s">
        <v>3803</v>
      </c>
      <c r="C1261" s="65" t="s">
        <v>3804</v>
      </c>
      <c r="D1261" s="66">
        <v>42393</v>
      </c>
      <c r="E1261" s="65" t="s">
        <v>118</v>
      </c>
      <c r="F1261" s="79" t="s">
        <v>3713</v>
      </c>
      <c r="G1261" s="61"/>
      <c r="I1261" s="78"/>
    </row>
    <row r="1262" spans="1:85" customHeight="1" ht="14.25">
      <c r="A1262" s="65" t="s">
        <v>3805</v>
      </c>
      <c r="B1262" s="76" t="s">
        <v>1696</v>
      </c>
      <c r="C1262" s="65" t="s">
        <v>1697</v>
      </c>
      <c r="D1262" s="66">
        <v>42393</v>
      </c>
      <c r="E1262" s="65" t="s">
        <v>118</v>
      </c>
      <c r="F1262" s="79" t="s">
        <v>3806</v>
      </c>
      <c r="G1262" s="61"/>
      <c r="I1262" s="78"/>
    </row>
    <row r="1263" spans="1:85" customHeight="1" ht="14.25">
      <c r="A1263" s="65" t="s">
        <v>3807</v>
      </c>
      <c r="B1263" s="76" t="s">
        <v>3808</v>
      </c>
      <c r="C1263" s="65" t="s">
        <v>3809</v>
      </c>
      <c r="D1263" s="66">
        <v>42393</v>
      </c>
      <c r="E1263" s="65" t="s">
        <v>118</v>
      </c>
      <c r="F1263" s="79" t="s">
        <v>3810</v>
      </c>
      <c r="G1263" s="61"/>
      <c r="I1263" s="78"/>
    </row>
    <row r="1264" spans="1:85" customHeight="1" ht="14.25">
      <c r="A1264" s="65" t="s">
        <v>3811</v>
      </c>
      <c r="B1264" s="76" t="s">
        <v>3812</v>
      </c>
      <c r="C1264" s="65" t="s">
        <v>3813</v>
      </c>
      <c r="D1264" s="66">
        <v>42393</v>
      </c>
      <c r="E1264" s="65" t="s">
        <v>118</v>
      </c>
      <c r="F1264" s="79" t="s">
        <v>3814</v>
      </c>
      <c r="G1264" s="61"/>
      <c r="I1264" s="78"/>
    </row>
    <row r="1265" spans="1:85" customHeight="1" ht="14.25">
      <c r="A1265" s="65" t="s">
        <v>3815</v>
      </c>
      <c r="B1265" s="76" t="s">
        <v>3816</v>
      </c>
      <c r="C1265" s="65" t="s">
        <v>3817</v>
      </c>
      <c r="D1265" s="66">
        <v>42393</v>
      </c>
      <c r="E1265" s="65" t="s">
        <v>118</v>
      </c>
      <c r="F1265" s="79" t="s">
        <v>3818</v>
      </c>
      <c r="G1265" s="61"/>
      <c r="I1265" s="78"/>
    </row>
    <row r="1266" spans="1:85" customHeight="1" ht="14.25">
      <c r="A1266" s="65">
        <v>99120201010</v>
      </c>
      <c r="B1266" s="76" t="s">
        <v>118</v>
      </c>
      <c r="C1266" s="65" t="s">
        <v>2917</v>
      </c>
      <c r="D1266" s="66">
        <v>42393</v>
      </c>
      <c r="E1266" s="65" t="s">
        <v>118</v>
      </c>
      <c r="F1266" s="79" t="s">
        <v>3819</v>
      </c>
      <c r="G1266" s="61"/>
      <c r="I1266" s="78"/>
    </row>
    <row r="1267" spans="1:85" customHeight="1" ht="14.25">
      <c r="A1267" s="65" t="s">
        <v>3820</v>
      </c>
      <c r="B1267" s="76" t="s">
        <v>3821</v>
      </c>
      <c r="C1267" s="65" t="s">
        <v>3822</v>
      </c>
      <c r="D1267" s="66">
        <v>42393</v>
      </c>
      <c r="E1267" s="65" t="s">
        <v>118</v>
      </c>
      <c r="F1267" s="79" t="s">
        <v>3823</v>
      </c>
      <c r="G1267" s="61"/>
      <c r="I1267" s="78"/>
    </row>
    <row r="1268" spans="1:85" customHeight="1" ht="14.25">
      <c r="A1268" s="65" t="s">
        <v>3824</v>
      </c>
      <c r="B1268" s="76" t="s">
        <v>2651</v>
      </c>
      <c r="C1268" s="65" t="s">
        <v>2652</v>
      </c>
      <c r="D1268" s="66">
        <v>42393</v>
      </c>
      <c r="E1268" s="65" t="s">
        <v>118</v>
      </c>
      <c r="F1268" s="79" t="s">
        <v>3825</v>
      </c>
      <c r="G1268" s="61"/>
      <c r="I1268" s="78"/>
    </row>
    <row r="1269" spans="1:85" customHeight="1" ht="14.25">
      <c r="A1269" s="65" t="s">
        <v>3826</v>
      </c>
      <c r="B1269" s="76" t="s">
        <v>3827</v>
      </c>
      <c r="C1269" s="65" t="s">
        <v>3828</v>
      </c>
      <c r="D1269" s="66">
        <v>42393</v>
      </c>
      <c r="E1269" s="65" t="s">
        <v>118</v>
      </c>
      <c r="F1269" s="79" t="s">
        <v>3829</v>
      </c>
      <c r="G1269" s="61"/>
      <c r="I1269" s="78"/>
    </row>
    <row r="1270" spans="1:85" customHeight="1" ht="14.25">
      <c r="A1270" s="65">
        <v>99129915001</v>
      </c>
      <c r="B1270" s="76" t="s">
        <v>118</v>
      </c>
      <c r="C1270" s="65" t="s">
        <v>3830</v>
      </c>
      <c r="D1270" s="66">
        <v>42387</v>
      </c>
      <c r="E1270" s="65" t="s">
        <v>118</v>
      </c>
      <c r="F1270" s="79" t="s">
        <v>3831</v>
      </c>
      <c r="G1270" s="61"/>
      <c r="I1270" s="78"/>
    </row>
    <row r="1271" spans="1:85" customHeight="1" ht="14.25">
      <c r="A1271" s="65">
        <v>99129915007</v>
      </c>
      <c r="B1271" s="76" t="s">
        <v>118</v>
      </c>
      <c r="C1271" s="65" t="s">
        <v>3832</v>
      </c>
      <c r="D1271" s="66">
        <v>42387</v>
      </c>
      <c r="E1271" s="65" t="s">
        <v>118</v>
      </c>
      <c r="F1271" s="79" t="s">
        <v>3833</v>
      </c>
      <c r="G1271" s="61"/>
      <c r="I1271" s="78"/>
    </row>
    <row r="1272" spans="1:85" customHeight="1" ht="14.25">
      <c r="A1272" s="65">
        <v>99129915015</v>
      </c>
      <c r="B1272" s="76" t="s">
        <v>118</v>
      </c>
      <c r="C1272" s="65" t="s">
        <v>3834</v>
      </c>
      <c r="D1272" s="66">
        <v>42387</v>
      </c>
      <c r="E1272" s="65" t="s">
        <v>118</v>
      </c>
      <c r="F1272" s="79" t="s">
        <v>3835</v>
      </c>
      <c r="G1272" s="61"/>
      <c r="I1272" s="78"/>
    </row>
    <row r="1273" spans="1:85" customHeight="1" ht="14.25">
      <c r="A1273" s="65">
        <v>99120116011</v>
      </c>
      <c r="B1273" s="76" t="s">
        <v>118</v>
      </c>
      <c r="C1273" s="65" t="s">
        <v>3836</v>
      </c>
      <c r="D1273" s="66">
        <v>42377</v>
      </c>
      <c r="E1273" s="65" t="s">
        <v>118</v>
      </c>
      <c r="F1273" s="65" t="s">
        <v>123</v>
      </c>
      <c r="G1273" s="61"/>
      <c r="I1273" s="78"/>
    </row>
    <row r="1274" spans="1:85" customHeight="1" ht="14.25">
      <c r="A1274" s="65" t="s">
        <v>3837</v>
      </c>
      <c r="B1274" s="76" t="s">
        <v>3838</v>
      </c>
      <c r="C1274" s="65" t="s">
        <v>3839</v>
      </c>
      <c r="D1274" s="66">
        <v>42377</v>
      </c>
      <c r="E1274" s="65" t="s">
        <v>118</v>
      </c>
      <c r="F1274" s="65" t="s">
        <v>3713</v>
      </c>
      <c r="G1274" s="61"/>
      <c r="I1274" s="78"/>
    </row>
    <row r="1275" spans="1:85" customHeight="1" ht="14.25">
      <c r="A1275" s="65" t="s">
        <v>3840</v>
      </c>
      <c r="B1275" s="76" t="s">
        <v>3841</v>
      </c>
      <c r="C1275" s="65" t="s">
        <v>3842</v>
      </c>
      <c r="D1275" s="66">
        <v>42377</v>
      </c>
      <c r="E1275" s="65" t="s">
        <v>118</v>
      </c>
      <c r="F1275" s="65" t="s">
        <v>3843</v>
      </c>
      <c r="G1275" s="61"/>
      <c r="I1275" s="78"/>
    </row>
    <row r="1276" spans="1:85" customHeight="1" ht="14.25">
      <c r="A1276" s="65">
        <v>99121499025</v>
      </c>
      <c r="B1276" s="76" t="s">
        <v>118</v>
      </c>
      <c r="C1276" s="65" t="s">
        <v>3792</v>
      </c>
      <c r="D1276" s="66">
        <v>42377</v>
      </c>
      <c r="E1276" s="65" t="s">
        <v>118</v>
      </c>
      <c r="F1276" s="65" t="s">
        <v>119</v>
      </c>
      <c r="G1276" s="61"/>
      <c r="I1276" s="78"/>
    </row>
    <row r="1277" spans="1:85" customHeight="1" ht="14.25">
      <c r="A1277" s="65" t="s">
        <v>3844</v>
      </c>
      <c r="B1277" s="76" t="s">
        <v>3845</v>
      </c>
      <c r="C1277" s="65" t="s">
        <v>3846</v>
      </c>
      <c r="D1277" s="66">
        <v>42377</v>
      </c>
      <c r="E1277" s="65" t="s">
        <v>118</v>
      </c>
      <c r="F1277" s="65" t="s">
        <v>119</v>
      </c>
      <c r="G1277" s="61"/>
      <c r="I1277" s="78"/>
    </row>
    <row r="1278" spans="1:85" customHeight="1" ht="14.25">
      <c r="A1278" s="65">
        <v>99121464007</v>
      </c>
      <c r="B1278" s="76" t="s">
        <v>118</v>
      </c>
      <c r="C1278" s="65" t="s">
        <v>3847</v>
      </c>
      <c r="D1278" s="66">
        <v>42377</v>
      </c>
      <c r="E1278" s="65" t="s">
        <v>118</v>
      </c>
      <c r="F1278" s="65" t="s">
        <v>119</v>
      </c>
      <c r="G1278" s="61"/>
      <c r="I1278" s="78"/>
    </row>
    <row r="1279" spans="1:85" customHeight="1" ht="14.25">
      <c r="A1279" s="65">
        <v>99179999026</v>
      </c>
      <c r="B1279" s="76" t="s">
        <v>118</v>
      </c>
      <c r="C1279" s="65" t="s">
        <v>3848</v>
      </c>
      <c r="D1279" s="66">
        <v>42377</v>
      </c>
      <c r="E1279" s="65" t="s">
        <v>118</v>
      </c>
      <c r="F1279" s="65" t="s">
        <v>123</v>
      </c>
      <c r="G1279" s="61"/>
      <c r="I1279" s="78"/>
    </row>
    <row r="1280" spans="1:85" customHeight="1" ht="14.25">
      <c r="A1280" s="65" t="s">
        <v>3849</v>
      </c>
      <c r="B1280" s="76" t="s">
        <v>2466</v>
      </c>
      <c r="C1280" s="65" t="s">
        <v>2467</v>
      </c>
      <c r="D1280" s="66">
        <v>42375</v>
      </c>
      <c r="E1280" s="65" t="s">
        <v>118</v>
      </c>
      <c r="F1280" s="65" t="s">
        <v>3850</v>
      </c>
      <c r="G1280" s="61"/>
      <c r="I1280" s="78"/>
    </row>
    <row r="1281" spans="1:85" customHeight="1" ht="14.25">
      <c r="A1281" s="65" t="s">
        <v>3840</v>
      </c>
      <c r="B1281" s="76" t="s">
        <v>3841</v>
      </c>
      <c r="C1281" s="65" t="s">
        <v>3842</v>
      </c>
      <c r="D1281" s="66">
        <v>42375</v>
      </c>
      <c r="E1281" s="65" t="s">
        <v>118</v>
      </c>
      <c r="F1281" s="65" t="s">
        <v>3843</v>
      </c>
      <c r="G1281" s="61"/>
      <c r="I1281" s="78"/>
    </row>
    <row r="1282" spans="1:85" customHeight="1" ht="14.25">
      <c r="A1282" s="65">
        <v>99129915020</v>
      </c>
      <c r="B1282" s="76" t="s">
        <v>118</v>
      </c>
      <c r="C1282" s="65" t="s">
        <v>3851</v>
      </c>
      <c r="D1282" s="66">
        <v>42367</v>
      </c>
      <c r="E1282" s="65" t="s">
        <v>118</v>
      </c>
      <c r="F1282" s="79" t="s">
        <v>3852</v>
      </c>
      <c r="G1282" s="61"/>
      <c r="I1282" s="78"/>
    </row>
    <row r="1283" spans="1:85" customHeight="1" ht="14.25">
      <c r="A1283" s="65">
        <v>99070113002</v>
      </c>
      <c r="B1283" s="76" t="s">
        <v>118</v>
      </c>
      <c r="C1283" s="65" t="s">
        <v>3846</v>
      </c>
      <c r="D1283" s="66">
        <v>42367</v>
      </c>
      <c r="E1283" s="65" t="s">
        <v>118</v>
      </c>
      <c r="F1283" s="65" t="s">
        <v>119</v>
      </c>
      <c r="G1283" s="61"/>
      <c r="I1283" s="78"/>
    </row>
    <row r="1284" spans="1:85" customHeight="1" ht="14.25">
      <c r="A1284" s="65">
        <v>99179999009</v>
      </c>
      <c r="B1284" s="76" t="s">
        <v>118</v>
      </c>
      <c r="C1284" s="65" t="s">
        <v>3853</v>
      </c>
      <c r="D1284" s="66">
        <v>42361</v>
      </c>
      <c r="E1284" s="65" t="s">
        <v>118</v>
      </c>
      <c r="F1284" s="65" t="s">
        <v>3713</v>
      </c>
      <c r="G1284" s="61"/>
      <c r="I1284" s="78"/>
    </row>
    <row r="1285" spans="1:85" customHeight="1" ht="14.25">
      <c r="A1285" s="65">
        <v>99120116010</v>
      </c>
      <c r="B1285" s="76" t="s">
        <v>118</v>
      </c>
      <c r="C1285" s="65" t="s">
        <v>3839</v>
      </c>
      <c r="D1285" s="66">
        <v>42361</v>
      </c>
      <c r="E1285" s="65" t="s">
        <v>118</v>
      </c>
      <c r="F1285" s="65" t="s">
        <v>3713</v>
      </c>
      <c r="G1285" s="61"/>
      <c r="I1285" s="78"/>
    </row>
    <row r="1286" spans="1:85" customHeight="1" ht="14.25">
      <c r="A1286" s="65">
        <v>99800101109</v>
      </c>
      <c r="B1286" s="76" t="s">
        <v>118</v>
      </c>
      <c r="C1286" s="65" t="s">
        <v>3854</v>
      </c>
      <c r="D1286" s="66">
        <v>42356</v>
      </c>
      <c r="E1286" s="65" t="s">
        <v>118</v>
      </c>
      <c r="F1286" s="65" t="s">
        <v>119</v>
      </c>
      <c r="G1286" s="61"/>
      <c r="I1286" s="78"/>
    </row>
    <row r="1287" spans="1:85" customHeight="1" ht="14.25">
      <c r="A1287" s="65" t="s">
        <v>3855</v>
      </c>
      <c r="B1287" s="76" t="s">
        <v>3856</v>
      </c>
      <c r="C1287" s="65" t="s">
        <v>3857</v>
      </c>
      <c r="D1287" s="66">
        <v>42348</v>
      </c>
      <c r="E1287" s="65" t="s">
        <v>118</v>
      </c>
      <c r="F1287" s="65" t="s">
        <v>119</v>
      </c>
      <c r="G1287" s="61"/>
      <c r="I1287" s="78"/>
    </row>
    <row r="1288" spans="1:85" customHeight="1" ht="14.25">
      <c r="A1288" s="65" t="s">
        <v>3858</v>
      </c>
      <c r="B1288" s="76" t="s">
        <v>3859</v>
      </c>
      <c r="C1288" s="65" t="s">
        <v>3860</v>
      </c>
      <c r="D1288" s="66">
        <v>42328</v>
      </c>
      <c r="E1288" s="65" t="s">
        <v>118</v>
      </c>
      <c r="F1288" s="65" t="s">
        <v>3861</v>
      </c>
      <c r="G1288" s="61"/>
      <c r="I1288" s="78"/>
    </row>
    <row r="1289" spans="1:85" customHeight="1" ht="14.25">
      <c r="A1289" s="65">
        <v>99070205001</v>
      </c>
      <c r="B1289" s="76" t="s">
        <v>118</v>
      </c>
      <c r="C1289" s="65" t="s">
        <v>3862</v>
      </c>
      <c r="D1289" s="66">
        <v>42327</v>
      </c>
      <c r="E1289" s="65" t="s">
        <v>118</v>
      </c>
      <c r="F1289" s="65" t="s">
        <v>119</v>
      </c>
      <c r="G1289" s="61"/>
      <c r="I1289" s="78"/>
    </row>
    <row r="1290" spans="1:85" customHeight="1" ht="14.25">
      <c r="A1290" s="65">
        <v>99120201017</v>
      </c>
      <c r="B1290" s="76" t="s">
        <v>118</v>
      </c>
      <c r="C1290" s="65" t="s">
        <v>3424</v>
      </c>
      <c r="D1290" s="66">
        <v>42327</v>
      </c>
      <c r="E1290" s="65" t="s">
        <v>118</v>
      </c>
      <c r="F1290" s="65" t="s">
        <v>123</v>
      </c>
      <c r="G1290" s="61"/>
      <c r="I1290" s="78"/>
    </row>
    <row r="1291" spans="1:85" customHeight="1" ht="14.25">
      <c r="A1291" s="65">
        <v>99120202033</v>
      </c>
      <c r="B1291" s="76" t="s">
        <v>118</v>
      </c>
      <c r="C1291" s="65" t="s">
        <v>3863</v>
      </c>
      <c r="D1291" s="66">
        <v>42327</v>
      </c>
      <c r="E1291" s="65" t="s">
        <v>118</v>
      </c>
      <c r="F1291" s="65" t="s">
        <v>119</v>
      </c>
      <c r="G1291" s="61"/>
      <c r="I1291" s="78"/>
    </row>
    <row r="1292" spans="1:85" customHeight="1" ht="14.25">
      <c r="A1292" s="65" t="s">
        <v>3864</v>
      </c>
      <c r="B1292" s="76" t="s">
        <v>3865</v>
      </c>
      <c r="C1292" s="65" t="s">
        <v>3866</v>
      </c>
      <c r="D1292" s="66">
        <v>42327</v>
      </c>
      <c r="E1292" s="65" t="s">
        <v>118</v>
      </c>
      <c r="F1292" s="65" t="s">
        <v>3867</v>
      </c>
      <c r="G1292" s="61"/>
      <c r="I1292" s="78"/>
    </row>
    <row r="1293" spans="1:85" customHeight="1" ht="14.25">
      <c r="A1293" s="65" t="s">
        <v>3868</v>
      </c>
      <c r="B1293" s="76" t="s">
        <v>2414</v>
      </c>
      <c r="C1293" s="65" t="s">
        <v>2415</v>
      </c>
      <c r="D1293" s="66">
        <v>42326</v>
      </c>
      <c r="E1293" s="65" t="s">
        <v>118</v>
      </c>
      <c r="F1293" s="65" t="s">
        <v>119</v>
      </c>
      <c r="G1293" s="61"/>
      <c r="I1293" s="78"/>
    </row>
    <row r="1294" spans="1:85" customHeight="1" ht="14.25">
      <c r="A1294" s="65">
        <v>99810110004</v>
      </c>
      <c r="B1294" s="76" t="s">
        <v>118</v>
      </c>
      <c r="C1294" s="65" t="s">
        <v>3869</v>
      </c>
      <c r="D1294" s="66">
        <v>42317</v>
      </c>
      <c r="E1294" s="65" t="s">
        <v>118</v>
      </c>
      <c r="F1294" s="65" t="s">
        <v>119</v>
      </c>
      <c r="G1294" s="61"/>
      <c r="I1294" s="78"/>
    </row>
    <row r="1295" spans="1:85" customHeight="1" ht="14.25">
      <c r="A1295" s="65">
        <v>99810106003</v>
      </c>
      <c r="B1295" s="76" t="s">
        <v>118</v>
      </c>
      <c r="C1295" s="65" t="s">
        <v>3870</v>
      </c>
      <c r="D1295" s="66">
        <v>42317</v>
      </c>
      <c r="E1295" s="65" t="s">
        <v>118</v>
      </c>
      <c r="F1295" s="65" t="s">
        <v>119</v>
      </c>
      <c r="G1295" s="61"/>
      <c r="I1295" s="78"/>
    </row>
    <row r="1296" spans="1:85" customHeight="1" ht="14.25">
      <c r="A1296" s="65">
        <v>99810104012</v>
      </c>
      <c r="B1296" s="76" t="s">
        <v>118</v>
      </c>
      <c r="C1296" s="65" t="s">
        <v>3871</v>
      </c>
      <c r="D1296" s="66">
        <v>42317</v>
      </c>
      <c r="E1296" s="65" t="s">
        <v>118</v>
      </c>
      <c r="F1296" s="65" t="s">
        <v>119</v>
      </c>
      <c r="G1296" s="61"/>
      <c r="I1296" s="78"/>
    </row>
    <row r="1297" spans="1:85" customHeight="1" ht="14.25">
      <c r="A1297" s="65">
        <v>99810104005</v>
      </c>
      <c r="B1297" s="76" t="s">
        <v>118</v>
      </c>
      <c r="C1297" s="65" t="s">
        <v>3872</v>
      </c>
      <c r="D1297" s="66">
        <v>42317</v>
      </c>
      <c r="E1297" s="65" t="s">
        <v>118</v>
      </c>
      <c r="F1297" s="65" t="s">
        <v>119</v>
      </c>
      <c r="G1297" s="61"/>
      <c r="I1297" s="78"/>
    </row>
    <row r="1298" spans="1:85" customHeight="1" ht="14.25">
      <c r="A1298" s="65" t="s">
        <v>3873</v>
      </c>
      <c r="B1298" s="76" t="s">
        <v>3874</v>
      </c>
      <c r="C1298" s="65" t="s">
        <v>3875</v>
      </c>
      <c r="D1298" s="66">
        <v>42317</v>
      </c>
      <c r="E1298" s="65" t="s">
        <v>3668</v>
      </c>
      <c r="F1298" s="65" t="s">
        <v>3876</v>
      </c>
      <c r="G1298" s="61"/>
      <c r="I1298" s="78"/>
    </row>
    <row r="1299" spans="1:85" customHeight="1" ht="14.25">
      <c r="A1299" s="65" t="s">
        <v>3877</v>
      </c>
      <c r="B1299" s="76" t="s">
        <v>3878</v>
      </c>
      <c r="C1299" s="65" t="s">
        <v>3879</v>
      </c>
      <c r="D1299" s="66">
        <v>42314</v>
      </c>
      <c r="E1299" s="65" t="s">
        <v>3668</v>
      </c>
      <c r="F1299" s="65" t="s">
        <v>3880</v>
      </c>
      <c r="G1299" s="61"/>
      <c r="I1299" s="78"/>
    </row>
    <row r="1300" spans="1:85" customHeight="1" ht="14.25">
      <c r="A1300" s="65" t="s">
        <v>3881</v>
      </c>
      <c r="B1300" s="76" t="s">
        <v>3882</v>
      </c>
      <c r="C1300" s="65" t="s">
        <v>3883</v>
      </c>
      <c r="D1300" s="66">
        <v>42314</v>
      </c>
      <c r="E1300" s="65" t="s">
        <v>3668</v>
      </c>
      <c r="F1300" s="65" t="s">
        <v>3880</v>
      </c>
      <c r="G1300" s="61"/>
      <c r="I1300" s="78"/>
    </row>
    <row r="1301" spans="1:85" customHeight="1" ht="14.25">
      <c r="A1301" s="65" t="s">
        <v>3884</v>
      </c>
      <c r="B1301" s="76" t="s">
        <v>3885</v>
      </c>
      <c r="C1301" s="65" t="s">
        <v>3886</v>
      </c>
      <c r="D1301" s="66">
        <v>42314</v>
      </c>
      <c r="E1301" s="65" t="s">
        <v>3668</v>
      </c>
      <c r="F1301" s="65" t="s">
        <v>3880</v>
      </c>
      <c r="G1301" s="61"/>
      <c r="I1301" s="78"/>
    </row>
    <row r="1302" spans="1:85" customHeight="1" ht="14.25">
      <c r="A1302" s="65" t="s">
        <v>3887</v>
      </c>
      <c r="B1302" s="76" t="s">
        <v>3888</v>
      </c>
      <c r="C1302" s="65" t="s">
        <v>3889</v>
      </c>
      <c r="D1302" s="66">
        <v>42314</v>
      </c>
      <c r="E1302" s="65" t="s">
        <v>3668</v>
      </c>
      <c r="F1302" s="65" t="s">
        <v>119</v>
      </c>
      <c r="G1302" s="61"/>
      <c r="I1302" s="78"/>
    </row>
    <row r="1303" spans="1:85" customHeight="1" ht="14.25">
      <c r="A1303" s="65" t="s">
        <v>3890</v>
      </c>
      <c r="B1303" s="76" t="s">
        <v>3891</v>
      </c>
      <c r="C1303" s="65" t="s">
        <v>3892</v>
      </c>
      <c r="D1303" s="66">
        <v>42314</v>
      </c>
      <c r="E1303" s="65" t="s">
        <v>3668</v>
      </c>
      <c r="F1303" s="65" t="s">
        <v>3880</v>
      </c>
      <c r="G1303" s="61"/>
      <c r="I1303" s="78"/>
    </row>
    <row r="1304" spans="1:85" customHeight="1" ht="14.25">
      <c r="A1304" s="65" t="s">
        <v>3893</v>
      </c>
      <c r="B1304" s="76" t="s">
        <v>3894</v>
      </c>
      <c r="C1304" s="65" t="s">
        <v>3895</v>
      </c>
      <c r="D1304" s="66">
        <v>42314</v>
      </c>
      <c r="E1304" s="65" t="s">
        <v>3668</v>
      </c>
      <c r="F1304" s="65" t="s">
        <v>3880</v>
      </c>
      <c r="G1304" s="61"/>
      <c r="I1304" s="78"/>
    </row>
    <row r="1305" spans="1:85" customHeight="1" ht="14.25">
      <c r="A1305" s="65" t="s">
        <v>3896</v>
      </c>
      <c r="B1305" s="76" t="s">
        <v>3897</v>
      </c>
      <c r="C1305" s="65" t="s">
        <v>3898</v>
      </c>
      <c r="D1305" s="66">
        <v>42314</v>
      </c>
      <c r="E1305" s="65" t="s">
        <v>3668</v>
      </c>
      <c r="F1305" s="65" t="s">
        <v>119</v>
      </c>
      <c r="G1305" s="61"/>
      <c r="I1305" s="78"/>
    </row>
    <row r="1306" spans="1:85" customHeight="1" ht="14.25">
      <c r="A1306" s="65" t="s">
        <v>3899</v>
      </c>
      <c r="B1306" s="76" t="s">
        <v>3900</v>
      </c>
      <c r="C1306" s="65" t="s">
        <v>3901</v>
      </c>
      <c r="D1306" s="66">
        <v>42314</v>
      </c>
      <c r="E1306" s="65" t="s">
        <v>3668</v>
      </c>
      <c r="F1306" s="65" t="s">
        <v>3880</v>
      </c>
      <c r="G1306" s="61"/>
      <c r="I1306" s="78"/>
    </row>
    <row r="1307" spans="1:85" customHeight="1" ht="14.25">
      <c r="A1307" s="65" t="s">
        <v>3902</v>
      </c>
      <c r="B1307" s="76" t="s">
        <v>3903</v>
      </c>
      <c r="C1307" s="65" t="s">
        <v>3904</v>
      </c>
      <c r="D1307" s="66">
        <v>42314</v>
      </c>
      <c r="E1307" s="65" t="s">
        <v>3668</v>
      </c>
      <c r="F1307" s="65" t="s">
        <v>3880</v>
      </c>
      <c r="G1307" s="61"/>
      <c r="I1307" s="78"/>
    </row>
    <row r="1308" spans="1:85" customHeight="1" ht="14.25">
      <c r="A1308" s="65" t="s">
        <v>3905</v>
      </c>
      <c r="B1308" s="76" t="s">
        <v>3906</v>
      </c>
      <c r="C1308" s="65" t="s">
        <v>3907</v>
      </c>
      <c r="D1308" s="66">
        <v>42314</v>
      </c>
      <c r="E1308" s="65" t="s">
        <v>3668</v>
      </c>
      <c r="F1308" s="65" t="s">
        <v>3908</v>
      </c>
      <c r="G1308" s="61"/>
      <c r="I1308" s="78"/>
    </row>
    <row r="1309" spans="1:85" customHeight="1" ht="14.25">
      <c r="A1309" s="65">
        <v>60220110001</v>
      </c>
      <c r="B1309" s="76" t="s">
        <v>118</v>
      </c>
      <c r="C1309" s="65" t="s">
        <v>3909</v>
      </c>
      <c r="D1309" s="66">
        <v>42333</v>
      </c>
      <c r="E1309" s="65" t="s">
        <v>118</v>
      </c>
      <c r="F1309" s="65" t="s">
        <v>3713</v>
      </c>
      <c r="G1309" s="61"/>
      <c r="I1309" s="78"/>
    </row>
    <row r="1310" spans="1:85" customHeight="1" ht="14.25">
      <c r="A1310" s="65" t="s">
        <v>3910</v>
      </c>
      <c r="B1310" s="76" t="s">
        <v>3911</v>
      </c>
      <c r="C1310" s="65" t="s">
        <v>3912</v>
      </c>
      <c r="D1310" s="66">
        <v>42314</v>
      </c>
      <c r="E1310" s="65" t="s">
        <v>3668</v>
      </c>
      <c r="F1310" s="65" t="s">
        <v>3913</v>
      </c>
      <c r="G1310" s="61"/>
      <c r="I1310" s="78"/>
    </row>
    <row r="1311" spans="1:85" customHeight="1" ht="14.25">
      <c r="A1311" s="65" t="s">
        <v>3914</v>
      </c>
      <c r="B1311" s="76" t="s">
        <v>3915</v>
      </c>
      <c r="C1311" s="65" t="s">
        <v>3916</v>
      </c>
      <c r="D1311" s="66">
        <v>42314</v>
      </c>
      <c r="E1311" s="65" t="s">
        <v>3668</v>
      </c>
      <c r="F1311" s="65" t="s">
        <v>3917</v>
      </c>
      <c r="G1311" s="61"/>
      <c r="I1311" s="78"/>
    </row>
    <row r="1312" spans="1:85" customHeight="1" ht="14.25">
      <c r="A1312" s="65" t="s">
        <v>3918</v>
      </c>
      <c r="B1312" s="76" t="s">
        <v>3919</v>
      </c>
      <c r="C1312" s="65" t="s">
        <v>3920</v>
      </c>
      <c r="D1312" s="66">
        <v>42314</v>
      </c>
      <c r="E1312" s="65" t="s">
        <v>3668</v>
      </c>
      <c r="F1312" s="65" t="s">
        <v>3921</v>
      </c>
      <c r="G1312" s="61"/>
      <c r="I1312" s="78"/>
    </row>
    <row r="1313" spans="1:85" customHeight="1" ht="14.25">
      <c r="A1313" s="65" t="s">
        <v>3922</v>
      </c>
      <c r="B1313" s="76" t="s">
        <v>3923</v>
      </c>
      <c r="C1313" s="65" t="s">
        <v>3924</v>
      </c>
      <c r="D1313" s="66">
        <v>42314</v>
      </c>
      <c r="E1313" s="65" t="s">
        <v>3668</v>
      </c>
      <c r="F1313" s="65" t="s">
        <v>3925</v>
      </c>
      <c r="G1313" s="61"/>
      <c r="I1313" s="78"/>
    </row>
    <row r="1314" spans="1:85" customHeight="1" ht="14.25">
      <c r="A1314" s="65" t="s">
        <v>3926</v>
      </c>
      <c r="B1314" s="76" t="s">
        <v>3927</v>
      </c>
      <c r="C1314" s="65" t="s">
        <v>3928</v>
      </c>
      <c r="D1314" s="66">
        <v>42314</v>
      </c>
      <c r="E1314" s="65" t="s">
        <v>3668</v>
      </c>
      <c r="F1314" s="65" t="s">
        <v>3929</v>
      </c>
      <c r="G1314" s="61"/>
      <c r="I1314" s="78"/>
    </row>
    <row r="1315" spans="1:85" customHeight="1" ht="14.25">
      <c r="A1315" s="65" t="s">
        <v>3930</v>
      </c>
      <c r="B1315" s="76" t="s">
        <v>3931</v>
      </c>
      <c r="C1315" s="65" t="s">
        <v>3932</v>
      </c>
      <c r="D1315" s="66">
        <v>42314</v>
      </c>
      <c r="E1315" s="65" t="s">
        <v>3668</v>
      </c>
      <c r="F1315" s="65" t="s">
        <v>3933</v>
      </c>
      <c r="G1315" s="61"/>
      <c r="I1315" s="78"/>
    </row>
    <row r="1316" spans="1:85" customHeight="1" ht="14.25">
      <c r="A1316" s="65" t="s">
        <v>3934</v>
      </c>
      <c r="B1316" s="76" t="s">
        <v>3935</v>
      </c>
      <c r="C1316" s="65" t="s">
        <v>3936</v>
      </c>
      <c r="D1316" s="66">
        <v>42314</v>
      </c>
      <c r="E1316" s="65" t="s">
        <v>3668</v>
      </c>
      <c r="F1316" s="65" t="s">
        <v>3937</v>
      </c>
      <c r="G1316" s="61"/>
      <c r="I1316" s="78"/>
    </row>
    <row r="1317" spans="1:85" customHeight="1" ht="14.25">
      <c r="A1317" s="65" t="s">
        <v>3938</v>
      </c>
      <c r="B1317" s="76" t="s">
        <v>3939</v>
      </c>
      <c r="C1317" s="65" t="s">
        <v>3940</v>
      </c>
      <c r="D1317" s="66">
        <v>42314</v>
      </c>
      <c r="E1317" s="65" t="s">
        <v>3668</v>
      </c>
      <c r="F1317" s="65" t="s">
        <v>3941</v>
      </c>
      <c r="G1317" s="61"/>
      <c r="I1317" s="78"/>
    </row>
    <row r="1318" spans="1:85" customHeight="1" ht="14.25">
      <c r="A1318" s="65" t="s">
        <v>3942</v>
      </c>
      <c r="B1318" s="76" t="s">
        <v>3943</v>
      </c>
      <c r="C1318" s="65" t="s">
        <v>3944</v>
      </c>
      <c r="D1318" s="66">
        <v>42314</v>
      </c>
      <c r="E1318" s="65" t="s">
        <v>3668</v>
      </c>
      <c r="F1318" s="65" t="s">
        <v>3945</v>
      </c>
      <c r="G1318" s="61"/>
      <c r="I1318" s="78"/>
    </row>
    <row r="1319" spans="1:85" customHeight="1" ht="14.25">
      <c r="A1319" s="65" t="s">
        <v>3946</v>
      </c>
      <c r="B1319" s="76" t="s">
        <v>3947</v>
      </c>
      <c r="C1319" s="65" t="s">
        <v>3948</v>
      </c>
      <c r="D1319" s="66">
        <v>42314</v>
      </c>
      <c r="E1319" s="65" t="s">
        <v>3668</v>
      </c>
      <c r="F1319" s="65" t="s">
        <v>3949</v>
      </c>
      <c r="G1319" s="61"/>
      <c r="I1319" s="78"/>
    </row>
    <row r="1320" spans="1:85" customHeight="1" ht="14.25">
      <c r="A1320" s="65" t="s">
        <v>3950</v>
      </c>
      <c r="B1320" s="76" t="s">
        <v>3951</v>
      </c>
      <c r="C1320" s="65" t="s">
        <v>3952</v>
      </c>
      <c r="D1320" s="66">
        <v>42314</v>
      </c>
      <c r="E1320" s="65" t="s">
        <v>3668</v>
      </c>
      <c r="F1320" s="65" t="s">
        <v>3880</v>
      </c>
      <c r="G1320" s="61"/>
      <c r="I1320" s="78"/>
    </row>
    <row r="1321" spans="1:85" customHeight="1" ht="14.25">
      <c r="A1321" s="65" t="s">
        <v>1476</v>
      </c>
      <c r="B1321" s="76" t="s">
        <v>1477</v>
      </c>
      <c r="C1321" s="65" t="s">
        <v>3953</v>
      </c>
      <c r="D1321" s="66">
        <v>42314</v>
      </c>
      <c r="E1321" s="65" t="s">
        <v>3668</v>
      </c>
      <c r="F1321" s="65" t="s">
        <v>3880</v>
      </c>
      <c r="G1321" s="61"/>
      <c r="I1321" s="78"/>
    </row>
    <row r="1322" spans="1:85" customHeight="1" ht="14.25">
      <c r="A1322" s="65" t="s">
        <v>3954</v>
      </c>
      <c r="B1322" s="76" t="s">
        <v>3955</v>
      </c>
      <c r="C1322" s="65" t="s">
        <v>3956</v>
      </c>
      <c r="D1322" s="66">
        <v>42314</v>
      </c>
      <c r="E1322" s="65" t="s">
        <v>3668</v>
      </c>
      <c r="F1322" s="65" t="s">
        <v>3880</v>
      </c>
      <c r="G1322" s="61"/>
      <c r="I1322" s="78"/>
    </row>
    <row r="1323" spans="1:85" customHeight="1" ht="14.25">
      <c r="A1323" s="65" t="s">
        <v>1511</v>
      </c>
      <c r="B1323" s="76" t="s">
        <v>1512</v>
      </c>
      <c r="C1323" s="65" t="s">
        <v>3957</v>
      </c>
      <c r="D1323" s="66">
        <v>42314</v>
      </c>
      <c r="E1323" s="65" t="s">
        <v>3668</v>
      </c>
      <c r="F1323" s="65" t="s">
        <v>3880</v>
      </c>
      <c r="G1323" s="61"/>
      <c r="I1323" s="78"/>
    </row>
    <row r="1324" spans="1:85" customHeight="1" ht="14.25">
      <c r="A1324" s="65" t="s">
        <v>3958</v>
      </c>
      <c r="B1324" s="76" t="s">
        <v>3959</v>
      </c>
      <c r="C1324" s="65" t="s">
        <v>3960</v>
      </c>
      <c r="D1324" s="66">
        <v>42314</v>
      </c>
      <c r="E1324" s="65" t="s">
        <v>3668</v>
      </c>
      <c r="F1324" s="65" t="s">
        <v>3961</v>
      </c>
      <c r="G1324" s="61"/>
      <c r="I1324" s="78"/>
    </row>
    <row r="1325" spans="1:85" customHeight="1" ht="14.25">
      <c r="A1325" s="65">
        <v>99120102022</v>
      </c>
      <c r="B1325" s="76" t="s">
        <v>118</v>
      </c>
      <c r="C1325" s="65" t="s">
        <v>3962</v>
      </c>
      <c r="D1325" s="66">
        <v>42314</v>
      </c>
      <c r="E1325" s="65" t="s">
        <v>118</v>
      </c>
      <c r="F1325" s="65" t="s">
        <v>3963</v>
      </c>
      <c r="G1325" s="61"/>
      <c r="I1325" s="78"/>
    </row>
    <row r="1326" spans="1:85" customHeight="1" ht="14.25">
      <c r="A1326" s="65" t="s">
        <v>3964</v>
      </c>
      <c r="B1326" s="76" t="s">
        <v>3965</v>
      </c>
      <c r="C1326" s="65" t="s">
        <v>3966</v>
      </c>
      <c r="D1326" s="66">
        <v>42310</v>
      </c>
      <c r="E1326" s="65" t="s">
        <v>118</v>
      </c>
      <c r="F1326" s="65" t="s">
        <v>3967</v>
      </c>
      <c r="G1326" s="61"/>
      <c r="I1326" s="78"/>
    </row>
    <row r="1327" spans="1:85" customHeight="1" ht="14.25">
      <c r="A1327" s="65" t="s">
        <v>3968</v>
      </c>
      <c r="B1327" s="76" t="s">
        <v>2460</v>
      </c>
      <c r="C1327" s="65" t="s">
        <v>2461</v>
      </c>
      <c r="D1327" s="66">
        <v>42309</v>
      </c>
      <c r="E1327" s="65" t="s">
        <v>118</v>
      </c>
      <c r="F1327" s="65" t="s">
        <v>3969</v>
      </c>
      <c r="G1327" s="61"/>
      <c r="I1327" s="78"/>
    </row>
    <row r="1328" spans="1:85" customHeight="1" ht="14.25">
      <c r="A1328" s="65">
        <v>99120201016</v>
      </c>
      <c r="B1328" s="76" t="s">
        <v>118</v>
      </c>
      <c r="C1328" s="65" t="s">
        <v>3970</v>
      </c>
      <c r="D1328" s="66">
        <v>42306</v>
      </c>
      <c r="E1328" s="65" t="s">
        <v>118</v>
      </c>
      <c r="F1328" s="65" t="s">
        <v>119</v>
      </c>
      <c r="G1328" s="61"/>
      <c r="I1328" s="78"/>
    </row>
    <row r="1329" spans="1:85" customHeight="1" ht="14.25">
      <c r="A1329" s="65" t="s">
        <v>3971</v>
      </c>
      <c r="B1329" s="76" t="s">
        <v>3972</v>
      </c>
      <c r="C1329" s="65" t="s">
        <v>3973</v>
      </c>
      <c r="D1329" s="66">
        <v>42300</v>
      </c>
      <c r="E1329" s="65" t="s">
        <v>118</v>
      </c>
      <c r="F1329" s="65" t="s">
        <v>3713</v>
      </c>
      <c r="G1329" s="61"/>
      <c r="I1329" s="78"/>
    </row>
    <row r="1330" spans="1:85" customHeight="1" ht="14.25">
      <c r="A1330" s="65">
        <v>60100181286</v>
      </c>
      <c r="B1330" s="76" t="s">
        <v>118</v>
      </c>
      <c r="C1330" s="65" t="s">
        <v>3974</v>
      </c>
      <c r="D1330" s="66">
        <v>42300</v>
      </c>
      <c r="E1330" s="65" t="s">
        <v>118</v>
      </c>
      <c r="F1330" s="65" t="s">
        <v>3713</v>
      </c>
      <c r="G1330" s="61"/>
      <c r="I1330" s="78"/>
    </row>
    <row r="1331" spans="1:85" customHeight="1" ht="14.25">
      <c r="A1331" s="65">
        <v>60100281167</v>
      </c>
      <c r="B1331" s="76" t="s">
        <v>118</v>
      </c>
      <c r="C1331" s="65" t="s">
        <v>3975</v>
      </c>
      <c r="D1331" s="66">
        <v>42300</v>
      </c>
      <c r="E1331" s="65" t="s">
        <v>118</v>
      </c>
      <c r="F1331" s="65" t="s">
        <v>3713</v>
      </c>
      <c r="G1331" s="61"/>
      <c r="I1331" s="78"/>
    </row>
    <row r="1332" spans="1:85" customHeight="1" ht="14.25">
      <c r="A1332" s="65" t="s">
        <v>3976</v>
      </c>
      <c r="B1332" s="76" t="s">
        <v>2682</v>
      </c>
      <c r="C1332" s="65" t="s">
        <v>3977</v>
      </c>
      <c r="D1332" s="66">
        <v>42300</v>
      </c>
      <c r="E1332" s="65" t="s">
        <v>118</v>
      </c>
      <c r="F1332" s="65" t="s">
        <v>3978</v>
      </c>
      <c r="G1332" s="61"/>
      <c r="I1332" s="78"/>
    </row>
    <row r="1333" spans="1:85" customHeight="1" ht="14.25">
      <c r="A1333" s="65" t="s">
        <v>3979</v>
      </c>
      <c r="B1333" s="76" t="s">
        <v>3980</v>
      </c>
      <c r="C1333" s="65" t="s">
        <v>3981</v>
      </c>
      <c r="D1333" s="66">
        <v>42300</v>
      </c>
      <c r="E1333" s="65" t="s">
        <v>118</v>
      </c>
      <c r="F1333" s="65" t="s">
        <v>3982</v>
      </c>
      <c r="G1333" s="61"/>
      <c r="I1333" s="78"/>
    </row>
    <row r="1334" spans="1:85" customHeight="1" ht="14.25">
      <c r="A1334" s="65" t="s">
        <v>3983</v>
      </c>
      <c r="B1334" s="76" t="s">
        <v>2648</v>
      </c>
      <c r="C1334" s="65" t="s">
        <v>3984</v>
      </c>
      <c r="D1334" s="66">
        <v>42300</v>
      </c>
      <c r="E1334" s="65" t="s">
        <v>118</v>
      </c>
      <c r="F1334" s="65" t="s">
        <v>3985</v>
      </c>
      <c r="G1334" s="61"/>
    </row>
    <row r="1335" spans="1:85" customHeight="1" ht="14.25">
      <c r="A1335" s="65" t="s">
        <v>3986</v>
      </c>
      <c r="B1335" s="76" t="s">
        <v>3987</v>
      </c>
      <c r="C1335" s="65" t="s">
        <v>3988</v>
      </c>
      <c r="D1335" s="66">
        <v>42300</v>
      </c>
      <c r="E1335" s="65" t="s">
        <v>118</v>
      </c>
      <c r="F1335" s="65" t="s">
        <v>3989</v>
      </c>
      <c r="G1335" s="61"/>
    </row>
    <row r="1336" spans="1:85" customHeight="1" ht="14.25">
      <c r="A1336" s="65" t="s">
        <v>3990</v>
      </c>
      <c r="B1336" s="76" t="s">
        <v>495</v>
      </c>
      <c r="C1336" s="65" t="s">
        <v>3991</v>
      </c>
      <c r="D1336" s="66">
        <v>42300</v>
      </c>
      <c r="E1336" s="65" t="s">
        <v>118</v>
      </c>
      <c r="F1336" s="65" t="s">
        <v>3992</v>
      </c>
      <c r="G1336" s="61"/>
    </row>
    <row r="1337" spans="1:85" customHeight="1" ht="14.25">
      <c r="A1337" s="65" t="s">
        <v>3993</v>
      </c>
      <c r="B1337" s="76" t="s">
        <v>3994</v>
      </c>
      <c r="C1337" s="65" t="s">
        <v>3995</v>
      </c>
      <c r="D1337" s="66">
        <v>42300</v>
      </c>
      <c r="E1337" s="65" t="s">
        <v>118</v>
      </c>
      <c r="F1337" s="65" t="s">
        <v>3996</v>
      </c>
      <c r="G1337" s="61"/>
    </row>
    <row r="1338" spans="1:85" customHeight="1" ht="14.25">
      <c r="A1338" s="65" t="s">
        <v>3997</v>
      </c>
      <c r="B1338" s="76" t="s">
        <v>492</v>
      </c>
      <c r="C1338" s="65" t="s">
        <v>3998</v>
      </c>
      <c r="D1338" s="66">
        <v>42300</v>
      </c>
      <c r="E1338" s="65" t="s">
        <v>118</v>
      </c>
      <c r="F1338" s="65" t="s">
        <v>3999</v>
      </c>
      <c r="G1338" s="61"/>
    </row>
    <row r="1339" spans="1:85" customHeight="1" ht="14.25">
      <c r="A1339" s="65" t="s">
        <v>2833</v>
      </c>
      <c r="B1339" s="76" t="s">
        <v>118</v>
      </c>
      <c r="C1339" s="65" t="s">
        <v>2835</v>
      </c>
      <c r="D1339" s="66">
        <v>42299</v>
      </c>
      <c r="E1339" s="65" t="s">
        <v>118</v>
      </c>
      <c r="F1339" s="65" t="s">
        <v>4000</v>
      </c>
      <c r="G1339" s="61"/>
    </row>
    <row r="1340" spans="1:85" customHeight="1" ht="14.25">
      <c r="A1340" s="65" t="s">
        <v>4001</v>
      </c>
      <c r="B1340" s="76" t="s">
        <v>4002</v>
      </c>
      <c r="C1340" s="65" t="s">
        <v>4003</v>
      </c>
      <c r="D1340" s="66">
        <v>42289</v>
      </c>
      <c r="E1340" s="65" t="s">
        <v>118</v>
      </c>
      <c r="F1340" s="65" t="s">
        <v>3713</v>
      </c>
      <c r="G1340" s="61"/>
    </row>
    <row r="1341" spans="1:85" customHeight="1" ht="14.25">
      <c r="A1341" s="76">
        <v>60030113007</v>
      </c>
      <c r="B1341" s="76" t="s">
        <v>118</v>
      </c>
      <c r="C1341" s="65" t="s">
        <v>3242</v>
      </c>
      <c r="D1341" s="66">
        <v>42286</v>
      </c>
      <c r="E1341" s="65" t="s">
        <v>118</v>
      </c>
      <c r="F1341" s="65" t="s">
        <v>4004</v>
      </c>
      <c r="G1341" s="61"/>
    </row>
    <row r="1342" spans="1:85" customHeight="1" ht="14.25">
      <c r="A1342" s="76">
        <v>99120113001</v>
      </c>
      <c r="B1342" s="76" t="s">
        <v>118</v>
      </c>
      <c r="C1342" s="65" t="s">
        <v>2354</v>
      </c>
      <c r="D1342" s="66">
        <v>42286</v>
      </c>
      <c r="E1342" s="65" t="s">
        <v>118</v>
      </c>
      <c r="F1342" s="65" t="s">
        <v>4005</v>
      </c>
      <c r="G1342" s="61"/>
    </row>
    <row r="1343" spans="1:85" customHeight="1" ht="14.25">
      <c r="A1343" s="76">
        <v>99120113026</v>
      </c>
      <c r="B1343" s="76" t="s">
        <v>118</v>
      </c>
      <c r="C1343" s="65" t="s">
        <v>4006</v>
      </c>
      <c r="D1343" s="66">
        <v>42286</v>
      </c>
      <c r="E1343" s="65" t="s">
        <v>118</v>
      </c>
      <c r="F1343" s="65" t="s">
        <v>4007</v>
      </c>
      <c r="G1343" s="61"/>
    </row>
    <row r="1344" spans="1:85" customHeight="1" ht="14.25">
      <c r="A1344" s="76">
        <v>99120101104</v>
      </c>
      <c r="B1344" s="76" t="s">
        <v>118</v>
      </c>
      <c r="C1344" s="65" t="s">
        <v>2100</v>
      </c>
      <c r="D1344" s="66">
        <v>42275</v>
      </c>
      <c r="E1344" s="65" t="s">
        <v>118</v>
      </c>
      <c r="F1344" s="65" t="s">
        <v>4008</v>
      </c>
      <c r="G1344" s="61"/>
    </row>
    <row r="1345" spans="1:85" customHeight="1" ht="14.25">
      <c r="A1345" s="76">
        <v>99120101105</v>
      </c>
      <c r="B1345" s="76" t="s">
        <v>118</v>
      </c>
      <c r="C1345" s="65" t="s">
        <v>4009</v>
      </c>
      <c r="D1345" s="66">
        <v>42275</v>
      </c>
      <c r="E1345" s="65" t="s">
        <v>118</v>
      </c>
      <c r="F1345" s="65" t="s">
        <v>4010</v>
      </c>
      <c r="G1345" s="61"/>
    </row>
    <row r="1346" spans="1:85" customHeight="1" ht="14.25">
      <c r="A1346" s="76">
        <v>99801499012</v>
      </c>
      <c r="B1346" s="76" t="s">
        <v>118</v>
      </c>
      <c r="C1346" s="65" t="s">
        <v>4011</v>
      </c>
      <c r="D1346" s="66">
        <v>42268</v>
      </c>
      <c r="E1346" s="65" t="s">
        <v>118</v>
      </c>
      <c r="F1346" s="65" t="s">
        <v>119</v>
      </c>
      <c r="G1346" s="61"/>
    </row>
    <row r="1347" spans="1:85" customHeight="1" ht="14.25">
      <c r="A1347" s="76">
        <v>99801462041</v>
      </c>
      <c r="B1347" s="76" t="s">
        <v>118</v>
      </c>
      <c r="C1347" s="65" t="s">
        <v>4012</v>
      </c>
      <c r="D1347" s="66">
        <v>42268</v>
      </c>
      <c r="E1347" s="65" t="s">
        <v>118</v>
      </c>
      <c r="F1347" s="65" t="s">
        <v>119</v>
      </c>
      <c r="G1347" s="61"/>
    </row>
    <row r="1348" spans="1:85" customHeight="1" ht="14.25">
      <c r="A1348" s="76" t="s">
        <v>4013</v>
      </c>
      <c r="B1348" s="76" t="s">
        <v>118</v>
      </c>
      <c r="C1348" s="65" t="s">
        <v>4014</v>
      </c>
      <c r="D1348" s="66">
        <v>42268</v>
      </c>
      <c r="E1348" s="65" t="s">
        <v>118</v>
      </c>
      <c r="F1348" s="65" t="s">
        <v>123</v>
      </c>
      <c r="G1348" s="61"/>
    </row>
    <row r="1349" spans="1:85" customHeight="1" ht="14.25">
      <c r="A1349" s="76">
        <v>99120204014</v>
      </c>
      <c r="B1349" s="76" t="s">
        <v>118</v>
      </c>
      <c r="C1349" s="65" t="s">
        <v>4015</v>
      </c>
      <c r="D1349" s="66">
        <v>42268</v>
      </c>
      <c r="E1349" s="65" t="s">
        <v>118</v>
      </c>
      <c r="F1349" s="65" t="s">
        <v>123</v>
      </c>
      <c r="G1349" s="61"/>
    </row>
    <row r="1350" spans="1:85" customHeight="1" ht="14.25">
      <c r="A1350" s="76">
        <v>99120202031</v>
      </c>
      <c r="B1350" s="76" t="s">
        <v>118</v>
      </c>
      <c r="C1350" s="65" t="s">
        <v>4016</v>
      </c>
      <c r="D1350" s="66">
        <v>42268</v>
      </c>
      <c r="E1350" s="65" t="s">
        <v>118</v>
      </c>
      <c r="F1350" s="65" t="s">
        <v>119</v>
      </c>
      <c r="G1350" s="61"/>
    </row>
    <row r="1351" spans="1:85" customHeight="1" ht="14.25">
      <c r="A1351" s="76">
        <v>99120101118</v>
      </c>
      <c r="B1351" s="76" t="s">
        <v>118</v>
      </c>
      <c r="C1351" s="65" t="s">
        <v>4017</v>
      </c>
      <c r="D1351" s="66">
        <v>42268</v>
      </c>
      <c r="E1351" s="65" t="s">
        <v>118</v>
      </c>
      <c r="F1351" s="65" t="s">
        <v>123</v>
      </c>
      <c r="G1351" s="61"/>
    </row>
    <row r="1352" spans="1:85" customHeight="1" ht="14.25">
      <c r="A1352" s="76">
        <v>99070208002</v>
      </c>
      <c r="B1352" s="76" t="s">
        <v>118</v>
      </c>
      <c r="C1352" s="65" t="s">
        <v>4018</v>
      </c>
      <c r="D1352" s="66">
        <v>42268</v>
      </c>
      <c r="E1352" s="65" t="s">
        <v>118</v>
      </c>
      <c r="F1352" s="65" t="s">
        <v>123</v>
      </c>
      <c r="G1352" s="61"/>
    </row>
    <row r="1353" spans="1:85" customHeight="1" ht="14.25">
      <c r="A1353" s="76">
        <v>60100181314</v>
      </c>
      <c r="B1353" s="76" t="s">
        <v>118</v>
      </c>
      <c r="C1353" s="65" t="s">
        <v>4019</v>
      </c>
      <c r="D1353" s="66">
        <v>42265</v>
      </c>
      <c r="E1353" s="65" t="s">
        <v>118</v>
      </c>
      <c r="F1353" s="65" t="s">
        <v>3713</v>
      </c>
      <c r="G1353" s="61"/>
    </row>
    <row r="1354" spans="1:85" customHeight="1" ht="14.25">
      <c r="A1354" s="76">
        <v>99120201028</v>
      </c>
      <c r="B1354" s="76" t="s">
        <v>118</v>
      </c>
      <c r="C1354" s="65" t="s">
        <v>4020</v>
      </c>
      <c r="D1354" s="66">
        <v>42258</v>
      </c>
      <c r="E1354" s="65" t="s">
        <v>118</v>
      </c>
      <c r="F1354" s="65" t="s">
        <v>4021</v>
      </c>
      <c r="G1354" s="61"/>
    </row>
    <row r="1355" spans="1:85" customHeight="1" ht="14.25">
      <c r="A1355" s="76">
        <v>99120201015</v>
      </c>
      <c r="B1355" s="76" t="s">
        <v>118</v>
      </c>
      <c r="C1355" s="65" t="s">
        <v>4022</v>
      </c>
      <c r="D1355" s="66">
        <v>42258</v>
      </c>
      <c r="E1355" s="65" t="s">
        <v>118</v>
      </c>
      <c r="F1355" s="65" t="s">
        <v>4023</v>
      </c>
      <c r="G1355" s="61"/>
    </row>
    <row r="1356" spans="1:85" customHeight="1" ht="14.25">
      <c r="A1356" s="76">
        <v>99070201007</v>
      </c>
      <c r="B1356" s="76" t="s">
        <v>118</v>
      </c>
      <c r="C1356" s="65" t="s">
        <v>4024</v>
      </c>
      <c r="D1356" s="66">
        <v>42258</v>
      </c>
      <c r="E1356" s="65" t="s">
        <v>118</v>
      </c>
      <c r="F1356" s="65" t="s">
        <v>4025</v>
      </c>
      <c r="G1356" s="61"/>
    </row>
    <row r="1357" spans="1:85" customHeight="1" ht="14.25">
      <c r="A1357" s="76">
        <v>60100281168</v>
      </c>
      <c r="B1357" s="76" t="s">
        <v>118</v>
      </c>
      <c r="C1357" s="65" t="s">
        <v>4026</v>
      </c>
      <c r="D1357" s="66">
        <v>42258</v>
      </c>
      <c r="E1357" s="65" t="s">
        <v>118</v>
      </c>
      <c r="F1357" s="65" t="s">
        <v>123</v>
      </c>
      <c r="G1357" s="61"/>
    </row>
    <row r="1358" spans="1:85" customHeight="1" ht="14.25">
      <c r="A1358" s="76" t="s">
        <v>4027</v>
      </c>
      <c r="B1358" s="76" t="s">
        <v>118</v>
      </c>
      <c r="C1358" s="65" t="s">
        <v>4028</v>
      </c>
      <c r="D1358" s="66">
        <v>42251</v>
      </c>
      <c r="E1358" s="65" t="s">
        <v>118</v>
      </c>
      <c r="F1358" s="65" t="s">
        <v>3713</v>
      </c>
      <c r="G1358" s="61"/>
    </row>
    <row r="1359" spans="1:85" customHeight="1" ht="14.25">
      <c r="A1359" s="76">
        <v>60040181112</v>
      </c>
      <c r="B1359" s="76" t="s">
        <v>118</v>
      </c>
      <c r="C1359" s="65" t="s">
        <v>4029</v>
      </c>
      <c r="D1359" s="66">
        <v>42243</v>
      </c>
      <c r="E1359" s="65" t="s">
        <v>118</v>
      </c>
      <c r="F1359" s="65" t="s">
        <v>123</v>
      </c>
      <c r="G1359" s="61"/>
    </row>
    <row r="1360" spans="1:85" customHeight="1" ht="14.25">
      <c r="A1360" s="76">
        <v>99120208009</v>
      </c>
      <c r="B1360" s="76" t="s">
        <v>118</v>
      </c>
      <c r="C1360" s="65" t="s">
        <v>4030</v>
      </c>
      <c r="D1360" s="66">
        <v>42242</v>
      </c>
      <c r="E1360" s="65" t="s">
        <v>118</v>
      </c>
      <c r="F1360" s="65" t="s">
        <v>119</v>
      </c>
      <c r="G1360" s="61"/>
    </row>
    <row r="1361" spans="1:85" customHeight="1" ht="14.25">
      <c r="A1361" s="76">
        <v>99810113019</v>
      </c>
      <c r="B1361" s="76" t="s">
        <v>118</v>
      </c>
      <c r="C1361" s="65" t="s">
        <v>4031</v>
      </c>
      <c r="D1361" s="66">
        <v>42234</v>
      </c>
      <c r="E1361" s="65" t="s">
        <v>118</v>
      </c>
      <c r="F1361" s="65" t="s">
        <v>119</v>
      </c>
      <c r="G1361" s="61"/>
    </row>
    <row r="1362" spans="1:85" customHeight="1" ht="14.25">
      <c r="A1362" s="76">
        <v>99811466003</v>
      </c>
      <c r="B1362" s="76" t="s">
        <v>118</v>
      </c>
      <c r="C1362" s="65" t="s">
        <v>4032</v>
      </c>
      <c r="D1362" s="66">
        <v>42226</v>
      </c>
      <c r="E1362" s="65" t="s">
        <v>118</v>
      </c>
      <c r="F1362" s="65" t="s">
        <v>119</v>
      </c>
      <c r="G1362" s="61"/>
    </row>
    <row r="1363" spans="1:85" customHeight="1" ht="14.25">
      <c r="A1363" s="76">
        <v>99810216003</v>
      </c>
      <c r="B1363" s="76" t="s">
        <v>118</v>
      </c>
      <c r="C1363" s="65" t="s">
        <v>4033</v>
      </c>
      <c r="D1363" s="66">
        <v>42226</v>
      </c>
      <c r="E1363" s="65" t="s">
        <v>118</v>
      </c>
      <c r="F1363" s="65" t="s">
        <v>119</v>
      </c>
      <c r="G1363" s="61"/>
    </row>
    <row r="1364" spans="1:85" customHeight="1" ht="14.25">
      <c r="A1364" s="76">
        <v>99220299044</v>
      </c>
      <c r="B1364" s="76" t="s">
        <v>118</v>
      </c>
      <c r="C1364" s="65" t="s">
        <v>4034</v>
      </c>
      <c r="D1364" s="66">
        <v>42226</v>
      </c>
      <c r="E1364" s="65" t="s">
        <v>118</v>
      </c>
      <c r="F1364" s="65" t="s">
        <v>3713</v>
      </c>
      <c r="G1364" s="61"/>
    </row>
    <row r="1365" spans="1:85" customHeight="1" ht="14.25">
      <c r="A1365" s="77">
        <v>9920999904006</v>
      </c>
      <c r="B1365" s="76" t="s">
        <v>118</v>
      </c>
      <c r="C1365" s="65" t="s">
        <v>4035</v>
      </c>
      <c r="D1365" s="66">
        <v>42226</v>
      </c>
      <c r="E1365" s="65" t="s">
        <v>118</v>
      </c>
      <c r="F1365" s="65" t="s">
        <v>3713</v>
      </c>
      <c r="G1365" s="61"/>
    </row>
    <row r="1366" spans="1:85" customHeight="1" ht="14.25">
      <c r="A1366" s="76">
        <v>99121463003</v>
      </c>
      <c r="B1366" s="76" t="s">
        <v>118</v>
      </c>
      <c r="C1366" s="65" t="s">
        <v>4036</v>
      </c>
      <c r="D1366" s="66">
        <v>42226</v>
      </c>
      <c r="E1366" s="65" t="s">
        <v>118</v>
      </c>
      <c r="F1366" s="65" t="s">
        <v>4037</v>
      </c>
      <c r="G1366" s="61"/>
    </row>
    <row r="1367" spans="1:85" customHeight="1" ht="14.25">
      <c r="A1367" s="76">
        <v>99120299020</v>
      </c>
      <c r="B1367" s="76" t="s">
        <v>118</v>
      </c>
      <c r="C1367" s="65" t="s">
        <v>4038</v>
      </c>
      <c r="D1367" s="66">
        <v>42226</v>
      </c>
      <c r="E1367" s="65" t="s">
        <v>118</v>
      </c>
      <c r="F1367" s="65" t="s">
        <v>3713</v>
      </c>
      <c r="G1367" s="61"/>
    </row>
    <row r="1368" spans="1:85" customHeight="1" ht="14.25">
      <c r="A1368" s="76">
        <v>99120212013</v>
      </c>
      <c r="B1368" s="76" t="s">
        <v>118</v>
      </c>
      <c r="C1368" s="65" t="s">
        <v>4039</v>
      </c>
      <c r="D1368" s="66">
        <v>42226</v>
      </c>
      <c r="E1368" s="65" t="s">
        <v>118</v>
      </c>
      <c r="F1368" s="65" t="s">
        <v>123</v>
      </c>
      <c r="G1368" s="61"/>
    </row>
    <row r="1369" spans="1:85" customHeight="1" ht="14.25">
      <c r="A1369" s="76">
        <v>99120201025</v>
      </c>
      <c r="B1369" s="76" t="s">
        <v>118</v>
      </c>
      <c r="C1369" s="65" t="s">
        <v>4040</v>
      </c>
      <c r="D1369" s="66">
        <v>42226</v>
      </c>
      <c r="E1369" s="65" t="s">
        <v>118</v>
      </c>
      <c r="F1369" s="65" t="s">
        <v>4041</v>
      </c>
      <c r="G1369" s="61"/>
    </row>
    <row r="1370" spans="1:85" customHeight="1" ht="14.25">
      <c r="A1370" s="76">
        <v>99120201024</v>
      </c>
      <c r="B1370" s="76" t="s">
        <v>118</v>
      </c>
      <c r="C1370" s="65" t="s">
        <v>4042</v>
      </c>
      <c r="D1370" s="66">
        <v>42226</v>
      </c>
      <c r="E1370" s="65" t="s">
        <v>118</v>
      </c>
      <c r="F1370" s="65" t="s">
        <v>4043</v>
      </c>
      <c r="G1370" s="61"/>
    </row>
    <row r="1371" spans="1:85" customHeight="1" ht="14.25">
      <c r="A1371" s="76">
        <v>99120201020</v>
      </c>
      <c r="B1371" s="76" t="s">
        <v>118</v>
      </c>
      <c r="C1371" s="65" t="s">
        <v>4044</v>
      </c>
      <c r="D1371" s="66">
        <v>42226</v>
      </c>
      <c r="E1371" s="65" t="s">
        <v>118</v>
      </c>
      <c r="F1371" s="65" t="s">
        <v>4045</v>
      </c>
      <c r="G1371" s="61"/>
    </row>
    <row r="1372" spans="1:85" customHeight="1" ht="14.25">
      <c r="A1372" s="76">
        <v>99120104039</v>
      </c>
      <c r="B1372" s="76" t="s">
        <v>118</v>
      </c>
      <c r="C1372" s="65" t="s">
        <v>4046</v>
      </c>
      <c r="D1372" s="66">
        <v>42226</v>
      </c>
      <c r="E1372" s="65" t="s">
        <v>118</v>
      </c>
      <c r="F1372" s="65" t="s">
        <v>3713</v>
      </c>
      <c r="G1372" s="61"/>
    </row>
    <row r="1373" spans="1:85" customHeight="1" ht="14.25">
      <c r="A1373" s="76">
        <v>99070202001</v>
      </c>
      <c r="B1373" s="76" t="s">
        <v>118</v>
      </c>
      <c r="C1373" s="65" t="s">
        <v>4047</v>
      </c>
      <c r="D1373" s="66">
        <v>42226</v>
      </c>
      <c r="E1373" s="65" t="s">
        <v>118</v>
      </c>
      <c r="F1373" s="65" t="s">
        <v>4048</v>
      </c>
      <c r="G1373" s="61"/>
    </row>
    <row r="1374" spans="1:85" customHeight="1" ht="14.25">
      <c r="A1374" s="76">
        <v>99070201006</v>
      </c>
      <c r="B1374" s="76" t="s">
        <v>118</v>
      </c>
      <c r="C1374" s="65" t="s">
        <v>4049</v>
      </c>
      <c r="D1374" s="66">
        <v>42226</v>
      </c>
      <c r="E1374" s="65" t="s">
        <v>118</v>
      </c>
      <c r="F1374" s="65" t="s">
        <v>4050</v>
      </c>
      <c r="G1374" s="61"/>
    </row>
    <row r="1375" spans="1:85" customHeight="1" ht="14.25">
      <c r="A1375" s="76">
        <v>60100181279</v>
      </c>
      <c r="B1375" s="76" t="s">
        <v>118</v>
      </c>
      <c r="C1375" s="65" t="s">
        <v>4051</v>
      </c>
      <c r="D1375" s="66">
        <v>42226</v>
      </c>
      <c r="E1375" s="65" t="s">
        <v>118</v>
      </c>
      <c r="F1375" s="65" t="s">
        <v>123</v>
      </c>
      <c r="G1375" s="61"/>
    </row>
    <row r="1376" spans="1:85" customHeight="1" ht="14.25">
      <c r="A1376" s="76">
        <v>60010199010</v>
      </c>
      <c r="B1376" s="76" t="s">
        <v>118</v>
      </c>
      <c r="C1376" s="65" t="s">
        <v>4052</v>
      </c>
      <c r="D1376" s="66">
        <v>42226</v>
      </c>
      <c r="E1376" s="65" t="s">
        <v>118</v>
      </c>
      <c r="F1376" s="65" t="s">
        <v>123</v>
      </c>
      <c r="G1376" s="61"/>
    </row>
    <row r="1377" spans="1:85" customHeight="1" ht="14.25">
      <c r="A1377" s="65" t="s">
        <v>4053</v>
      </c>
      <c r="B1377" s="76" t="s">
        <v>4054</v>
      </c>
      <c r="C1377" s="65" t="s">
        <v>4055</v>
      </c>
      <c r="D1377" s="66">
        <v>42219</v>
      </c>
      <c r="E1377" s="65" t="s">
        <v>118</v>
      </c>
      <c r="F1377" s="65" t="s">
        <v>119</v>
      </c>
      <c r="G1377" s="61"/>
    </row>
    <row r="1378" spans="1:85" customHeight="1" ht="14.25">
      <c r="A1378" s="65" t="s">
        <v>4056</v>
      </c>
      <c r="B1378" s="76" t="s">
        <v>4057</v>
      </c>
      <c r="C1378" s="65" t="s">
        <v>4058</v>
      </c>
      <c r="D1378" s="66">
        <v>42219</v>
      </c>
      <c r="E1378" s="65" t="s">
        <v>118</v>
      </c>
      <c r="F1378" s="65" t="s">
        <v>123</v>
      </c>
      <c r="G1378" s="61"/>
    </row>
    <row r="1379" spans="1:85" customHeight="1" ht="14.25">
      <c r="A1379" s="65" t="s">
        <v>4059</v>
      </c>
      <c r="B1379" s="76" t="s">
        <v>4060</v>
      </c>
      <c r="C1379" s="65" t="s">
        <v>4061</v>
      </c>
      <c r="D1379" s="66">
        <v>42219</v>
      </c>
      <c r="E1379" s="65" t="s">
        <v>118</v>
      </c>
      <c r="F1379" s="65" t="s">
        <v>123</v>
      </c>
      <c r="G1379" s="61"/>
    </row>
    <row r="1380" spans="1:85" customHeight="1" ht="14.25">
      <c r="A1380" s="65" t="s">
        <v>4062</v>
      </c>
      <c r="B1380" s="76" t="s">
        <v>4063</v>
      </c>
      <c r="C1380" s="65" t="s">
        <v>4064</v>
      </c>
      <c r="D1380" s="66">
        <v>42219</v>
      </c>
      <c r="E1380" s="65" t="s">
        <v>118</v>
      </c>
      <c r="F1380" s="65" t="s">
        <v>123</v>
      </c>
      <c r="G1380" s="61"/>
    </row>
    <row r="1381" spans="1:85" customHeight="1" ht="14.25">
      <c r="A1381" s="65" t="s">
        <v>4065</v>
      </c>
      <c r="B1381" s="76" t="s">
        <v>4066</v>
      </c>
      <c r="C1381" s="65" t="s">
        <v>4067</v>
      </c>
      <c r="D1381" s="66">
        <v>42219</v>
      </c>
      <c r="E1381" s="65" t="s">
        <v>118</v>
      </c>
      <c r="F1381" s="65" t="s">
        <v>123</v>
      </c>
      <c r="G1381" s="61"/>
    </row>
    <row r="1382" spans="1:85" customHeight="1" ht="14.25">
      <c r="A1382" s="65" t="s">
        <v>4068</v>
      </c>
      <c r="B1382" s="76" t="s">
        <v>4069</v>
      </c>
      <c r="C1382" s="65" t="s">
        <v>4070</v>
      </c>
      <c r="D1382" s="66">
        <v>42219</v>
      </c>
      <c r="E1382" s="65" t="s">
        <v>118</v>
      </c>
      <c r="F1382" s="65" t="s">
        <v>123</v>
      </c>
      <c r="G1382" s="61"/>
    </row>
    <row r="1383" spans="1:85" customHeight="1" ht="14.25">
      <c r="A1383" s="65" t="s">
        <v>4071</v>
      </c>
      <c r="B1383" s="76" t="s">
        <v>4072</v>
      </c>
      <c r="C1383" s="65" t="s">
        <v>4073</v>
      </c>
      <c r="D1383" s="66">
        <v>42219</v>
      </c>
      <c r="E1383" s="65" t="s">
        <v>118</v>
      </c>
      <c r="F1383" s="65" t="s">
        <v>123</v>
      </c>
      <c r="G1383" s="61"/>
    </row>
    <row r="1384" spans="1:85" customHeight="1" ht="14.25">
      <c r="A1384" s="65" t="s">
        <v>4074</v>
      </c>
      <c r="B1384" s="76" t="s">
        <v>4075</v>
      </c>
      <c r="C1384" s="65" t="s">
        <v>4076</v>
      </c>
      <c r="D1384" s="66">
        <v>42219</v>
      </c>
      <c r="E1384" s="65" t="s">
        <v>118</v>
      </c>
      <c r="F1384" s="65" t="s">
        <v>123</v>
      </c>
      <c r="G1384" s="61"/>
    </row>
    <row r="1385" spans="1:85" customHeight="1" ht="14.25">
      <c r="A1385" s="65">
        <v>60680181071</v>
      </c>
      <c r="B1385" s="76" t="s">
        <v>118</v>
      </c>
      <c r="C1385" s="65" t="s">
        <v>4077</v>
      </c>
      <c r="D1385" s="66">
        <v>42219</v>
      </c>
      <c r="E1385" s="65" t="s">
        <v>118</v>
      </c>
      <c r="F1385" s="65" t="s">
        <v>119</v>
      </c>
      <c r="G1385" s="61"/>
    </row>
    <row r="1386" spans="1:85" customHeight="1" ht="14.25">
      <c r="A1386" s="65">
        <v>60680181073</v>
      </c>
      <c r="B1386" s="76" t="s">
        <v>118</v>
      </c>
      <c r="C1386" s="65" t="s">
        <v>4078</v>
      </c>
      <c r="D1386" s="66">
        <v>42219</v>
      </c>
      <c r="E1386" s="65" t="s">
        <v>118</v>
      </c>
      <c r="F1386" s="65" t="s">
        <v>119</v>
      </c>
      <c r="G1386" s="61"/>
    </row>
    <row r="1387" spans="1:85" customHeight="1" ht="14.25">
      <c r="A1387" s="65">
        <v>99120206010</v>
      </c>
      <c r="B1387" s="76" t="s">
        <v>118</v>
      </c>
      <c r="C1387" s="65" t="s">
        <v>4079</v>
      </c>
      <c r="D1387" s="66">
        <v>42216</v>
      </c>
      <c r="E1387" s="65" t="s">
        <v>118</v>
      </c>
      <c r="F1387" s="65" t="s">
        <v>4080</v>
      </c>
      <c r="G1387" s="61"/>
    </row>
    <row r="1388" spans="1:85" customHeight="1" ht="14.25">
      <c r="A1388" s="65">
        <v>99070201003</v>
      </c>
      <c r="B1388" s="76" t="s">
        <v>118</v>
      </c>
      <c r="C1388" s="65" t="s">
        <v>4081</v>
      </c>
      <c r="D1388" s="66">
        <v>42216</v>
      </c>
      <c r="E1388" s="65" t="s">
        <v>118</v>
      </c>
      <c r="F1388" s="65" t="s">
        <v>4045</v>
      </c>
      <c r="G1388" s="61"/>
    </row>
    <row r="1389" spans="1:85" customHeight="1" ht="14.25">
      <c r="A1389" s="65">
        <v>99120206013</v>
      </c>
      <c r="B1389" s="76" t="s">
        <v>118</v>
      </c>
      <c r="C1389" s="65" t="s">
        <v>4082</v>
      </c>
      <c r="D1389" s="66">
        <v>42216</v>
      </c>
      <c r="E1389" s="65" t="s">
        <v>118</v>
      </c>
      <c r="F1389" s="65" t="s">
        <v>4083</v>
      </c>
      <c r="G1389" s="61"/>
    </row>
    <row r="1390" spans="1:85" customHeight="1" ht="14.25">
      <c r="A1390" s="65" t="s">
        <v>4084</v>
      </c>
      <c r="B1390" s="76" t="s">
        <v>4085</v>
      </c>
      <c r="C1390" s="65" t="s">
        <v>4086</v>
      </c>
      <c r="D1390" s="66">
        <v>42214</v>
      </c>
      <c r="E1390" s="65" t="s">
        <v>118</v>
      </c>
      <c r="F1390" s="65" t="s">
        <v>119</v>
      </c>
      <c r="G1390" s="61"/>
    </row>
    <row r="1391" spans="1:85" customHeight="1" ht="14.25">
      <c r="A1391" s="65" t="s">
        <v>4087</v>
      </c>
      <c r="B1391" s="76" t="s">
        <v>4088</v>
      </c>
      <c r="C1391" s="65" t="s">
        <v>4089</v>
      </c>
      <c r="D1391" s="66">
        <v>42214</v>
      </c>
      <c r="E1391" s="65" t="s">
        <v>118</v>
      </c>
      <c r="F1391" s="65" t="s">
        <v>119</v>
      </c>
      <c r="G1391" s="61"/>
    </row>
    <row r="1392" spans="1:85" customHeight="1" ht="14.25">
      <c r="A1392" s="65" t="s">
        <v>4090</v>
      </c>
      <c r="B1392" s="76" t="s">
        <v>4091</v>
      </c>
      <c r="C1392" s="65" t="s">
        <v>4092</v>
      </c>
      <c r="D1392" s="66">
        <v>42214</v>
      </c>
      <c r="E1392" s="65" t="s">
        <v>118</v>
      </c>
      <c r="F1392" s="65" t="s">
        <v>119</v>
      </c>
      <c r="G1392" s="61"/>
    </row>
    <row r="1393" spans="1:85" customHeight="1" ht="14.25">
      <c r="A1393" s="65">
        <v>99070101015</v>
      </c>
      <c r="B1393" s="76" t="s">
        <v>118</v>
      </c>
      <c r="C1393" s="65" t="s">
        <v>4093</v>
      </c>
      <c r="D1393" s="66">
        <v>42214</v>
      </c>
      <c r="E1393" s="65" t="s">
        <v>118</v>
      </c>
      <c r="F1393" s="65" t="s">
        <v>123</v>
      </c>
      <c r="G1393" s="61"/>
    </row>
    <row r="1394" spans="1:85" customHeight="1" ht="14.25">
      <c r="A1394" s="65">
        <v>99801462040</v>
      </c>
      <c r="B1394" s="76" t="s">
        <v>118</v>
      </c>
      <c r="C1394" s="65" t="s">
        <v>4094</v>
      </c>
      <c r="D1394" s="66">
        <v>42214</v>
      </c>
      <c r="E1394" s="65" t="s">
        <v>118</v>
      </c>
      <c r="F1394" s="65" t="s">
        <v>119</v>
      </c>
      <c r="G1394" s="61"/>
    </row>
    <row r="1395" spans="1:85" customHeight="1" ht="14.25">
      <c r="A1395" s="65">
        <v>60040181119</v>
      </c>
      <c r="B1395" s="76" t="s">
        <v>118</v>
      </c>
      <c r="C1395" s="65" t="s">
        <v>4095</v>
      </c>
      <c r="D1395" s="66">
        <v>42207</v>
      </c>
      <c r="E1395" s="65" t="s">
        <v>118</v>
      </c>
      <c r="F1395" s="65" t="s">
        <v>119</v>
      </c>
      <c r="G1395" s="61"/>
    </row>
    <row r="1396" spans="1:85" customHeight="1" ht="14.25">
      <c r="A1396" s="65">
        <v>60100181308</v>
      </c>
      <c r="B1396" s="76" t="s">
        <v>118</v>
      </c>
      <c r="C1396" s="65" t="s">
        <v>4096</v>
      </c>
      <c r="D1396" s="66">
        <v>42207</v>
      </c>
      <c r="E1396" s="65" t="s">
        <v>118</v>
      </c>
      <c r="F1396" s="65" t="s">
        <v>119</v>
      </c>
      <c r="G1396" s="61"/>
    </row>
    <row r="1397" spans="1:85" customHeight="1" ht="14.25">
      <c r="A1397" s="65">
        <v>60100281159</v>
      </c>
      <c r="B1397" s="76" t="s">
        <v>118</v>
      </c>
      <c r="C1397" s="65" t="s">
        <v>4097</v>
      </c>
      <c r="D1397" s="66">
        <v>42207</v>
      </c>
      <c r="E1397" s="65" t="s">
        <v>118</v>
      </c>
      <c r="F1397" s="65" t="s">
        <v>119</v>
      </c>
      <c r="G1397" s="61"/>
    </row>
    <row r="1398" spans="1:85" customHeight="1" ht="14.25">
      <c r="A1398" s="65">
        <v>60100281165</v>
      </c>
      <c r="B1398" s="76" t="s">
        <v>118</v>
      </c>
      <c r="C1398" s="65" t="s">
        <v>4098</v>
      </c>
      <c r="D1398" s="66">
        <v>42207</v>
      </c>
      <c r="E1398" s="65" t="s">
        <v>118</v>
      </c>
      <c r="F1398" s="65" t="s">
        <v>119</v>
      </c>
      <c r="G1398" s="61"/>
    </row>
    <row r="1399" spans="1:85" customHeight="1" ht="14.25">
      <c r="A1399" s="65">
        <v>60100281166</v>
      </c>
      <c r="B1399" s="76" t="s">
        <v>118</v>
      </c>
      <c r="C1399" s="65" t="s">
        <v>4099</v>
      </c>
      <c r="D1399" s="66">
        <v>42207</v>
      </c>
      <c r="E1399" s="65" t="s">
        <v>118</v>
      </c>
      <c r="F1399" s="65" t="s">
        <v>4100</v>
      </c>
      <c r="G1399" s="61"/>
    </row>
    <row r="1400" spans="1:85" customHeight="1" ht="14.25">
      <c r="A1400" s="65">
        <v>99120103037</v>
      </c>
      <c r="B1400" s="76" t="s">
        <v>118</v>
      </c>
      <c r="C1400" s="65" t="s">
        <v>4101</v>
      </c>
      <c r="D1400" s="66">
        <v>42207</v>
      </c>
      <c r="E1400" s="65" t="s">
        <v>118</v>
      </c>
      <c r="F1400" s="65" t="s">
        <v>4100</v>
      </c>
      <c r="G1400" s="61"/>
    </row>
    <row r="1401" spans="1:85" customHeight="1" ht="14.25">
      <c r="A1401" s="65">
        <v>99120204010</v>
      </c>
      <c r="B1401" s="76" t="s">
        <v>118</v>
      </c>
      <c r="C1401" s="65" t="s">
        <v>4102</v>
      </c>
      <c r="D1401" s="66">
        <v>42205</v>
      </c>
      <c r="E1401" s="65" t="s">
        <v>118</v>
      </c>
      <c r="F1401" s="75" t="s">
        <v>4045</v>
      </c>
      <c r="G1401" s="61"/>
    </row>
    <row r="1402" spans="1:85" customHeight="1" ht="14.25">
      <c r="A1402" s="65">
        <v>60100281164</v>
      </c>
      <c r="B1402" s="76" t="s">
        <v>118</v>
      </c>
      <c r="C1402" s="65" t="s">
        <v>4103</v>
      </c>
      <c r="D1402" s="66">
        <v>42200</v>
      </c>
      <c r="E1402" s="65" t="s">
        <v>118</v>
      </c>
      <c r="F1402" s="65" t="s">
        <v>4100</v>
      </c>
      <c r="G1402" s="61"/>
    </row>
    <row r="1403" spans="1:85" customHeight="1" ht="14.25">
      <c r="A1403" s="65" t="s">
        <v>2653</v>
      </c>
      <c r="B1403" s="76" t="s">
        <v>2654</v>
      </c>
      <c r="C1403" s="65" t="s">
        <v>4104</v>
      </c>
      <c r="D1403" s="66">
        <v>42195</v>
      </c>
      <c r="E1403" s="65" t="s">
        <v>3636</v>
      </c>
      <c r="F1403" s="65" t="s">
        <v>119</v>
      </c>
      <c r="G1403" s="61"/>
    </row>
    <row r="1404" spans="1:85" customHeight="1" ht="14.25">
      <c r="A1404" s="65" t="s">
        <v>4105</v>
      </c>
      <c r="B1404" s="76" t="s">
        <v>4106</v>
      </c>
      <c r="C1404" s="65" t="s">
        <v>4107</v>
      </c>
      <c r="D1404" s="66">
        <v>42194</v>
      </c>
      <c r="E1404" s="65" t="s">
        <v>3636</v>
      </c>
      <c r="F1404" s="75" t="s">
        <v>4108</v>
      </c>
      <c r="G1404" s="61"/>
    </row>
    <row r="1405" spans="1:85" customHeight="1" ht="14.25">
      <c r="A1405" s="65">
        <v>99229999041</v>
      </c>
      <c r="B1405" s="76" t="s">
        <v>118</v>
      </c>
      <c r="C1405" s="65" t="s">
        <v>4109</v>
      </c>
      <c r="D1405" s="66">
        <v>42194</v>
      </c>
      <c r="E1405" s="65" t="s">
        <v>118</v>
      </c>
      <c r="F1405" s="65" t="s">
        <v>119</v>
      </c>
      <c r="G1405" s="61"/>
    </row>
    <row r="1406" spans="1:85" customHeight="1" ht="14.25">
      <c r="A1406" s="65" t="s">
        <v>4110</v>
      </c>
      <c r="B1406" s="76" t="s">
        <v>1004</v>
      </c>
      <c r="C1406" s="65" t="s">
        <v>4111</v>
      </c>
      <c r="D1406" s="66">
        <v>42187</v>
      </c>
      <c r="E1406" s="65" t="s">
        <v>3636</v>
      </c>
      <c r="F1406" s="65" t="s">
        <v>4112</v>
      </c>
      <c r="G1406" s="61"/>
    </row>
    <row r="1407" spans="1:85" customHeight="1" ht="14.25">
      <c r="A1407" s="65" t="s">
        <v>4113</v>
      </c>
      <c r="B1407" s="76" t="s">
        <v>4114</v>
      </c>
      <c r="C1407" s="65" t="s">
        <v>4115</v>
      </c>
      <c r="D1407" s="66">
        <v>42181</v>
      </c>
      <c r="E1407" s="65" t="s">
        <v>118</v>
      </c>
      <c r="F1407" s="65" t="s">
        <v>4116</v>
      </c>
      <c r="G1407" s="61"/>
    </row>
    <row r="1408" spans="1:85" customHeight="1" ht="14.25">
      <c r="A1408" s="65">
        <v>60100181244</v>
      </c>
      <c r="B1408" s="76" t="s">
        <v>118</v>
      </c>
      <c r="C1408" s="65" t="s">
        <v>4117</v>
      </c>
      <c r="D1408" s="66">
        <v>42180</v>
      </c>
      <c r="E1408" s="65" t="s">
        <v>118</v>
      </c>
      <c r="F1408" s="65" t="s">
        <v>4000</v>
      </c>
      <c r="G1408" s="61"/>
    </row>
    <row r="1409" spans="1:85" customHeight="1" ht="14.25">
      <c r="A1409" s="65">
        <v>60040281024</v>
      </c>
      <c r="B1409" s="76" t="s">
        <v>118</v>
      </c>
      <c r="C1409" s="65" t="s">
        <v>4118</v>
      </c>
      <c r="D1409" s="66">
        <v>42180</v>
      </c>
      <c r="E1409" s="65" t="s">
        <v>118</v>
      </c>
      <c r="F1409" s="65" t="s">
        <v>4000</v>
      </c>
      <c r="G1409" s="61"/>
    </row>
    <row r="1410" spans="1:85" customHeight="1" ht="14.25">
      <c r="A1410" s="65">
        <v>60040181136</v>
      </c>
      <c r="B1410" s="76" t="s">
        <v>118</v>
      </c>
      <c r="C1410" s="65" t="s">
        <v>4119</v>
      </c>
      <c r="D1410" s="66">
        <v>42180</v>
      </c>
      <c r="E1410" s="65" t="s">
        <v>118</v>
      </c>
      <c r="F1410" s="65" t="s">
        <v>4000</v>
      </c>
      <c r="G1410" s="61"/>
    </row>
    <row r="1411" spans="1:85" customHeight="1" ht="14.25">
      <c r="A1411" s="65" t="s">
        <v>4120</v>
      </c>
      <c r="B1411" s="76" t="s">
        <v>118</v>
      </c>
      <c r="C1411" s="65" t="s">
        <v>4121</v>
      </c>
      <c r="D1411" s="66">
        <v>42177</v>
      </c>
      <c r="E1411" s="65" t="s">
        <v>4122</v>
      </c>
      <c r="F1411" s="65" t="s">
        <v>4100</v>
      </c>
      <c r="G1411" s="61"/>
    </row>
    <row r="1412" spans="1:85" customHeight="1" ht="14.25">
      <c r="A1412" s="65">
        <v>60030203001</v>
      </c>
      <c r="B1412" s="76" t="s">
        <v>118</v>
      </c>
      <c r="C1412" s="65" t="s">
        <v>4123</v>
      </c>
      <c r="D1412" s="66">
        <v>42177</v>
      </c>
      <c r="E1412" s="65" t="s">
        <v>118</v>
      </c>
      <c r="F1412" s="65" t="s">
        <v>4100</v>
      </c>
      <c r="G1412" s="61"/>
    </row>
    <row r="1413" spans="1:85" customHeight="1" ht="14.25">
      <c r="A1413" s="65" t="s">
        <v>4124</v>
      </c>
      <c r="B1413" s="76" t="s">
        <v>118</v>
      </c>
      <c r="C1413" s="65" t="s">
        <v>4125</v>
      </c>
      <c r="D1413" s="66">
        <v>42177</v>
      </c>
      <c r="E1413" s="65" t="s">
        <v>3636</v>
      </c>
      <c r="F1413" s="65" t="s">
        <v>4100</v>
      </c>
      <c r="G1413" s="61"/>
    </row>
    <row r="1414" spans="1:85" customHeight="1" ht="14.25">
      <c r="A1414" s="65">
        <v>60030208004</v>
      </c>
      <c r="B1414" s="76" t="s">
        <v>118</v>
      </c>
      <c r="C1414" s="65" t="s">
        <v>4126</v>
      </c>
      <c r="D1414" s="66">
        <v>42177</v>
      </c>
      <c r="E1414" s="65" t="s">
        <v>3636</v>
      </c>
      <c r="F1414" s="65" t="s">
        <v>4100</v>
      </c>
      <c r="G1414" s="61"/>
    </row>
    <row r="1415" spans="1:85" customHeight="1" ht="14.25">
      <c r="A1415" s="65" t="s">
        <v>4127</v>
      </c>
      <c r="B1415" s="76" t="s">
        <v>118</v>
      </c>
      <c r="C1415" s="65" t="s">
        <v>4128</v>
      </c>
      <c r="D1415" s="66">
        <v>42177</v>
      </c>
      <c r="E1415" s="65" t="s">
        <v>118</v>
      </c>
      <c r="F1415" s="65" t="s">
        <v>4100</v>
      </c>
      <c r="G1415" s="61"/>
    </row>
    <row r="1416" spans="1:85" customHeight="1" ht="14.25">
      <c r="A1416" s="65">
        <v>60030210005</v>
      </c>
      <c r="B1416" s="76" t="s">
        <v>118</v>
      </c>
      <c r="C1416" s="65" t="s">
        <v>4129</v>
      </c>
      <c r="D1416" s="66">
        <v>42177</v>
      </c>
      <c r="E1416" s="65" t="s">
        <v>3636</v>
      </c>
      <c r="F1416" s="65" t="s">
        <v>4100</v>
      </c>
      <c r="G1416" s="61"/>
    </row>
    <row r="1417" spans="1:85" customHeight="1" ht="14.25">
      <c r="A1417" s="65" t="s">
        <v>4130</v>
      </c>
      <c r="B1417" s="76" t="s">
        <v>118</v>
      </c>
      <c r="C1417" s="65" t="s">
        <v>4131</v>
      </c>
      <c r="D1417" s="66">
        <v>42177</v>
      </c>
      <c r="E1417" s="65" t="s">
        <v>118</v>
      </c>
      <c r="F1417" s="65" t="s">
        <v>4100</v>
      </c>
      <c r="G1417" s="61"/>
    </row>
    <row r="1418" spans="1:85" customHeight="1" ht="14.25">
      <c r="A1418" s="65">
        <v>60030213002</v>
      </c>
      <c r="B1418" s="76" t="s">
        <v>118</v>
      </c>
      <c r="C1418" s="65" t="s">
        <v>4132</v>
      </c>
      <c r="D1418" s="66">
        <v>42177</v>
      </c>
      <c r="E1418" s="65" t="s">
        <v>118</v>
      </c>
      <c r="F1418" s="65" t="s">
        <v>4100</v>
      </c>
      <c r="G1418" s="61"/>
    </row>
    <row r="1419" spans="1:85" customHeight="1" ht="14.25">
      <c r="A1419" s="65" t="s">
        <v>4133</v>
      </c>
      <c r="B1419" s="76" t="s">
        <v>118</v>
      </c>
      <c r="C1419" s="65" t="s">
        <v>4134</v>
      </c>
      <c r="D1419" s="66">
        <v>42177</v>
      </c>
      <c r="E1419" s="65" t="s">
        <v>118</v>
      </c>
      <c r="F1419" s="65" t="s">
        <v>4100</v>
      </c>
      <c r="G1419" s="61"/>
    </row>
    <row r="1420" spans="1:85" customHeight="1" ht="14.25">
      <c r="A1420" s="65">
        <v>60030216001</v>
      </c>
      <c r="B1420" s="76" t="s">
        <v>118</v>
      </c>
      <c r="C1420" s="65" t="s">
        <v>4135</v>
      </c>
      <c r="D1420" s="66">
        <v>42177</v>
      </c>
      <c r="E1420" s="65" t="s">
        <v>118</v>
      </c>
      <c r="F1420" s="65" t="s">
        <v>4100</v>
      </c>
      <c r="G1420" s="61"/>
    </row>
    <row r="1421" spans="1:85" customHeight="1" ht="14.25">
      <c r="A1421" s="65">
        <v>60030299002</v>
      </c>
      <c r="B1421" s="76" t="s">
        <v>118</v>
      </c>
      <c r="C1421" s="65" t="s">
        <v>4136</v>
      </c>
      <c r="D1421" s="66">
        <v>42177</v>
      </c>
      <c r="E1421" s="65" t="s">
        <v>118</v>
      </c>
      <c r="F1421" s="65" t="s">
        <v>4100</v>
      </c>
      <c r="G1421" s="61"/>
    </row>
    <row r="1422" spans="1:85" customHeight="1" ht="14.25">
      <c r="A1422" s="65">
        <v>60040181134</v>
      </c>
      <c r="B1422" s="76" t="s">
        <v>118</v>
      </c>
      <c r="C1422" s="65" t="s">
        <v>4137</v>
      </c>
      <c r="D1422" s="66">
        <v>42177</v>
      </c>
      <c r="E1422" s="65" t="s">
        <v>118</v>
      </c>
      <c r="F1422" s="65" t="s">
        <v>4100</v>
      </c>
      <c r="G1422" s="61"/>
    </row>
    <row r="1423" spans="1:85" customHeight="1" ht="14.25">
      <c r="A1423" s="65" t="s">
        <v>4138</v>
      </c>
      <c r="B1423" s="76" t="s">
        <v>118</v>
      </c>
      <c r="C1423" s="65" t="s">
        <v>4139</v>
      </c>
      <c r="D1423" s="66">
        <v>42177</v>
      </c>
      <c r="E1423" s="65" t="s">
        <v>118</v>
      </c>
      <c r="F1423" s="65" t="s">
        <v>4100</v>
      </c>
      <c r="G1423" s="61"/>
    </row>
    <row r="1424" spans="1:85" customHeight="1" ht="14.25">
      <c r="A1424" s="65">
        <v>60040212005</v>
      </c>
      <c r="B1424" s="76" t="s">
        <v>118</v>
      </c>
      <c r="C1424" s="65" t="s">
        <v>4140</v>
      </c>
      <c r="D1424" s="66">
        <v>42177</v>
      </c>
      <c r="E1424" s="65" t="s">
        <v>118</v>
      </c>
      <c r="F1424" s="65" t="s">
        <v>4100</v>
      </c>
      <c r="G1424" s="61"/>
    </row>
    <row r="1425" spans="1:85" customHeight="1" ht="14.25">
      <c r="A1425" s="65">
        <v>60040299031</v>
      </c>
      <c r="B1425" s="76" t="s">
        <v>118</v>
      </c>
      <c r="C1425" s="65" t="s">
        <v>4141</v>
      </c>
      <c r="D1425" s="66">
        <v>42177</v>
      </c>
      <c r="E1425" s="65" t="s">
        <v>4122</v>
      </c>
      <c r="F1425" s="65" t="s">
        <v>4100</v>
      </c>
      <c r="G1425" s="61"/>
    </row>
    <row r="1426" spans="1:85" customHeight="1" ht="14.25">
      <c r="A1426" s="65">
        <v>60040299034</v>
      </c>
      <c r="B1426" s="76" t="s">
        <v>118</v>
      </c>
      <c r="C1426" s="65" t="s">
        <v>4142</v>
      </c>
      <c r="D1426" s="66">
        <v>42177</v>
      </c>
      <c r="E1426" s="65" t="s">
        <v>118</v>
      </c>
      <c r="F1426" s="65" t="s">
        <v>4100</v>
      </c>
      <c r="G1426" s="61"/>
    </row>
    <row r="1427" spans="1:85" customHeight="1" ht="14.25">
      <c r="A1427" s="65">
        <v>60040299042</v>
      </c>
      <c r="B1427" s="76" t="s">
        <v>118</v>
      </c>
      <c r="C1427" s="65" t="s">
        <v>4143</v>
      </c>
      <c r="D1427" s="66">
        <v>42177</v>
      </c>
      <c r="E1427" s="65" t="s">
        <v>118</v>
      </c>
      <c r="F1427" s="65" t="s">
        <v>4100</v>
      </c>
      <c r="G1427" s="61"/>
    </row>
    <row r="1428" spans="1:85" customHeight="1" ht="14.25">
      <c r="A1428" s="65">
        <v>60220299005</v>
      </c>
      <c r="B1428" s="76" t="s">
        <v>118</v>
      </c>
      <c r="C1428" s="65" t="s">
        <v>4144</v>
      </c>
      <c r="D1428" s="66">
        <v>42177</v>
      </c>
      <c r="E1428" s="65" t="s">
        <v>118</v>
      </c>
      <c r="F1428" s="65" t="s">
        <v>4100</v>
      </c>
      <c r="G1428" s="61"/>
    </row>
    <row r="1429" spans="1:85" customHeight="1" ht="14.25">
      <c r="A1429" s="65" t="s">
        <v>4145</v>
      </c>
      <c r="B1429" s="76" t="s">
        <v>118</v>
      </c>
      <c r="C1429" s="65" t="s">
        <v>4146</v>
      </c>
      <c r="D1429" s="66">
        <v>42177</v>
      </c>
      <c r="E1429" s="65" t="s">
        <v>3668</v>
      </c>
      <c r="F1429" s="69" t="s">
        <v>2975</v>
      </c>
      <c r="G1429" s="61"/>
    </row>
    <row r="1430" spans="1:85" customHeight="1" ht="14.25">
      <c r="A1430" s="65" t="s">
        <v>4147</v>
      </c>
      <c r="B1430" s="76" t="s">
        <v>1932</v>
      </c>
      <c r="C1430" s="65" t="s">
        <v>4148</v>
      </c>
      <c r="D1430" s="66">
        <v>42177</v>
      </c>
      <c r="E1430" s="65" t="s">
        <v>118</v>
      </c>
      <c r="F1430" s="69" t="s">
        <v>2975</v>
      </c>
      <c r="G1430" s="61"/>
    </row>
    <row r="1431" spans="1:85" customHeight="1" ht="14.25">
      <c r="A1431" s="65">
        <v>99229999069</v>
      </c>
      <c r="B1431" s="76" t="s">
        <v>118</v>
      </c>
      <c r="C1431" s="65" t="s">
        <v>4149</v>
      </c>
      <c r="D1431" s="66">
        <v>42177</v>
      </c>
      <c r="E1431" s="65" t="s">
        <v>3668</v>
      </c>
      <c r="F1431" s="65" t="s">
        <v>4100</v>
      </c>
      <c r="G1431" s="61"/>
    </row>
    <row r="1432" spans="1:85" customHeight="1" ht="14.25">
      <c r="A1432" s="65" t="s">
        <v>4150</v>
      </c>
      <c r="B1432" s="76" t="s">
        <v>118</v>
      </c>
      <c r="C1432" s="65" t="s">
        <v>4151</v>
      </c>
      <c r="D1432" s="66">
        <v>42177</v>
      </c>
      <c r="E1432" s="65" t="s">
        <v>3668</v>
      </c>
      <c r="F1432" s="65" t="s">
        <v>4100</v>
      </c>
      <c r="G1432" s="61"/>
    </row>
    <row r="1433" spans="1:85" customHeight="1" ht="14.25">
      <c r="A1433" s="65">
        <v>99120208006</v>
      </c>
      <c r="B1433" s="76" t="s">
        <v>118</v>
      </c>
      <c r="C1433" s="65" t="s">
        <v>4152</v>
      </c>
      <c r="D1433" s="66">
        <v>42177</v>
      </c>
      <c r="E1433" s="65" t="s">
        <v>118</v>
      </c>
      <c r="F1433" s="65" t="s">
        <v>4100</v>
      </c>
      <c r="G1433" s="61"/>
    </row>
    <row r="1434" spans="1:85" customHeight="1" ht="14.25">
      <c r="A1434" s="65" t="s">
        <v>4153</v>
      </c>
      <c r="B1434" s="76" t="s">
        <v>118</v>
      </c>
      <c r="C1434" s="65" t="s">
        <v>4154</v>
      </c>
      <c r="D1434" s="66">
        <v>42177</v>
      </c>
      <c r="E1434" s="65" t="s">
        <v>118</v>
      </c>
      <c r="F1434" s="65" t="s">
        <v>4100</v>
      </c>
      <c r="G1434" s="61"/>
    </row>
    <row r="1435" spans="1:85" customHeight="1" ht="14.25">
      <c r="A1435" s="65" t="s">
        <v>4155</v>
      </c>
      <c r="B1435" s="76" t="s">
        <v>118</v>
      </c>
      <c r="C1435" s="65" t="s">
        <v>4156</v>
      </c>
      <c r="D1435" s="66">
        <v>42177</v>
      </c>
      <c r="E1435" s="65" t="s">
        <v>118</v>
      </c>
      <c r="F1435" s="65" t="s">
        <v>4157</v>
      </c>
      <c r="G1435" s="61"/>
    </row>
    <row r="1436" spans="1:85" customHeight="1" ht="14.25">
      <c r="A1436" s="65">
        <v>99120101103</v>
      </c>
      <c r="B1436" s="76" t="s">
        <v>118</v>
      </c>
      <c r="C1436" s="65" t="s">
        <v>2380</v>
      </c>
      <c r="D1436" s="66">
        <v>42177</v>
      </c>
      <c r="E1436" s="65" t="s">
        <v>118</v>
      </c>
      <c r="F1436" s="65" t="s">
        <v>4158</v>
      </c>
      <c r="G1436" s="61"/>
    </row>
    <row r="1437" spans="1:85" customHeight="1" ht="14.25">
      <c r="A1437" s="65">
        <v>60030201009</v>
      </c>
      <c r="B1437" s="76" t="s">
        <v>118</v>
      </c>
      <c r="C1437" s="65" t="s">
        <v>4159</v>
      </c>
      <c r="D1437" s="66">
        <v>42177</v>
      </c>
      <c r="E1437" s="65" t="s">
        <v>3636</v>
      </c>
      <c r="F1437" s="65" t="s">
        <v>4100</v>
      </c>
      <c r="G1437" s="61"/>
    </row>
    <row r="1438" spans="1:85" customHeight="1" ht="14.25">
      <c r="A1438" s="65" t="s">
        <v>4160</v>
      </c>
      <c r="B1438" s="76" t="s">
        <v>118</v>
      </c>
      <c r="C1438" s="65" t="s">
        <v>4161</v>
      </c>
      <c r="D1438" s="66">
        <v>42177</v>
      </c>
      <c r="E1438" s="65" t="s">
        <v>118</v>
      </c>
      <c r="F1438" s="65" t="s">
        <v>4100</v>
      </c>
      <c r="G1438" s="61"/>
    </row>
    <row r="1439" spans="1:85" customHeight="1" ht="14.25">
      <c r="A1439" s="65" t="s">
        <v>4162</v>
      </c>
      <c r="B1439" s="76" t="s">
        <v>118</v>
      </c>
      <c r="C1439" s="65" t="s">
        <v>4163</v>
      </c>
      <c r="D1439" s="66">
        <v>42177</v>
      </c>
      <c r="E1439" s="65" t="s">
        <v>3636</v>
      </c>
      <c r="F1439" s="65" t="s">
        <v>4100</v>
      </c>
      <c r="G1439" s="61"/>
    </row>
    <row r="1440" spans="1:85" customHeight="1" ht="14.25">
      <c r="A1440" s="65" t="s">
        <v>4164</v>
      </c>
      <c r="B1440" s="76" t="s">
        <v>4165</v>
      </c>
      <c r="C1440" s="65" t="s">
        <v>4166</v>
      </c>
      <c r="D1440" s="66">
        <v>42177</v>
      </c>
      <c r="E1440" s="65" t="s">
        <v>3636</v>
      </c>
      <c r="F1440" s="65" t="s">
        <v>4100</v>
      </c>
      <c r="G1440" s="61"/>
    </row>
    <row r="1441" spans="1:85" customHeight="1" ht="14.25">
      <c r="A1441" s="65" t="s">
        <v>4167</v>
      </c>
      <c r="B1441" s="76" t="s">
        <v>118</v>
      </c>
      <c r="C1441" s="65" t="s">
        <v>4168</v>
      </c>
      <c r="D1441" s="66">
        <v>42177</v>
      </c>
      <c r="E1441" s="65" t="s">
        <v>118</v>
      </c>
      <c r="F1441" s="65" t="s">
        <v>4100</v>
      </c>
      <c r="G1441" s="61"/>
    </row>
    <row r="1442" spans="1:85" customHeight="1" ht="14.25">
      <c r="A1442" s="65">
        <v>60040201005</v>
      </c>
      <c r="B1442" s="76" t="s">
        <v>118</v>
      </c>
      <c r="C1442" s="65" t="s">
        <v>4169</v>
      </c>
      <c r="D1442" s="66">
        <v>42177</v>
      </c>
      <c r="E1442" s="65" t="s">
        <v>118</v>
      </c>
      <c r="F1442" s="65" t="s">
        <v>4100</v>
      </c>
      <c r="G1442" s="61"/>
    </row>
    <row r="1443" spans="1:85" customHeight="1" ht="14.25">
      <c r="A1443" s="65" t="s">
        <v>4170</v>
      </c>
      <c r="B1443" s="76" t="s">
        <v>118</v>
      </c>
      <c r="C1443" s="65" t="s">
        <v>4171</v>
      </c>
      <c r="D1443" s="66">
        <v>42177</v>
      </c>
      <c r="E1443" s="65" t="s">
        <v>118</v>
      </c>
      <c r="F1443" s="65" t="s">
        <v>4100</v>
      </c>
      <c r="G1443" s="61"/>
    </row>
    <row r="1444" spans="1:85" customHeight="1" ht="14.25">
      <c r="A1444" s="65" t="s">
        <v>4172</v>
      </c>
      <c r="B1444" s="76" t="s">
        <v>118</v>
      </c>
      <c r="C1444" s="65" t="s">
        <v>4173</v>
      </c>
      <c r="D1444" s="66">
        <v>42177</v>
      </c>
      <c r="E1444" s="65" t="s">
        <v>118</v>
      </c>
      <c r="F1444" s="65" t="s">
        <v>4100</v>
      </c>
      <c r="G1444" s="61"/>
    </row>
    <row r="1445" spans="1:85" customHeight="1" ht="14.25">
      <c r="A1445" s="65" t="s">
        <v>4174</v>
      </c>
      <c r="B1445" s="76" t="s">
        <v>118</v>
      </c>
      <c r="C1445" s="65" t="s">
        <v>4175</v>
      </c>
      <c r="D1445" s="66">
        <v>42177</v>
      </c>
      <c r="E1445" s="65" t="s">
        <v>118</v>
      </c>
      <c r="F1445" s="65" t="s">
        <v>4100</v>
      </c>
      <c r="G1445" s="61"/>
    </row>
    <row r="1446" spans="1:85" customHeight="1" ht="14.25">
      <c r="A1446" s="65">
        <v>60220215002</v>
      </c>
      <c r="B1446" s="76" t="s">
        <v>118</v>
      </c>
      <c r="C1446" s="65" t="s">
        <v>4176</v>
      </c>
      <c r="D1446" s="66">
        <v>42177</v>
      </c>
      <c r="E1446" s="65" t="s">
        <v>118</v>
      </c>
      <c r="F1446" s="65" t="s">
        <v>4100</v>
      </c>
      <c r="G1446" s="61"/>
    </row>
    <row r="1447" spans="1:85" customHeight="1" ht="14.25">
      <c r="A1447" s="65" t="s">
        <v>4177</v>
      </c>
      <c r="B1447" s="76" t="s">
        <v>3432</v>
      </c>
      <c r="C1447" s="65" t="s">
        <v>4178</v>
      </c>
      <c r="D1447" s="66">
        <v>42170</v>
      </c>
      <c r="E1447" s="65" t="s">
        <v>3636</v>
      </c>
      <c r="F1447" s="65" t="s">
        <v>4179</v>
      </c>
      <c r="G1447" s="61"/>
    </row>
    <row r="1448" spans="1:85" customHeight="1" ht="14.25">
      <c r="A1448" s="65" t="s">
        <v>4180</v>
      </c>
      <c r="B1448" s="76" t="s">
        <v>1934</v>
      </c>
      <c r="C1448" s="65" t="s">
        <v>4181</v>
      </c>
      <c r="D1448" s="66">
        <v>42160</v>
      </c>
      <c r="E1448" s="65" t="s">
        <v>118</v>
      </c>
      <c r="F1448" s="65" t="s">
        <v>119</v>
      </c>
      <c r="G1448" s="61"/>
    </row>
    <row r="1449" spans="1:85" customHeight="1" ht="14.25">
      <c r="A1449" s="65">
        <v>60040281025</v>
      </c>
      <c r="B1449" s="76" t="s">
        <v>118</v>
      </c>
      <c r="C1449" s="65" t="s">
        <v>4182</v>
      </c>
      <c r="D1449" s="66">
        <v>42160</v>
      </c>
      <c r="E1449" s="65" t="s">
        <v>118</v>
      </c>
      <c r="F1449" s="65" t="s">
        <v>4183</v>
      </c>
      <c r="G1449" s="61"/>
    </row>
    <row r="1450" spans="1:85" customHeight="1" ht="14.25">
      <c r="A1450" s="65" t="s">
        <v>4184</v>
      </c>
      <c r="B1450" s="76" t="s">
        <v>4185</v>
      </c>
      <c r="C1450" s="65" t="s">
        <v>1730</v>
      </c>
      <c r="D1450" s="66">
        <v>42159</v>
      </c>
      <c r="E1450" s="65" t="s">
        <v>118</v>
      </c>
      <c r="F1450" s="65" t="s">
        <v>119</v>
      </c>
      <c r="G1450" s="61"/>
    </row>
    <row r="1451" spans="1:85" customHeight="1" ht="14.25">
      <c r="A1451" s="65">
        <v>99179999009</v>
      </c>
      <c r="B1451" s="76" t="s">
        <v>118</v>
      </c>
      <c r="C1451" s="65" t="s">
        <v>3853</v>
      </c>
      <c r="D1451" s="66">
        <v>42157</v>
      </c>
      <c r="E1451" s="65" t="s">
        <v>118</v>
      </c>
      <c r="F1451" s="65" t="s">
        <v>119</v>
      </c>
      <c r="G1451" s="61"/>
    </row>
    <row r="1452" spans="1:85" customHeight="1" ht="14.25">
      <c r="A1452" s="65" t="s">
        <v>4186</v>
      </c>
      <c r="B1452" s="76" t="s">
        <v>698</v>
      </c>
      <c r="C1452" s="65" t="s">
        <v>4187</v>
      </c>
      <c r="D1452" s="66">
        <v>42153</v>
      </c>
      <c r="E1452" s="65" t="s">
        <v>4122</v>
      </c>
      <c r="F1452" s="65" t="s">
        <v>4188</v>
      </c>
      <c r="G1452" s="61"/>
    </row>
    <row r="1453" spans="1:85" customHeight="1" ht="14.25">
      <c r="A1453" s="65">
        <v>99120101053</v>
      </c>
      <c r="B1453" s="76" t="s">
        <v>118</v>
      </c>
      <c r="C1453" s="65" t="s">
        <v>4189</v>
      </c>
      <c r="D1453" s="66">
        <v>42153</v>
      </c>
      <c r="E1453" s="65" t="s">
        <v>4122</v>
      </c>
      <c r="F1453" s="65" t="s">
        <v>4190</v>
      </c>
      <c r="G1453" s="61"/>
    </row>
    <row r="1454" spans="1:85" customHeight="1" ht="14.25">
      <c r="A1454" s="65">
        <v>99120299023</v>
      </c>
      <c r="B1454" s="76" t="s">
        <v>118</v>
      </c>
      <c r="C1454" s="65" t="s">
        <v>4191</v>
      </c>
      <c r="D1454" s="66">
        <v>42153</v>
      </c>
      <c r="E1454" s="65" t="s">
        <v>3636</v>
      </c>
      <c r="F1454" s="65" t="s">
        <v>4192</v>
      </c>
      <c r="G1454" s="61"/>
    </row>
    <row r="1455" spans="1:85" customHeight="1" ht="14.25">
      <c r="A1455" s="65">
        <v>99121462004</v>
      </c>
      <c r="B1455" s="76" t="s">
        <v>118</v>
      </c>
      <c r="C1455" s="65" t="s">
        <v>4193</v>
      </c>
      <c r="D1455" s="66">
        <v>42153</v>
      </c>
      <c r="E1455" s="65" t="s">
        <v>118</v>
      </c>
      <c r="F1455" s="65" t="s">
        <v>119</v>
      </c>
      <c r="G1455" s="61"/>
    </row>
    <row r="1456" spans="1:85" customHeight="1" ht="14.25">
      <c r="A1456" s="65">
        <v>99121499006</v>
      </c>
      <c r="B1456" s="76" t="s">
        <v>118</v>
      </c>
      <c r="C1456" s="65" t="s">
        <v>4194</v>
      </c>
      <c r="D1456" s="66">
        <v>42153</v>
      </c>
      <c r="E1456" s="65" t="s">
        <v>118</v>
      </c>
      <c r="F1456" s="65" t="s">
        <v>119</v>
      </c>
      <c r="G1456" s="61"/>
    </row>
    <row r="1457" spans="1:85" customHeight="1" ht="14.25">
      <c r="A1457" s="65">
        <v>99179999020</v>
      </c>
      <c r="B1457" s="76" t="s">
        <v>118</v>
      </c>
      <c r="C1457" s="65" t="s">
        <v>4195</v>
      </c>
      <c r="D1457" s="66">
        <v>42153</v>
      </c>
      <c r="E1457" s="65" t="s">
        <v>118</v>
      </c>
      <c r="F1457" s="65" t="s">
        <v>4183</v>
      </c>
      <c r="G1457" s="61"/>
    </row>
    <row r="1458" spans="1:85" customHeight="1" ht="14.25">
      <c r="A1458" s="65">
        <v>60030103006</v>
      </c>
      <c r="B1458" s="76" t="s">
        <v>118</v>
      </c>
      <c r="C1458" s="65" t="s">
        <v>4196</v>
      </c>
      <c r="D1458" s="66">
        <v>42153</v>
      </c>
      <c r="E1458" s="65" t="s">
        <v>118</v>
      </c>
      <c r="F1458" s="65" t="s">
        <v>4183</v>
      </c>
      <c r="G1458" s="61"/>
    </row>
    <row r="1459" spans="1:85" customHeight="1" ht="14.25">
      <c r="A1459" s="65">
        <v>99209999037</v>
      </c>
      <c r="B1459" s="76" t="s">
        <v>118</v>
      </c>
      <c r="C1459" s="65" t="s">
        <v>4197</v>
      </c>
      <c r="D1459" s="66">
        <v>42153</v>
      </c>
      <c r="E1459" s="65" t="s">
        <v>118</v>
      </c>
      <c r="F1459" s="65" t="s">
        <v>123</v>
      </c>
      <c r="G1459" s="61"/>
    </row>
    <row r="1460" spans="1:85" customHeight="1" ht="14.25">
      <c r="A1460" s="65">
        <v>99209999039</v>
      </c>
      <c r="B1460" s="76" t="s">
        <v>118</v>
      </c>
      <c r="C1460" s="65" t="s">
        <v>4198</v>
      </c>
      <c r="D1460" s="66">
        <v>42153</v>
      </c>
      <c r="E1460" s="65" t="s">
        <v>118</v>
      </c>
      <c r="F1460" s="65" t="s">
        <v>123</v>
      </c>
      <c r="G1460" s="61"/>
    </row>
    <row r="1461" spans="1:85" customHeight="1" ht="14.25">
      <c r="A1461" s="65">
        <v>99801463015</v>
      </c>
      <c r="B1461" s="76" t="s">
        <v>118</v>
      </c>
      <c r="C1461" s="65" t="s">
        <v>4199</v>
      </c>
      <c r="D1461" s="66">
        <v>42153</v>
      </c>
      <c r="E1461" s="65" t="s">
        <v>118</v>
      </c>
      <c r="F1461" s="65" t="s">
        <v>119</v>
      </c>
      <c r="G1461" s="61"/>
    </row>
    <row r="1462" spans="1:85" customHeight="1" ht="14.25">
      <c r="A1462" s="65">
        <v>99801499025</v>
      </c>
      <c r="B1462" s="76" t="s">
        <v>118</v>
      </c>
      <c r="C1462" s="65" t="s">
        <v>4200</v>
      </c>
      <c r="D1462" s="66">
        <v>42153</v>
      </c>
      <c r="E1462" s="65" t="s">
        <v>118</v>
      </c>
      <c r="F1462" s="65" t="s">
        <v>119</v>
      </c>
      <c r="G1462" s="61"/>
    </row>
    <row r="1463" spans="1:85" customHeight="1" ht="14.25">
      <c r="A1463" s="65">
        <v>99179950001</v>
      </c>
      <c r="B1463" s="76" t="s">
        <v>118</v>
      </c>
      <c r="C1463" s="65" t="s">
        <v>4201</v>
      </c>
      <c r="D1463" s="66">
        <v>42152</v>
      </c>
      <c r="E1463" s="65" t="s">
        <v>4122</v>
      </c>
      <c r="F1463" s="65" t="s">
        <v>4202</v>
      </c>
      <c r="G1463" s="61"/>
    </row>
    <row r="1464" spans="1:85" customHeight="1" ht="14.25">
      <c r="A1464" s="65">
        <v>99179951001</v>
      </c>
      <c r="B1464" s="76" t="s">
        <v>118</v>
      </c>
      <c r="C1464" s="65" t="s">
        <v>4203</v>
      </c>
      <c r="D1464" s="66">
        <v>42152</v>
      </c>
      <c r="E1464" s="65" t="s">
        <v>118</v>
      </c>
      <c r="F1464" s="65" t="s">
        <v>4204</v>
      </c>
      <c r="G1464" s="61"/>
    </row>
    <row r="1465" spans="1:85" customHeight="1" ht="14.25">
      <c r="A1465" s="65" t="s">
        <v>4205</v>
      </c>
      <c r="B1465" s="76" t="s">
        <v>4206</v>
      </c>
      <c r="C1465" s="65" t="s">
        <v>4207</v>
      </c>
      <c r="D1465" s="66">
        <v>42150</v>
      </c>
      <c r="E1465" s="65" t="s">
        <v>3636</v>
      </c>
      <c r="F1465" s="65" t="s">
        <v>4208</v>
      </c>
      <c r="G1465" s="61"/>
    </row>
    <row r="1466" spans="1:85" customHeight="1" ht="14.25">
      <c r="A1466" s="65" t="s">
        <v>4209</v>
      </c>
      <c r="B1466" s="76" t="s">
        <v>4210</v>
      </c>
      <c r="C1466" s="65" t="s">
        <v>4211</v>
      </c>
      <c r="D1466" s="66">
        <v>42148</v>
      </c>
      <c r="E1466" s="65" t="s">
        <v>4122</v>
      </c>
      <c r="F1466" s="65" t="s">
        <v>4212</v>
      </c>
      <c r="G1466" s="61"/>
    </row>
    <row r="1467" spans="1:85" customHeight="1" ht="14.25">
      <c r="A1467" s="65" t="s">
        <v>4113</v>
      </c>
      <c r="B1467" s="76" t="s">
        <v>4114</v>
      </c>
      <c r="C1467" s="65" t="s">
        <v>4115</v>
      </c>
      <c r="D1467" s="66">
        <v>42148</v>
      </c>
      <c r="E1467" s="65" t="s">
        <v>4122</v>
      </c>
      <c r="F1467" s="65" t="s">
        <v>4213</v>
      </c>
      <c r="G1467" s="61"/>
    </row>
    <row r="1468" spans="1:85" customHeight="1" ht="14.25">
      <c r="A1468" s="65">
        <v>99120101034</v>
      </c>
      <c r="B1468" s="76" t="s">
        <v>118</v>
      </c>
      <c r="C1468" s="65" t="s">
        <v>4214</v>
      </c>
      <c r="D1468" s="66">
        <v>42148</v>
      </c>
      <c r="E1468" s="65" t="s">
        <v>4122</v>
      </c>
      <c r="F1468" s="65" t="s">
        <v>4215</v>
      </c>
      <c r="G1468" s="61"/>
    </row>
    <row r="1469" spans="1:85" customHeight="1" ht="14.25">
      <c r="A1469" s="65">
        <v>60040181081</v>
      </c>
      <c r="B1469" s="76" t="s">
        <v>118</v>
      </c>
      <c r="C1469" s="65" t="s">
        <v>4216</v>
      </c>
      <c r="D1469" s="66">
        <v>42144</v>
      </c>
      <c r="E1469" s="65" t="s">
        <v>118</v>
      </c>
      <c r="F1469" s="65" t="s">
        <v>4183</v>
      </c>
      <c r="G1469" s="61"/>
    </row>
    <row r="1470" spans="1:85" customHeight="1" ht="14.25">
      <c r="A1470" s="65">
        <v>60040181133</v>
      </c>
      <c r="B1470" s="76" t="s">
        <v>118</v>
      </c>
      <c r="C1470" s="65" t="s">
        <v>4217</v>
      </c>
      <c r="D1470" s="66">
        <v>42144</v>
      </c>
      <c r="E1470" s="65" t="s">
        <v>118</v>
      </c>
      <c r="F1470" s="65" t="s">
        <v>4183</v>
      </c>
      <c r="G1470" s="61"/>
    </row>
    <row r="1471" spans="1:85" customHeight="1" ht="14.25">
      <c r="A1471" s="65">
        <v>60100181276</v>
      </c>
      <c r="B1471" s="76" t="s">
        <v>118</v>
      </c>
      <c r="C1471" s="65" t="s">
        <v>4218</v>
      </c>
      <c r="D1471" s="66">
        <v>42144</v>
      </c>
      <c r="E1471" s="65" t="s">
        <v>118</v>
      </c>
      <c r="F1471" s="65" t="s">
        <v>4183</v>
      </c>
      <c r="G1471" s="61"/>
    </row>
    <row r="1472" spans="1:85" customHeight="1" ht="14.25">
      <c r="A1472" s="65" t="s">
        <v>4219</v>
      </c>
      <c r="B1472" s="76" t="s">
        <v>2394</v>
      </c>
      <c r="C1472" s="65" t="s">
        <v>4220</v>
      </c>
      <c r="D1472" s="66">
        <v>42139</v>
      </c>
      <c r="E1472" s="65" t="s">
        <v>118</v>
      </c>
      <c r="F1472" s="65" t="s">
        <v>4221</v>
      </c>
      <c r="G1472" s="61"/>
    </row>
    <row r="1473" spans="1:85" customHeight="1" ht="14.25">
      <c r="A1473" s="65" t="s">
        <v>4222</v>
      </c>
      <c r="B1473" s="76" t="s">
        <v>4223</v>
      </c>
      <c r="C1473" s="65" t="s">
        <v>4224</v>
      </c>
      <c r="D1473" s="66">
        <v>42135</v>
      </c>
      <c r="E1473" s="65" t="s">
        <v>118</v>
      </c>
      <c r="F1473" s="65" t="s">
        <v>123</v>
      </c>
      <c r="G1473" s="61"/>
    </row>
    <row r="1474" spans="1:85" customHeight="1" ht="14.25">
      <c r="A1474" s="65" t="s">
        <v>4225</v>
      </c>
      <c r="B1474" s="76" t="s">
        <v>4226</v>
      </c>
      <c r="C1474" s="65" t="s">
        <v>4227</v>
      </c>
      <c r="D1474" s="66">
        <v>42135</v>
      </c>
      <c r="E1474" s="65" t="s">
        <v>118</v>
      </c>
      <c r="F1474" s="65" t="s">
        <v>119</v>
      </c>
      <c r="G1474" s="61"/>
    </row>
    <row r="1475" spans="1:85" customHeight="1" ht="14.25">
      <c r="A1475" s="65" t="s">
        <v>4228</v>
      </c>
      <c r="B1475" s="76" t="s">
        <v>4229</v>
      </c>
      <c r="C1475" s="65" t="s">
        <v>4230</v>
      </c>
      <c r="D1475" s="66">
        <v>42135</v>
      </c>
      <c r="E1475" s="65" t="s">
        <v>118</v>
      </c>
      <c r="F1475" s="65" t="s">
        <v>123</v>
      </c>
      <c r="G1475" s="61"/>
    </row>
    <row r="1476" spans="1:85" customHeight="1" ht="14.25">
      <c r="A1476" s="65" t="s">
        <v>4231</v>
      </c>
      <c r="B1476" s="76" t="s">
        <v>1878</v>
      </c>
      <c r="C1476" s="65" t="s">
        <v>4232</v>
      </c>
      <c r="D1476" s="66">
        <v>42135</v>
      </c>
      <c r="E1476" s="65" t="s">
        <v>118</v>
      </c>
      <c r="F1476" s="65" t="s">
        <v>123</v>
      </c>
      <c r="G1476" s="61"/>
    </row>
    <row r="1477" spans="1:85" customHeight="1" ht="14.25">
      <c r="A1477" s="65" t="s">
        <v>4233</v>
      </c>
      <c r="B1477" s="76" t="s">
        <v>4234</v>
      </c>
      <c r="C1477" s="65" t="s">
        <v>4235</v>
      </c>
      <c r="D1477" s="66">
        <v>42135</v>
      </c>
      <c r="E1477" s="65" t="s">
        <v>118</v>
      </c>
      <c r="F1477" s="65" t="s">
        <v>123</v>
      </c>
      <c r="G1477" s="61"/>
    </row>
    <row r="1478" spans="1:85" customHeight="1" ht="14.25">
      <c r="A1478" s="65" t="s">
        <v>4236</v>
      </c>
      <c r="B1478" s="76" t="s">
        <v>1930</v>
      </c>
      <c r="C1478" s="65" t="s">
        <v>4237</v>
      </c>
      <c r="D1478" s="66">
        <v>42135</v>
      </c>
      <c r="E1478" s="65" t="s">
        <v>118</v>
      </c>
      <c r="F1478" s="65" t="s">
        <v>123</v>
      </c>
      <c r="G1478" s="61"/>
    </row>
    <row r="1479" spans="1:85" customHeight="1" ht="14.25">
      <c r="A1479" s="65" t="s">
        <v>4238</v>
      </c>
      <c r="B1479" s="76">
        <v>0</v>
      </c>
      <c r="C1479" s="65" t="s">
        <v>4239</v>
      </c>
      <c r="D1479" s="66">
        <v>42131</v>
      </c>
      <c r="E1479" s="65" t="s">
        <v>118</v>
      </c>
      <c r="F1479" s="65" t="s">
        <v>4183</v>
      </c>
      <c r="G1479" s="61"/>
    </row>
    <row r="1480" spans="1:85" customHeight="1" ht="14.25">
      <c r="A1480" s="65">
        <v>99449999270</v>
      </c>
      <c r="B1480" s="76" t="s">
        <v>118</v>
      </c>
      <c r="C1480" s="65" t="s">
        <v>4240</v>
      </c>
      <c r="D1480" s="66">
        <v>42131</v>
      </c>
      <c r="E1480" s="65" t="s">
        <v>118</v>
      </c>
      <c r="F1480" s="65" t="s">
        <v>4183</v>
      </c>
      <c r="G1480" s="61"/>
    </row>
    <row r="1481" spans="1:85" customHeight="1" ht="14.25">
      <c r="A1481" s="65" t="s">
        <v>4241</v>
      </c>
      <c r="B1481" s="76">
        <v>0</v>
      </c>
      <c r="C1481" s="65" t="s">
        <v>4242</v>
      </c>
      <c r="D1481" s="66">
        <v>42124</v>
      </c>
      <c r="E1481" s="65" t="s">
        <v>118</v>
      </c>
      <c r="F1481" s="65" t="s">
        <v>4183</v>
      </c>
      <c r="G1481" s="61"/>
    </row>
    <row r="1482" spans="1:85" customHeight="1" ht="14.25">
      <c r="A1482" s="65" t="s">
        <v>4243</v>
      </c>
      <c r="B1482" s="76" t="s">
        <v>4244</v>
      </c>
      <c r="C1482" s="65" t="s">
        <v>4245</v>
      </c>
      <c r="D1482" s="66">
        <v>42120</v>
      </c>
      <c r="E1482" s="65" t="s">
        <v>3668</v>
      </c>
      <c r="F1482" s="65" t="s">
        <v>3880</v>
      </c>
      <c r="G1482" s="61"/>
    </row>
    <row r="1483" spans="1:85" customHeight="1" ht="14.25">
      <c r="A1483" s="65" t="s">
        <v>4246</v>
      </c>
      <c r="B1483" s="76" t="s">
        <v>4247</v>
      </c>
      <c r="C1483" s="65" t="s">
        <v>4248</v>
      </c>
      <c r="D1483" s="66">
        <v>42120</v>
      </c>
      <c r="E1483" s="65" t="s">
        <v>3668</v>
      </c>
      <c r="F1483" s="65" t="s">
        <v>3880</v>
      </c>
      <c r="G1483" s="61"/>
    </row>
    <row r="1484" spans="1:85" customHeight="1" ht="14.25">
      <c r="A1484" s="65" t="s">
        <v>4249</v>
      </c>
      <c r="B1484" s="76" t="s">
        <v>4250</v>
      </c>
      <c r="C1484" s="65" t="s">
        <v>4251</v>
      </c>
      <c r="D1484" s="66">
        <v>42120</v>
      </c>
      <c r="E1484" s="65" t="s">
        <v>3668</v>
      </c>
      <c r="F1484" s="65" t="s">
        <v>3880</v>
      </c>
      <c r="G1484" s="61"/>
    </row>
    <row r="1485" spans="1:85" customHeight="1" ht="14.25">
      <c r="A1485" s="65" t="s">
        <v>4252</v>
      </c>
      <c r="B1485" s="76" t="s">
        <v>4253</v>
      </c>
      <c r="C1485" s="65" t="s">
        <v>4254</v>
      </c>
      <c r="D1485" s="66">
        <v>42120</v>
      </c>
      <c r="E1485" s="65" t="s">
        <v>3668</v>
      </c>
      <c r="F1485" s="65" t="s">
        <v>3880</v>
      </c>
      <c r="G1485" s="61"/>
    </row>
    <row r="1486" spans="1:85" customHeight="1" ht="14.25">
      <c r="A1486" s="65" t="s">
        <v>4255</v>
      </c>
      <c r="B1486" s="76" t="s">
        <v>4256</v>
      </c>
      <c r="C1486" s="65" t="s">
        <v>4257</v>
      </c>
      <c r="D1486" s="66">
        <v>42120</v>
      </c>
      <c r="E1486" s="65" t="s">
        <v>3668</v>
      </c>
      <c r="F1486" s="65" t="s">
        <v>3880</v>
      </c>
      <c r="G1486" s="61"/>
    </row>
    <row r="1487" spans="1:85" customHeight="1" ht="14.25">
      <c r="A1487" s="65" t="s">
        <v>4258</v>
      </c>
      <c r="B1487" s="76" t="s">
        <v>4259</v>
      </c>
      <c r="C1487" s="65" t="s">
        <v>4260</v>
      </c>
      <c r="D1487" s="66">
        <v>42120</v>
      </c>
      <c r="E1487" s="65" t="s">
        <v>3668</v>
      </c>
      <c r="F1487" s="65" t="s">
        <v>3880</v>
      </c>
      <c r="G1487" s="61"/>
    </row>
    <row r="1488" spans="1:85" customHeight="1" ht="14.25">
      <c r="A1488" s="65" t="s">
        <v>4261</v>
      </c>
      <c r="B1488" s="76" t="s">
        <v>4262</v>
      </c>
      <c r="C1488" s="65" t="s">
        <v>4263</v>
      </c>
      <c r="D1488" s="66">
        <v>42120</v>
      </c>
      <c r="E1488" s="65" t="s">
        <v>3668</v>
      </c>
      <c r="F1488" s="65" t="s">
        <v>3880</v>
      </c>
      <c r="G1488" s="61"/>
    </row>
    <row r="1489" spans="1:85" customHeight="1" ht="14.25">
      <c r="A1489" s="65" t="s">
        <v>4264</v>
      </c>
      <c r="B1489" s="76" t="s">
        <v>4265</v>
      </c>
      <c r="C1489" s="65" t="s">
        <v>4266</v>
      </c>
      <c r="D1489" s="66">
        <v>42120</v>
      </c>
      <c r="E1489" s="65" t="s">
        <v>3668</v>
      </c>
      <c r="F1489" s="65" t="s">
        <v>3880</v>
      </c>
      <c r="G1489" s="61"/>
    </row>
    <row r="1490" spans="1:85" customHeight="1" ht="14.25">
      <c r="A1490" s="65">
        <v>60100181309</v>
      </c>
      <c r="B1490" s="76" t="s">
        <v>118</v>
      </c>
      <c r="C1490" s="65" t="s">
        <v>4267</v>
      </c>
      <c r="D1490" s="66">
        <v>42120</v>
      </c>
      <c r="E1490" s="65" t="s">
        <v>118</v>
      </c>
      <c r="F1490" s="65" t="s">
        <v>4183</v>
      </c>
      <c r="G1490" s="61"/>
    </row>
    <row r="1491" spans="1:85" customHeight="1" ht="14.25">
      <c r="A1491" s="65">
        <v>60030108006</v>
      </c>
      <c r="B1491" s="76" t="s">
        <v>118</v>
      </c>
      <c r="C1491" s="65" t="s">
        <v>4268</v>
      </c>
      <c r="D1491" s="66">
        <v>42120</v>
      </c>
      <c r="E1491" s="65" t="s">
        <v>118</v>
      </c>
      <c r="F1491" s="65" t="s">
        <v>4100</v>
      </c>
      <c r="G1491" s="61"/>
    </row>
    <row r="1492" spans="1:85" customHeight="1" ht="14.25">
      <c r="A1492" s="65">
        <v>99120199033</v>
      </c>
      <c r="B1492" s="76" t="s">
        <v>118</v>
      </c>
      <c r="C1492" s="65" t="s">
        <v>4269</v>
      </c>
      <c r="D1492" s="66">
        <v>42118</v>
      </c>
      <c r="E1492" s="65" t="s">
        <v>118</v>
      </c>
      <c r="F1492" s="65" t="s">
        <v>4183</v>
      </c>
      <c r="G1492" s="61"/>
    </row>
    <row r="1493" spans="1:85" customHeight="1" ht="14.25">
      <c r="A1493" s="65">
        <v>60030207006</v>
      </c>
      <c r="B1493" s="76" t="s">
        <v>118</v>
      </c>
      <c r="C1493" s="65" t="s">
        <v>4270</v>
      </c>
      <c r="D1493" s="66">
        <v>42118</v>
      </c>
      <c r="E1493" s="65" t="s">
        <v>3636</v>
      </c>
      <c r="F1493" s="65" t="s">
        <v>4271</v>
      </c>
      <c r="G1493" s="61"/>
    </row>
    <row r="1494" spans="1:85" customHeight="1" ht="14.25">
      <c r="A1494" s="65" t="s">
        <v>4272</v>
      </c>
      <c r="B1494" s="76" t="s">
        <v>4273</v>
      </c>
      <c r="C1494" s="65" t="s">
        <v>4274</v>
      </c>
      <c r="D1494" s="66">
        <v>42114</v>
      </c>
      <c r="E1494" s="65" t="s">
        <v>118</v>
      </c>
      <c r="F1494" s="65" t="s">
        <v>4275</v>
      </c>
      <c r="G1494" s="61"/>
    </row>
    <row r="1495" spans="1:85" customHeight="1" ht="14.25">
      <c r="A1495" s="65">
        <v>60040181053</v>
      </c>
      <c r="B1495" s="76" t="s">
        <v>118</v>
      </c>
      <c r="C1495" s="65" t="s">
        <v>4276</v>
      </c>
      <c r="D1495" s="66">
        <v>42111</v>
      </c>
      <c r="E1495" s="65" t="s">
        <v>118</v>
      </c>
      <c r="F1495" s="65" t="s">
        <v>4275</v>
      </c>
      <c r="G1495" s="61"/>
    </row>
    <row r="1496" spans="1:85" customHeight="1" ht="14.25">
      <c r="A1496" s="65">
        <v>60100281162</v>
      </c>
      <c r="B1496" s="76" t="s">
        <v>118</v>
      </c>
      <c r="C1496" s="65" t="s">
        <v>4277</v>
      </c>
      <c r="D1496" s="66">
        <v>42111</v>
      </c>
      <c r="E1496" s="65" t="s">
        <v>118</v>
      </c>
      <c r="F1496" s="65" t="s">
        <v>4275</v>
      </c>
      <c r="G1496" s="61"/>
    </row>
    <row r="1497" spans="1:85" customHeight="1" ht="14.25">
      <c r="A1497" s="65">
        <v>60100281163</v>
      </c>
      <c r="B1497" s="76" t="s">
        <v>118</v>
      </c>
      <c r="C1497" s="65" t="s">
        <v>4278</v>
      </c>
      <c r="D1497" s="66">
        <v>42111</v>
      </c>
      <c r="E1497" s="65" t="s">
        <v>118</v>
      </c>
      <c r="F1497" s="65" t="s">
        <v>4275</v>
      </c>
      <c r="G1497" s="61"/>
    </row>
    <row r="1498" spans="1:85" customHeight="1" ht="14.25">
      <c r="A1498" s="65">
        <v>99120204011</v>
      </c>
      <c r="B1498" s="76" t="s">
        <v>118</v>
      </c>
      <c r="C1498" s="65" t="s">
        <v>4279</v>
      </c>
      <c r="D1498" s="66">
        <v>42111</v>
      </c>
      <c r="E1498" s="65" t="s">
        <v>118</v>
      </c>
      <c r="F1498" s="65" t="s">
        <v>4275</v>
      </c>
      <c r="G1498" s="61"/>
    </row>
    <row r="1499" spans="1:85" customHeight="1" ht="14.25">
      <c r="A1499" s="65" t="s">
        <v>4280</v>
      </c>
      <c r="B1499" s="76" t="s">
        <v>4281</v>
      </c>
      <c r="C1499" s="65" t="s">
        <v>4282</v>
      </c>
      <c r="D1499" s="67">
        <v>42108</v>
      </c>
      <c r="E1499" s="65" t="s">
        <v>118</v>
      </c>
      <c r="F1499" s="65" t="s">
        <v>123</v>
      </c>
      <c r="G1499" s="61"/>
    </row>
    <row r="1500" spans="1:85" customHeight="1" ht="14.25">
      <c r="A1500" s="65" t="s">
        <v>4283</v>
      </c>
      <c r="B1500" s="76" t="s">
        <v>4284</v>
      </c>
      <c r="C1500" s="65" t="s">
        <v>4285</v>
      </c>
      <c r="D1500" s="66">
        <v>42108</v>
      </c>
      <c r="E1500" s="65" t="s">
        <v>3668</v>
      </c>
      <c r="F1500" s="65" t="s">
        <v>3880</v>
      </c>
      <c r="G1500" s="61"/>
    </row>
    <row r="1501" spans="1:85" customHeight="1" ht="14.25">
      <c r="A1501" s="65">
        <v>99129915019</v>
      </c>
      <c r="B1501" s="76" t="s">
        <v>118</v>
      </c>
      <c r="C1501" s="65" t="s">
        <v>4286</v>
      </c>
      <c r="D1501" s="66">
        <v>42108</v>
      </c>
      <c r="E1501" s="65" t="s">
        <v>118</v>
      </c>
      <c r="F1501" s="65" t="s">
        <v>123</v>
      </c>
      <c r="G1501" s="61"/>
    </row>
    <row r="1502" spans="1:85" customHeight="1" ht="14.25">
      <c r="A1502" s="65">
        <v>99121465004</v>
      </c>
      <c r="B1502" s="76" t="s">
        <v>118</v>
      </c>
      <c r="C1502" s="65" t="s">
        <v>4287</v>
      </c>
      <c r="D1502" s="66">
        <v>42108</v>
      </c>
      <c r="E1502" s="65" t="s">
        <v>118</v>
      </c>
      <c r="F1502" s="65" t="s">
        <v>119</v>
      </c>
      <c r="G1502" s="61"/>
    </row>
    <row r="1503" spans="1:85" customHeight="1" ht="14.25">
      <c r="A1503" s="65">
        <v>99120112022</v>
      </c>
      <c r="B1503" s="76" t="s">
        <v>118</v>
      </c>
      <c r="C1503" s="65" t="s">
        <v>4288</v>
      </c>
      <c r="D1503" s="66">
        <v>42108</v>
      </c>
      <c r="E1503" s="65" t="s">
        <v>118</v>
      </c>
      <c r="F1503" s="65" t="s">
        <v>4275</v>
      </c>
      <c r="G1503" s="61"/>
    </row>
    <row r="1504" spans="1:85" customHeight="1" ht="14.25">
      <c r="A1504" s="65" t="s">
        <v>4289</v>
      </c>
      <c r="B1504" s="76" t="s">
        <v>118</v>
      </c>
      <c r="C1504" s="65" t="s">
        <v>2477</v>
      </c>
      <c r="D1504" s="66">
        <v>42108</v>
      </c>
      <c r="E1504" s="65" t="s">
        <v>118</v>
      </c>
      <c r="F1504" s="65" t="s">
        <v>4275</v>
      </c>
      <c r="G1504" s="61"/>
    </row>
    <row r="1505" spans="1:85" customHeight="1" ht="14.25">
      <c r="A1505" s="65">
        <v>99120104037</v>
      </c>
      <c r="B1505" s="76" t="s">
        <v>118</v>
      </c>
      <c r="C1505" s="65" t="s">
        <v>2819</v>
      </c>
      <c r="D1505" s="66">
        <v>42108</v>
      </c>
      <c r="E1505" s="65" t="s">
        <v>118</v>
      </c>
      <c r="F1505" s="65" t="s">
        <v>4290</v>
      </c>
      <c r="G1505" s="61"/>
    </row>
    <row r="1506" spans="1:85" customHeight="1" ht="14.25">
      <c r="A1506" s="65">
        <v>99120102054</v>
      </c>
      <c r="B1506" s="76" t="s">
        <v>118</v>
      </c>
      <c r="C1506" s="65" t="s">
        <v>4291</v>
      </c>
      <c r="D1506" s="66">
        <v>42108</v>
      </c>
      <c r="E1506" s="65" t="s">
        <v>118</v>
      </c>
      <c r="F1506" s="65" t="s">
        <v>123</v>
      </c>
      <c r="G1506" s="61"/>
    </row>
    <row r="1507" spans="1:85" customHeight="1" ht="14.25">
      <c r="A1507" s="65">
        <v>99120102048</v>
      </c>
      <c r="B1507" s="76" t="s">
        <v>118</v>
      </c>
      <c r="C1507" s="65" t="s">
        <v>4292</v>
      </c>
      <c r="D1507" s="66">
        <v>42108</v>
      </c>
      <c r="E1507" s="65" t="s">
        <v>118</v>
      </c>
      <c r="F1507" s="65" t="s">
        <v>123</v>
      </c>
      <c r="G1507" s="61"/>
    </row>
    <row r="1508" spans="1:85" customHeight="1" ht="14.25">
      <c r="A1508" s="65">
        <v>99120101119</v>
      </c>
      <c r="B1508" s="76" t="s">
        <v>118</v>
      </c>
      <c r="C1508" s="65" t="s">
        <v>4293</v>
      </c>
      <c r="D1508" s="66">
        <v>42108</v>
      </c>
      <c r="E1508" s="65" t="s">
        <v>118</v>
      </c>
      <c r="F1508" s="65" t="s">
        <v>123</v>
      </c>
      <c r="G1508" s="61"/>
    </row>
    <row r="1509" spans="1:85" customHeight="1" ht="14.25">
      <c r="A1509" s="65" t="s">
        <v>4294</v>
      </c>
      <c r="B1509" s="76" t="s">
        <v>4295</v>
      </c>
      <c r="C1509" s="65" t="s">
        <v>4296</v>
      </c>
      <c r="D1509" s="66">
        <v>42108</v>
      </c>
      <c r="E1509" s="65" t="s">
        <v>118</v>
      </c>
      <c r="F1509" s="65" t="s">
        <v>4275</v>
      </c>
      <c r="G1509" s="61"/>
    </row>
    <row r="1510" spans="1:85" customHeight="1" ht="14.25">
      <c r="A1510" s="65" t="s">
        <v>4297</v>
      </c>
      <c r="B1510" s="76" t="s">
        <v>4298</v>
      </c>
      <c r="C1510" s="65" t="s">
        <v>4299</v>
      </c>
      <c r="D1510" s="66">
        <v>42108</v>
      </c>
      <c r="E1510" s="65" t="s">
        <v>118</v>
      </c>
      <c r="F1510" s="65" t="s">
        <v>4275</v>
      </c>
      <c r="G1510" s="61"/>
    </row>
    <row r="1511" spans="1:85" customHeight="1" ht="14.25">
      <c r="A1511" s="65" t="s">
        <v>4300</v>
      </c>
      <c r="B1511" s="76" t="s">
        <v>4301</v>
      </c>
      <c r="C1511" s="65" t="s">
        <v>4302</v>
      </c>
      <c r="D1511" s="66">
        <v>42108</v>
      </c>
      <c r="E1511" s="65" t="s">
        <v>118</v>
      </c>
      <c r="F1511" s="65" t="s">
        <v>4275</v>
      </c>
      <c r="G1511" s="61"/>
    </row>
    <row r="1512" spans="1:85" customHeight="1" ht="14.25">
      <c r="A1512" s="65" t="s">
        <v>4303</v>
      </c>
      <c r="B1512" s="76" t="s">
        <v>4304</v>
      </c>
      <c r="C1512" s="65" t="s">
        <v>4305</v>
      </c>
      <c r="D1512" s="66">
        <v>42108</v>
      </c>
      <c r="E1512" s="65" t="s">
        <v>118</v>
      </c>
      <c r="F1512" s="65" t="s">
        <v>4275</v>
      </c>
      <c r="G1512" s="61"/>
    </row>
    <row r="1513" spans="1:85" customHeight="1" ht="14.25">
      <c r="A1513" s="65">
        <v>60220104001</v>
      </c>
      <c r="B1513" s="76" t="s">
        <v>118</v>
      </c>
      <c r="C1513" s="65" t="s">
        <v>4306</v>
      </c>
      <c r="D1513" s="66">
        <v>42106</v>
      </c>
      <c r="E1513" s="65" t="s">
        <v>118</v>
      </c>
      <c r="F1513" s="65" t="s">
        <v>4275</v>
      </c>
      <c r="G1513" s="61"/>
    </row>
    <row r="1514" spans="1:85" customHeight="1" ht="14.25">
      <c r="A1514" s="65" t="s">
        <v>4307</v>
      </c>
      <c r="B1514" s="76" t="s">
        <v>4308</v>
      </c>
      <c r="C1514" s="65" t="s">
        <v>4309</v>
      </c>
      <c r="D1514" s="66">
        <v>42106</v>
      </c>
      <c r="E1514" s="65" t="s">
        <v>3636</v>
      </c>
      <c r="F1514" s="65" t="s">
        <v>4310</v>
      </c>
      <c r="G1514" s="61"/>
    </row>
    <row r="1515" spans="1:85" customHeight="1" ht="14.25">
      <c r="A1515" s="65" t="s">
        <v>4311</v>
      </c>
      <c r="B1515" s="76" t="s">
        <v>4206</v>
      </c>
      <c r="C1515" s="65" t="s">
        <v>4312</v>
      </c>
      <c r="D1515" s="66">
        <v>42106</v>
      </c>
      <c r="E1515" s="65" t="s">
        <v>3636</v>
      </c>
      <c r="F1515" s="65" t="s">
        <v>4313</v>
      </c>
      <c r="G1515" s="61"/>
    </row>
    <row r="1516" spans="1:85" customHeight="1" ht="14.25">
      <c r="A1516" s="65" t="s">
        <v>4314</v>
      </c>
      <c r="B1516" s="76" t="s">
        <v>4315</v>
      </c>
      <c r="C1516" s="65" t="s">
        <v>4316</v>
      </c>
      <c r="D1516" s="66">
        <v>42102</v>
      </c>
      <c r="E1516" s="65" t="s">
        <v>118</v>
      </c>
      <c r="F1516" s="65" t="s">
        <v>123</v>
      </c>
      <c r="G1516" s="61"/>
    </row>
    <row r="1517" spans="1:85" customHeight="1" ht="14.25">
      <c r="A1517" s="65">
        <v>60030205005</v>
      </c>
      <c r="B1517" s="76" t="s">
        <v>118</v>
      </c>
      <c r="C1517" s="65" t="s">
        <v>4317</v>
      </c>
      <c r="D1517" s="66">
        <v>42102</v>
      </c>
      <c r="E1517" s="65" t="s">
        <v>3636</v>
      </c>
      <c r="F1517" s="65" t="s">
        <v>4318</v>
      </c>
      <c r="G1517" s="61"/>
    </row>
    <row r="1518" spans="1:85" customHeight="1" ht="14.25">
      <c r="A1518" s="65" t="s">
        <v>4319</v>
      </c>
      <c r="B1518" s="76" t="s">
        <v>4320</v>
      </c>
      <c r="C1518" s="65" t="s">
        <v>4321</v>
      </c>
      <c r="D1518" s="66">
        <v>42102</v>
      </c>
      <c r="E1518" s="65" t="s">
        <v>3668</v>
      </c>
      <c r="F1518" s="65" t="s">
        <v>3880</v>
      </c>
      <c r="G1518" s="61"/>
    </row>
    <row r="1519" spans="1:85" customHeight="1" ht="14.25">
      <c r="A1519" s="65" t="s">
        <v>4322</v>
      </c>
      <c r="B1519" s="76" t="s">
        <v>4323</v>
      </c>
      <c r="C1519" s="65" t="s">
        <v>4324</v>
      </c>
      <c r="D1519" s="66">
        <v>42102</v>
      </c>
      <c r="E1519" s="65" t="s">
        <v>118</v>
      </c>
      <c r="F1519" s="65" t="s">
        <v>4275</v>
      </c>
      <c r="G1519" s="61"/>
    </row>
    <row r="1520" spans="1:85" customHeight="1" ht="14.25">
      <c r="A1520" s="65">
        <v>60040199033</v>
      </c>
      <c r="B1520" s="76" t="s">
        <v>118</v>
      </c>
      <c r="C1520" s="65" t="s">
        <v>4325</v>
      </c>
      <c r="D1520" s="66">
        <v>42102</v>
      </c>
      <c r="E1520" s="65" t="s">
        <v>118</v>
      </c>
      <c r="F1520" s="65" t="s">
        <v>4275</v>
      </c>
      <c r="G1520" s="61"/>
    </row>
    <row r="1521" spans="1:85" customHeight="1" ht="14.25">
      <c r="A1521" s="65">
        <v>99120101124</v>
      </c>
      <c r="B1521" s="76" t="s">
        <v>118</v>
      </c>
      <c r="C1521" s="65" t="s">
        <v>4326</v>
      </c>
      <c r="D1521" s="66">
        <v>42100</v>
      </c>
      <c r="E1521" s="65" t="s">
        <v>118</v>
      </c>
      <c r="F1521" s="65" t="s">
        <v>123</v>
      </c>
      <c r="G1521" s="61"/>
    </row>
    <row r="1522" spans="1:85" customHeight="1" ht="14.25">
      <c r="A1522" s="65">
        <v>99121499024</v>
      </c>
      <c r="B1522" s="76" t="s">
        <v>118</v>
      </c>
      <c r="C1522" s="65" t="s">
        <v>4327</v>
      </c>
      <c r="D1522" s="66">
        <v>42100</v>
      </c>
      <c r="E1522" s="65" t="s">
        <v>118</v>
      </c>
      <c r="F1522" s="65" t="s">
        <v>119</v>
      </c>
      <c r="G1522" s="61"/>
    </row>
    <row r="1523" spans="1:85" customHeight="1" ht="14.25">
      <c r="A1523" s="65" t="s">
        <v>4328</v>
      </c>
      <c r="B1523" s="76" t="s">
        <v>4329</v>
      </c>
      <c r="C1523" s="65" t="s">
        <v>4330</v>
      </c>
      <c r="D1523" s="66">
        <v>42097</v>
      </c>
      <c r="E1523" s="65" t="s">
        <v>118</v>
      </c>
      <c r="F1523" s="65" t="s">
        <v>119</v>
      </c>
      <c r="G1523" s="61"/>
    </row>
    <row r="1524" spans="1:85" customHeight="1" ht="14.25">
      <c r="A1524" s="65">
        <v>99801499020</v>
      </c>
      <c r="B1524" s="76" t="s">
        <v>118</v>
      </c>
      <c r="C1524" s="65" t="s">
        <v>4331</v>
      </c>
      <c r="D1524" s="66">
        <v>42097</v>
      </c>
      <c r="E1524" s="65" t="s">
        <v>118</v>
      </c>
      <c r="F1524" s="65" t="s">
        <v>119</v>
      </c>
      <c r="G1524" s="61"/>
    </row>
    <row r="1525" spans="1:85" customHeight="1" ht="14.25">
      <c r="A1525" s="65">
        <v>60040181131</v>
      </c>
      <c r="B1525" s="76" t="s">
        <v>118</v>
      </c>
      <c r="C1525" s="65" t="s">
        <v>4332</v>
      </c>
      <c r="D1525" s="66">
        <v>42096</v>
      </c>
      <c r="E1525" s="65" t="s">
        <v>118</v>
      </c>
      <c r="F1525" s="65" t="s">
        <v>123</v>
      </c>
      <c r="G1525" s="61"/>
    </row>
    <row r="1526" spans="1:85" customHeight="1" ht="14.25">
      <c r="A1526" s="65">
        <v>60100281142</v>
      </c>
      <c r="B1526" s="76" t="s">
        <v>118</v>
      </c>
      <c r="C1526" s="65" t="s">
        <v>4333</v>
      </c>
      <c r="D1526" s="66">
        <v>42096</v>
      </c>
      <c r="E1526" s="65" t="s">
        <v>118</v>
      </c>
      <c r="F1526" s="65" t="s">
        <v>4275</v>
      </c>
      <c r="G1526" s="61"/>
    </row>
    <row r="1527" spans="1:85" customHeight="1" ht="14.25">
      <c r="A1527" s="65">
        <v>60030104005</v>
      </c>
      <c r="B1527" s="76" t="s">
        <v>118</v>
      </c>
      <c r="C1527" s="65" t="s">
        <v>4334</v>
      </c>
      <c r="D1527" s="66">
        <v>42090</v>
      </c>
      <c r="E1527" s="65" t="s">
        <v>3636</v>
      </c>
      <c r="F1527" s="65" t="s">
        <v>4335</v>
      </c>
      <c r="G1527" s="61"/>
    </row>
    <row r="1528" spans="1:85" customHeight="1" ht="14.25">
      <c r="A1528" s="65" t="s">
        <v>4336</v>
      </c>
      <c r="B1528" s="76" t="s">
        <v>4337</v>
      </c>
      <c r="C1528" s="65" t="s">
        <v>4338</v>
      </c>
      <c r="D1528" s="66">
        <v>42090</v>
      </c>
      <c r="E1528" s="65" t="s">
        <v>3636</v>
      </c>
      <c r="F1528" s="65" t="s">
        <v>4339</v>
      </c>
      <c r="G1528" s="61"/>
    </row>
    <row r="1529" spans="1:85" customHeight="1" ht="14.25">
      <c r="A1529" s="65">
        <v>60040111002</v>
      </c>
      <c r="B1529" s="76" t="s">
        <v>118</v>
      </c>
      <c r="C1529" s="65" t="s">
        <v>4340</v>
      </c>
      <c r="D1529" s="66">
        <v>42090</v>
      </c>
      <c r="E1529" s="65" t="s">
        <v>118</v>
      </c>
      <c r="F1529" s="65" t="s">
        <v>123</v>
      </c>
      <c r="G1529" s="61"/>
    </row>
    <row r="1530" spans="1:85" customHeight="1" ht="14.25">
      <c r="A1530" s="65">
        <v>60220101002</v>
      </c>
      <c r="B1530" s="76" t="s">
        <v>118</v>
      </c>
      <c r="C1530" s="65" t="s">
        <v>4341</v>
      </c>
      <c r="D1530" s="66">
        <v>42090</v>
      </c>
      <c r="E1530" s="65" t="s">
        <v>118</v>
      </c>
      <c r="F1530" s="65" t="s">
        <v>123</v>
      </c>
      <c r="G1530" s="61"/>
    </row>
    <row r="1531" spans="1:85" customHeight="1" ht="14.25">
      <c r="A1531" s="65">
        <v>99120112023</v>
      </c>
      <c r="B1531" s="76" t="s">
        <v>118</v>
      </c>
      <c r="C1531" s="65" t="s">
        <v>4342</v>
      </c>
      <c r="D1531" s="66">
        <v>42090</v>
      </c>
      <c r="E1531" s="65" t="s">
        <v>118</v>
      </c>
      <c r="F1531" s="65" t="s">
        <v>119</v>
      </c>
      <c r="G1531" s="61"/>
    </row>
    <row r="1532" spans="1:85" customHeight="1" ht="14.25">
      <c r="A1532" s="65">
        <v>99120216006</v>
      </c>
      <c r="B1532" s="76" t="s">
        <v>118</v>
      </c>
      <c r="C1532" s="65" t="s">
        <v>4343</v>
      </c>
      <c r="D1532" s="66">
        <v>42090</v>
      </c>
      <c r="E1532" s="65" t="s">
        <v>118</v>
      </c>
      <c r="F1532" s="65" t="s">
        <v>119</v>
      </c>
      <c r="G1532" s="61"/>
    </row>
    <row r="1533" spans="1:85" customHeight="1" ht="14.25">
      <c r="A1533" s="65">
        <v>99120107010</v>
      </c>
      <c r="B1533" s="76" t="s">
        <v>118</v>
      </c>
      <c r="C1533" s="65" t="s">
        <v>4344</v>
      </c>
      <c r="D1533" s="66">
        <v>42090</v>
      </c>
      <c r="E1533" s="65" t="s">
        <v>118</v>
      </c>
      <c r="F1533" s="65" t="s">
        <v>3713</v>
      </c>
      <c r="G1533" s="61"/>
    </row>
    <row r="1534" spans="1:85" customHeight="1" ht="14.25">
      <c r="A1534" s="65">
        <v>99120113034</v>
      </c>
      <c r="B1534" s="76" t="s">
        <v>118</v>
      </c>
      <c r="C1534" s="65" t="s">
        <v>4345</v>
      </c>
      <c r="D1534" s="66">
        <v>42090</v>
      </c>
      <c r="E1534" s="65" t="s">
        <v>118</v>
      </c>
      <c r="F1534" s="65" t="s">
        <v>4346</v>
      </c>
      <c r="G1534" s="61"/>
    </row>
    <row r="1535" spans="1:85" customHeight="1" ht="14.25">
      <c r="A1535" s="65" t="s">
        <v>4347</v>
      </c>
      <c r="B1535" s="76" t="s">
        <v>4348</v>
      </c>
      <c r="C1535" s="65" t="s">
        <v>4349</v>
      </c>
      <c r="D1535" s="66">
        <v>42090</v>
      </c>
      <c r="E1535" s="65" t="s">
        <v>118</v>
      </c>
      <c r="F1535" s="65" t="s">
        <v>123</v>
      </c>
      <c r="G1535" s="61"/>
    </row>
    <row r="1536" spans="1:85" customHeight="1" ht="14.25">
      <c r="A1536" s="65">
        <v>99120104035</v>
      </c>
      <c r="B1536" s="76" t="s">
        <v>118</v>
      </c>
      <c r="C1536" s="65" t="s">
        <v>4350</v>
      </c>
      <c r="D1536" s="66">
        <v>42088</v>
      </c>
      <c r="E1536" s="65" t="s">
        <v>3636</v>
      </c>
      <c r="F1536" s="65" t="s">
        <v>4351</v>
      </c>
      <c r="G1536" s="61"/>
    </row>
    <row r="1537" spans="1:85" customHeight="1" ht="14.25">
      <c r="A1537" s="65" t="s">
        <v>4352</v>
      </c>
      <c r="B1537" s="76" t="s">
        <v>4353</v>
      </c>
      <c r="C1537" s="65" t="s">
        <v>4354</v>
      </c>
      <c r="D1537" s="66">
        <v>42088</v>
      </c>
      <c r="E1537" s="65" t="s">
        <v>118</v>
      </c>
      <c r="F1537" s="65" t="s">
        <v>123</v>
      </c>
      <c r="G1537" s="61"/>
    </row>
    <row r="1538" spans="1:85" customHeight="1" ht="14.25">
      <c r="A1538" s="65">
        <v>60100181298</v>
      </c>
      <c r="B1538" s="76" t="s">
        <v>118</v>
      </c>
      <c r="C1538" s="65" t="s">
        <v>4355</v>
      </c>
      <c r="D1538" s="66">
        <v>42087</v>
      </c>
      <c r="E1538" s="65" t="s">
        <v>118</v>
      </c>
      <c r="F1538" s="65" t="s">
        <v>3713</v>
      </c>
      <c r="G1538" s="61"/>
    </row>
    <row r="1539" spans="1:85" customHeight="1" ht="14.25">
      <c r="A1539" s="65">
        <v>99230199010</v>
      </c>
      <c r="B1539" s="76" t="s">
        <v>118</v>
      </c>
      <c r="C1539" s="65" t="s">
        <v>4356</v>
      </c>
      <c r="D1539" s="66">
        <v>42086</v>
      </c>
      <c r="E1539" s="65" t="s">
        <v>118</v>
      </c>
      <c r="F1539" s="65" t="s">
        <v>4100</v>
      </c>
      <c r="G1539" s="61"/>
    </row>
    <row r="1540" spans="1:85" customHeight="1" ht="14.25">
      <c r="A1540" s="65">
        <v>99239999007</v>
      </c>
      <c r="B1540" s="76" t="s">
        <v>118</v>
      </c>
      <c r="C1540" s="65" t="s">
        <v>4357</v>
      </c>
      <c r="D1540" s="66">
        <v>42086</v>
      </c>
      <c r="E1540" s="65" t="s">
        <v>118</v>
      </c>
      <c r="F1540" s="65" t="s">
        <v>4100</v>
      </c>
      <c r="G1540" s="61"/>
    </row>
    <row r="1541" spans="1:85" customHeight="1" ht="14.25">
      <c r="A1541" s="65">
        <v>60030113004</v>
      </c>
      <c r="B1541" s="76" t="s">
        <v>118</v>
      </c>
      <c r="C1541" s="65" t="s">
        <v>3242</v>
      </c>
      <c r="D1541" s="66">
        <v>42083</v>
      </c>
      <c r="E1541" s="65" t="s">
        <v>3636</v>
      </c>
      <c r="F1541" s="65" t="s">
        <v>4358</v>
      </c>
      <c r="G1541" s="61"/>
    </row>
    <row r="1542" spans="1:85" customHeight="1" ht="14.25">
      <c r="A1542" s="65">
        <v>60040181060</v>
      </c>
      <c r="B1542" s="76" t="s">
        <v>118</v>
      </c>
      <c r="C1542" s="65" t="s">
        <v>4359</v>
      </c>
      <c r="D1542" s="66">
        <v>42082</v>
      </c>
      <c r="E1542" s="65" t="s">
        <v>118</v>
      </c>
      <c r="F1542" s="65" t="s">
        <v>3713</v>
      </c>
      <c r="G1542" s="61"/>
    </row>
    <row r="1543" spans="1:85" customHeight="1" ht="14.25">
      <c r="A1543" s="65">
        <v>60040281026</v>
      </c>
      <c r="B1543" s="76" t="s">
        <v>118</v>
      </c>
      <c r="C1543" s="65" t="s">
        <v>4360</v>
      </c>
      <c r="D1543" s="66">
        <v>42079</v>
      </c>
      <c r="E1543" s="65" t="s">
        <v>118</v>
      </c>
      <c r="F1543" s="65" t="s">
        <v>123</v>
      </c>
      <c r="G1543" s="61"/>
    </row>
    <row r="1544" spans="1:85" customHeight="1" ht="14.25">
      <c r="A1544" s="65" t="s">
        <v>4361</v>
      </c>
      <c r="B1544" s="76" t="s">
        <v>118</v>
      </c>
      <c r="C1544" s="65" t="s">
        <v>4362</v>
      </c>
      <c r="D1544" s="66">
        <v>42076</v>
      </c>
      <c r="E1544" s="65" t="s">
        <v>118</v>
      </c>
      <c r="F1544" s="65" t="s">
        <v>4363</v>
      </c>
      <c r="G1544" s="61"/>
    </row>
    <row r="1545" spans="1:85" customHeight="1" ht="14.25">
      <c r="A1545" s="65">
        <v>99120112022</v>
      </c>
      <c r="B1545" s="76" t="s">
        <v>118</v>
      </c>
      <c r="C1545" s="65" t="s">
        <v>4288</v>
      </c>
      <c r="D1545" s="66">
        <v>42076</v>
      </c>
      <c r="E1545" s="65" t="s">
        <v>118</v>
      </c>
      <c r="F1545" s="65" t="s">
        <v>123</v>
      </c>
      <c r="G1545" s="61"/>
    </row>
    <row r="1546" spans="1:85" customHeight="1" ht="14.25">
      <c r="A1546" s="65">
        <v>60030201007</v>
      </c>
      <c r="B1546" s="76" t="s">
        <v>118</v>
      </c>
      <c r="C1546" s="65" t="s">
        <v>4364</v>
      </c>
      <c r="D1546" s="66">
        <v>42075</v>
      </c>
      <c r="E1546" s="65" t="s">
        <v>3636</v>
      </c>
      <c r="F1546" s="65" t="s">
        <v>4365</v>
      </c>
      <c r="G1546" s="61"/>
    </row>
    <row r="1547" spans="1:85" customHeight="1" ht="14.25">
      <c r="A1547" s="65">
        <v>60100181266</v>
      </c>
      <c r="B1547" s="76" t="s">
        <v>118</v>
      </c>
      <c r="C1547" s="65" t="s">
        <v>4366</v>
      </c>
      <c r="D1547" s="66">
        <v>42069</v>
      </c>
      <c r="E1547" s="65" t="s">
        <v>118</v>
      </c>
      <c r="F1547" s="65" t="s">
        <v>3713</v>
      </c>
      <c r="G1547" s="61"/>
    </row>
    <row r="1548" spans="1:85" customHeight="1" ht="14.25">
      <c r="A1548" s="65">
        <v>60100181277</v>
      </c>
      <c r="B1548" s="76" t="s">
        <v>118</v>
      </c>
      <c r="C1548" s="65" t="s">
        <v>4367</v>
      </c>
      <c r="D1548" s="66">
        <v>42069</v>
      </c>
      <c r="E1548" s="65" t="s">
        <v>118</v>
      </c>
      <c r="F1548" s="65" t="s">
        <v>3713</v>
      </c>
      <c r="G1548" s="61"/>
    </row>
    <row r="1549" spans="1:85" customHeight="1" ht="14.25">
      <c r="A1549" s="65">
        <v>60040181087</v>
      </c>
      <c r="B1549" s="76" t="s">
        <v>118</v>
      </c>
      <c r="C1549" s="65" t="s">
        <v>4368</v>
      </c>
      <c r="D1549" s="66">
        <v>42068</v>
      </c>
      <c r="E1549" s="65" t="s">
        <v>118</v>
      </c>
      <c r="F1549" s="65" t="s">
        <v>3713</v>
      </c>
      <c r="G1549" s="61"/>
    </row>
    <row r="1550" spans="1:85" customHeight="1" ht="14.25">
      <c r="A1550" s="65">
        <v>60040181076</v>
      </c>
      <c r="B1550" s="76" t="s">
        <v>118</v>
      </c>
      <c r="C1550" s="65" t="s">
        <v>4369</v>
      </c>
      <c r="D1550" s="66">
        <v>42068</v>
      </c>
      <c r="E1550" s="65" t="s">
        <v>118</v>
      </c>
      <c r="F1550" s="65" t="s">
        <v>3713</v>
      </c>
      <c r="G1550" s="61"/>
    </row>
    <row r="1551" spans="1:85" customHeight="1" ht="14.25">
      <c r="A1551" s="65">
        <v>60040281016</v>
      </c>
      <c r="B1551" s="76" t="s">
        <v>118</v>
      </c>
      <c r="C1551" s="65" t="s">
        <v>4370</v>
      </c>
      <c r="D1551" s="66">
        <v>42054</v>
      </c>
      <c r="E1551" s="65" t="s">
        <v>118</v>
      </c>
      <c r="F1551" s="65" t="s">
        <v>3713</v>
      </c>
      <c r="G1551" s="61"/>
    </row>
    <row r="1552" spans="1:85" customHeight="1" ht="14.25">
      <c r="A1552" s="65">
        <v>60100181140</v>
      </c>
      <c r="B1552" s="76" t="s">
        <v>118</v>
      </c>
      <c r="C1552" s="65" t="s">
        <v>4371</v>
      </c>
      <c r="D1552" s="66">
        <v>42054</v>
      </c>
      <c r="E1552" s="65" t="s">
        <v>118</v>
      </c>
      <c r="F1552" s="65" t="s">
        <v>3713</v>
      </c>
      <c r="G1552" s="61"/>
    </row>
    <row r="1553" spans="1:85" customHeight="1" ht="14.25">
      <c r="A1553" s="65" t="s">
        <v>4372</v>
      </c>
      <c r="B1553" s="76" t="s">
        <v>4373</v>
      </c>
      <c r="C1553" s="65" t="s">
        <v>4374</v>
      </c>
      <c r="D1553" s="66">
        <v>42048</v>
      </c>
      <c r="E1553" s="65" t="s">
        <v>118</v>
      </c>
      <c r="F1553" s="65" t="s">
        <v>3713</v>
      </c>
      <c r="G1553" s="61"/>
    </row>
    <row r="1554" spans="1:85" customHeight="1" ht="14.25">
      <c r="A1554" s="65">
        <v>60030101022</v>
      </c>
      <c r="B1554" s="76" t="s">
        <v>118</v>
      </c>
      <c r="C1554" s="65" t="s">
        <v>4375</v>
      </c>
      <c r="D1554" s="66">
        <v>42048</v>
      </c>
      <c r="E1554" s="65" t="s">
        <v>118</v>
      </c>
      <c r="F1554" s="65" t="s">
        <v>3713</v>
      </c>
      <c r="G1554" s="61"/>
    </row>
    <row r="1555" spans="1:85" customHeight="1" ht="14.25">
      <c r="A1555" s="65">
        <v>60030105006</v>
      </c>
      <c r="B1555" s="76" t="s">
        <v>118</v>
      </c>
      <c r="C1555" s="65" t="s">
        <v>4376</v>
      </c>
      <c r="D1555" s="66">
        <v>42048</v>
      </c>
      <c r="E1555" s="65" t="s">
        <v>3636</v>
      </c>
      <c r="F1555" s="65" t="s">
        <v>4377</v>
      </c>
      <c r="G1555" s="61"/>
    </row>
    <row r="1556" spans="1:85" customHeight="1" ht="14.25">
      <c r="A1556" s="65">
        <v>99120216003</v>
      </c>
      <c r="B1556" s="76" t="s">
        <v>118</v>
      </c>
      <c r="C1556" s="65" t="s">
        <v>4378</v>
      </c>
      <c r="D1556" s="66">
        <v>42048</v>
      </c>
      <c r="E1556" s="65" t="s">
        <v>118</v>
      </c>
      <c r="F1556" s="65" t="s">
        <v>119</v>
      </c>
      <c r="G1556" s="61"/>
    </row>
    <row r="1557" spans="1:85" customHeight="1" ht="14.25">
      <c r="A1557" s="65">
        <v>99120299025</v>
      </c>
      <c r="B1557" s="76" t="s">
        <v>118</v>
      </c>
      <c r="C1557" s="65" t="s">
        <v>4379</v>
      </c>
      <c r="D1557" s="66">
        <v>42047</v>
      </c>
      <c r="E1557" s="65" t="s">
        <v>118</v>
      </c>
      <c r="F1557" s="65" t="s">
        <v>3713</v>
      </c>
      <c r="G1557" s="61"/>
    </row>
    <row r="1558" spans="1:85" customHeight="1" ht="14.25">
      <c r="A1558" s="65" t="s">
        <v>4380</v>
      </c>
      <c r="B1558" s="76" t="s">
        <v>4381</v>
      </c>
      <c r="C1558" s="65" t="s">
        <v>4382</v>
      </c>
      <c r="D1558" s="66">
        <v>42041</v>
      </c>
      <c r="E1558" s="65" t="s">
        <v>118</v>
      </c>
      <c r="F1558" s="65" t="s">
        <v>4383</v>
      </c>
      <c r="G1558" s="61"/>
    </row>
    <row r="1559" spans="1:85" customHeight="1" ht="14.25">
      <c r="A1559" s="65" t="s">
        <v>4384</v>
      </c>
      <c r="B1559" s="76" t="s">
        <v>4385</v>
      </c>
      <c r="C1559" s="65" t="s">
        <v>4386</v>
      </c>
      <c r="D1559" s="66">
        <v>42041</v>
      </c>
      <c r="E1559" s="65" t="s">
        <v>118</v>
      </c>
      <c r="F1559" s="65" t="s">
        <v>4387</v>
      </c>
      <c r="G1559" s="61"/>
    </row>
    <row r="1560" spans="1:85" customHeight="1" ht="14.25">
      <c r="A1560" s="65">
        <v>60040181130</v>
      </c>
      <c r="B1560" s="76" t="s">
        <v>118</v>
      </c>
      <c r="C1560" s="65" t="s">
        <v>4388</v>
      </c>
      <c r="D1560" s="66">
        <v>42041</v>
      </c>
      <c r="E1560" s="65" t="s">
        <v>118</v>
      </c>
      <c r="F1560" s="65" t="s">
        <v>123</v>
      </c>
      <c r="G1560" s="61"/>
    </row>
    <row r="1561" spans="1:85" customHeight="1" ht="14.25">
      <c r="A1561" s="65">
        <v>60680181033</v>
      </c>
      <c r="B1561" s="76" t="s">
        <v>118</v>
      </c>
      <c r="C1561" s="65" t="s">
        <v>4389</v>
      </c>
      <c r="D1561" s="66">
        <v>42039</v>
      </c>
      <c r="E1561" s="65" t="s">
        <v>118</v>
      </c>
      <c r="F1561" s="65" t="s">
        <v>123</v>
      </c>
      <c r="G1561" s="61"/>
    </row>
    <row r="1562" spans="1:85" customHeight="1" ht="14.25">
      <c r="A1562" s="65">
        <v>99120110031</v>
      </c>
      <c r="B1562" s="76" t="s">
        <v>118</v>
      </c>
      <c r="C1562" s="65" t="s">
        <v>4390</v>
      </c>
      <c r="D1562" s="66">
        <v>42038</v>
      </c>
      <c r="E1562" s="65" t="s">
        <v>118</v>
      </c>
      <c r="F1562" s="65" t="s">
        <v>123</v>
      </c>
      <c r="G1562" s="61"/>
    </row>
    <row r="1563" spans="1:85" customHeight="1" ht="14.25">
      <c r="A1563" s="65">
        <v>99121462005</v>
      </c>
      <c r="B1563" s="76" t="s">
        <v>118</v>
      </c>
      <c r="C1563" s="65" t="s">
        <v>4391</v>
      </c>
      <c r="D1563" s="66">
        <v>42038</v>
      </c>
      <c r="E1563" s="65" t="s">
        <v>118</v>
      </c>
      <c r="F1563" s="65" t="s">
        <v>119</v>
      </c>
      <c r="G1563" s="61"/>
    </row>
    <row r="1564" spans="1:85" customHeight="1" ht="14.25">
      <c r="A1564" s="65">
        <v>99121464002</v>
      </c>
      <c r="B1564" s="76" t="s">
        <v>118</v>
      </c>
      <c r="C1564" s="65" t="s">
        <v>4392</v>
      </c>
      <c r="D1564" s="66">
        <v>42038</v>
      </c>
      <c r="E1564" s="65" t="s">
        <v>118</v>
      </c>
      <c r="F1564" s="65" t="s">
        <v>119</v>
      </c>
      <c r="G1564" s="61"/>
    </row>
    <row r="1565" spans="1:85" customHeight="1" ht="14.25">
      <c r="A1565" s="65">
        <v>99239999030</v>
      </c>
      <c r="B1565" s="76" t="s">
        <v>118</v>
      </c>
      <c r="C1565" s="65" t="s">
        <v>4393</v>
      </c>
      <c r="D1565" s="66">
        <v>42038</v>
      </c>
      <c r="E1565" s="65" t="s">
        <v>118</v>
      </c>
      <c r="F1565" s="65" t="s">
        <v>4100</v>
      </c>
      <c r="G1565" s="61"/>
    </row>
    <row r="1566" spans="1:85" customHeight="1" ht="14.25">
      <c r="A1566" s="65">
        <v>99801463014</v>
      </c>
      <c r="B1566" s="76" t="s">
        <v>118</v>
      </c>
      <c r="C1566" s="65" t="s">
        <v>4394</v>
      </c>
      <c r="D1566" s="66">
        <v>42038</v>
      </c>
      <c r="E1566" s="65" t="s">
        <v>118</v>
      </c>
      <c r="F1566" s="65" t="s">
        <v>119</v>
      </c>
      <c r="G1566" s="61"/>
    </row>
    <row r="1567" spans="1:85" customHeight="1" ht="14.25">
      <c r="A1567" s="65">
        <v>99801463018</v>
      </c>
      <c r="B1567" s="76" t="s">
        <v>118</v>
      </c>
      <c r="C1567" s="65" t="s">
        <v>4395</v>
      </c>
      <c r="D1567" s="66">
        <v>42038</v>
      </c>
      <c r="E1567" s="65" t="s">
        <v>118</v>
      </c>
      <c r="F1567" s="65" t="s">
        <v>119</v>
      </c>
      <c r="G1567" s="61"/>
    </row>
    <row r="1568" spans="1:85" customHeight="1" ht="14.25">
      <c r="A1568" s="65" t="s">
        <v>4396</v>
      </c>
      <c r="B1568" s="76" t="s">
        <v>4397</v>
      </c>
      <c r="C1568" s="65" t="s">
        <v>4398</v>
      </c>
      <c r="D1568" s="66">
        <v>42027</v>
      </c>
      <c r="E1568" s="65" t="s">
        <v>118</v>
      </c>
      <c r="F1568" s="65" t="s">
        <v>123</v>
      </c>
      <c r="G1568" s="61"/>
    </row>
    <row r="1569" spans="1:85" customHeight="1" ht="14.25">
      <c r="A1569" s="65" t="s">
        <v>4399</v>
      </c>
      <c r="B1569" s="76" t="s">
        <v>4400</v>
      </c>
      <c r="C1569" s="65" t="s">
        <v>4401</v>
      </c>
      <c r="D1569" s="66">
        <v>42027</v>
      </c>
      <c r="E1569" s="65" t="s">
        <v>118</v>
      </c>
      <c r="F1569" s="65" t="s">
        <v>119</v>
      </c>
      <c r="G1569" s="61"/>
    </row>
    <row r="1570" spans="1:85" customHeight="1" ht="14.25">
      <c r="A1570" s="65">
        <v>99121499020</v>
      </c>
      <c r="B1570" s="76" t="s">
        <v>118</v>
      </c>
      <c r="C1570" s="65" t="s">
        <v>4402</v>
      </c>
      <c r="D1570" s="66">
        <v>42023</v>
      </c>
      <c r="E1570" s="65" t="s">
        <v>118</v>
      </c>
      <c r="F1570" s="65" t="s">
        <v>119</v>
      </c>
      <c r="G1570" s="61"/>
    </row>
    <row r="1571" spans="1:85" customHeight="1" ht="14.25">
      <c r="A1571" s="65" t="s">
        <v>4403</v>
      </c>
      <c r="B1571" s="76" t="s">
        <v>4404</v>
      </c>
      <c r="C1571" s="65" t="s">
        <v>4405</v>
      </c>
      <c r="D1571" s="66">
        <v>42022</v>
      </c>
      <c r="E1571" s="65" t="s">
        <v>3636</v>
      </c>
      <c r="F1571" s="65" t="s">
        <v>4406</v>
      </c>
      <c r="G1571" s="61"/>
    </row>
    <row r="1572" spans="1:85" customHeight="1" ht="14.25">
      <c r="A1572" s="65" t="s">
        <v>4407</v>
      </c>
      <c r="B1572" s="76" t="s">
        <v>3382</v>
      </c>
      <c r="C1572" s="65" t="s">
        <v>4408</v>
      </c>
      <c r="D1572" s="66">
        <v>42022</v>
      </c>
      <c r="E1572" s="65" t="s">
        <v>3636</v>
      </c>
      <c r="F1572" s="65" t="s">
        <v>4409</v>
      </c>
      <c r="G1572" s="61"/>
    </row>
    <row r="1573" spans="1:85" customHeight="1" ht="14.25">
      <c r="A1573" s="65">
        <v>99230299010</v>
      </c>
      <c r="B1573" s="76" t="s">
        <v>118</v>
      </c>
      <c r="C1573" s="65" t="s">
        <v>4410</v>
      </c>
      <c r="D1573" s="66">
        <v>42018</v>
      </c>
      <c r="E1573" s="65" t="s">
        <v>118</v>
      </c>
      <c r="F1573" s="65" t="s">
        <v>4100</v>
      </c>
      <c r="G1573" s="61"/>
    </row>
    <row r="1574" spans="1:85" customHeight="1" ht="14.25">
      <c r="A1574" s="65">
        <v>99801462031</v>
      </c>
      <c r="B1574" s="76" t="s">
        <v>118</v>
      </c>
      <c r="C1574" s="65" t="s">
        <v>4411</v>
      </c>
      <c r="D1574" s="66">
        <v>42018</v>
      </c>
      <c r="E1574" s="65" t="s">
        <v>118</v>
      </c>
      <c r="F1574" s="65" t="s">
        <v>119</v>
      </c>
      <c r="G1574" s="61"/>
    </row>
    <row r="1575" spans="1:85" customHeight="1" ht="14.25">
      <c r="A1575" s="65">
        <v>99810104013</v>
      </c>
      <c r="B1575" s="76" t="s">
        <v>118</v>
      </c>
      <c r="C1575" s="65" t="s">
        <v>2709</v>
      </c>
      <c r="D1575" s="66">
        <v>42018</v>
      </c>
      <c r="E1575" s="65" t="s">
        <v>118</v>
      </c>
      <c r="F1575" s="65" t="s">
        <v>123</v>
      </c>
      <c r="G1575" s="61"/>
    </row>
    <row r="1576" spans="1:85" customHeight="1" ht="14.25">
      <c r="A1576" s="65" t="s">
        <v>4412</v>
      </c>
      <c r="B1576" s="76" t="s">
        <v>1390</v>
      </c>
      <c r="C1576" s="65" t="s">
        <v>4413</v>
      </c>
      <c r="D1576" s="66">
        <v>42018</v>
      </c>
      <c r="E1576" s="65" t="s">
        <v>118</v>
      </c>
      <c r="F1576" s="65" t="s">
        <v>123</v>
      </c>
      <c r="G1576" s="61"/>
    </row>
    <row r="1577" spans="1:85" customHeight="1" ht="14.25">
      <c r="A1577" s="65">
        <v>60100181282</v>
      </c>
      <c r="B1577" s="76" t="s">
        <v>118</v>
      </c>
      <c r="C1577" s="65" t="s">
        <v>4414</v>
      </c>
      <c r="D1577" s="66">
        <v>42017</v>
      </c>
      <c r="E1577" s="65" t="s">
        <v>118</v>
      </c>
      <c r="F1577" s="65" t="s">
        <v>123</v>
      </c>
      <c r="G1577" s="61"/>
    </row>
    <row r="1578" spans="1:85" customHeight="1" ht="14.25">
      <c r="A1578" s="65">
        <v>60680181038</v>
      </c>
      <c r="B1578" s="76" t="s">
        <v>118</v>
      </c>
      <c r="C1578" s="65" t="s">
        <v>4415</v>
      </c>
      <c r="D1578" s="66">
        <v>42017</v>
      </c>
      <c r="E1578" s="65" t="s">
        <v>118</v>
      </c>
      <c r="F1578" s="65" t="s">
        <v>123</v>
      </c>
      <c r="G1578" s="61"/>
    </row>
    <row r="1579" spans="1:85" customHeight="1" ht="14.25">
      <c r="A1579" s="65">
        <v>99220206001</v>
      </c>
      <c r="B1579" s="76" t="s">
        <v>118</v>
      </c>
      <c r="C1579" s="65" t="s">
        <v>4416</v>
      </c>
      <c r="D1579" s="66">
        <v>42017</v>
      </c>
      <c r="E1579" s="65" t="s">
        <v>118</v>
      </c>
      <c r="F1579" s="65" t="s">
        <v>3713</v>
      </c>
      <c r="G1579" s="61"/>
    </row>
    <row r="1580" spans="1:85" customHeight="1" ht="14.25">
      <c r="A1580" s="65">
        <v>60040181092</v>
      </c>
      <c r="B1580" s="76" t="s">
        <v>118</v>
      </c>
      <c r="C1580" s="65" t="s">
        <v>4417</v>
      </c>
      <c r="D1580" s="66">
        <v>42011</v>
      </c>
      <c r="E1580" s="65" t="s">
        <v>118</v>
      </c>
      <c r="F1580" s="65" t="s">
        <v>123</v>
      </c>
      <c r="G1580" s="61"/>
    </row>
    <row r="1581" spans="1:85" customHeight="1" ht="14.25">
      <c r="A1581" s="65">
        <v>60100181252</v>
      </c>
      <c r="B1581" s="76" t="s">
        <v>118</v>
      </c>
      <c r="C1581" s="65" t="s">
        <v>4418</v>
      </c>
      <c r="D1581" s="66">
        <v>42011</v>
      </c>
      <c r="E1581" s="65" t="s">
        <v>118</v>
      </c>
      <c r="F1581" s="65" t="s">
        <v>123</v>
      </c>
      <c r="G1581" s="61"/>
    </row>
    <row r="1582" spans="1:85" customHeight="1" ht="14.25">
      <c r="A1582" s="65">
        <v>60100281135</v>
      </c>
      <c r="B1582" s="76" t="s">
        <v>118</v>
      </c>
      <c r="C1582" s="65" t="s">
        <v>4419</v>
      </c>
      <c r="D1582" s="66">
        <v>42011</v>
      </c>
      <c r="E1582" s="65" t="s">
        <v>118</v>
      </c>
      <c r="F1582" s="65" t="s">
        <v>123</v>
      </c>
      <c r="G1582" s="61"/>
    </row>
    <row r="1583" spans="1:85" customHeight="1" ht="14.25">
      <c r="A1583" s="65" t="s">
        <v>4420</v>
      </c>
      <c r="B1583" s="76" t="s">
        <v>4421</v>
      </c>
      <c r="C1583" s="65" t="s">
        <v>4422</v>
      </c>
      <c r="D1583" s="66">
        <v>42006</v>
      </c>
      <c r="E1583" s="65" t="s">
        <v>118</v>
      </c>
      <c r="F1583" s="65" t="s">
        <v>123</v>
      </c>
      <c r="G1583" s="61"/>
    </row>
    <row r="1584" spans="1:85" customHeight="1" ht="14.25">
      <c r="A1584" s="65">
        <v>99120105059</v>
      </c>
      <c r="B1584" s="76" t="s">
        <v>118</v>
      </c>
      <c r="C1584" s="65" t="s">
        <v>4423</v>
      </c>
      <c r="D1584" s="66">
        <v>42006</v>
      </c>
      <c r="E1584" s="65" t="s">
        <v>118</v>
      </c>
      <c r="F1584" s="65" t="s">
        <v>4100</v>
      </c>
      <c r="G1584" s="61"/>
    </row>
    <row r="1585" spans="1:85" customHeight="1" ht="14.25">
      <c r="A1585" s="65">
        <v>99121464011</v>
      </c>
      <c r="B1585" s="76" t="s">
        <v>118</v>
      </c>
      <c r="C1585" s="65" t="s">
        <v>4424</v>
      </c>
      <c r="D1585" s="66">
        <v>42006</v>
      </c>
      <c r="E1585" s="65" t="s">
        <v>118</v>
      </c>
      <c r="F1585" s="65" t="s">
        <v>119</v>
      </c>
      <c r="G1585" s="61"/>
    </row>
    <row r="1586" spans="1:85" customHeight="1" ht="14.25">
      <c r="A1586" s="65">
        <v>99120108004</v>
      </c>
      <c r="B1586" s="76" t="s">
        <v>118</v>
      </c>
      <c r="C1586" s="65" t="s">
        <v>2436</v>
      </c>
      <c r="D1586" s="66">
        <v>41997</v>
      </c>
      <c r="E1586" s="65" t="s">
        <v>118</v>
      </c>
      <c r="F1586" s="65" t="s">
        <v>4425</v>
      </c>
      <c r="G1586" s="61"/>
    </row>
    <row r="1587" spans="1:85" customHeight="1" ht="14.25">
      <c r="A1587" s="65">
        <v>99120209027</v>
      </c>
      <c r="B1587" s="76" t="s">
        <v>118</v>
      </c>
      <c r="C1587" s="65" t="s">
        <v>4426</v>
      </c>
      <c r="D1587" s="66">
        <v>41997</v>
      </c>
      <c r="E1587" s="65" t="s">
        <v>118</v>
      </c>
      <c r="F1587" s="65" t="s">
        <v>123</v>
      </c>
      <c r="G1587" s="61"/>
    </row>
    <row r="1588" spans="1:85" customHeight="1" ht="14.25">
      <c r="A1588" s="65">
        <v>99120299019</v>
      </c>
      <c r="B1588" s="76" t="s">
        <v>118</v>
      </c>
      <c r="C1588" s="65" t="s">
        <v>4427</v>
      </c>
      <c r="D1588" s="66">
        <v>41997</v>
      </c>
      <c r="E1588" s="65" t="s">
        <v>118</v>
      </c>
      <c r="F1588" s="65" t="s">
        <v>4100</v>
      </c>
      <c r="G1588" s="61"/>
    </row>
    <row r="1589" spans="1:85" customHeight="1" ht="14.25">
      <c r="A1589" s="65">
        <v>99121462006</v>
      </c>
      <c r="B1589" s="76" t="s">
        <v>118</v>
      </c>
      <c r="C1589" s="65" t="s">
        <v>4428</v>
      </c>
      <c r="D1589" s="66">
        <v>41997</v>
      </c>
      <c r="E1589" s="65" t="s">
        <v>118</v>
      </c>
      <c r="F1589" s="65" t="s">
        <v>119</v>
      </c>
      <c r="G1589" s="61"/>
    </row>
    <row r="1590" spans="1:85" customHeight="1" ht="14.25">
      <c r="A1590" s="65">
        <v>99220101001</v>
      </c>
      <c r="B1590" s="76" t="s">
        <v>118</v>
      </c>
      <c r="C1590" s="65" t="s">
        <v>1894</v>
      </c>
      <c r="D1590" s="66">
        <v>41997</v>
      </c>
      <c r="E1590" s="65" t="s">
        <v>118</v>
      </c>
      <c r="F1590" s="65" t="s">
        <v>4100</v>
      </c>
      <c r="G1590" s="61"/>
    </row>
    <row r="1591" spans="1:85" customHeight="1" ht="14.25">
      <c r="A1591" s="65">
        <v>99801462029</v>
      </c>
      <c r="B1591" s="76" t="s">
        <v>118</v>
      </c>
      <c r="C1591" s="65" t="s">
        <v>4429</v>
      </c>
      <c r="D1591" s="66">
        <v>41997</v>
      </c>
      <c r="E1591" s="65" t="s">
        <v>118</v>
      </c>
      <c r="F1591" s="65" t="s">
        <v>119</v>
      </c>
      <c r="G1591" s="61"/>
    </row>
    <row r="1592" spans="1:85" customHeight="1" ht="14.25">
      <c r="A1592" s="65">
        <v>99801462030</v>
      </c>
      <c r="B1592" s="76" t="s">
        <v>118</v>
      </c>
      <c r="C1592" s="65" t="s">
        <v>4430</v>
      </c>
      <c r="D1592" s="66">
        <v>41997</v>
      </c>
      <c r="E1592" s="65" t="s">
        <v>118</v>
      </c>
      <c r="F1592" s="65" t="s">
        <v>119</v>
      </c>
      <c r="G1592" s="61"/>
    </row>
    <row r="1593" spans="1:85" customHeight="1" ht="14.25">
      <c r="A1593" s="65">
        <v>99801463016</v>
      </c>
      <c r="B1593" s="76" t="s">
        <v>118</v>
      </c>
      <c r="C1593" s="65" t="s">
        <v>4431</v>
      </c>
      <c r="D1593" s="66">
        <v>41997</v>
      </c>
      <c r="E1593" s="65" t="s">
        <v>118</v>
      </c>
      <c r="F1593" s="65" t="s">
        <v>119</v>
      </c>
      <c r="G1593" s="61"/>
    </row>
    <row r="1594" spans="1:85" customHeight="1" ht="14.25">
      <c r="A1594" s="65">
        <v>99801464018</v>
      </c>
      <c r="B1594" s="76" t="s">
        <v>118</v>
      </c>
      <c r="C1594" s="65" t="s">
        <v>4432</v>
      </c>
      <c r="D1594" s="66">
        <v>41997</v>
      </c>
      <c r="E1594" s="65" t="s">
        <v>118</v>
      </c>
      <c r="F1594" s="65" t="s">
        <v>119</v>
      </c>
      <c r="G1594" s="61"/>
    </row>
    <row r="1595" spans="1:85" customHeight="1" ht="14.25">
      <c r="A1595" s="65">
        <v>60100181241</v>
      </c>
      <c r="B1595" s="76" t="s">
        <v>118</v>
      </c>
      <c r="C1595" s="65" t="s">
        <v>4433</v>
      </c>
      <c r="D1595" s="66">
        <v>41996</v>
      </c>
      <c r="E1595" s="65" t="s">
        <v>118</v>
      </c>
      <c r="F1595" s="65" t="s">
        <v>123</v>
      </c>
      <c r="G1595" s="61"/>
    </row>
    <row r="1596" spans="1:85" customHeight="1" ht="14.25">
      <c r="A1596" s="65">
        <v>60100181283</v>
      </c>
      <c r="B1596" s="76" t="s">
        <v>118</v>
      </c>
      <c r="C1596" s="65" t="s">
        <v>4434</v>
      </c>
      <c r="D1596" s="66">
        <v>41996</v>
      </c>
      <c r="E1596" s="65" t="s">
        <v>118</v>
      </c>
      <c r="F1596" s="65" t="s">
        <v>123</v>
      </c>
      <c r="G1596" s="61"/>
    </row>
    <row r="1597" spans="1:85" customHeight="1" ht="14.25">
      <c r="A1597" s="65">
        <v>60040181079</v>
      </c>
      <c r="B1597" s="76" t="s">
        <v>118</v>
      </c>
      <c r="C1597" s="65" t="s">
        <v>4435</v>
      </c>
      <c r="D1597" s="66">
        <v>41990</v>
      </c>
      <c r="E1597" s="65" t="s">
        <v>118</v>
      </c>
      <c r="F1597" s="65" t="s">
        <v>123</v>
      </c>
      <c r="G1597" s="61"/>
    </row>
    <row r="1598" spans="1:85" customHeight="1" ht="14.25">
      <c r="A1598" s="65">
        <v>60100181133</v>
      </c>
      <c r="B1598" s="76" t="s">
        <v>118</v>
      </c>
      <c r="C1598" s="65" t="s">
        <v>4436</v>
      </c>
      <c r="D1598" s="66">
        <v>41990</v>
      </c>
      <c r="E1598" s="65" t="s">
        <v>118</v>
      </c>
      <c r="F1598" s="65" t="s">
        <v>123</v>
      </c>
      <c r="G1598" s="61"/>
    </row>
    <row r="1599" spans="1:85" customHeight="1" ht="14.25">
      <c r="A1599" s="65">
        <v>60100181272</v>
      </c>
      <c r="B1599" s="76" t="s">
        <v>118</v>
      </c>
      <c r="C1599" s="65" t="s">
        <v>4437</v>
      </c>
      <c r="D1599" s="66">
        <v>41990</v>
      </c>
      <c r="E1599" s="65" t="s">
        <v>118</v>
      </c>
      <c r="F1599" s="65" t="s">
        <v>123</v>
      </c>
      <c r="G1599" s="61"/>
    </row>
    <row r="1600" spans="1:85" customHeight="1" ht="14.25">
      <c r="A1600" s="65">
        <v>99121464005</v>
      </c>
      <c r="B1600" s="76" t="s">
        <v>118</v>
      </c>
      <c r="C1600" s="65" t="s">
        <v>4438</v>
      </c>
      <c r="D1600" s="66">
        <v>41985</v>
      </c>
      <c r="E1600" s="65" t="s">
        <v>118</v>
      </c>
      <c r="F1600" s="65" t="s">
        <v>119</v>
      </c>
      <c r="G1600" s="61"/>
    </row>
    <row r="1601" spans="1:85" customHeight="1" ht="14.25">
      <c r="A1601" s="65">
        <v>60040181097</v>
      </c>
      <c r="B1601" s="76" t="s">
        <v>118</v>
      </c>
      <c r="C1601" s="65" t="s">
        <v>4439</v>
      </c>
      <c r="D1601" s="66">
        <v>41984</v>
      </c>
      <c r="E1601" s="65" t="s">
        <v>118</v>
      </c>
      <c r="F1601" s="65" t="s">
        <v>123</v>
      </c>
      <c r="G1601" s="61"/>
    </row>
    <row r="1602" spans="1:85" customHeight="1" ht="14.25">
      <c r="A1602" s="65">
        <v>60680181072</v>
      </c>
      <c r="B1602" s="76" t="s">
        <v>118</v>
      </c>
      <c r="C1602" s="65" t="s">
        <v>4440</v>
      </c>
      <c r="D1602" s="66">
        <v>41984</v>
      </c>
      <c r="E1602" s="65" t="s">
        <v>118</v>
      </c>
      <c r="F1602" s="65" t="s">
        <v>123</v>
      </c>
      <c r="G1602" s="61"/>
    </row>
    <row r="1603" spans="1:85" customHeight="1" ht="14.25">
      <c r="A1603" s="65">
        <v>99120106032</v>
      </c>
      <c r="B1603" s="76" t="s">
        <v>118</v>
      </c>
      <c r="C1603" s="65" t="s">
        <v>4441</v>
      </c>
      <c r="D1603" s="66">
        <v>41983</v>
      </c>
      <c r="E1603" s="65" t="s">
        <v>118</v>
      </c>
      <c r="F1603" s="65" t="s">
        <v>4100</v>
      </c>
      <c r="G1603" s="61"/>
    </row>
    <row r="1604" spans="1:85" customHeight="1" ht="14.25">
      <c r="A1604" s="65">
        <v>99121499021</v>
      </c>
      <c r="B1604" s="76" t="s">
        <v>118</v>
      </c>
      <c r="C1604" s="65" t="s">
        <v>4442</v>
      </c>
      <c r="D1604" s="66">
        <v>41983</v>
      </c>
      <c r="E1604" s="65" t="s">
        <v>118</v>
      </c>
      <c r="F1604" s="65" t="s">
        <v>123</v>
      </c>
      <c r="G1604" s="61"/>
    </row>
    <row r="1605" spans="1:85" customHeight="1" ht="14.25">
      <c r="A1605" s="65">
        <v>60030199038</v>
      </c>
      <c r="B1605" s="76" t="s">
        <v>118</v>
      </c>
      <c r="C1605" s="65" t="s">
        <v>4443</v>
      </c>
      <c r="D1605" s="66">
        <v>41978</v>
      </c>
      <c r="E1605" s="65" t="s">
        <v>118</v>
      </c>
      <c r="F1605" s="65" t="s">
        <v>4444</v>
      </c>
      <c r="G1605" s="61"/>
    </row>
    <row r="1606" spans="1:85" customHeight="1" ht="14.25">
      <c r="A1606" s="65">
        <v>60040212002</v>
      </c>
      <c r="B1606" s="76" t="s">
        <v>118</v>
      </c>
      <c r="C1606" s="65" t="s">
        <v>4445</v>
      </c>
      <c r="D1606" s="66">
        <v>41978</v>
      </c>
      <c r="E1606" s="65" t="s">
        <v>118</v>
      </c>
      <c r="F1606" s="65" t="s">
        <v>4446</v>
      </c>
      <c r="G1606" s="61"/>
    </row>
    <row r="1607" spans="1:85" customHeight="1" ht="14.25">
      <c r="A1607" s="65">
        <v>99120107011</v>
      </c>
      <c r="B1607" s="76" t="s">
        <v>118</v>
      </c>
      <c r="C1607" s="65" t="s">
        <v>4447</v>
      </c>
      <c r="D1607" s="66">
        <v>41978</v>
      </c>
      <c r="E1607" s="65" t="s">
        <v>118</v>
      </c>
      <c r="F1607" s="65" t="s">
        <v>4448</v>
      </c>
      <c r="G1607" s="61"/>
    </row>
    <row r="1608" spans="1:85" customHeight="1" ht="14.25">
      <c r="A1608" s="65">
        <v>99120217003</v>
      </c>
      <c r="B1608" s="76" t="s">
        <v>118</v>
      </c>
      <c r="C1608" s="65" t="s">
        <v>4449</v>
      </c>
      <c r="D1608" s="66">
        <v>41978</v>
      </c>
      <c r="E1608" s="65" t="s">
        <v>118</v>
      </c>
      <c r="F1608" s="65" t="s">
        <v>119</v>
      </c>
      <c r="G1608" s="61"/>
    </row>
    <row r="1609" spans="1:85" customHeight="1" ht="14.25">
      <c r="A1609" s="65">
        <v>99121462003</v>
      </c>
      <c r="B1609" s="76" t="s">
        <v>118</v>
      </c>
      <c r="C1609" s="65" t="s">
        <v>4450</v>
      </c>
      <c r="D1609" s="66">
        <v>41978</v>
      </c>
      <c r="E1609" s="65" t="s">
        <v>118</v>
      </c>
      <c r="F1609" s="65" t="s">
        <v>119</v>
      </c>
      <c r="G1609" s="61"/>
    </row>
    <row r="1610" spans="1:85" customHeight="1" ht="14.25">
      <c r="A1610" s="65">
        <v>99811499011</v>
      </c>
      <c r="B1610" s="76" t="s">
        <v>118</v>
      </c>
      <c r="C1610" s="65" t="s">
        <v>4451</v>
      </c>
      <c r="D1610" s="66">
        <v>41978</v>
      </c>
      <c r="E1610" s="65" t="s">
        <v>118</v>
      </c>
      <c r="F1610" s="65" t="s">
        <v>119</v>
      </c>
      <c r="G1610" s="61"/>
    </row>
    <row r="1611" spans="1:85" customHeight="1" ht="14.25">
      <c r="A1611" s="65">
        <v>99120101087</v>
      </c>
      <c r="B1611" s="76" t="s">
        <v>118</v>
      </c>
      <c r="C1611" s="65" t="s">
        <v>3563</v>
      </c>
      <c r="D1611" s="66">
        <v>41977</v>
      </c>
      <c r="E1611" s="65" t="s">
        <v>118</v>
      </c>
      <c r="F1611" s="65" t="s">
        <v>4100</v>
      </c>
      <c r="G1611" s="61"/>
    </row>
    <row r="1612" spans="1:85" customHeight="1" ht="14.25">
      <c r="A1612" s="65">
        <v>99801463017</v>
      </c>
      <c r="B1612" s="76" t="s">
        <v>118</v>
      </c>
      <c r="C1612" s="65" t="s">
        <v>4452</v>
      </c>
      <c r="D1612" s="66">
        <v>41977</v>
      </c>
      <c r="E1612" s="65" t="s">
        <v>118</v>
      </c>
      <c r="F1612" s="65" t="s">
        <v>119</v>
      </c>
      <c r="G1612" s="61"/>
    </row>
    <row r="1613" spans="1:85" customHeight="1" ht="14.25">
      <c r="A1613" s="65">
        <v>60040281020</v>
      </c>
      <c r="B1613" s="76" t="s">
        <v>118</v>
      </c>
      <c r="C1613" s="65" t="s">
        <v>4453</v>
      </c>
      <c r="D1613" s="66">
        <v>41975</v>
      </c>
      <c r="E1613" s="65" t="s">
        <v>118</v>
      </c>
      <c r="F1613" s="65" t="s">
        <v>4100</v>
      </c>
      <c r="G1613" s="61"/>
    </row>
    <row r="1614" spans="1:85" customHeight="1" ht="14.25">
      <c r="A1614" s="65">
        <v>99810106003</v>
      </c>
      <c r="B1614" s="76" t="s">
        <v>118</v>
      </c>
      <c r="C1614" s="65" t="s">
        <v>3870</v>
      </c>
      <c r="D1614" s="66">
        <v>41974</v>
      </c>
      <c r="E1614" s="65" t="s">
        <v>118</v>
      </c>
      <c r="F1614" s="65" t="s">
        <v>119</v>
      </c>
      <c r="G1614" s="61"/>
    </row>
    <row r="1615" spans="1:85" customHeight="1" ht="14.25">
      <c r="A1615" s="65" t="s">
        <v>4454</v>
      </c>
      <c r="B1615" s="76" t="s">
        <v>4455</v>
      </c>
      <c r="C1615" s="65" t="s">
        <v>4456</v>
      </c>
      <c r="D1615" s="66">
        <v>41971</v>
      </c>
      <c r="E1615" s="65" t="s">
        <v>3636</v>
      </c>
      <c r="F1615" s="65" t="s">
        <v>4457</v>
      </c>
      <c r="G1615" s="61"/>
    </row>
    <row r="1616" spans="1:85" customHeight="1" ht="14.25">
      <c r="A1616" s="65">
        <v>60030101012</v>
      </c>
      <c r="B1616" s="76" t="s">
        <v>118</v>
      </c>
      <c r="C1616" s="65" t="s">
        <v>3567</v>
      </c>
      <c r="D1616" s="66">
        <v>41971</v>
      </c>
      <c r="E1616" s="65" t="s">
        <v>3636</v>
      </c>
      <c r="F1616" s="65" t="s">
        <v>4458</v>
      </c>
      <c r="G1616" s="61"/>
    </row>
    <row r="1617" spans="1:85" customHeight="1" ht="14.25">
      <c r="A1617" s="65">
        <v>99120101084</v>
      </c>
      <c r="B1617" s="76" t="s">
        <v>118</v>
      </c>
      <c r="C1617" s="65" t="s">
        <v>4459</v>
      </c>
      <c r="D1617" s="66">
        <v>41971</v>
      </c>
      <c r="E1617" s="65" t="s">
        <v>4122</v>
      </c>
      <c r="F1617" s="65" t="s">
        <v>4460</v>
      </c>
      <c r="G1617" s="61"/>
    </row>
    <row r="1618" spans="1:85" customHeight="1" ht="14.25">
      <c r="A1618" s="65">
        <v>99120101085</v>
      </c>
      <c r="B1618" s="76" t="s">
        <v>118</v>
      </c>
      <c r="C1618" s="65" t="s">
        <v>4461</v>
      </c>
      <c r="D1618" s="66">
        <v>41971</v>
      </c>
      <c r="E1618" s="65" t="s">
        <v>3636</v>
      </c>
      <c r="F1618" s="65" t="s">
        <v>4462</v>
      </c>
      <c r="G1618" s="61"/>
    </row>
    <row r="1619" spans="1:85" customHeight="1" ht="14.25">
      <c r="A1619" s="65">
        <v>99070202002</v>
      </c>
      <c r="B1619" s="76" t="s">
        <v>118</v>
      </c>
      <c r="C1619" s="65" t="s">
        <v>4463</v>
      </c>
      <c r="D1619" s="66">
        <v>41970</v>
      </c>
      <c r="E1619" s="65" t="s">
        <v>118</v>
      </c>
      <c r="F1619" s="65" t="s">
        <v>119</v>
      </c>
      <c r="G1619" s="61"/>
    </row>
    <row r="1620" spans="1:85" customHeight="1" ht="14.25">
      <c r="A1620" s="65">
        <v>99120101100</v>
      </c>
      <c r="B1620" s="76" t="s">
        <v>118</v>
      </c>
      <c r="C1620" s="65" t="s">
        <v>3628</v>
      </c>
      <c r="D1620" s="66">
        <v>41970</v>
      </c>
      <c r="E1620" s="65" t="s">
        <v>118</v>
      </c>
      <c r="F1620" s="65" t="s">
        <v>123</v>
      </c>
      <c r="G1620" s="61"/>
    </row>
    <row r="1621" spans="1:85" customHeight="1" ht="14.25">
      <c r="A1621" s="65">
        <v>99120201027</v>
      </c>
      <c r="B1621" s="76" t="s">
        <v>118</v>
      </c>
      <c r="C1621" s="65" t="s">
        <v>4464</v>
      </c>
      <c r="D1621" s="66">
        <v>41970</v>
      </c>
      <c r="E1621" s="65" t="s">
        <v>118</v>
      </c>
      <c r="F1621" s="65" t="s">
        <v>123</v>
      </c>
    </row>
    <row r="1622" spans="1:85" customHeight="1" ht="14.25">
      <c r="A1622" s="65">
        <v>99121499012</v>
      </c>
      <c r="B1622" s="76" t="s">
        <v>118</v>
      </c>
      <c r="C1622" s="65" t="s">
        <v>4465</v>
      </c>
      <c r="D1622" s="66">
        <v>41970</v>
      </c>
      <c r="E1622" s="65" t="s">
        <v>118</v>
      </c>
      <c r="F1622" s="65" t="s">
        <v>119</v>
      </c>
    </row>
    <row r="1623" spans="1:85" customHeight="1" ht="14.25">
      <c r="A1623" s="65">
        <v>99239999079</v>
      </c>
      <c r="B1623" s="76" t="s">
        <v>118</v>
      </c>
      <c r="C1623" s="65" t="s">
        <v>4466</v>
      </c>
      <c r="D1623" s="66">
        <v>41970</v>
      </c>
      <c r="E1623" s="65" t="s">
        <v>118</v>
      </c>
      <c r="F1623" s="65" t="s">
        <v>123</v>
      </c>
    </row>
    <row r="1624" spans="1:85" customHeight="1" ht="14.25">
      <c r="A1624" s="65">
        <v>99239999081</v>
      </c>
      <c r="B1624" s="76" t="s">
        <v>118</v>
      </c>
      <c r="C1624" s="65" t="s">
        <v>4467</v>
      </c>
      <c r="D1624" s="66">
        <v>41970</v>
      </c>
      <c r="E1624" s="65" t="s">
        <v>118</v>
      </c>
      <c r="F1624" s="65" t="s">
        <v>123</v>
      </c>
    </row>
    <row r="1625" spans="1:85" customHeight="1" ht="14.25">
      <c r="A1625" s="65">
        <v>99239999082</v>
      </c>
      <c r="B1625" s="76" t="s">
        <v>118</v>
      </c>
      <c r="C1625" s="65" t="s">
        <v>4468</v>
      </c>
      <c r="D1625" s="66">
        <v>41970</v>
      </c>
      <c r="E1625" s="65" t="s">
        <v>118</v>
      </c>
      <c r="F1625" s="65" t="s">
        <v>123</v>
      </c>
    </row>
    <row r="1626" spans="1:85" customHeight="1" ht="14.25">
      <c r="A1626" s="65">
        <v>99239999083</v>
      </c>
      <c r="B1626" s="76" t="s">
        <v>118</v>
      </c>
      <c r="C1626" s="65" t="s">
        <v>4469</v>
      </c>
      <c r="D1626" s="66">
        <v>41970</v>
      </c>
      <c r="E1626" s="65" t="s">
        <v>118</v>
      </c>
      <c r="F1626" s="65" t="s">
        <v>123</v>
      </c>
    </row>
    <row r="1627" spans="1:85" customHeight="1" ht="14.25">
      <c r="A1627" s="65">
        <v>60030199038</v>
      </c>
      <c r="B1627" s="76" t="s">
        <v>118</v>
      </c>
      <c r="C1627" s="65" t="s">
        <v>4470</v>
      </c>
      <c r="D1627" s="66">
        <v>41967</v>
      </c>
      <c r="E1627" s="65" t="s">
        <v>118</v>
      </c>
      <c r="F1627" s="65" t="s">
        <v>4100</v>
      </c>
    </row>
    <row r="1628" spans="1:85" customHeight="1" ht="14.25">
      <c r="A1628" s="65">
        <v>60030217001</v>
      </c>
      <c r="B1628" s="76" t="s">
        <v>118</v>
      </c>
      <c r="C1628" s="65" t="s">
        <v>4471</v>
      </c>
      <c r="D1628" s="66">
        <v>41967</v>
      </c>
      <c r="E1628" s="65" t="s">
        <v>118</v>
      </c>
      <c r="F1628" s="65" t="s">
        <v>123</v>
      </c>
    </row>
    <row r="1629" spans="1:85" customHeight="1" ht="14.25">
      <c r="A1629" s="65">
        <v>99070209001</v>
      </c>
      <c r="B1629" s="76" t="s">
        <v>118</v>
      </c>
      <c r="C1629" s="65" t="s">
        <v>4472</v>
      </c>
      <c r="D1629" s="66">
        <v>41967</v>
      </c>
      <c r="E1629" s="65" t="s">
        <v>118</v>
      </c>
      <c r="F1629" s="65" t="s">
        <v>119</v>
      </c>
    </row>
    <row r="1630" spans="1:85" customHeight="1" ht="14.25">
      <c r="A1630" s="65">
        <v>99120101109</v>
      </c>
      <c r="B1630" s="76" t="s">
        <v>118</v>
      </c>
      <c r="C1630" s="65" t="s">
        <v>4473</v>
      </c>
      <c r="D1630" s="66">
        <v>41967</v>
      </c>
      <c r="E1630" s="65" t="s">
        <v>118</v>
      </c>
      <c r="F1630" s="65" t="s">
        <v>123</v>
      </c>
    </row>
    <row r="1631" spans="1:85" customHeight="1" ht="14.25">
      <c r="A1631" s="65">
        <v>99120105063</v>
      </c>
      <c r="B1631" s="76" t="s">
        <v>118</v>
      </c>
      <c r="C1631" s="65" t="s">
        <v>4474</v>
      </c>
      <c r="D1631" s="66">
        <v>41967</v>
      </c>
      <c r="E1631" s="65" t="s">
        <v>118</v>
      </c>
      <c r="F1631" s="65" t="s">
        <v>123</v>
      </c>
    </row>
    <row r="1632" spans="1:85" customHeight="1" ht="14.25">
      <c r="A1632" s="65">
        <v>99120112019</v>
      </c>
      <c r="B1632" s="76" t="s">
        <v>118</v>
      </c>
      <c r="C1632" s="65" t="s">
        <v>4475</v>
      </c>
      <c r="D1632" s="66">
        <v>41967</v>
      </c>
      <c r="E1632" s="65" t="s">
        <v>118</v>
      </c>
      <c r="F1632" s="65" t="s">
        <v>123</v>
      </c>
    </row>
    <row r="1633" spans="1:85" customHeight="1" ht="14.25">
      <c r="A1633" s="65">
        <v>99220106001</v>
      </c>
      <c r="B1633" s="76" t="s">
        <v>118</v>
      </c>
      <c r="C1633" s="65" t="s">
        <v>4476</v>
      </c>
      <c r="D1633" s="66">
        <v>41967</v>
      </c>
      <c r="E1633" s="65" t="s">
        <v>118</v>
      </c>
      <c r="F1633" s="65" t="s">
        <v>123</v>
      </c>
    </row>
    <row r="1634" spans="1:85" customHeight="1" ht="14.25">
      <c r="A1634" s="65">
        <v>60100181166</v>
      </c>
      <c r="B1634" s="76" t="s">
        <v>118</v>
      </c>
      <c r="C1634" s="65" t="s">
        <v>4477</v>
      </c>
      <c r="D1634" s="66">
        <v>41963</v>
      </c>
      <c r="E1634" s="65" t="s">
        <v>118</v>
      </c>
      <c r="F1634" s="65" t="s">
        <v>123</v>
      </c>
    </row>
    <row r="1635" spans="1:85" customHeight="1" ht="14.25">
      <c r="A1635" s="65">
        <v>60100181191</v>
      </c>
      <c r="B1635" s="76" t="s">
        <v>118</v>
      </c>
      <c r="C1635" s="65" t="s">
        <v>4478</v>
      </c>
      <c r="D1635" s="66">
        <v>41963</v>
      </c>
      <c r="E1635" s="65" t="s">
        <v>118</v>
      </c>
      <c r="F1635" s="65" t="s">
        <v>123</v>
      </c>
    </row>
    <row r="1636" spans="1:85" customHeight="1" ht="14.25">
      <c r="A1636" s="65">
        <v>60100181239</v>
      </c>
      <c r="B1636" s="76" t="s">
        <v>118</v>
      </c>
      <c r="C1636" s="65" t="s">
        <v>4479</v>
      </c>
      <c r="D1636" s="66">
        <v>41963</v>
      </c>
      <c r="E1636" s="65" t="s">
        <v>118</v>
      </c>
      <c r="F1636" s="65" t="s">
        <v>123</v>
      </c>
    </row>
    <row r="1637" spans="1:85" customHeight="1" ht="14.25">
      <c r="A1637" s="65">
        <v>99810110003</v>
      </c>
      <c r="B1637" s="76" t="s">
        <v>118</v>
      </c>
      <c r="C1637" s="65" t="s">
        <v>4480</v>
      </c>
      <c r="D1637" s="66">
        <v>41961</v>
      </c>
      <c r="E1637" s="65" t="s">
        <v>118</v>
      </c>
      <c r="F1637" s="65" t="s">
        <v>119</v>
      </c>
    </row>
    <row r="1638" spans="1:85" customHeight="1" ht="14.25">
      <c r="A1638" s="65" t="s">
        <v>4481</v>
      </c>
      <c r="B1638" s="76" t="s">
        <v>1306</v>
      </c>
      <c r="C1638" s="65" t="s">
        <v>4482</v>
      </c>
      <c r="D1638" s="66">
        <v>41961</v>
      </c>
      <c r="E1638" s="65" t="s">
        <v>118</v>
      </c>
      <c r="F1638" s="69" t="s">
        <v>2975</v>
      </c>
    </row>
    <row r="1639" spans="1:85" customHeight="1" ht="14.25">
      <c r="A1639" s="65">
        <v>60040201002</v>
      </c>
      <c r="B1639" s="76" t="s">
        <v>118</v>
      </c>
      <c r="C1639" s="65" t="s">
        <v>4483</v>
      </c>
      <c r="D1639" s="66">
        <v>41960</v>
      </c>
      <c r="E1639" s="65" t="s">
        <v>118</v>
      </c>
      <c r="F1639" s="65" t="s">
        <v>4100</v>
      </c>
    </row>
    <row r="1640" spans="1:85" customHeight="1" ht="14.25">
      <c r="A1640" s="65">
        <v>99120103030</v>
      </c>
      <c r="B1640" s="76" t="s">
        <v>118</v>
      </c>
      <c r="C1640" s="65" t="s">
        <v>4484</v>
      </c>
      <c r="D1640" s="66">
        <v>41960</v>
      </c>
      <c r="E1640" s="65" t="s">
        <v>118</v>
      </c>
      <c r="F1640" s="65" t="s">
        <v>123</v>
      </c>
    </row>
    <row r="1641" spans="1:85" customHeight="1" ht="14.25">
      <c r="A1641" s="65">
        <v>99121464006</v>
      </c>
      <c r="B1641" s="76" t="s">
        <v>118</v>
      </c>
      <c r="C1641" s="65" t="s">
        <v>4485</v>
      </c>
      <c r="D1641" s="66">
        <v>41960</v>
      </c>
      <c r="E1641" s="65" t="s">
        <v>118</v>
      </c>
      <c r="F1641" s="65" t="s">
        <v>119</v>
      </c>
    </row>
    <row r="1642" spans="1:85" customHeight="1" ht="14.25">
      <c r="A1642" s="65">
        <v>99121464009</v>
      </c>
      <c r="B1642" s="76" t="s">
        <v>118</v>
      </c>
      <c r="C1642" s="65" t="s">
        <v>4486</v>
      </c>
      <c r="D1642" s="66">
        <v>41960</v>
      </c>
      <c r="E1642" s="65" t="s">
        <v>118</v>
      </c>
      <c r="F1642" s="65" t="s">
        <v>119</v>
      </c>
    </row>
    <row r="1643" spans="1:85" customHeight="1" ht="14.25">
      <c r="A1643" s="65">
        <v>99140103023</v>
      </c>
      <c r="B1643" s="76" t="s">
        <v>118</v>
      </c>
      <c r="C1643" s="65" t="s">
        <v>4487</v>
      </c>
      <c r="D1643" s="66">
        <v>41960</v>
      </c>
      <c r="E1643" s="65" t="s">
        <v>118</v>
      </c>
      <c r="F1643" s="65" t="s">
        <v>123</v>
      </c>
    </row>
    <row r="1644" spans="1:85" customHeight="1" ht="14.25">
      <c r="A1644" s="65">
        <v>99801463011</v>
      </c>
      <c r="B1644" s="76" t="s">
        <v>118</v>
      </c>
      <c r="C1644" s="65" t="s">
        <v>4488</v>
      </c>
      <c r="D1644" s="66">
        <v>41960</v>
      </c>
      <c r="E1644" s="65" t="s">
        <v>118</v>
      </c>
      <c r="F1644" s="65" t="s">
        <v>119</v>
      </c>
    </row>
    <row r="1645" spans="1:85" customHeight="1" ht="14.25">
      <c r="A1645" s="65">
        <v>99811462010</v>
      </c>
      <c r="B1645" s="76" t="s">
        <v>118</v>
      </c>
      <c r="C1645" s="65" t="s">
        <v>4489</v>
      </c>
      <c r="D1645" s="66">
        <v>41960</v>
      </c>
      <c r="E1645" s="65" t="s">
        <v>118</v>
      </c>
      <c r="F1645" s="65" t="s">
        <v>119</v>
      </c>
    </row>
    <row r="1646" spans="1:85" customHeight="1" ht="14.25">
      <c r="A1646" s="65">
        <v>60040281019</v>
      </c>
      <c r="B1646" s="76" t="s">
        <v>118</v>
      </c>
      <c r="C1646" s="65" t="s">
        <v>4490</v>
      </c>
      <c r="D1646" s="66">
        <v>41957</v>
      </c>
      <c r="E1646" s="65" t="s">
        <v>118</v>
      </c>
      <c r="F1646" s="65" t="s">
        <v>123</v>
      </c>
    </row>
    <row r="1647" spans="1:85" customHeight="1" ht="14.25">
      <c r="A1647" s="65">
        <v>60100181275</v>
      </c>
      <c r="B1647" s="76" t="s">
        <v>118</v>
      </c>
      <c r="C1647" s="65" t="s">
        <v>4491</v>
      </c>
      <c r="D1647" s="66">
        <v>41957</v>
      </c>
      <c r="E1647" s="65" t="s">
        <v>118</v>
      </c>
      <c r="F1647" s="65" t="s">
        <v>123</v>
      </c>
    </row>
    <row r="1648" spans="1:85" customHeight="1" ht="14.25">
      <c r="A1648" s="65">
        <v>60040181030</v>
      </c>
      <c r="B1648" s="76" t="s">
        <v>118</v>
      </c>
      <c r="C1648" s="65" t="s">
        <v>4492</v>
      </c>
      <c r="D1648" s="66">
        <v>41953</v>
      </c>
      <c r="E1648" s="65" t="s">
        <v>118</v>
      </c>
      <c r="F1648" s="65" t="s">
        <v>123</v>
      </c>
    </row>
    <row r="1649" spans="1:85" customHeight="1" ht="14.25">
      <c r="A1649" s="65">
        <v>60100181151</v>
      </c>
      <c r="B1649" s="76" t="s">
        <v>118</v>
      </c>
      <c r="C1649" s="65" t="s">
        <v>4493</v>
      </c>
      <c r="D1649" s="66">
        <v>41953</v>
      </c>
      <c r="E1649" s="65" t="s">
        <v>118</v>
      </c>
      <c r="F1649" s="65" t="s">
        <v>123</v>
      </c>
    </row>
    <row r="1650" spans="1:85" customHeight="1" ht="14.25">
      <c r="A1650" s="65">
        <v>60100181181</v>
      </c>
      <c r="B1650" s="76" t="s">
        <v>118</v>
      </c>
      <c r="C1650" s="65" t="s">
        <v>4494</v>
      </c>
      <c r="D1650" s="66">
        <v>41953</v>
      </c>
      <c r="E1650" s="65" t="s">
        <v>118</v>
      </c>
      <c r="F1650" s="65" t="s">
        <v>123</v>
      </c>
    </row>
    <row r="1651" spans="1:85" customHeight="1" ht="14.25">
      <c r="A1651" s="65">
        <v>60100181182</v>
      </c>
      <c r="B1651" s="76" t="s">
        <v>118</v>
      </c>
      <c r="C1651" s="65" t="s">
        <v>4495</v>
      </c>
      <c r="D1651" s="66">
        <v>41953</v>
      </c>
      <c r="E1651" s="65" t="s">
        <v>118</v>
      </c>
      <c r="F1651" s="65" t="s">
        <v>123</v>
      </c>
    </row>
    <row r="1652" spans="1:85" customHeight="1" ht="14.25">
      <c r="A1652" s="65">
        <v>60100181237</v>
      </c>
      <c r="B1652" s="76" t="s">
        <v>118</v>
      </c>
      <c r="C1652" s="65" t="s">
        <v>4496</v>
      </c>
      <c r="D1652" s="66">
        <v>41953</v>
      </c>
      <c r="E1652" s="65" t="s">
        <v>118</v>
      </c>
      <c r="F1652" s="65" t="s">
        <v>123</v>
      </c>
    </row>
    <row r="1653" spans="1:85" customHeight="1" ht="14.25">
      <c r="A1653" s="65">
        <v>60100181240</v>
      </c>
      <c r="B1653" s="76" t="s">
        <v>118</v>
      </c>
      <c r="C1653" s="65" t="s">
        <v>4497</v>
      </c>
      <c r="D1653" s="66">
        <v>41953</v>
      </c>
      <c r="E1653" s="65" t="s">
        <v>118</v>
      </c>
      <c r="F1653" s="65" t="s">
        <v>123</v>
      </c>
    </row>
    <row r="1654" spans="1:85" customHeight="1" ht="14.25">
      <c r="A1654" s="65">
        <v>60100181243</v>
      </c>
      <c r="B1654" s="76" t="s">
        <v>118</v>
      </c>
      <c r="C1654" s="65" t="s">
        <v>4498</v>
      </c>
      <c r="D1654" s="66">
        <v>41953</v>
      </c>
      <c r="E1654" s="65" t="s">
        <v>118</v>
      </c>
      <c r="F1654" s="65" t="s">
        <v>123</v>
      </c>
    </row>
    <row r="1655" spans="1:85" customHeight="1" ht="14.25">
      <c r="A1655" s="65">
        <v>60100181246</v>
      </c>
      <c r="B1655" s="76" t="s">
        <v>118</v>
      </c>
      <c r="C1655" s="65" t="s">
        <v>4499</v>
      </c>
      <c r="D1655" s="66">
        <v>41953</v>
      </c>
      <c r="E1655" s="65" t="s">
        <v>118</v>
      </c>
      <c r="F1655" s="65" t="s">
        <v>123</v>
      </c>
    </row>
    <row r="1656" spans="1:85" customHeight="1" ht="14.25">
      <c r="A1656" s="65">
        <v>60100181249</v>
      </c>
      <c r="B1656" s="76" t="s">
        <v>118</v>
      </c>
      <c r="C1656" s="65" t="s">
        <v>4500</v>
      </c>
      <c r="D1656" s="66">
        <v>41953</v>
      </c>
      <c r="E1656" s="65" t="s">
        <v>118</v>
      </c>
      <c r="F1656" s="65" t="s">
        <v>123</v>
      </c>
    </row>
    <row r="1657" spans="1:85" customHeight="1" ht="14.25">
      <c r="A1657" s="65">
        <v>60100181253</v>
      </c>
      <c r="B1657" s="76" t="s">
        <v>118</v>
      </c>
      <c r="C1657" s="65" t="s">
        <v>4501</v>
      </c>
      <c r="D1657" s="66">
        <v>41953</v>
      </c>
      <c r="E1657" s="65" t="s">
        <v>118</v>
      </c>
      <c r="F1657" s="65" t="s">
        <v>123</v>
      </c>
    </row>
    <row r="1658" spans="1:85" customHeight="1" ht="14.25">
      <c r="A1658" s="65">
        <v>60100181257</v>
      </c>
      <c r="B1658" s="76" t="s">
        <v>118</v>
      </c>
      <c r="C1658" s="65" t="s">
        <v>4502</v>
      </c>
      <c r="D1658" s="66">
        <v>41953</v>
      </c>
      <c r="E1658" s="65" t="s">
        <v>118</v>
      </c>
      <c r="F1658" s="65" t="s">
        <v>123</v>
      </c>
    </row>
    <row r="1659" spans="1:85" customHeight="1" ht="14.25">
      <c r="A1659" s="65">
        <v>60100181259</v>
      </c>
      <c r="B1659" s="76" t="s">
        <v>118</v>
      </c>
      <c r="C1659" s="65" t="s">
        <v>4503</v>
      </c>
      <c r="D1659" s="66">
        <v>41953</v>
      </c>
      <c r="E1659" s="65" t="s">
        <v>118</v>
      </c>
      <c r="F1659" s="65" t="s">
        <v>123</v>
      </c>
    </row>
    <row r="1660" spans="1:85" customHeight="1" ht="14.25">
      <c r="A1660" s="65">
        <v>60100181262</v>
      </c>
      <c r="B1660" s="76" t="s">
        <v>118</v>
      </c>
      <c r="C1660" s="65" t="s">
        <v>4504</v>
      </c>
      <c r="D1660" s="66">
        <v>41953</v>
      </c>
      <c r="E1660" s="65" t="s">
        <v>118</v>
      </c>
      <c r="F1660" s="65" t="s">
        <v>123</v>
      </c>
    </row>
    <row r="1661" spans="1:85" customHeight="1" ht="14.25">
      <c r="A1661" s="65">
        <v>60100181264</v>
      </c>
      <c r="B1661" s="76" t="s">
        <v>118</v>
      </c>
      <c r="C1661" s="65" t="s">
        <v>4505</v>
      </c>
      <c r="D1661" s="66">
        <v>41953</v>
      </c>
      <c r="E1661" s="65" t="s">
        <v>118</v>
      </c>
      <c r="F1661" s="65" t="s">
        <v>123</v>
      </c>
    </row>
    <row r="1662" spans="1:85" customHeight="1" ht="14.25">
      <c r="A1662" s="65">
        <v>60100181265</v>
      </c>
      <c r="B1662" s="76" t="s">
        <v>118</v>
      </c>
      <c r="C1662" s="65" t="s">
        <v>4506</v>
      </c>
      <c r="D1662" s="66">
        <v>41953</v>
      </c>
      <c r="E1662" s="65" t="s">
        <v>118</v>
      </c>
      <c r="F1662" s="65" t="s">
        <v>123</v>
      </c>
    </row>
    <row r="1663" spans="1:85" customHeight="1" ht="14.25">
      <c r="A1663" s="65">
        <v>60100281120</v>
      </c>
      <c r="B1663" s="76" t="s">
        <v>118</v>
      </c>
      <c r="C1663" s="65" t="s">
        <v>4507</v>
      </c>
      <c r="D1663" s="66">
        <v>41953</v>
      </c>
      <c r="E1663" s="65" t="s">
        <v>118</v>
      </c>
      <c r="F1663" s="65" t="s">
        <v>123</v>
      </c>
    </row>
    <row r="1664" spans="1:85" customHeight="1" ht="14.25">
      <c r="A1664" s="65">
        <v>60100281130</v>
      </c>
      <c r="B1664" s="76" t="s">
        <v>118</v>
      </c>
      <c r="C1664" s="65" t="s">
        <v>4508</v>
      </c>
      <c r="D1664" s="66">
        <v>41953</v>
      </c>
      <c r="E1664" s="65" t="s">
        <v>118</v>
      </c>
      <c r="F1664" s="65" t="s">
        <v>123</v>
      </c>
    </row>
    <row r="1665" spans="1:85" customHeight="1" ht="14.25">
      <c r="A1665" s="65">
        <v>60100281143</v>
      </c>
      <c r="B1665" s="76" t="s">
        <v>118</v>
      </c>
      <c r="C1665" s="65" t="s">
        <v>4509</v>
      </c>
      <c r="D1665" s="66">
        <v>41953</v>
      </c>
      <c r="E1665" s="65" t="s">
        <v>118</v>
      </c>
      <c r="F1665" s="65" t="s">
        <v>123</v>
      </c>
    </row>
    <row r="1666" spans="1:85" customHeight="1" ht="14.25">
      <c r="A1666" s="65">
        <v>60100281146</v>
      </c>
      <c r="B1666" s="76" t="s">
        <v>118</v>
      </c>
      <c r="C1666" s="65" t="s">
        <v>4510</v>
      </c>
      <c r="D1666" s="66">
        <v>41953</v>
      </c>
      <c r="E1666" s="65" t="s">
        <v>118</v>
      </c>
      <c r="F1666" s="65" t="s">
        <v>123</v>
      </c>
    </row>
    <row r="1667" spans="1:85" customHeight="1" ht="14.25">
      <c r="A1667" s="65">
        <v>60100281150</v>
      </c>
      <c r="B1667" s="76" t="s">
        <v>118</v>
      </c>
      <c r="C1667" s="65" t="s">
        <v>4511</v>
      </c>
      <c r="D1667" s="66">
        <v>41953</v>
      </c>
      <c r="E1667" s="65" t="s">
        <v>118</v>
      </c>
      <c r="F1667" s="65" t="s">
        <v>123</v>
      </c>
    </row>
    <row r="1668" spans="1:85" customHeight="1" ht="14.25">
      <c r="A1668" s="65">
        <v>60100281152</v>
      </c>
      <c r="B1668" s="76" t="s">
        <v>118</v>
      </c>
      <c r="C1668" s="65" t="s">
        <v>4512</v>
      </c>
      <c r="D1668" s="66">
        <v>41953</v>
      </c>
      <c r="E1668" s="65" t="s">
        <v>118</v>
      </c>
      <c r="F1668" s="65" t="s">
        <v>123</v>
      </c>
    </row>
    <row r="1669" spans="1:85" customHeight="1" ht="14.25">
      <c r="A1669" s="65">
        <v>60680181039</v>
      </c>
      <c r="B1669" s="76" t="s">
        <v>118</v>
      </c>
      <c r="C1669" s="65" t="s">
        <v>4513</v>
      </c>
      <c r="D1669" s="66">
        <v>41953</v>
      </c>
      <c r="E1669" s="65" t="s">
        <v>118</v>
      </c>
      <c r="F1669" s="65" t="s">
        <v>123</v>
      </c>
    </row>
    <row r="1670" spans="1:85" customHeight="1" ht="14.25">
      <c r="A1670" s="65">
        <v>60680181040</v>
      </c>
      <c r="B1670" s="76" t="s">
        <v>118</v>
      </c>
      <c r="C1670" s="65" t="s">
        <v>4514</v>
      </c>
      <c r="D1670" s="66">
        <v>41953</v>
      </c>
      <c r="E1670" s="65" t="s">
        <v>118</v>
      </c>
      <c r="F1670" s="65" t="s">
        <v>123</v>
      </c>
    </row>
    <row r="1671" spans="1:85" customHeight="1" ht="14.25">
      <c r="A1671" s="65">
        <v>60680181041</v>
      </c>
      <c r="B1671" s="76" t="s">
        <v>118</v>
      </c>
      <c r="C1671" s="65" t="s">
        <v>4515</v>
      </c>
      <c r="D1671" s="66">
        <v>41953</v>
      </c>
      <c r="E1671" s="65" t="s">
        <v>118</v>
      </c>
      <c r="F1671" s="65" t="s">
        <v>123</v>
      </c>
    </row>
    <row r="1672" spans="1:85" customHeight="1" ht="14.25">
      <c r="A1672" s="65">
        <v>60680181049</v>
      </c>
      <c r="B1672" s="76" t="s">
        <v>118</v>
      </c>
      <c r="C1672" s="65" t="s">
        <v>4516</v>
      </c>
      <c r="D1672" s="66">
        <v>41953</v>
      </c>
      <c r="E1672" s="65" t="s">
        <v>118</v>
      </c>
      <c r="F1672" s="65" t="s">
        <v>123</v>
      </c>
    </row>
    <row r="1673" spans="1:85" customHeight="1" ht="14.25">
      <c r="A1673" s="65">
        <v>60680181053</v>
      </c>
      <c r="B1673" s="76" t="s">
        <v>118</v>
      </c>
      <c r="C1673" s="65" t="s">
        <v>4517</v>
      </c>
      <c r="D1673" s="66">
        <v>41953</v>
      </c>
      <c r="E1673" s="65" t="s">
        <v>118</v>
      </c>
      <c r="F1673" s="65" t="s">
        <v>123</v>
      </c>
    </row>
    <row r="1674" spans="1:85" customHeight="1" ht="14.25">
      <c r="A1674" s="65">
        <v>60680181054</v>
      </c>
      <c r="B1674" s="76" t="s">
        <v>118</v>
      </c>
      <c r="C1674" s="65" t="s">
        <v>4518</v>
      </c>
      <c r="D1674" s="66">
        <v>41953</v>
      </c>
      <c r="E1674" s="65" t="s">
        <v>118</v>
      </c>
      <c r="F1674" s="65" t="s">
        <v>123</v>
      </c>
    </row>
    <row r="1675" spans="1:85" customHeight="1" ht="14.25">
      <c r="A1675" s="65">
        <v>60680181055</v>
      </c>
      <c r="B1675" s="76" t="s">
        <v>118</v>
      </c>
      <c r="C1675" s="65" t="s">
        <v>4519</v>
      </c>
      <c r="D1675" s="66">
        <v>41953</v>
      </c>
      <c r="E1675" s="65" t="s">
        <v>118</v>
      </c>
      <c r="F1675" s="65" t="s">
        <v>123</v>
      </c>
    </row>
    <row r="1676" spans="1:85" customHeight="1" ht="14.25">
      <c r="A1676" s="65">
        <v>60680181056</v>
      </c>
      <c r="B1676" s="76" t="s">
        <v>118</v>
      </c>
      <c r="C1676" s="65" t="s">
        <v>4520</v>
      </c>
      <c r="D1676" s="66">
        <v>41953</v>
      </c>
      <c r="E1676" s="65" t="s">
        <v>118</v>
      </c>
      <c r="F1676" s="65" t="s">
        <v>123</v>
      </c>
    </row>
    <row r="1677" spans="1:85" customHeight="1" ht="14.25">
      <c r="A1677" s="65">
        <v>99800106006</v>
      </c>
      <c r="B1677" s="76" t="s">
        <v>118</v>
      </c>
      <c r="C1677" s="65" t="s">
        <v>4521</v>
      </c>
      <c r="D1677" s="66">
        <v>41953</v>
      </c>
      <c r="E1677" s="65" t="s">
        <v>118</v>
      </c>
      <c r="F1677" s="65" t="s">
        <v>119</v>
      </c>
    </row>
    <row r="1678" spans="1:85" customHeight="1" ht="14.25">
      <c r="A1678" s="65">
        <v>60100181256</v>
      </c>
      <c r="B1678" s="76" t="s">
        <v>118</v>
      </c>
      <c r="C1678" s="65" t="s">
        <v>4522</v>
      </c>
      <c r="D1678" s="66">
        <v>41948</v>
      </c>
      <c r="E1678" s="65" t="s">
        <v>118</v>
      </c>
      <c r="F1678" s="65" t="s">
        <v>123</v>
      </c>
    </row>
    <row r="1679" spans="1:85" customHeight="1" ht="14.25">
      <c r="A1679" s="65">
        <v>60680181065</v>
      </c>
      <c r="B1679" s="76" t="s">
        <v>118</v>
      </c>
      <c r="C1679" s="65" t="s">
        <v>4523</v>
      </c>
      <c r="D1679" s="66">
        <v>41948</v>
      </c>
      <c r="E1679" s="65" t="s">
        <v>118</v>
      </c>
      <c r="F1679" s="65" t="s">
        <v>123</v>
      </c>
    </row>
    <row r="1680" spans="1:85" customHeight="1" ht="14.25">
      <c r="A1680" s="65" t="s">
        <v>4524</v>
      </c>
      <c r="B1680" s="76" t="s">
        <v>4525</v>
      </c>
      <c r="C1680" s="65" t="s">
        <v>4526</v>
      </c>
      <c r="D1680" s="66">
        <v>41946</v>
      </c>
      <c r="E1680" s="65" t="s">
        <v>118</v>
      </c>
      <c r="F1680" s="65" t="s">
        <v>4100</v>
      </c>
    </row>
    <row r="1681" spans="1:85" customHeight="1" ht="14.25">
      <c r="A1681" s="65" t="s">
        <v>4527</v>
      </c>
      <c r="B1681" s="76" t="s">
        <v>4528</v>
      </c>
      <c r="C1681" s="65" t="s">
        <v>4529</v>
      </c>
      <c r="D1681" s="66">
        <v>41946</v>
      </c>
      <c r="E1681" s="65" t="s">
        <v>118</v>
      </c>
      <c r="F1681" s="65" t="s">
        <v>4100</v>
      </c>
    </row>
    <row r="1682" spans="1:85" customHeight="1" ht="14.25">
      <c r="A1682" s="65">
        <v>99120201014</v>
      </c>
      <c r="B1682" s="76" t="s">
        <v>118</v>
      </c>
      <c r="C1682" s="65" t="s">
        <v>4530</v>
      </c>
      <c r="D1682" s="66">
        <v>41946</v>
      </c>
      <c r="E1682" s="65" t="s">
        <v>118</v>
      </c>
      <c r="F1682" s="65" t="s">
        <v>119</v>
      </c>
    </row>
    <row r="1683" spans="1:85" customHeight="1" ht="14.25">
      <c r="A1683" s="65">
        <v>99120213013</v>
      </c>
      <c r="B1683" s="76" t="s">
        <v>118</v>
      </c>
      <c r="C1683" s="65" t="s">
        <v>4531</v>
      </c>
      <c r="D1683" s="66">
        <v>41946</v>
      </c>
      <c r="E1683" s="65" t="s">
        <v>118</v>
      </c>
      <c r="F1683" s="65" t="s">
        <v>119</v>
      </c>
    </row>
    <row r="1684" spans="1:85" customHeight="1" ht="14.25">
      <c r="A1684" s="65">
        <v>99239999056</v>
      </c>
      <c r="B1684" s="76" t="s">
        <v>118</v>
      </c>
      <c r="C1684" s="65" t="s">
        <v>3344</v>
      </c>
      <c r="D1684" s="66">
        <v>41943</v>
      </c>
      <c r="E1684" s="65" t="s">
        <v>3668</v>
      </c>
      <c r="F1684" s="65" t="s">
        <v>123</v>
      </c>
    </row>
    <row r="1685" spans="1:85" customHeight="1" ht="14.25">
      <c r="A1685" s="65">
        <v>60041499030</v>
      </c>
      <c r="B1685" s="76" t="s">
        <v>118</v>
      </c>
      <c r="C1685" s="65" t="s">
        <v>4532</v>
      </c>
      <c r="D1685" s="66">
        <v>41941</v>
      </c>
      <c r="E1685" s="65" t="s">
        <v>118</v>
      </c>
      <c r="F1685" s="65" t="s">
        <v>123</v>
      </c>
    </row>
    <row r="1686" spans="1:85" customHeight="1" ht="14.25">
      <c r="A1686" s="65">
        <v>60100181193</v>
      </c>
      <c r="B1686" s="76" t="s">
        <v>118</v>
      </c>
      <c r="C1686" s="65" t="s">
        <v>4533</v>
      </c>
      <c r="D1686" s="66">
        <v>41941</v>
      </c>
      <c r="E1686" s="65" t="s">
        <v>118</v>
      </c>
      <c r="F1686" s="65" t="s">
        <v>123</v>
      </c>
    </row>
    <row r="1687" spans="1:85" customHeight="1" ht="14.25">
      <c r="A1687" s="65">
        <v>60100181271</v>
      </c>
      <c r="B1687" s="76" t="s">
        <v>118</v>
      </c>
      <c r="C1687" s="65" t="s">
        <v>4534</v>
      </c>
      <c r="D1687" s="66">
        <v>41941</v>
      </c>
      <c r="E1687" s="65" t="s">
        <v>118</v>
      </c>
      <c r="F1687" s="65" t="s">
        <v>123</v>
      </c>
    </row>
    <row r="1688" spans="1:85" customHeight="1" ht="14.25">
      <c r="A1688" s="65">
        <v>99239999047</v>
      </c>
      <c r="B1688" s="76" t="s">
        <v>118</v>
      </c>
      <c r="C1688" s="65" t="s">
        <v>4535</v>
      </c>
      <c r="D1688" s="66">
        <v>41941</v>
      </c>
      <c r="E1688" s="65" t="s">
        <v>118</v>
      </c>
      <c r="F1688" s="65" t="s">
        <v>123</v>
      </c>
    </row>
    <row r="1689" spans="1:85" customHeight="1" ht="14.25">
      <c r="A1689" s="65">
        <v>99800201011</v>
      </c>
      <c r="B1689" s="76" t="s">
        <v>118</v>
      </c>
      <c r="C1689" s="65" t="s">
        <v>4536</v>
      </c>
      <c r="D1689" s="66">
        <v>41939</v>
      </c>
      <c r="E1689" s="65" t="s">
        <v>118</v>
      </c>
      <c r="F1689" s="65" t="s">
        <v>119</v>
      </c>
    </row>
    <row r="1690" spans="1:85" customHeight="1" ht="14.25">
      <c r="A1690" s="65">
        <v>99800106001</v>
      </c>
      <c r="B1690" s="76" t="s">
        <v>118</v>
      </c>
      <c r="C1690" s="65" t="s">
        <v>4537</v>
      </c>
      <c r="D1690" s="66">
        <v>41935</v>
      </c>
      <c r="E1690" s="65" t="s">
        <v>118</v>
      </c>
      <c r="F1690" s="65" t="s">
        <v>119</v>
      </c>
    </row>
    <row r="1691" spans="1:85" customHeight="1" ht="14.25">
      <c r="A1691" s="65">
        <v>99810201008</v>
      </c>
      <c r="B1691" s="76" t="s">
        <v>118</v>
      </c>
      <c r="C1691" s="65" t="s">
        <v>4538</v>
      </c>
      <c r="D1691" s="66">
        <v>41935</v>
      </c>
      <c r="E1691" s="65" t="s">
        <v>118</v>
      </c>
      <c r="F1691" s="65" t="s">
        <v>119</v>
      </c>
    </row>
    <row r="1692" spans="1:85" customHeight="1" ht="14.25">
      <c r="A1692" s="65" t="s">
        <v>4539</v>
      </c>
      <c r="B1692" s="76" t="s">
        <v>4540</v>
      </c>
      <c r="C1692" s="65" t="s">
        <v>4541</v>
      </c>
      <c r="D1692" s="66">
        <v>41935</v>
      </c>
      <c r="E1692" s="65" t="s">
        <v>118</v>
      </c>
      <c r="F1692" s="65" t="s">
        <v>123</v>
      </c>
    </row>
    <row r="1693" spans="1:85" customHeight="1" ht="14.25">
      <c r="A1693" s="65">
        <v>60100181267</v>
      </c>
      <c r="B1693" s="76" t="s">
        <v>118</v>
      </c>
      <c r="C1693" s="65" t="s">
        <v>4542</v>
      </c>
      <c r="D1693" s="66">
        <v>41931</v>
      </c>
      <c r="E1693" s="65" t="s">
        <v>118</v>
      </c>
      <c r="F1693" s="65" t="s">
        <v>123</v>
      </c>
    </row>
    <row r="1694" spans="1:85" customHeight="1" ht="14.25">
      <c r="A1694" s="65">
        <v>60100281147</v>
      </c>
      <c r="B1694" s="76" t="s">
        <v>118</v>
      </c>
      <c r="C1694" s="65" t="s">
        <v>4543</v>
      </c>
      <c r="D1694" s="66">
        <v>41931</v>
      </c>
      <c r="E1694" s="65" t="s">
        <v>118</v>
      </c>
      <c r="F1694" s="65" t="s">
        <v>123</v>
      </c>
    </row>
    <row r="1695" spans="1:85" customHeight="1" ht="14.25">
      <c r="A1695" s="65">
        <v>60040112003</v>
      </c>
      <c r="B1695" s="76" t="s">
        <v>118</v>
      </c>
      <c r="C1695" s="65" t="s">
        <v>4544</v>
      </c>
      <c r="D1695" s="66">
        <v>41928</v>
      </c>
      <c r="E1695" s="65" t="s">
        <v>118</v>
      </c>
      <c r="F1695" s="65" t="s">
        <v>119</v>
      </c>
    </row>
    <row r="1696" spans="1:85" customHeight="1" ht="14.25">
      <c r="A1696" s="65">
        <v>99120101109</v>
      </c>
      <c r="B1696" s="76" t="s">
        <v>118</v>
      </c>
      <c r="C1696" s="65" t="s">
        <v>4473</v>
      </c>
      <c r="D1696" s="66">
        <v>41928</v>
      </c>
      <c r="E1696" s="65" t="s">
        <v>118</v>
      </c>
      <c r="F1696" s="65" t="s">
        <v>123</v>
      </c>
    </row>
    <row r="1697" spans="1:85" customHeight="1" ht="14.25">
      <c r="A1697" s="65">
        <v>99121462002</v>
      </c>
      <c r="B1697" s="76" t="s">
        <v>118</v>
      </c>
      <c r="C1697" s="65" t="s">
        <v>4545</v>
      </c>
      <c r="D1697" s="66">
        <v>41928</v>
      </c>
      <c r="E1697" s="65" t="s">
        <v>118</v>
      </c>
      <c r="F1697" s="65" t="s">
        <v>119</v>
      </c>
    </row>
    <row r="1698" spans="1:85" customHeight="1" ht="14.25">
      <c r="A1698" s="65" t="s">
        <v>4546</v>
      </c>
      <c r="B1698" s="76" t="s">
        <v>118</v>
      </c>
      <c r="C1698" s="65" t="s">
        <v>4547</v>
      </c>
      <c r="D1698" s="66">
        <v>41920</v>
      </c>
      <c r="E1698" s="65" t="s">
        <v>118</v>
      </c>
      <c r="F1698" s="65" t="s">
        <v>4100</v>
      </c>
    </row>
    <row r="1699" spans="1:85" customHeight="1" ht="14.25">
      <c r="A1699" s="65" t="s">
        <v>4548</v>
      </c>
      <c r="B1699" s="76" t="s">
        <v>4549</v>
      </c>
      <c r="C1699" s="65" t="s">
        <v>4550</v>
      </c>
      <c r="D1699" s="66">
        <v>41920</v>
      </c>
      <c r="E1699" s="65" t="s">
        <v>118</v>
      </c>
      <c r="F1699" s="65" t="s">
        <v>4100</v>
      </c>
    </row>
    <row r="1700" spans="1:85" customHeight="1" ht="14.25">
      <c r="A1700" s="65">
        <v>99800201010</v>
      </c>
      <c r="B1700" s="76" t="s">
        <v>118</v>
      </c>
      <c r="C1700" s="65" t="s">
        <v>4551</v>
      </c>
      <c r="D1700" s="66">
        <v>41915</v>
      </c>
      <c r="E1700" s="65" t="s">
        <v>118</v>
      </c>
      <c r="F1700" s="65" t="s">
        <v>119</v>
      </c>
    </row>
    <row r="1701" spans="1:85" customHeight="1" ht="14.25">
      <c r="A1701" s="65">
        <v>60100181224</v>
      </c>
      <c r="B1701" s="76" t="s">
        <v>118</v>
      </c>
      <c r="C1701" s="65" t="s">
        <v>4552</v>
      </c>
      <c r="D1701" s="66">
        <v>41914</v>
      </c>
      <c r="E1701" s="65" t="s">
        <v>118</v>
      </c>
      <c r="F1701" s="65" t="s">
        <v>123</v>
      </c>
    </row>
    <row r="1702" spans="1:85" customHeight="1" ht="14.25">
      <c r="A1702" s="65">
        <v>60100181233</v>
      </c>
      <c r="B1702" s="76" t="s">
        <v>118</v>
      </c>
      <c r="C1702" s="65" t="s">
        <v>4553</v>
      </c>
      <c r="D1702" s="66">
        <v>41914</v>
      </c>
      <c r="E1702" s="65" t="s">
        <v>118</v>
      </c>
      <c r="F1702" s="65" t="s">
        <v>123</v>
      </c>
    </row>
    <row r="1703" spans="1:85" customHeight="1" ht="14.25">
      <c r="A1703" s="65">
        <v>99220199044</v>
      </c>
      <c r="B1703" s="76" t="s">
        <v>118</v>
      </c>
      <c r="C1703" s="65" t="s">
        <v>4554</v>
      </c>
      <c r="D1703" s="66">
        <v>41914</v>
      </c>
      <c r="E1703" s="65" t="s">
        <v>118</v>
      </c>
      <c r="F1703" s="65" t="s">
        <v>4100</v>
      </c>
    </row>
    <row r="1704" spans="1:85" customHeight="1" ht="14.25">
      <c r="A1704" s="65">
        <v>60041499031</v>
      </c>
      <c r="B1704" s="76" t="s">
        <v>118</v>
      </c>
      <c r="C1704" s="65" t="s">
        <v>4555</v>
      </c>
      <c r="D1704" s="66">
        <v>41913</v>
      </c>
      <c r="E1704" s="65" t="s">
        <v>118</v>
      </c>
      <c r="F1704" s="65" t="s">
        <v>123</v>
      </c>
    </row>
    <row r="1705" spans="1:85" customHeight="1" ht="14.25">
      <c r="A1705" s="65">
        <v>99121465003</v>
      </c>
      <c r="B1705" s="76" t="s">
        <v>118</v>
      </c>
      <c r="C1705" s="65" t="s">
        <v>4556</v>
      </c>
      <c r="D1705" s="66">
        <v>41913</v>
      </c>
      <c r="E1705" s="65" t="s">
        <v>118</v>
      </c>
      <c r="F1705" s="65" t="s">
        <v>119</v>
      </c>
    </row>
    <row r="1706" spans="1:85" customHeight="1" ht="14.25">
      <c r="A1706" s="65">
        <v>60010699002</v>
      </c>
      <c r="B1706" s="76" t="s">
        <v>118</v>
      </c>
      <c r="C1706" s="65" t="s">
        <v>4557</v>
      </c>
      <c r="D1706" s="66">
        <v>41912</v>
      </c>
      <c r="E1706" s="65" t="s">
        <v>118</v>
      </c>
      <c r="F1706" s="65" t="s">
        <v>4100</v>
      </c>
    </row>
    <row r="1707" spans="1:85" customHeight="1" ht="14.25">
      <c r="A1707" s="65">
        <v>60040281017</v>
      </c>
      <c r="B1707" s="76" t="s">
        <v>118</v>
      </c>
      <c r="C1707" s="65" t="s">
        <v>4558</v>
      </c>
      <c r="D1707" s="66">
        <v>41907</v>
      </c>
      <c r="E1707" s="65" t="s">
        <v>118</v>
      </c>
      <c r="F1707" s="65" t="s">
        <v>123</v>
      </c>
    </row>
    <row r="1708" spans="1:85" customHeight="1" ht="14.25">
      <c r="A1708" s="65">
        <v>60220207003</v>
      </c>
      <c r="B1708" s="76" t="s">
        <v>118</v>
      </c>
      <c r="C1708" s="65" t="s">
        <v>4559</v>
      </c>
      <c r="D1708" s="66">
        <v>41906</v>
      </c>
      <c r="E1708" s="65" t="s">
        <v>118</v>
      </c>
      <c r="F1708" s="65" t="s">
        <v>4100</v>
      </c>
    </row>
    <row r="1709" spans="1:85" customHeight="1" ht="14.25">
      <c r="A1709" s="65">
        <v>99120101114</v>
      </c>
      <c r="B1709" s="76" t="s">
        <v>118</v>
      </c>
      <c r="C1709" s="65" t="s">
        <v>4560</v>
      </c>
      <c r="D1709" s="66">
        <v>41906</v>
      </c>
      <c r="E1709" s="65" t="s">
        <v>118</v>
      </c>
      <c r="F1709" s="65" t="s">
        <v>123</v>
      </c>
    </row>
    <row r="1710" spans="1:85" customHeight="1" ht="14.25">
      <c r="A1710" s="65">
        <v>99120107004</v>
      </c>
      <c r="B1710" s="76" t="s">
        <v>118</v>
      </c>
      <c r="C1710" s="65" t="s">
        <v>4561</v>
      </c>
      <c r="D1710" s="66">
        <v>41906</v>
      </c>
      <c r="E1710" s="65" t="s">
        <v>118</v>
      </c>
      <c r="F1710" s="65" t="s">
        <v>123</v>
      </c>
    </row>
    <row r="1711" spans="1:85" customHeight="1" ht="14.25">
      <c r="A1711" s="65">
        <v>60049999106</v>
      </c>
      <c r="B1711" s="76" t="s">
        <v>118</v>
      </c>
      <c r="C1711" s="65" t="s">
        <v>1903</v>
      </c>
      <c r="D1711" s="66">
        <v>41904</v>
      </c>
      <c r="E1711" s="65" t="s">
        <v>3668</v>
      </c>
      <c r="F1711" s="65" t="s">
        <v>4100</v>
      </c>
    </row>
    <row r="1712" spans="1:85" customHeight="1" ht="14.25">
      <c r="A1712" s="65">
        <v>60040181080</v>
      </c>
      <c r="B1712" s="76" t="s">
        <v>118</v>
      </c>
      <c r="C1712" s="65" t="s">
        <v>4562</v>
      </c>
      <c r="D1712" s="66">
        <v>41899</v>
      </c>
      <c r="E1712" s="68" t="s">
        <v>118</v>
      </c>
      <c r="F1712" s="69" t="s">
        <v>123</v>
      </c>
    </row>
    <row r="1713" spans="1:85" customHeight="1" ht="14.25">
      <c r="A1713" s="65">
        <v>60040181095</v>
      </c>
      <c r="B1713" s="76" t="s">
        <v>118</v>
      </c>
      <c r="C1713" s="65" t="s">
        <v>4563</v>
      </c>
      <c r="D1713" s="66">
        <v>41899</v>
      </c>
      <c r="E1713" s="68" t="s">
        <v>118</v>
      </c>
      <c r="F1713" s="69" t="s">
        <v>123</v>
      </c>
    </row>
    <row r="1714" spans="1:85" customHeight="1" ht="14.25">
      <c r="A1714" s="65">
        <v>60040281018</v>
      </c>
      <c r="B1714" s="76" t="s">
        <v>118</v>
      </c>
      <c r="C1714" s="65" t="s">
        <v>4278</v>
      </c>
      <c r="D1714" s="66">
        <v>41899</v>
      </c>
      <c r="E1714" s="68" t="s">
        <v>118</v>
      </c>
      <c r="F1714" s="69" t="s">
        <v>123</v>
      </c>
    </row>
    <row r="1715" spans="1:85" customHeight="1" ht="14.25">
      <c r="A1715" s="65">
        <v>99811499002</v>
      </c>
      <c r="B1715" s="76" t="s">
        <v>118</v>
      </c>
      <c r="C1715" s="65" t="s">
        <v>4564</v>
      </c>
      <c r="D1715" s="66">
        <v>41892</v>
      </c>
      <c r="E1715" s="68" t="s">
        <v>118</v>
      </c>
      <c r="F1715" s="69" t="s">
        <v>119</v>
      </c>
    </row>
    <row r="1716" spans="1:85" customHeight="1" ht="14.25">
      <c r="A1716" s="65" t="s">
        <v>4565</v>
      </c>
      <c r="B1716" s="76" t="s">
        <v>4566</v>
      </c>
      <c r="C1716" s="65" t="s">
        <v>4567</v>
      </c>
      <c r="D1716" s="66">
        <v>41886</v>
      </c>
      <c r="E1716" s="68" t="s">
        <v>3636</v>
      </c>
      <c r="F1716" s="69" t="s">
        <v>123</v>
      </c>
    </row>
    <row r="1717" spans="1:85" customHeight="1" ht="14.25">
      <c r="A1717" s="65">
        <v>60030112002</v>
      </c>
      <c r="B1717" s="76" t="s">
        <v>118</v>
      </c>
      <c r="C1717" s="65" t="s">
        <v>4568</v>
      </c>
      <c r="D1717" s="66">
        <v>41886</v>
      </c>
      <c r="E1717" s="68" t="s">
        <v>3636</v>
      </c>
      <c r="F1717" s="69" t="s">
        <v>123</v>
      </c>
    </row>
    <row r="1718" spans="1:85" customHeight="1" ht="14.25">
      <c r="A1718" s="65">
        <v>60220101001</v>
      </c>
      <c r="B1718" s="76" t="s">
        <v>118</v>
      </c>
      <c r="C1718" s="65" t="s">
        <v>4569</v>
      </c>
      <c r="D1718" s="66">
        <v>41886</v>
      </c>
      <c r="E1718" s="68" t="s">
        <v>118</v>
      </c>
      <c r="F1718" s="69" t="s">
        <v>4100</v>
      </c>
    </row>
    <row r="1719" spans="1:85" customHeight="1" ht="14.25">
      <c r="A1719" s="65">
        <v>60220107001</v>
      </c>
      <c r="B1719" s="76" t="s">
        <v>118</v>
      </c>
      <c r="C1719" s="65" t="s">
        <v>4570</v>
      </c>
      <c r="D1719" s="66">
        <v>41886</v>
      </c>
      <c r="E1719" s="68" t="s">
        <v>118</v>
      </c>
      <c r="F1719" s="69" t="s">
        <v>4100</v>
      </c>
    </row>
    <row r="1720" spans="1:85" customHeight="1" ht="14.25">
      <c r="A1720" s="65">
        <v>99070209002</v>
      </c>
      <c r="B1720" s="76" t="s">
        <v>118</v>
      </c>
      <c r="C1720" s="65" t="s">
        <v>4571</v>
      </c>
      <c r="D1720" s="66">
        <v>41886</v>
      </c>
      <c r="E1720" s="68" t="s">
        <v>118</v>
      </c>
      <c r="F1720" s="69" t="s">
        <v>119</v>
      </c>
    </row>
    <row r="1721" spans="1:85" customHeight="1" ht="14.25">
      <c r="A1721" s="65">
        <v>99120112017</v>
      </c>
      <c r="B1721" s="76" t="s">
        <v>118</v>
      </c>
      <c r="C1721" s="65" t="s">
        <v>4572</v>
      </c>
      <c r="D1721" s="66">
        <v>41886</v>
      </c>
      <c r="E1721" s="68" t="s">
        <v>118</v>
      </c>
      <c r="F1721" s="69" t="s">
        <v>123</v>
      </c>
    </row>
    <row r="1722" spans="1:85" customHeight="1" ht="14.25">
      <c r="A1722" s="65">
        <v>99800102017</v>
      </c>
      <c r="B1722" s="76" t="s">
        <v>118</v>
      </c>
      <c r="C1722" s="65" t="s">
        <v>3500</v>
      </c>
      <c r="D1722" s="66">
        <v>41886</v>
      </c>
      <c r="E1722" s="68" t="s">
        <v>118</v>
      </c>
      <c r="F1722" s="69" t="s">
        <v>119</v>
      </c>
    </row>
    <row r="1723" spans="1:85" customHeight="1" ht="14.25">
      <c r="A1723" s="65">
        <v>99800104026</v>
      </c>
      <c r="B1723" s="76" t="s">
        <v>118</v>
      </c>
      <c r="C1723" s="65" t="s">
        <v>3427</v>
      </c>
      <c r="D1723" s="66">
        <v>41886</v>
      </c>
      <c r="E1723" s="68" t="s">
        <v>118</v>
      </c>
      <c r="F1723" s="69" t="s">
        <v>119</v>
      </c>
    </row>
    <row r="1724" spans="1:85" customHeight="1" ht="14.25">
      <c r="A1724" s="65">
        <v>99810110004</v>
      </c>
      <c r="B1724" s="76" t="s">
        <v>118</v>
      </c>
      <c r="C1724" s="65" t="s">
        <v>3869</v>
      </c>
      <c r="D1724" s="66">
        <v>41886</v>
      </c>
      <c r="E1724" s="68" t="s">
        <v>118</v>
      </c>
      <c r="F1724" s="69" t="s">
        <v>119</v>
      </c>
    </row>
    <row r="1725" spans="1:85" customHeight="1" ht="14.25">
      <c r="A1725" s="65">
        <v>60100181258</v>
      </c>
      <c r="B1725" s="76" t="s">
        <v>118</v>
      </c>
      <c r="C1725" s="65" t="s">
        <v>4573</v>
      </c>
      <c r="D1725" s="66">
        <v>41885</v>
      </c>
      <c r="E1725" s="68" t="s">
        <v>118</v>
      </c>
      <c r="F1725" s="69" t="s">
        <v>123</v>
      </c>
    </row>
    <row r="1726" spans="1:85" customHeight="1" ht="14.25">
      <c r="A1726" s="65">
        <v>60100281136</v>
      </c>
      <c r="B1726" s="76" t="s">
        <v>118</v>
      </c>
      <c r="C1726" s="65" t="s">
        <v>4574</v>
      </c>
      <c r="D1726" s="66">
        <v>41885</v>
      </c>
      <c r="E1726" s="68" t="s">
        <v>118</v>
      </c>
      <c r="F1726" s="69" t="s">
        <v>123</v>
      </c>
    </row>
    <row r="1727" spans="1:85" customHeight="1" ht="14.25">
      <c r="A1727" s="65" t="s">
        <v>4575</v>
      </c>
      <c r="B1727" s="76" t="s">
        <v>4576</v>
      </c>
      <c r="C1727" s="65" t="s">
        <v>4577</v>
      </c>
      <c r="D1727" s="66">
        <v>41883</v>
      </c>
      <c r="E1727" s="68" t="s">
        <v>118</v>
      </c>
      <c r="F1727" s="69" t="s">
        <v>123</v>
      </c>
    </row>
    <row r="1728" spans="1:85" customHeight="1" ht="14.25">
      <c r="A1728" s="65" t="s">
        <v>3849</v>
      </c>
      <c r="B1728" s="76" t="s">
        <v>2466</v>
      </c>
      <c r="C1728" s="65" t="s">
        <v>2467</v>
      </c>
      <c r="D1728" s="66">
        <v>41873</v>
      </c>
      <c r="E1728" s="68" t="s">
        <v>118</v>
      </c>
      <c r="F1728" s="69" t="s">
        <v>3713</v>
      </c>
    </row>
    <row r="1729" spans="1:85" customHeight="1" ht="14.25">
      <c r="A1729" s="65">
        <v>99121464010</v>
      </c>
      <c r="B1729" s="76" t="s">
        <v>118</v>
      </c>
      <c r="C1729" s="65" t="s">
        <v>4578</v>
      </c>
      <c r="D1729" s="66">
        <v>41872</v>
      </c>
      <c r="E1729" s="68" t="s">
        <v>118</v>
      </c>
      <c r="F1729" s="69" t="s">
        <v>119</v>
      </c>
    </row>
    <row r="1730" spans="1:85" customHeight="1" ht="14.25">
      <c r="A1730" s="65">
        <v>60100181211</v>
      </c>
      <c r="B1730" s="76" t="s">
        <v>118</v>
      </c>
      <c r="C1730" s="65" t="s">
        <v>907</v>
      </c>
      <c r="D1730" s="66">
        <v>41869</v>
      </c>
      <c r="E1730" s="68" t="s">
        <v>118</v>
      </c>
      <c r="F1730" s="69" t="s">
        <v>123</v>
      </c>
    </row>
    <row r="1731" spans="1:85" customHeight="1" ht="14.25">
      <c r="A1731" s="65">
        <v>99811464019</v>
      </c>
      <c r="B1731" s="76" t="s">
        <v>118</v>
      </c>
      <c r="C1731" s="65" t="s">
        <v>4579</v>
      </c>
      <c r="D1731" s="66">
        <v>41866</v>
      </c>
      <c r="E1731" s="68" t="s">
        <v>118</v>
      </c>
      <c r="F1731" s="69" t="s">
        <v>119</v>
      </c>
    </row>
    <row r="1732" spans="1:85" customHeight="1" ht="14.25">
      <c r="A1732" s="65">
        <v>99120199014</v>
      </c>
      <c r="B1732" s="76" t="s">
        <v>118</v>
      </c>
      <c r="C1732" s="65" t="s">
        <v>4580</v>
      </c>
      <c r="D1732" s="66">
        <v>41863</v>
      </c>
      <c r="E1732" s="68" t="s">
        <v>118</v>
      </c>
      <c r="F1732" s="69" t="s">
        <v>119</v>
      </c>
    </row>
    <row r="1733" spans="1:85" customHeight="1" ht="14.25">
      <c r="A1733" s="65" t="s">
        <v>4581</v>
      </c>
      <c r="B1733" s="76" t="s">
        <v>4582</v>
      </c>
      <c r="C1733" s="65" t="s">
        <v>4583</v>
      </c>
      <c r="D1733" s="66">
        <v>41862</v>
      </c>
      <c r="E1733" s="68" t="s">
        <v>3636</v>
      </c>
      <c r="F1733" s="69" t="s">
        <v>4584</v>
      </c>
    </row>
    <row r="1734" spans="1:85" customHeight="1" ht="14.25">
      <c r="A1734" s="65">
        <v>60030107002</v>
      </c>
      <c r="B1734" s="76" t="s">
        <v>118</v>
      </c>
      <c r="C1734" s="65" t="s">
        <v>4585</v>
      </c>
      <c r="D1734" s="66">
        <v>41862</v>
      </c>
      <c r="E1734" s="68" t="s">
        <v>3636</v>
      </c>
      <c r="F1734" s="69" t="s">
        <v>4586</v>
      </c>
    </row>
    <row r="1735" spans="1:85" customHeight="1" ht="14.25">
      <c r="A1735" s="65">
        <v>99120107001</v>
      </c>
      <c r="B1735" s="76" t="s">
        <v>118</v>
      </c>
      <c r="C1735" s="65" t="s">
        <v>4587</v>
      </c>
      <c r="D1735" s="66">
        <v>41862</v>
      </c>
      <c r="E1735" s="68" t="s">
        <v>4122</v>
      </c>
      <c r="F1735" s="69" t="s">
        <v>4588</v>
      </c>
    </row>
    <row r="1736" spans="1:85" customHeight="1" ht="14.25">
      <c r="A1736" s="65">
        <v>99120107002</v>
      </c>
      <c r="B1736" s="76" t="s">
        <v>118</v>
      </c>
      <c r="C1736" s="65" t="s">
        <v>4589</v>
      </c>
      <c r="D1736" s="66">
        <v>41862</v>
      </c>
      <c r="E1736" s="68" t="s">
        <v>4122</v>
      </c>
      <c r="F1736" s="69" t="s">
        <v>4590</v>
      </c>
    </row>
    <row r="1737" spans="1:85" customHeight="1" ht="14.25">
      <c r="A1737" s="65">
        <v>99120107003</v>
      </c>
      <c r="B1737" s="76" t="s">
        <v>118</v>
      </c>
      <c r="C1737" s="65" t="s">
        <v>4591</v>
      </c>
      <c r="D1737" s="66">
        <v>41862</v>
      </c>
      <c r="E1737" s="68" t="s">
        <v>3636</v>
      </c>
      <c r="F1737" s="69" t="s">
        <v>4592</v>
      </c>
    </row>
    <row r="1738" spans="1:85" customHeight="1" ht="14.25">
      <c r="A1738" s="65">
        <v>60100281154</v>
      </c>
      <c r="B1738" s="76" t="s">
        <v>118</v>
      </c>
      <c r="C1738" s="65" t="s">
        <v>4593</v>
      </c>
      <c r="D1738" s="66">
        <v>41858</v>
      </c>
      <c r="E1738" s="68" t="s">
        <v>118</v>
      </c>
      <c r="F1738" s="69" t="s">
        <v>123</v>
      </c>
    </row>
    <row r="1739" spans="1:85" customHeight="1" ht="14.25">
      <c r="A1739" s="65">
        <v>99811464021</v>
      </c>
      <c r="B1739" s="76" t="s">
        <v>118</v>
      </c>
      <c r="C1739" s="65" t="s">
        <v>4594</v>
      </c>
      <c r="D1739" s="66">
        <v>41858</v>
      </c>
      <c r="E1739" s="68" t="s">
        <v>118</v>
      </c>
      <c r="F1739" s="69" t="s">
        <v>119</v>
      </c>
    </row>
    <row r="1740" spans="1:85" customHeight="1" ht="14.25">
      <c r="A1740" s="65">
        <v>60100181255</v>
      </c>
      <c r="B1740" s="76" t="s">
        <v>118</v>
      </c>
      <c r="C1740" s="65" t="s">
        <v>4595</v>
      </c>
      <c r="D1740" s="66">
        <v>41852</v>
      </c>
      <c r="E1740" s="68" t="s">
        <v>118</v>
      </c>
      <c r="F1740" s="69" t="s">
        <v>123</v>
      </c>
    </row>
    <row r="1741" spans="1:85" customHeight="1" ht="14.25">
      <c r="A1741" s="65">
        <v>60100281155</v>
      </c>
      <c r="B1741" s="76" t="s">
        <v>118</v>
      </c>
      <c r="C1741" s="65" t="s">
        <v>4596</v>
      </c>
      <c r="D1741" s="66">
        <v>41852</v>
      </c>
      <c r="E1741" s="68" t="s">
        <v>118</v>
      </c>
      <c r="F1741" s="69" t="s">
        <v>123</v>
      </c>
    </row>
    <row r="1742" spans="1:85" customHeight="1" ht="14.25">
      <c r="A1742" s="65" t="s">
        <v>4352</v>
      </c>
      <c r="B1742" s="76" t="s">
        <v>4353</v>
      </c>
      <c r="C1742" s="65" t="s">
        <v>4354</v>
      </c>
      <c r="D1742" s="66">
        <v>41850</v>
      </c>
      <c r="E1742" s="68" t="s">
        <v>118</v>
      </c>
      <c r="F1742" s="69" t="s">
        <v>123</v>
      </c>
    </row>
    <row r="1743" spans="1:85" customHeight="1" ht="14.25">
      <c r="A1743" s="65" t="s">
        <v>4597</v>
      </c>
      <c r="B1743" s="76" t="s">
        <v>4598</v>
      </c>
      <c r="C1743" s="65" t="s">
        <v>4599</v>
      </c>
      <c r="D1743" s="66">
        <v>41843</v>
      </c>
      <c r="E1743" s="68" t="s">
        <v>3636</v>
      </c>
      <c r="F1743" s="69" t="s">
        <v>4100</v>
      </c>
    </row>
    <row r="1744" spans="1:85" customHeight="1" ht="14.25">
      <c r="A1744" s="65">
        <v>60030101011</v>
      </c>
      <c r="B1744" s="76" t="s">
        <v>118</v>
      </c>
      <c r="C1744" s="65" t="s">
        <v>4600</v>
      </c>
      <c r="D1744" s="66">
        <v>41843</v>
      </c>
      <c r="E1744" s="68" t="s">
        <v>3636</v>
      </c>
      <c r="F1744" s="69" t="s">
        <v>4100</v>
      </c>
    </row>
    <row r="1745" spans="1:85" customHeight="1" ht="14.25">
      <c r="A1745" s="65">
        <v>99120105056</v>
      </c>
      <c r="B1745" s="76" t="s">
        <v>118</v>
      </c>
      <c r="C1745" s="65" t="s">
        <v>2477</v>
      </c>
      <c r="D1745" s="66">
        <v>41843</v>
      </c>
      <c r="E1745" s="68" t="s">
        <v>118</v>
      </c>
      <c r="F1745" s="69" t="s">
        <v>123</v>
      </c>
    </row>
    <row r="1746" spans="1:85" customHeight="1" ht="14.25">
      <c r="A1746" s="70">
        <v>60010199009</v>
      </c>
      <c r="B1746" s="76" t="s">
        <v>118</v>
      </c>
      <c r="C1746" s="70" t="s">
        <v>4601</v>
      </c>
      <c r="D1746" s="71">
        <v>41841</v>
      </c>
      <c r="E1746" s="68" t="s">
        <v>118</v>
      </c>
      <c r="F1746" s="69" t="s">
        <v>4100</v>
      </c>
    </row>
    <row r="1747" spans="1:85" customHeight="1" ht="14.25">
      <c r="A1747" s="70">
        <v>99120101080</v>
      </c>
      <c r="B1747" s="76" t="s">
        <v>118</v>
      </c>
      <c r="C1747" s="70" t="s">
        <v>4602</v>
      </c>
      <c r="D1747" s="71">
        <v>41841</v>
      </c>
      <c r="E1747" s="68" t="s">
        <v>118</v>
      </c>
      <c r="F1747" s="69" t="s">
        <v>123</v>
      </c>
    </row>
    <row r="1748" spans="1:85" customHeight="1" ht="14.25">
      <c r="A1748" s="70">
        <v>99120105044</v>
      </c>
      <c r="B1748" s="76" t="s">
        <v>118</v>
      </c>
      <c r="C1748" s="70" t="s">
        <v>4603</v>
      </c>
      <c r="D1748" s="71">
        <v>41841</v>
      </c>
      <c r="E1748" s="68" t="s">
        <v>118</v>
      </c>
      <c r="F1748" s="69" t="s">
        <v>119</v>
      </c>
    </row>
    <row r="1749" spans="1:85" customHeight="1" ht="14.25">
      <c r="A1749" s="70">
        <v>99120205014</v>
      </c>
      <c r="B1749" s="76" t="s">
        <v>118</v>
      </c>
      <c r="C1749" s="70" t="s">
        <v>4604</v>
      </c>
      <c r="D1749" s="71">
        <v>41841</v>
      </c>
      <c r="E1749" s="68" t="s">
        <v>118</v>
      </c>
      <c r="F1749" s="69" t="s">
        <v>4100</v>
      </c>
    </row>
    <row r="1750" spans="1:85" customHeight="1" ht="14.25">
      <c r="A1750" s="70">
        <v>99800104003</v>
      </c>
      <c r="B1750" s="76" t="s">
        <v>118</v>
      </c>
      <c r="C1750" s="70" t="s">
        <v>4605</v>
      </c>
      <c r="D1750" s="71">
        <v>41841</v>
      </c>
      <c r="E1750" s="68" t="s">
        <v>118</v>
      </c>
      <c r="F1750" s="69" t="s">
        <v>119</v>
      </c>
    </row>
    <row r="1751" spans="1:85" customHeight="1" ht="14.25">
      <c r="A1751" s="65">
        <v>60040181036</v>
      </c>
      <c r="B1751" s="76" t="s">
        <v>118</v>
      </c>
      <c r="C1751" s="65" t="s">
        <v>4606</v>
      </c>
      <c r="D1751" s="66">
        <v>41837</v>
      </c>
      <c r="E1751" s="68" t="s">
        <v>118</v>
      </c>
      <c r="F1751" s="69" t="s">
        <v>123</v>
      </c>
    </row>
    <row r="1752" spans="1:85" customHeight="1" ht="14.25">
      <c r="A1752" s="65">
        <v>60040181067</v>
      </c>
      <c r="B1752" s="76" t="s">
        <v>118</v>
      </c>
      <c r="C1752" s="65" t="s">
        <v>4607</v>
      </c>
      <c r="D1752" s="66">
        <v>41837</v>
      </c>
      <c r="E1752" s="68" t="s">
        <v>118</v>
      </c>
      <c r="F1752" s="69" t="s">
        <v>123</v>
      </c>
    </row>
    <row r="1753" spans="1:85" customHeight="1" ht="14.25">
      <c r="A1753" s="65">
        <v>60100181210</v>
      </c>
      <c r="B1753" s="76" t="s">
        <v>118</v>
      </c>
      <c r="C1753" s="65" t="s">
        <v>4608</v>
      </c>
      <c r="D1753" s="66">
        <v>41837</v>
      </c>
      <c r="E1753" s="68" t="s">
        <v>118</v>
      </c>
      <c r="F1753" s="69" t="s">
        <v>123</v>
      </c>
    </row>
    <row r="1754" spans="1:85" customHeight="1" ht="14.25">
      <c r="A1754" s="65">
        <v>60100181216</v>
      </c>
      <c r="B1754" s="76" t="s">
        <v>118</v>
      </c>
      <c r="C1754" s="65" t="s">
        <v>4609</v>
      </c>
      <c r="D1754" s="66">
        <v>41837</v>
      </c>
      <c r="E1754" s="68" t="s">
        <v>118</v>
      </c>
      <c r="F1754" s="69" t="s">
        <v>123</v>
      </c>
    </row>
    <row r="1755" spans="1:85" customHeight="1" ht="14.25">
      <c r="A1755" s="65">
        <v>60100181223</v>
      </c>
      <c r="B1755" s="76" t="s">
        <v>118</v>
      </c>
      <c r="C1755" s="65" t="s">
        <v>4610</v>
      </c>
      <c r="D1755" s="66">
        <v>41837</v>
      </c>
      <c r="E1755" s="68" t="s">
        <v>118</v>
      </c>
      <c r="F1755" s="69" t="s">
        <v>123</v>
      </c>
    </row>
    <row r="1756" spans="1:85" customHeight="1" ht="14.25">
      <c r="A1756" s="65">
        <v>60100181226</v>
      </c>
      <c r="B1756" s="76" t="s">
        <v>118</v>
      </c>
      <c r="C1756" s="65" t="s">
        <v>4611</v>
      </c>
      <c r="D1756" s="66">
        <v>41837</v>
      </c>
      <c r="E1756" s="68" t="s">
        <v>118</v>
      </c>
      <c r="F1756" s="69" t="s">
        <v>123</v>
      </c>
    </row>
    <row r="1757" spans="1:85" customHeight="1" ht="14.25">
      <c r="A1757" s="65">
        <v>60100181234</v>
      </c>
      <c r="B1757" s="76" t="s">
        <v>118</v>
      </c>
      <c r="C1757" s="65" t="s">
        <v>4612</v>
      </c>
      <c r="D1757" s="66">
        <v>41837</v>
      </c>
      <c r="E1757" s="68" t="s">
        <v>118</v>
      </c>
      <c r="F1757" s="69" t="s">
        <v>123</v>
      </c>
    </row>
    <row r="1758" spans="1:85" customHeight="1" ht="14.25">
      <c r="A1758" s="65">
        <v>60100181245</v>
      </c>
      <c r="B1758" s="76" t="s">
        <v>118</v>
      </c>
      <c r="C1758" s="65" t="s">
        <v>4613</v>
      </c>
      <c r="D1758" s="66">
        <v>41837</v>
      </c>
      <c r="E1758" s="68" t="s">
        <v>118</v>
      </c>
      <c r="F1758" s="69" t="s">
        <v>123</v>
      </c>
    </row>
    <row r="1759" spans="1:85" customHeight="1" ht="14.25">
      <c r="A1759" s="65">
        <v>60100181247</v>
      </c>
      <c r="B1759" s="76" t="s">
        <v>118</v>
      </c>
      <c r="C1759" s="65" t="s">
        <v>4614</v>
      </c>
      <c r="D1759" s="66">
        <v>41837</v>
      </c>
      <c r="E1759" s="68" t="s">
        <v>118</v>
      </c>
      <c r="F1759" s="69" t="s">
        <v>123</v>
      </c>
    </row>
    <row r="1760" spans="1:85" customHeight="1" ht="14.25">
      <c r="A1760" s="65">
        <v>60100181269</v>
      </c>
      <c r="B1760" s="76" t="s">
        <v>118</v>
      </c>
      <c r="C1760" s="65" t="s">
        <v>4615</v>
      </c>
      <c r="D1760" s="66">
        <v>41837</v>
      </c>
      <c r="E1760" s="68" t="s">
        <v>118</v>
      </c>
      <c r="F1760" s="69" t="s">
        <v>123</v>
      </c>
    </row>
    <row r="1761" spans="1:85" customHeight="1" ht="14.25">
      <c r="A1761" s="65">
        <v>60100281148</v>
      </c>
      <c r="B1761" s="76" t="s">
        <v>118</v>
      </c>
      <c r="C1761" s="65" t="s">
        <v>4616</v>
      </c>
      <c r="D1761" s="66">
        <v>41837</v>
      </c>
      <c r="E1761" s="68" t="s">
        <v>118</v>
      </c>
      <c r="F1761" s="69" t="s">
        <v>123</v>
      </c>
    </row>
    <row r="1762" spans="1:85" customHeight="1" ht="14.25">
      <c r="A1762" s="65">
        <v>99121499021</v>
      </c>
      <c r="B1762" s="76" t="s">
        <v>118</v>
      </c>
      <c r="C1762" s="65" t="s">
        <v>4442</v>
      </c>
      <c r="D1762" s="66">
        <v>41837</v>
      </c>
      <c r="E1762" s="68" t="s">
        <v>118</v>
      </c>
      <c r="F1762" s="69" t="s">
        <v>119</v>
      </c>
    </row>
    <row r="1763" spans="1:85" customHeight="1" ht="14.25">
      <c r="A1763" s="65">
        <v>99229999125</v>
      </c>
      <c r="B1763" s="76" t="s">
        <v>118</v>
      </c>
      <c r="C1763" s="65" t="s">
        <v>4617</v>
      </c>
      <c r="D1763" s="66">
        <v>41837</v>
      </c>
      <c r="E1763" s="68" t="s">
        <v>118</v>
      </c>
      <c r="F1763" s="69" t="s">
        <v>4100</v>
      </c>
    </row>
    <row r="1764" spans="1:85" customHeight="1" ht="14.25">
      <c r="A1764" s="65">
        <v>60100181149</v>
      </c>
      <c r="B1764" s="76" t="s">
        <v>118</v>
      </c>
      <c r="C1764" s="65" t="s">
        <v>4618</v>
      </c>
      <c r="D1764" s="66">
        <v>41830</v>
      </c>
      <c r="E1764" s="68" t="s">
        <v>118</v>
      </c>
      <c r="F1764" s="69" t="s">
        <v>123</v>
      </c>
    </row>
    <row r="1765" spans="1:85" customHeight="1" ht="14.25">
      <c r="A1765" s="65">
        <v>60100181263</v>
      </c>
      <c r="B1765" s="76" t="s">
        <v>118</v>
      </c>
      <c r="C1765" s="65" t="s">
        <v>4619</v>
      </c>
      <c r="D1765" s="66">
        <v>41830</v>
      </c>
      <c r="E1765" s="68" t="s">
        <v>118</v>
      </c>
      <c r="F1765" s="69" t="s">
        <v>123</v>
      </c>
    </row>
    <row r="1766" spans="1:85" customHeight="1" ht="14.25">
      <c r="A1766" s="65">
        <v>99120101082</v>
      </c>
      <c r="B1766" s="76" t="s">
        <v>118</v>
      </c>
      <c r="C1766" s="65" t="s">
        <v>2971</v>
      </c>
      <c r="D1766" s="66">
        <v>41823</v>
      </c>
      <c r="E1766" s="68" t="s">
        <v>118</v>
      </c>
      <c r="F1766" s="69" t="s">
        <v>119</v>
      </c>
    </row>
    <row r="1767" spans="1:85" customHeight="1" ht="14.25">
      <c r="A1767" s="65">
        <v>99810104009</v>
      </c>
      <c r="B1767" s="76" t="s">
        <v>118</v>
      </c>
      <c r="C1767" s="65" t="s">
        <v>4620</v>
      </c>
      <c r="D1767" s="66">
        <v>41823</v>
      </c>
      <c r="E1767" s="68" t="s">
        <v>118</v>
      </c>
      <c r="F1767" s="69" t="s">
        <v>119</v>
      </c>
    </row>
    <row r="1768" spans="1:85" customHeight="1" ht="14.25">
      <c r="A1768" s="65">
        <v>60100281145</v>
      </c>
      <c r="B1768" s="76" t="s">
        <v>118</v>
      </c>
      <c r="C1768" s="65" t="s">
        <v>4621</v>
      </c>
      <c r="D1768" s="66">
        <v>41822</v>
      </c>
      <c r="E1768" s="68" t="s">
        <v>118</v>
      </c>
      <c r="F1768" s="69" t="s">
        <v>123</v>
      </c>
    </row>
    <row r="1769" spans="1:85" customHeight="1" ht="14.25">
      <c r="A1769" s="65" t="s">
        <v>4622</v>
      </c>
      <c r="B1769" s="76" t="s">
        <v>4623</v>
      </c>
      <c r="C1769" s="65" t="s">
        <v>4624</v>
      </c>
      <c r="D1769" s="66">
        <v>41821</v>
      </c>
      <c r="E1769" s="68" t="s">
        <v>118</v>
      </c>
      <c r="F1769" s="69" t="s">
        <v>123</v>
      </c>
    </row>
    <row r="1770" spans="1:85" customHeight="1" ht="14.25">
      <c r="A1770" s="65">
        <v>60220103001</v>
      </c>
      <c r="B1770" s="76" t="s">
        <v>118</v>
      </c>
      <c r="C1770" s="65" t="s">
        <v>4625</v>
      </c>
      <c r="D1770" s="66">
        <v>41821</v>
      </c>
      <c r="E1770" s="68" t="s">
        <v>118</v>
      </c>
      <c r="F1770" s="69" t="s">
        <v>4100</v>
      </c>
    </row>
    <row r="1771" spans="1:85" customHeight="1" ht="14.25">
      <c r="A1771" s="65">
        <v>99800110017</v>
      </c>
      <c r="B1771" s="76" t="s">
        <v>118</v>
      </c>
      <c r="C1771" s="65" t="s">
        <v>4626</v>
      </c>
      <c r="D1771" s="66">
        <v>41821</v>
      </c>
      <c r="E1771" s="68" t="s">
        <v>118</v>
      </c>
      <c r="F1771" s="69" t="s">
        <v>4100</v>
      </c>
    </row>
    <row r="1772" spans="1:85" customHeight="1" ht="14.25">
      <c r="A1772" s="65">
        <v>99801462039</v>
      </c>
      <c r="B1772" s="76" t="s">
        <v>118</v>
      </c>
      <c r="C1772" s="65" t="s">
        <v>4627</v>
      </c>
      <c r="D1772" s="66">
        <v>41821</v>
      </c>
      <c r="E1772" s="68" t="s">
        <v>118</v>
      </c>
      <c r="F1772" s="69" t="s">
        <v>4100</v>
      </c>
    </row>
    <row r="1773" spans="1:85" customHeight="1" ht="14.25">
      <c r="A1773" s="65" t="s">
        <v>4628</v>
      </c>
      <c r="B1773" s="76" t="s">
        <v>118</v>
      </c>
      <c r="C1773" s="65" t="s">
        <v>4629</v>
      </c>
      <c r="D1773" s="66">
        <v>41820</v>
      </c>
      <c r="E1773" s="68" t="s">
        <v>118</v>
      </c>
      <c r="F1773" s="69" t="s">
        <v>123</v>
      </c>
    </row>
    <row r="1774" spans="1:85" customHeight="1" ht="14.25">
      <c r="A1774" s="65" t="s">
        <v>4630</v>
      </c>
      <c r="B1774" s="76" t="s">
        <v>4631</v>
      </c>
      <c r="C1774" s="65" t="s">
        <v>4632</v>
      </c>
      <c r="D1774" s="66">
        <v>41820</v>
      </c>
      <c r="E1774" s="68" t="s">
        <v>118</v>
      </c>
      <c r="F1774" s="69" t="s">
        <v>123</v>
      </c>
    </row>
    <row r="1775" spans="1:85" customHeight="1" ht="14.25">
      <c r="A1775" s="65">
        <v>60010199007</v>
      </c>
      <c r="B1775" s="76" t="s">
        <v>118</v>
      </c>
      <c r="C1775" s="65" t="s">
        <v>4633</v>
      </c>
      <c r="D1775" s="66">
        <v>41820</v>
      </c>
      <c r="E1775" s="68" t="s">
        <v>4122</v>
      </c>
      <c r="F1775" s="69" t="s">
        <v>4100</v>
      </c>
    </row>
    <row r="1776" spans="1:85" customHeight="1" ht="14.25">
      <c r="A1776" s="65">
        <v>99070201002</v>
      </c>
      <c r="B1776" s="76" t="s">
        <v>118</v>
      </c>
      <c r="C1776" s="65" t="s">
        <v>4634</v>
      </c>
      <c r="D1776" s="66">
        <v>41820</v>
      </c>
      <c r="E1776" s="68" t="s">
        <v>118</v>
      </c>
      <c r="F1776" s="69" t="s">
        <v>119</v>
      </c>
    </row>
    <row r="1777" spans="1:85" customHeight="1" ht="14.25">
      <c r="A1777" s="65">
        <v>99121463001</v>
      </c>
      <c r="B1777" s="76" t="s">
        <v>118</v>
      </c>
      <c r="C1777" s="65" t="s">
        <v>4635</v>
      </c>
      <c r="D1777" s="66">
        <v>41820</v>
      </c>
      <c r="E1777" s="68" t="s">
        <v>118</v>
      </c>
      <c r="F1777" s="69" t="s">
        <v>119</v>
      </c>
    </row>
    <row r="1778" spans="1:85" customHeight="1" ht="14.25">
      <c r="A1778" s="65">
        <v>99801462038</v>
      </c>
      <c r="B1778" s="76" t="s">
        <v>118</v>
      </c>
      <c r="C1778" s="65" t="s">
        <v>4636</v>
      </c>
      <c r="D1778" s="66">
        <v>41820</v>
      </c>
      <c r="E1778" s="68" t="s">
        <v>118</v>
      </c>
      <c r="F1778" s="69" t="s">
        <v>119</v>
      </c>
    </row>
    <row r="1779" spans="1:85" customHeight="1" ht="14.25">
      <c r="A1779" s="65">
        <v>99801464086</v>
      </c>
      <c r="B1779" s="76" t="s">
        <v>118</v>
      </c>
      <c r="C1779" s="65" t="s">
        <v>4637</v>
      </c>
      <c r="D1779" s="66">
        <v>41820</v>
      </c>
      <c r="E1779" s="68" t="s">
        <v>118</v>
      </c>
      <c r="F1779" s="69" t="s">
        <v>119</v>
      </c>
    </row>
    <row r="1780" spans="1:85" customHeight="1" ht="14.25">
      <c r="A1780" s="65">
        <v>99801464093</v>
      </c>
      <c r="B1780" s="76" t="s">
        <v>118</v>
      </c>
      <c r="C1780" s="65" t="s">
        <v>4638</v>
      </c>
      <c r="D1780" s="66">
        <v>41820</v>
      </c>
      <c r="E1780" s="68" t="s">
        <v>118</v>
      </c>
      <c r="F1780" s="69" t="s">
        <v>119</v>
      </c>
    </row>
    <row r="1781" spans="1:85" customHeight="1" ht="14.25">
      <c r="A1781" s="65">
        <v>99810104005</v>
      </c>
      <c r="B1781" s="76" t="s">
        <v>118</v>
      </c>
      <c r="C1781" s="65" t="s">
        <v>3872</v>
      </c>
      <c r="D1781" s="66">
        <v>41820</v>
      </c>
      <c r="E1781" s="68" t="s">
        <v>118</v>
      </c>
      <c r="F1781" s="69" t="s">
        <v>119</v>
      </c>
    </row>
    <row r="1782" spans="1:85" customHeight="1" ht="14.25">
      <c r="A1782" s="65">
        <v>99800106009</v>
      </c>
      <c r="B1782" s="76" t="s">
        <v>118</v>
      </c>
      <c r="C1782" s="65" t="s">
        <v>4639</v>
      </c>
      <c r="D1782" s="66">
        <v>41814</v>
      </c>
      <c r="E1782" s="68" t="s">
        <v>118</v>
      </c>
      <c r="F1782" s="69" t="s">
        <v>119</v>
      </c>
    </row>
    <row r="1783" spans="1:85" customHeight="1" ht="14.25">
      <c r="A1783" s="65">
        <v>60100281151</v>
      </c>
      <c r="B1783" s="76" t="s">
        <v>118</v>
      </c>
      <c r="C1783" s="65" t="s">
        <v>4640</v>
      </c>
      <c r="D1783" s="66">
        <v>41813</v>
      </c>
      <c r="E1783" s="68" t="s">
        <v>118</v>
      </c>
      <c r="F1783" s="69" t="s">
        <v>123</v>
      </c>
    </row>
    <row r="1784" spans="1:85" customHeight="1" ht="14.25">
      <c r="A1784" s="65">
        <v>60100281157</v>
      </c>
      <c r="B1784" s="76" t="s">
        <v>118</v>
      </c>
      <c r="C1784" s="65" t="s">
        <v>4641</v>
      </c>
      <c r="D1784" s="66">
        <v>41813</v>
      </c>
      <c r="E1784" s="68" t="s">
        <v>118</v>
      </c>
      <c r="F1784" s="69" t="s">
        <v>123</v>
      </c>
    </row>
    <row r="1785" spans="1:85" customHeight="1" ht="14.25">
      <c r="A1785" s="65">
        <v>60040181091</v>
      </c>
      <c r="B1785" s="76" t="s">
        <v>118</v>
      </c>
      <c r="C1785" s="65" t="s">
        <v>4642</v>
      </c>
      <c r="D1785" s="66">
        <v>41807</v>
      </c>
      <c r="E1785" s="68" t="s">
        <v>118</v>
      </c>
      <c r="F1785" s="69" t="s">
        <v>123</v>
      </c>
    </row>
    <row r="1786" spans="1:85" customHeight="1" ht="14.25">
      <c r="A1786" s="65">
        <v>60680181071</v>
      </c>
      <c r="B1786" s="76" t="s">
        <v>118</v>
      </c>
      <c r="C1786" s="65" t="s">
        <v>4643</v>
      </c>
      <c r="D1786" s="66">
        <v>41806</v>
      </c>
      <c r="E1786" s="68" t="s">
        <v>118</v>
      </c>
      <c r="F1786" s="69" t="s">
        <v>123</v>
      </c>
    </row>
    <row r="1787" spans="1:85" customHeight="1" ht="14.25">
      <c r="A1787" s="65" t="s">
        <v>4644</v>
      </c>
      <c r="B1787" s="76" t="s">
        <v>4645</v>
      </c>
      <c r="C1787" s="65" t="s">
        <v>4646</v>
      </c>
      <c r="D1787" s="66">
        <v>41801</v>
      </c>
      <c r="E1787" s="68" t="s">
        <v>118</v>
      </c>
      <c r="F1787" s="69" t="s">
        <v>123</v>
      </c>
    </row>
    <row r="1788" spans="1:85" customHeight="1" ht="14.25">
      <c r="A1788" s="65">
        <v>99120103009</v>
      </c>
      <c r="B1788" s="76" t="s">
        <v>118</v>
      </c>
      <c r="C1788" s="65" t="s">
        <v>4647</v>
      </c>
      <c r="D1788" s="66">
        <v>41801</v>
      </c>
      <c r="E1788" s="68" t="s">
        <v>118</v>
      </c>
      <c r="F1788" s="69" t="s">
        <v>4100</v>
      </c>
    </row>
    <row r="1789" spans="1:85" customHeight="1" ht="14.25">
      <c r="A1789" s="65">
        <v>60220106001</v>
      </c>
      <c r="B1789" s="76" t="s">
        <v>118</v>
      </c>
      <c r="C1789" s="65" t="s">
        <v>4648</v>
      </c>
      <c r="D1789" s="66">
        <v>41799</v>
      </c>
      <c r="E1789" s="68" t="s">
        <v>118</v>
      </c>
      <c r="F1789" s="69" t="s">
        <v>123</v>
      </c>
    </row>
    <row r="1790" spans="1:85" customHeight="1" ht="14.25">
      <c r="A1790" s="65">
        <v>99811464022</v>
      </c>
      <c r="B1790" s="76" t="s">
        <v>118</v>
      </c>
      <c r="C1790" s="65" t="s">
        <v>4649</v>
      </c>
      <c r="D1790" s="66">
        <v>41799</v>
      </c>
      <c r="E1790" s="68" t="s">
        <v>118</v>
      </c>
      <c r="F1790" s="69" t="s">
        <v>119</v>
      </c>
    </row>
    <row r="1791" spans="1:85" customHeight="1" ht="14.25">
      <c r="A1791" s="65">
        <v>99819915010</v>
      </c>
      <c r="B1791" s="76" t="s">
        <v>118</v>
      </c>
      <c r="C1791" s="65" t="s">
        <v>4650</v>
      </c>
      <c r="D1791" s="66">
        <v>41799</v>
      </c>
      <c r="E1791" s="68" t="s">
        <v>118</v>
      </c>
      <c r="F1791" s="69" t="s">
        <v>119</v>
      </c>
    </row>
    <row r="1792" spans="1:85" customHeight="1" ht="14.25">
      <c r="A1792" s="65">
        <v>60100281156</v>
      </c>
      <c r="B1792" s="76" t="s">
        <v>118</v>
      </c>
      <c r="C1792" s="65" t="s">
        <v>4277</v>
      </c>
      <c r="D1792" s="66">
        <v>41796</v>
      </c>
      <c r="E1792" s="68" t="s">
        <v>118</v>
      </c>
      <c r="F1792" s="69" t="s">
        <v>123</v>
      </c>
    </row>
    <row r="1793" spans="1:85" customHeight="1" ht="14.25">
      <c r="A1793" s="65">
        <v>99230199005</v>
      </c>
      <c r="B1793" s="76" t="s">
        <v>118</v>
      </c>
      <c r="C1793" s="65" t="s">
        <v>4651</v>
      </c>
      <c r="D1793" s="66">
        <v>41794</v>
      </c>
      <c r="E1793" s="68" t="s">
        <v>118</v>
      </c>
      <c r="F1793" s="69" t="s">
        <v>4100</v>
      </c>
    </row>
    <row r="1794" spans="1:85" customHeight="1" ht="14.25">
      <c r="A1794" s="65" t="s">
        <v>4652</v>
      </c>
      <c r="B1794" s="76" t="s">
        <v>4653</v>
      </c>
      <c r="C1794" s="65" t="s">
        <v>4654</v>
      </c>
      <c r="D1794" s="66">
        <v>41792</v>
      </c>
      <c r="E1794" s="68" t="s">
        <v>118</v>
      </c>
      <c r="F1794" s="69" t="s">
        <v>123</v>
      </c>
    </row>
    <row r="1795" spans="1:85" customHeight="1" ht="14.25">
      <c r="A1795" s="65">
        <v>60100181261</v>
      </c>
      <c r="B1795" s="76" t="s">
        <v>118</v>
      </c>
      <c r="C1795" s="65" t="s">
        <v>4655</v>
      </c>
      <c r="D1795" s="66">
        <v>41788</v>
      </c>
      <c r="E1795" s="68" t="s">
        <v>118</v>
      </c>
      <c r="F1795" s="69" t="s">
        <v>123</v>
      </c>
    </row>
    <row r="1796" spans="1:85" customHeight="1" ht="14.25">
      <c r="A1796" s="65" t="s">
        <v>4656</v>
      </c>
      <c r="B1796" s="76" t="s">
        <v>4623</v>
      </c>
      <c r="C1796" s="65" t="s">
        <v>4657</v>
      </c>
      <c r="D1796" s="66">
        <v>41786</v>
      </c>
      <c r="E1796" s="68" t="s">
        <v>3636</v>
      </c>
      <c r="F1796" s="69" t="s">
        <v>123</v>
      </c>
    </row>
    <row r="1797" spans="1:85" customHeight="1" ht="14.25">
      <c r="A1797" s="65" t="s">
        <v>4658</v>
      </c>
      <c r="B1797" s="76" t="s">
        <v>4659</v>
      </c>
      <c r="C1797" s="65" t="s">
        <v>4660</v>
      </c>
      <c r="D1797" s="66">
        <v>41786</v>
      </c>
      <c r="E1797" s="68" t="s">
        <v>3636</v>
      </c>
      <c r="F1797" s="69" t="s">
        <v>123</v>
      </c>
    </row>
    <row r="1798" spans="1:85" customHeight="1" ht="14.25">
      <c r="A1798" s="65" t="s">
        <v>4661</v>
      </c>
      <c r="B1798" s="76" t="s">
        <v>4662</v>
      </c>
      <c r="C1798" s="65" t="s">
        <v>4663</v>
      </c>
      <c r="D1798" s="66">
        <v>41786</v>
      </c>
      <c r="E1798" s="68" t="s">
        <v>118</v>
      </c>
      <c r="F1798" s="69" t="s">
        <v>123</v>
      </c>
    </row>
    <row r="1799" spans="1:85" customHeight="1" ht="14.25">
      <c r="A1799" s="65" t="s">
        <v>4664</v>
      </c>
      <c r="B1799" s="76" t="s">
        <v>4665</v>
      </c>
      <c r="C1799" s="65" t="s">
        <v>4666</v>
      </c>
      <c r="D1799" s="66">
        <v>41782</v>
      </c>
      <c r="E1799" s="68" t="s">
        <v>118</v>
      </c>
      <c r="F1799" s="69" t="s">
        <v>4100</v>
      </c>
    </row>
    <row r="1800" spans="1:85" customHeight="1" ht="14.25">
      <c r="A1800" s="65">
        <v>99800110016</v>
      </c>
      <c r="B1800" s="76" t="s">
        <v>118</v>
      </c>
      <c r="C1800" s="65" t="s">
        <v>4667</v>
      </c>
      <c r="D1800" s="66">
        <v>41782</v>
      </c>
      <c r="E1800" s="68" t="s">
        <v>118</v>
      </c>
      <c r="F1800" s="69" t="s">
        <v>119</v>
      </c>
    </row>
    <row r="1801" spans="1:85" customHeight="1" ht="14.25">
      <c r="A1801" s="65" t="s">
        <v>4668</v>
      </c>
      <c r="B1801" s="76" t="s">
        <v>4669</v>
      </c>
      <c r="C1801" s="65" t="s">
        <v>4670</v>
      </c>
      <c r="D1801" s="66">
        <v>41779</v>
      </c>
      <c r="E1801" s="68" t="s">
        <v>118</v>
      </c>
      <c r="F1801" s="69" t="s">
        <v>4100</v>
      </c>
    </row>
    <row r="1802" spans="1:85" customHeight="1" ht="14.25">
      <c r="A1802" s="65" t="s">
        <v>4671</v>
      </c>
      <c r="B1802" s="76" t="s">
        <v>4672</v>
      </c>
      <c r="C1802" s="65" t="s">
        <v>4673</v>
      </c>
      <c r="D1802" s="66">
        <v>41779</v>
      </c>
      <c r="E1802" s="68" t="s">
        <v>118</v>
      </c>
      <c r="F1802" s="69" t="s">
        <v>4100</v>
      </c>
    </row>
    <row r="1803" spans="1:85" customHeight="1" ht="14.25">
      <c r="A1803" s="65" t="s">
        <v>4674</v>
      </c>
      <c r="B1803" s="76" t="s">
        <v>4675</v>
      </c>
      <c r="C1803" s="65" t="s">
        <v>4676</v>
      </c>
      <c r="D1803" s="66">
        <v>41779</v>
      </c>
      <c r="E1803" s="68" t="s">
        <v>118</v>
      </c>
      <c r="F1803" s="69" t="s">
        <v>4100</v>
      </c>
    </row>
    <row r="1804" spans="1:85" customHeight="1" ht="14.25">
      <c r="A1804" s="65" t="s">
        <v>4677</v>
      </c>
      <c r="B1804" s="76" t="s">
        <v>4678</v>
      </c>
      <c r="C1804" s="65" t="s">
        <v>4679</v>
      </c>
      <c r="D1804" s="66">
        <v>41779</v>
      </c>
      <c r="E1804" s="68" t="s">
        <v>118</v>
      </c>
      <c r="F1804" s="69" t="s">
        <v>4100</v>
      </c>
    </row>
    <row r="1805" spans="1:85" customHeight="1" ht="14.25">
      <c r="A1805" s="65">
        <v>60040202004</v>
      </c>
      <c r="B1805" s="76" t="s">
        <v>118</v>
      </c>
      <c r="C1805" s="65" t="s">
        <v>4680</v>
      </c>
      <c r="D1805" s="66">
        <v>41779</v>
      </c>
      <c r="E1805" s="68" t="s">
        <v>118</v>
      </c>
      <c r="F1805" s="69" t="s">
        <v>4100</v>
      </c>
    </row>
    <row r="1806" spans="1:85" customHeight="1" ht="14.25">
      <c r="A1806" s="65">
        <v>60040206002</v>
      </c>
      <c r="B1806" s="76" t="s">
        <v>118</v>
      </c>
      <c r="C1806" s="65" t="s">
        <v>4681</v>
      </c>
      <c r="D1806" s="66">
        <v>41779</v>
      </c>
      <c r="E1806" s="68" t="s">
        <v>118</v>
      </c>
      <c r="F1806" s="69" t="s">
        <v>4100</v>
      </c>
    </row>
    <row r="1807" spans="1:85" customHeight="1" ht="14.25">
      <c r="A1807" s="65">
        <v>60040210001</v>
      </c>
      <c r="B1807" s="76" t="s">
        <v>118</v>
      </c>
      <c r="C1807" s="65" t="s">
        <v>4682</v>
      </c>
      <c r="D1807" s="66">
        <v>41779</v>
      </c>
      <c r="E1807" s="68" t="s">
        <v>118</v>
      </c>
      <c r="F1807" s="69" t="s">
        <v>4100</v>
      </c>
    </row>
    <row r="1808" spans="1:85" customHeight="1" ht="14.25">
      <c r="A1808" s="65" t="s">
        <v>4683</v>
      </c>
      <c r="B1808" s="76" t="s">
        <v>4684</v>
      </c>
      <c r="C1808" s="65" t="s">
        <v>4685</v>
      </c>
      <c r="D1808" s="66">
        <v>41779</v>
      </c>
      <c r="E1808" s="68" t="s">
        <v>118</v>
      </c>
      <c r="F1808" s="69" t="s">
        <v>4100</v>
      </c>
    </row>
    <row r="1809" spans="1:85" customHeight="1" ht="14.25">
      <c r="A1809" s="65">
        <v>60041499018</v>
      </c>
      <c r="B1809" s="76" t="s">
        <v>118</v>
      </c>
      <c r="C1809" s="65" t="s">
        <v>4686</v>
      </c>
      <c r="D1809" s="66">
        <v>41779</v>
      </c>
      <c r="E1809" s="68" t="s">
        <v>118</v>
      </c>
      <c r="F1809" s="69" t="s">
        <v>4100</v>
      </c>
    </row>
    <row r="1810" spans="1:85" customHeight="1" ht="14.25">
      <c r="A1810" s="65">
        <v>60041499022</v>
      </c>
      <c r="B1810" s="76" t="s">
        <v>118</v>
      </c>
      <c r="C1810" s="65" t="s">
        <v>4687</v>
      </c>
      <c r="D1810" s="66">
        <v>41779</v>
      </c>
      <c r="E1810" s="68" t="s">
        <v>118</v>
      </c>
      <c r="F1810" s="69" t="s">
        <v>4100</v>
      </c>
    </row>
    <row r="1811" spans="1:85" customHeight="1" ht="14.25">
      <c r="A1811" s="65" t="s">
        <v>4688</v>
      </c>
      <c r="B1811" s="76" t="s">
        <v>118</v>
      </c>
      <c r="C1811" s="65" t="s">
        <v>4689</v>
      </c>
      <c r="D1811" s="66">
        <v>41779</v>
      </c>
      <c r="E1811" s="68" t="s">
        <v>118</v>
      </c>
      <c r="F1811" s="69" t="s">
        <v>4100</v>
      </c>
    </row>
    <row r="1812" spans="1:85" customHeight="1" ht="14.25">
      <c r="A1812" s="65" t="s">
        <v>4690</v>
      </c>
      <c r="B1812" s="76" t="s">
        <v>118</v>
      </c>
      <c r="C1812" s="65" t="s">
        <v>4691</v>
      </c>
      <c r="D1812" s="66">
        <v>41779</v>
      </c>
      <c r="E1812" s="68" t="s">
        <v>118</v>
      </c>
      <c r="F1812" s="69" t="s">
        <v>4100</v>
      </c>
    </row>
    <row r="1813" spans="1:85" customHeight="1" ht="14.25">
      <c r="A1813" s="65" t="s">
        <v>4692</v>
      </c>
      <c r="B1813" s="76" t="s">
        <v>4693</v>
      </c>
      <c r="C1813" s="65" t="s">
        <v>4694</v>
      </c>
      <c r="D1813" s="66">
        <v>41777</v>
      </c>
      <c r="E1813" s="68" t="s">
        <v>118</v>
      </c>
      <c r="F1813" s="69" t="s">
        <v>4100</v>
      </c>
    </row>
    <row r="1814" spans="1:85" customHeight="1" ht="14.25">
      <c r="A1814" s="65" t="s">
        <v>4695</v>
      </c>
      <c r="B1814" s="76" t="s">
        <v>4696</v>
      </c>
      <c r="C1814" s="65" t="s">
        <v>4697</v>
      </c>
      <c r="D1814" s="66">
        <v>41777</v>
      </c>
      <c r="E1814" s="68" t="s">
        <v>118</v>
      </c>
      <c r="F1814" s="69" t="s">
        <v>4100</v>
      </c>
    </row>
    <row r="1815" spans="1:85" customHeight="1" ht="14.25">
      <c r="A1815" s="65">
        <v>60040199017</v>
      </c>
      <c r="B1815" s="76" t="s">
        <v>118</v>
      </c>
      <c r="C1815" s="65" t="s">
        <v>4698</v>
      </c>
      <c r="D1815" s="66">
        <v>41777</v>
      </c>
      <c r="E1815" s="68" t="s">
        <v>118</v>
      </c>
      <c r="F1815" s="69" t="s">
        <v>4100</v>
      </c>
    </row>
    <row r="1816" spans="1:85" customHeight="1" ht="14.25">
      <c r="A1816" s="65">
        <v>60040199023</v>
      </c>
      <c r="B1816" s="76" t="s">
        <v>118</v>
      </c>
      <c r="C1816" s="65" t="s">
        <v>4699</v>
      </c>
      <c r="D1816" s="66">
        <v>41777</v>
      </c>
      <c r="E1816" s="68" t="s">
        <v>118</v>
      </c>
      <c r="F1816" s="69" t="s">
        <v>4100</v>
      </c>
    </row>
    <row r="1817" spans="1:85" customHeight="1" ht="14.25">
      <c r="A1817" s="65">
        <v>60040199024</v>
      </c>
      <c r="B1817" s="76" t="s">
        <v>118</v>
      </c>
      <c r="C1817" s="65" t="s">
        <v>4700</v>
      </c>
      <c r="D1817" s="66">
        <v>41777</v>
      </c>
      <c r="E1817" s="68" t="s">
        <v>118</v>
      </c>
      <c r="F1817" s="69" t="s">
        <v>4100</v>
      </c>
    </row>
    <row r="1818" spans="1:85" customHeight="1" ht="14.25">
      <c r="A1818" s="65">
        <v>99171499012</v>
      </c>
      <c r="B1818" s="76" t="s">
        <v>118</v>
      </c>
      <c r="C1818" s="65" t="s">
        <v>4701</v>
      </c>
      <c r="D1818" s="66">
        <v>41775</v>
      </c>
      <c r="E1818" s="68" t="s">
        <v>118</v>
      </c>
      <c r="F1818" s="69" t="s">
        <v>4100</v>
      </c>
    </row>
    <row r="1819" spans="1:85" customHeight="1" ht="14.25">
      <c r="A1819" s="65">
        <v>99229999119</v>
      </c>
      <c r="B1819" s="76" t="s">
        <v>118</v>
      </c>
      <c r="C1819" s="65" t="s">
        <v>4702</v>
      </c>
      <c r="D1819" s="66">
        <v>41775</v>
      </c>
      <c r="E1819" s="69" t="s">
        <v>4122</v>
      </c>
      <c r="F1819" s="69" t="s">
        <v>4100</v>
      </c>
    </row>
    <row r="1820" spans="1:85" customHeight="1" ht="14.25">
      <c r="A1820" s="65">
        <v>60220201001</v>
      </c>
      <c r="B1820" s="76" t="s">
        <v>118</v>
      </c>
      <c r="C1820" s="65" t="s">
        <v>4703</v>
      </c>
      <c r="D1820" s="66">
        <v>41773</v>
      </c>
      <c r="E1820" s="68" t="s">
        <v>118</v>
      </c>
      <c r="F1820" s="69" t="s">
        <v>123</v>
      </c>
    </row>
    <row r="1821" spans="1:85" customHeight="1" ht="14.25">
      <c r="A1821" s="65">
        <v>60680181064</v>
      </c>
      <c r="B1821" s="76" t="s">
        <v>118</v>
      </c>
      <c r="C1821" s="65" t="s">
        <v>4704</v>
      </c>
      <c r="D1821" s="66">
        <v>41773</v>
      </c>
      <c r="E1821" s="68" t="s">
        <v>118</v>
      </c>
      <c r="F1821" s="69" t="s">
        <v>123</v>
      </c>
    </row>
    <row r="1822" spans="1:85" customHeight="1" ht="14.25">
      <c r="A1822" s="65">
        <v>99170199011</v>
      </c>
      <c r="B1822" s="76" t="s">
        <v>118</v>
      </c>
      <c r="C1822" s="65" t="s">
        <v>4705</v>
      </c>
      <c r="D1822" s="66">
        <v>41773</v>
      </c>
      <c r="E1822" s="69" t="s">
        <v>4122</v>
      </c>
      <c r="F1822" s="69" t="s">
        <v>4100</v>
      </c>
    </row>
    <row r="1823" spans="1:85" customHeight="1" ht="14.25">
      <c r="A1823" s="65">
        <v>99170299011</v>
      </c>
      <c r="B1823" s="76" t="s">
        <v>118</v>
      </c>
      <c r="C1823" s="65" t="s">
        <v>4706</v>
      </c>
      <c r="D1823" s="66">
        <v>41773</v>
      </c>
      <c r="E1823" s="69" t="s">
        <v>4122</v>
      </c>
      <c r="F1823" s="69" t="s">
        <v>4100</v>
      </c>
    </row>
    <row r="1824" spans="1:85" customHeight="1" ht="14.25">
      <c r="A1824" s="65">
        <v>99220199045</v>
      </c>
      <c r="B1824" s="76" t="s">
        <v>118</v>
      </c>
      <c r="C1824" s="65" t="s">
        <v>4707</v>
      </c>
      <c r="D1824" s="66">
        <v>41773</v>
      </c>
      <c r="E1824" s="68" t="s">
        <v>118</v>
      </c>
      <c r="F1824" s="69" t="s">
        <v>4100</v>
      </c>
    </row>
    <row r="1825" spans="1:85" customHeight="1" ht="14.25">
      <c r="A1825" s="65" t="s">
        <v>4708</v>
      </c>
      <c r="B1825" s="76" t="s">
        <v>1387</v>
      </c>
      <c r="C1825" s="65" t="s">
        <v>4709</v>
      </c>
      <c r="D1825" s="66">
        <v>41773</v>
      </c>
      <c r="E1825" s="68" t="s">
        <v>118</v>
      </c>
      <c r="F1825" s="69" t="s">
        <v>123</v>
      </c>
    </row>
    <row r="1826" spans="1:85" customHeight="1" ht="14.25">
      <c r="A1826" s="65">
        <v>60220204001</v>
      </c>
      <c r="B1826" s="76" t="s">
        <v>118</v>
      </c>
      <c r="C1826" s="65" t="s">
        <v>4710</v>
      </c>
      <c r="D1826" s="66">
        <v>41765</v>
      </c>
      <c r="E1826" s="68" t="s">
        <v>118</v>
      </c>
      <c r="F1826" s="69" t="s">
        <v>4100</v>
      </c>
    </row>
    <row r="1827" spans="1:85" customHeight="1" ht="14.25">
      <c r="A1827" s="65">
        <v>99120199032</v>
      </c>
      <c r="B1827" s="76" t="s">
        <v>118</v>
      </c>
      <c r="C1827" s="65" t="s">
        <v>4711</v>
      </c>
      <c r="D1827" s="66">
        <v>41765</v>
      </c>
      <c r="E1827" s="68" t="s">
        <v>118</v>
      </c>
      <c r="F1827" s="69" t="s">
        <v>4100</v>
      </c>
    </row>
    <row r="1828" spans="1:85" customHeight="1" ht="14.25">
      <c r="A1828" s="65">
        <v>99121499021</v>
      </c>
      <c r="B1828" s="76" t="s">
        <v>118</v>
      </c>
      <c r="C1828" s="65" t="s">
        <v>4442</v>
      </c>
      <c r="D1828" s="66">
        <v>41765</v>
      </c>
      <c r="E1828" s="68" t="s">
        <v>118</v>
      </c>
      <c r="F1828" s="69" t="s">
        <v>119</v>
      </c>
    </row>
    <row r="1829" spans="1:85" customHeight="1" ht="14.25">
      <c r="A1829" s="65">
        <v>99800208018</v>
      </c>
      <c r="B1829" s="76" t="s">
        <v>118</v>
      </c>
      <c r="C1829" s="65" t="s">
        <v>4712</v>
      </c>
      <c r="D1829" s="66">
        <v>41765</v>
      </c>
      <c r="E1829" s="68" t="s">
        <v>118</v>
      </c>
      <c r="F1829" s="69" t="s">
        <v>119</v>
      </c>
    </row>
    <row r="1830" spans="1:85" customHeight="1" ht="14.25">
      <c r="A1830" s="65">
        <v>99810112005</v>
      </c>
      <c r="B1830" s="76" t="s">
        <v>118</v>
      </c>
      <c r="C1830" s="65" t="s">
        <v>2452</v>
      </c>
      <c r="D1830" s="66">
        <v>41765</v>
      </c>
      <c r="E1830" s="68" t="s">
        <v>118</v>
      </c>
      <c r="F1830" s="69" t="s">
        <v>119</v>
      </c>
    </row>
    <row r="1831" spans="1:85" customHeight="1" ht="14.25">
      <c r="A1831" s="65">
        <v>60100181074</v>
      </c>
      <c r="B1831" s="76" t="s">
        <v>118</v>
      </c>
      <c r="C1831" s="65" t="s">
        <v>4713</v>
      </c>
      <c r="D1831" s="66">
        <v>41760</v>
      </c>
      <c r="E1831" s="68" t="s">
        <v>118</v>
      </c>
      <c r="F1831" s="69" t="s">
        <v>123</v>
      </c>
    </row>
    <row r="1832" spans="1:85" customHeight="1" ht="14.25">
      <c r="A1832" s="65">
        <v>60100281128</v>
      </c>
      <c r="B1832" s="76" t="s">
        <v>118</v>
      </c>
      <c r="C1832" s="65" t="s">
        <v>4714</v>
      </c>
      <c r="D1832" s="66">
        <v>41760</v>
      </c>
      <c r="E1832" s="68" t="s">
        <v>118</v>
      </c>
      <c r="F1832" s="69" t="s">
        <v>123</v>
      </c>
    </row>
    <row r="1833" spans="1:85" customHeight="1" ht="14.25">
      <c r="A1833" s="70" t="s">
        <v>4715</v>
      </c>
      <c r="B1833" s="76" t="s">
        <v>4716</v>
      </c>
      <c r="C1833" s="69" t="s">
        <v>4717</v>
      </c>
      <c r="D1833" s="71">
        <v>41758</v>
      </c>
      <c r="E1833" s="68" t="s">
        <v>118</v>
      </c>
      <c r="F1833" s="69" t="s">
        <v>4100</v>
      </c>
    </row>
    <row r="1834" spans="1:85" customHeight="1" ht="14.25">
      <c r="A1834" s="70" t="s">
        <v>4718</v>
      </c>
      <c r="B1834" s="76" t="s">
        <v>3274</v>
      </c>
      <c r="C1834" s="69" t="s">
        <v>4719</v>
      </c>
      <c r="D1834" s="71">
        <v>41758</v>
      </c>
      <c r="E1834" s="68" t="s">
        <v>118</v>
      </c>
      <c r="F1834" s="69" t="s">
        <v>4100</v>
      </c>
    </row>
    <row r="1835" spans="1:85" customHeight="1" ht="14.25">
      <c r="A1835" s="70" t="s">
        <v>4720</v>
      </c>
      <c r="B1835" s="76" t="s">
        <v>4721</v>
      </c>
      <c r="C1835" s="69" t="s">
        <v>4722</v>
      </c>
      <c r="D1835" s="71">
        <v>41758</v>
      </c>
      <c r="E1835" s="68" t="s">
        <v>118</v>
      </c>
      <c r="F1835" s="69" t="s">
        <v>4100</v>
      </c>
    </row>
    <row r="1836" spans="1:85" customHeight="1" ht="14.25">
      <c r="A1836" s="70" t="s">
        <v>4723</v>
      </c>
      <c r="B1836" s="76" t="s">
        <v>4724</v>
      </c>
      <c r="C1836" s="69" t="s">
        <v>4725</v>
      </c>
      <c r="D1836" s="71">
        <v>41758</v>
      </c>
      <c r="E1836" s="68" t="s">
        <v>118</v>
      </c>
      <c r="F1836" s="69" t="s">
        <v>119</v>
      </c>
    </row>
    <row r="1837" spans="1:85" customHeight="1" ht="14.25">
      <c r="A1837" s="70" t="s">
        <v>4726</v>
      </c>
      <c r="B1837" s="76" t="s">
        <v>4727</v>
      </c>
      <c r="C1837" s="69" t="s">
        <v>4728</v>
      </c>
      <c r="D1837" s="71">
        <v>41758</v>
      </c>
      <c r="E1837" s="68" t="s">
        <v>118</v>
      </c>
      <c r="F1837" s="69" t="s">
        <v>119</v>
      </c>
    </row>
    <row r="1838" spans="1:85" customHeight="1" ht="14.25">
      <c r="A1838" s="70" t="s">
        <v>4729</v>
      </c>
      <c r="B1838" s="76" t="s">
        <v>4730</v>
      </c>
      <c r="C1838" s="69" t="s">
        <v>4731</v>
      </c>
      <c r="D1838" s="71">
        <v>41758</v>
      </c>
      <c r="E1838" s="68" t="s">
        <v>118</v>
      </c>
      <c r="F1838" s="69" t="s">
        <v>119</v>
      </c>
    </row>
    <row r="1839" spans="1:85" customHeight="1" ht="14.25">
      <c r="A1839" s="70" t="s">
        <v>4732</v>
      </c>
      <c r="B1839" s="76" t="s">
        <v>4733</v>
      </c>
      <c r="C1839" s="69" t="s">
        <v>4734</v>
      </c>
      <c r="D1839" s="71">
        <v>41757</v>
      </c>
      <c r="E1839" s="68" t="s">
        <v>118</v>
      </c>
      <c r="F1839" s="69" t="s">
        <v>3713</v>
      </c>
    </row>
    <row r="1840" spans="1:85" customHeight="1" ht="14.25">
      <c r="A1840" s="65" t="s">
        <v>4735</v>
      </c>
      <c r="B1840" s="76" t="s">
        <v>4736</v>
      </c>
      <c r="C1840" s="65" t="s">
        <v>4737</v>
      </c>
      <c r="D1840" s="66">
        <v>41756</v>
      </c>
      <c r="E1840" s="69" t="s">
        <v>4122</v>
      </c>
      <c r="F1840" s="69" t="s">
        <v>4100</v>
      </c>
    </row>
    <row r="1841" spans="1:85" customHeight="1" ht="14.25">
      <c r="A1841" s="65" t="s">
        <v>4738</v>
      </c>
      <c r="B1841" s="76" t="s">
        <v>4739</v>
      </c>
      <c r="C1841" s="65" t="s">
        <v>4740</v>
      </c>
      <c r="D1841" s="66">
        <v>41756</v>
      </c>
      <c r="E1841" s="68" t="s">
        <v>118</v>
      </c>
      <c r="F1841" s="69" t="s">
        <v>4100</v>
      </c>
    </row>
    <row r="1842" spans="1:85" customHeight="1" ht="14.25">
      <c r="A1842" s="65">
        <v>60040199026</v>
      </c>
      <c r="B1842" s="76" t="s">
        <v>118</v>
      </c>
      <c r="C1842" s="65" t="s">
        <v>4741</v>
      </c>
      <c r="D1842" s="66">
        <v>41756</v>
      </c>
      <c r="E1842" s="69" t="s">
        <v>4122</v>
      </c>
      <c r="F1842" s="69" t="s">
        <v>4100</v>
      </c>
    </row>
    <row r="1843" spans="1:85" customHeight="1" ht="14.25">
      <c r="A1843" s="65">
        <v>99120217001</v>
      </c>
      <c r="B1843" s="76" t="s">
        <v>118</v>
      </c>
      <c r="C1843" s="65" t="s">
        <v>4742</v>
      </c>
      <c r="D1843" s="66">
        <v>41751</v>
      </c>
      <c r="E1843" s="68" t="s">
        <v>118</v>
      </c>
      <c r="F1843" s="69" t="s">
        <v>119</v>
      </c>
    </row>
    <row r="1844" spans="1:85" customHeight="1" ht="14.25">
      <c r="A1844" s="65" t="s">
        <v>4743</v>
      </c>
      <c r="B1844" s="76" t="s">
        <v>4744</v>
      </c>
      <c r="C1844" s="65" t="s">
        <v>4745</v>
      </c>
      <c r="D1844" s="66">
        <v>41746</v>
      </c>
      <c r="E1844" s="68" t="s">
        <v>3636</v>
      </c>
      <c r="F1844" s="69" t="s">
        <v>4100</v>
      </c>
    </row>
    <row r="1845" spans="1:85" customHeight="1" ht="14.25">
      <c r="A1845" s="65">
        <v>60030204002</v>
      </c>
      <c r="B1845" s="76" t="s">
        <v>118</v>
      </c>
      <c r="C1845" s="65" t="s">
        <v>4746</v>
      </c>
      <c r="D1845" s="66">
        <v>41746</v>
      </c>
      <c r="E1845" s="68" t="s">
        <v>3636</v>
      </c>
      <c r="F1845" s="69" t="s">
        <v>4100</v>
      </c>
    </row>
    <row r="1846" spans="1:85" customHeight="1" ht="14.25">
      <c r="A1846" s="65">
        <v>60220210004</v>
      </c>
      <c r="B1846" s="76" t="s">
        <v>118</v>
      </c>
      <c r="C1846" s="65" t="s">
        <v>4747</v>
      </c>
      <c r="D1846" s="66">
        <v>41746</v>
      </c>
      <c r="E1846" s="68" t="s">
        <v>118</v>
      </c>
      <c r="F1846" s="69" t="s">
        <v>4100</v>
      </c>
    </row>
    <row r="1847" spans="1:85" customHeight="1" ht="14.25">
      <c r="A1847" s="65">
        <v>99120299018</v>
      </c>
      <c r="B1847" s="76" t="s">
        <v>118</v>
      </c>
      <c r="C1847" s="65" t="s">
        <v>4748</v>
      </c>
      <c r="D1847" s="66">
        <v>41746</v>
      </c>
      <c r="E1847" s="68" t="s">
        <v>118</v>
      </c>
      <c r="F1847" s="69" t="s">
        <v>4100</v>
      </c>
    </row>
    <row r="1848" spans="1:85" customHeight="1" ht="14.25">
      <c r="A1848" s="65">
        <v>60100281153</v>
      </c>
      <c r="B1848" s="76" t="s">
        <v>118</v>
      </c>
      <c r="C1848" s="65" t="s">
        <v>4749</v>
      </c>
      <c r="D1848" s="66">
        <v>41745</v>
      </c>
      <c r="E1848" s="68" t="s">
        <v>118</v>
      </c>
      <c r="F1848" s="69" t="s">
        <v>123</v>
      </c>
    </row>
    <row r="1849" spans="1:85" customHeight="1" ht="14.25">
      <c r="A1849" s="65" t="s">
        <v>4750</v>
      </c>
      <c r="B1849" s="76" t="s">
        <v>4751</v>
      </c>
      <c r="C1849" s="65" t="s">
        <v>4752</v>
      </c>
      <c r="D1849" s="66">
        <v>41745</v>
      </c>
      <c r="E1849" s="68" t="s">
        <v>118</v>
      </c>
      <c r="F1849" s="69" t="s">
        <v>123</v>
      </c>
    </row>
    <row r="1850" spans="1:85" customHeight="1" ht="14.25">
      <c r="A1850" s="65" t="s">
        <v>4753</v>
      </c>
      <c r="B1850" s="76" t="s">
        <v>4754</v>
      </c>
      <c r="C1850" s="65" t="s">
        <v>4755</v>
      </c>
      <c r="D1850" s="66">
        <v>41743</v>
      </c>
      <c r="E1850" s="69" t="s">
        <v>3668</v>
      </c>
      <c r="F1850" s="69" t="s">
        <v>4756</v>
      </c>
    </row>
    <row r="1851" spans="1:85" customHeight="1" ht="14.25">
      <c r="A1851" s="65">
        <v>99239999039</v>
      </c>
      <c r="B1851" s="76" t="s">
        <v>118</v>
      </c>
      <c r="C1851" s="65" t="s">
        <v>4757</v>
      </c>
      <c r="D1851" s="66">
        <v>41743</v>
      </c>
      <c r="E1851" s="69" t="s">
        <v>3668</v>
      </c>
      <c r="F1851" s="69" t="s">
        <v>4100</v>
      </c>
    </row>
    <row r="1852" spans="1:85" customHeight="1" ht="14.25">
      <c r="A1852" s="65">
        <v>99239999041</v>
      </c>
      <c r="B1852" s="76" t="s">
        <v>118</v>
      </c>
      <c r="C1852" s="65" t="s">
        <v>4758</v>
      </c>
      <c r="D1852" s="66">
        <v>41743</v>
      </c>
      <c r="E1852" s="69" t="s">
        <v>4122</v>
      </c>
      <c r="F1852" s="69" t="s">
        <v>4100</v>
      </c>
    </row>
    <row r="1853" spans="1:85" customHeight="1" ht="14.25">
      <c r="A1853" s="65">
        <v>99239999058</v>
      </c>
      <c r="B1853" s="76" t="s">
        <v>118</v>
      </c>
      <c r="C1853" s="65" t="s">
        <v>4759</v>
      </c>
      <c r="D1853" s="66">
        <v>41743</v>
      </c>
      <c r="E1853" s="69" t="s">
        <v>118</v>
      </c>
      <c r="F1853" s="69" t="s">
        <v>4100</v>
      </c>
    </row>
    <row r="1854" spans="1:85" customHeight="1" ht="14.25">
      <c r="A1854" s="65" t="s">
        <v>4760</v>
      </c>
      <c r="B1854" s="76" t="s">
        <v>4761</v>
      </c>
      <c r="C1854" s="65" t="s">
        <v>4762</v>
      </c>
      <c r="D1854" s="66">
        <v>41739</v>
      </c>
      <c r="E1854" s="69" t="s">
        <v>118</v>
      </c>
      <c r="F1854" s="69" t="s">
        <v>119</v>
      </c>
    </row>
    <row r="1855" spans="1:85" customHeight="1" ht="14.25">
      <c r="A1855" s="65" t="s">
        <v>4763</v>
      </c>
      <c r="B1855" s="76" t="s">
        <v>4764</v>
      </c>
      <c r="C1855" s="65" t="s">
        <v>4765</v>
      </c>
      <c r="D1855" s="66">
        <v>41739</v>
      </c>
      <c r="E1855" s="69" t="s">
        <v>118</v>
      </c>
      <c r="F1855" s="69" t="s">
        <v>2975</v>
      </c>
    </row>
    <row r="1856" spans="1:85" customHeight="1" ht="14.25">
      <c r="A1856" s="65" t="s">
        <v>4766</v>
      </c>
      <c r="B1856" s="76" t="s">
        <v>4767</v>
      </c>
      <c r="C1856" s="65" t="s">
        <v>4768</v>
      </c>
      <c r="D1856" s="66">
        <v>41739</v>
      </c>
      <c r="E1856" s="69" t="s">
        <v>118</v>
      </c>
      <c r="F1856" s="69" t="s">
        <v>119</v>
      </c>
    </row>
    <row r="1857" spans="1:85" customHeight="1" ht="14.25">
      <c r="A1857" s="65" t="s">
        <v>4769</v>
      </c>
      <c r="B1857" s="76" t="s">
        <v>3312</v>
      </c>
      <c r="C1857" s="65" t="s">
        <v>4770</v>
      </c>
      <c r="D1857" s="66">
        <v>41739</v>
      </c>
      <c r="E1857" s="69" t="s">
        <v>118</v>
      </c>
      <c r="F1857" s="69" t="s">
        <v>119</v>
      </c>
    </row>
    <row r="1858" spans="1:85" customHeight="1" ht="14.25">
      <c r="A1858" s="65">
        <v>60100281149</v>
      </c>
      <c r="B1858" s="76" t="s">
        <v>118</v>
      </c>
      <c r="C1858" s="65" t="s">
        <v>4771</v>
      </c>
      <c r="D1858" s="66">
        <v>41738</v>
      </c>
      <c r="E1858" s="69" t="s">
        <v>118</v>
      </c>
      <c r="F1858" s="69" t="s">
        <v>123</v>
      </c>
    </row>
    <row r="1859" spans="1:85" customHeight="1" ht="14.25">
      <c r="A1859" s="65">
        <v>99800103005</v>
      </c>
      <c r="B1859" s="76" t="s">
        <v>118</v>
      </c>
      <c r="C1859" s="65" t="s">
        <v>4772</v>
      </c>
      <c r="D1859" s="66">
        <v>41733</v>
      </c>
      <c r="E1859" s="69" t="s">
        <v>118</v>
      </c>
      <c r="F1859" s="69" t="s">
        <v>119</v>
      </c>
    </row>
    <row r="1860" spans="1:85" customHeight="1" ht="14.25">
      <c r="A1860" s="65">
        <v>99800101007</v>
      </c>
      <c r="B1860" s="76" t="s">
        <v>118</v>
      </c>
      <c r="C1860" s="65" t="s">
        <v>4773</v>
      </c>
      <c r="D1860" s="66">
        <v>41732</v>
      </c>
      <c r="E1860" s="69" t="s">
        <v>118</v>
      </c>
      <c r="F1860" s="69" t="s">
        <v>119</v>
      </c>
    </row>
    <row r="1861" spans="1:85" customHeight="1" ht="14.25">
      <c r="A1861" s="65">
        <v>99800112001</v>
      </c>
      <c r="B1861" s="76" t="s">
        <v>118</v>
      </c>
      <c r="C1861" s="65" t="s">
        <v>4774</v>
      </c>
      <c r="D1861" s="66">
        <v>41732</v>
      </c>
      <c r="E1861" s="69" t="s">
        <v>118</v>
      </c>
      <c r="F1861" s="69" t="s">
        <v>119</v>
      </c>
    </row>
    <row r="1862" spans="1:85" customHeight="1" ht="14.25">
      <c r="A1862" s="65">
        <v>99800112008</v>
      </c>
      <c r="B1862" s="76" t="s">
        <v>118</v>
      </c>
      <c r="C1862" s="65" t="s">
        <v>2691</v>
      </c>
      <c r="D1862" s="66">
        <v>41732</v>
      </c>
      <c r="E1862" s="69" t="s">
        <v>118</v>
      </c>
      <c r="F1862" s="69" t="s">
        <v>119</v>
      </c>
    </row>
    <row r="1863" spans="1:85" customHeight="1" ht="14.25">
      <c r="A1863" s="65">
        <v>99810112007</v>
      </c>
      <c r="B1863" s="76" t="s">
        <v>118</v>
      </c>
      <c r="C1863" s="65" t="s">
        <v>2829</v>
      </c>
      <c r="D1863" s="66">
        <v>41732</v>
      </c>
      <c r="E1863" s="69" t="s">
        <v>118</v>
      </c>
      <c r="F1863" s="69" t="s">
        <v>119</v>
      </c>
    </row>
    <row r="1864" spans="1:85" customHeight="1" ht="14.25">
      <c r="A1864" s="65">
        <v>99239999057</v>
      </c>
      <c r="B1864" s="76" t="s">
        <v>118</v>
      </c>
      <c r="C1864" s="65" t="s">
        <v>4775</v>
      </c>
      <c r="D1864" s="66">
        <v>41731</v>
      </c>
      <c r="E1864" s="69" t="s">
        <v>118</v>
      </c>
      <c r="F1864" s="69" t="s">
        <v>123</v>
      </c>
    </row>
    <row r="1865" spans="1:85" customHeight="1" ht="14.25">
      <c r="A1865" s="65">
        <v>60040199039</v>
      </c>
      <c r="B1865" s="76" t="s">
        <v>118</v>
      </c>
      <c r="C1865" s="65" t="s">
        <v>4776</v>
      </c>
      <c r="D1865" s="66">
        <v>41730</v>
      </c>
      <c r="E1865" s="69" t="s">
        <v>118</v>
      </c>
      <c r="F1865" s="69" t="s">
        <v>123</v>
      </c>
    </row>
    <row r="1866" spans="1:85" customHeight="1" ht="14.25">
      <c r="A1866" s="65">
        <v>60100181116</v>
      </c>
      <c r="B1866" s="76" t="s">
        <v>118</v>
      </c>
      <c r="C1866" s="65" t="s">
        <v>4777</v>
      </c>
      <c r="D1866" s="66">
        <v>41730</v>
      </c>
      <c r="E1866" s="69" t="s">
        <v>118</v>
      </c>
      <c r="F1866" s="69" t="s">
        <v>123</v>
      </c>
    </row>
    <row r="1867" spans="1:85" customHeight="1" ht="14.25">
      <c r="A1867" s="65">
        <v>99810199001</v>
      </c>
      <c r="B1867" s="76" t="s">
        <v>118</v>
      </c>
      <c r="C1867" s="65" t="s">
        <v>4778</v>
      </c>
      <c r="D1867" s="66">
        <v>41730</v>
      </c>
      <c r="E1867" s="69" t="s">
        <v>118</v>
      </c>
      <c r="F1867" s="69" t="s">
        <v>4100</v>
      </c>
    </row>
    <row r="1868" spans="1:85" customHeight="1" ht="14.25">
      <c r="A1868" s="65">
        <v>60030101020</v>
      </c>
      <c r="B1868" s="76" t="s">
        <v>118</v>
      </c>
      <c r="C1868" s="65" t="s">
        <v>4779</v>
      </c>
      <c r="D1868" s="66">
        <v>41726</v>
      </c>
      <c r="E1868" s="69" t="s">
        <v>118</v>
      </c>
      <c r="F1868" s="69" t="s">
        <v>123</v>
      </c>
    </row>
    <row r="1869" spans="1:85" customHeight="1" ht="14.25">
      <c r="A1869" s="65" t="s">
        <v>4780</v>
      </c>
      <c r="B1869" s="76" t="s">
        <v>4781</v>
      </c>
      <c r="C1869" s="65" t="s">
        <v>4782</v>
      </c>
      <c r="D1869" s="66">
        <v>41725</v>
      </c>
      <c r="E1869" s="69" t="s">
        <v>118</v>
      </c>
      <c r="F1869" s="69" t="s">
        <v>123</v>
      </c>
    </row>
    <row r="1870" spans="1:85" customHeight="1" ht="14.25">
      <c r="A1870" s="65">
        <v>60100181248</v>
      </c>
      <c r="B1870" s="76" t="s">
        <v>118</v>
      </c>
      <c r="C1870" s="65" t="s">
        <v>4783</v>
      </c>
      <c r="D1870" s="66">
        <v>41725</v>
      </c>
      <c r="E1870" s="69" t="s">
        <v>118</v>
      </c>
      <c r="F1870" s="69" t="s">
        <v>123</v>
      </c>
    </row>
    <row r="1871" spans="1:85" customHeight="1" ht="14.25">
      <c r="A1871" s="65">
        <v>60220212002</v>
      </c>
      <c r="B1871" s="76" t="s">
        <v>118</v>
      </c>
      <c r="C1871" s="65" t="s">
        <v>4784</v>
      </c>
      <c r="D1871" s="66">
        <v>41725</v>
      </c>
      <c r="E1871" s="69" t="s">
        <v>118</v>
      </c>
      <c r="F1871" s="69" t="s">
        <v>123</v>
      </c>
    </row>
    <row r="1872" spans="1:85" customHeight="1" ht="14.25">
      <c r="A1872" s="65">
        <v>99800105003</v>
      </c>
      <c r="B1872" s="76" t="s">
        <v>118</v>
      </c>
      <c r="C1872" s="65" t="s">
        <v>4785</v>
      </c>
      <c r="D1872" s="66">
        <v>41725</v>
      </c>
      <c r="E1872" s="69" t="s">
        <v>118</v>
      </c>
      <c r="F1872" s="69" t="s">
        <v>119</v>
      </c>
    </row>
    <row r="1873" spans="1:85" customHeight="1" ht="14.25">
      <c r="A1873" s="65">
        <v>99800110002</v>
      </c>
      <c r="B1873" s="76" t="s">
        <v>118</v>
      </c>
      <c r="C1873" s="65" t="s">
        <v>4786</v>
      </c>
      <c r="D1873" s="66">
        <v>41725</v>
      </c>
      <c r="E1873" s="69" t="s">
        <v>118</v>
      </c>
      <c r="F1873" s="69" t="s">
        <v>119</v>
      </c>
    </row>
    <row r="1874" spans="1:85" customHeight="1" ht="14.25">
      <c r="A1874" s="65">
        <v>99221499010</v>
      </c>
      <c r="B1874" s="76" t="s">
        <v>118</v>
      </c>
      <c r="C1874" s="65" t="s">
        <v>4787</v>
      </c>
      <c r="D1874" s="66">
        <v>41724</v>
      </c>
      <c r="E1874" s="69" t="s">
        <v>118</v>
      </c>
      <c r="F1874" s="69" t="s">
        <v>123</v>
      </c>
    </row>
    <row r="1875" spans="1:85" customHeight="1" ht="14.25">
      <c r="A1875" s="65">
        <v>99220199047</v>
      </c>
      <c r="B1875" s="76" t="s">
        <v>118</v>
      </c>
      <c r="C1875" s="65" t="s">
        <v>4788</v>
      </c>
      <c r="D1875" s="66">
        <v>41716</v>
      </c>
      <c r="E1875" s="69" t="s">
        <v>118</v>
      </c>
      <c r="F1875" s="69" t="s">
        <v>4100</v>
      </c>
    </row>
    <row r="1876" spans="1:85" customHeight="1" ht="14.25">
      <c r="A1876" s="65" t="s">
        <v>4789</v>
      </c>
      <c r="B1876" s="76" t="s">
        <v>4790</v>
      </c>
      <c r="C1876" s="65" t="s">
        <v>4791</v>
      </c>
      <c r="D1876" s="66">
        <v>41710</v>
      </c>
      <c r="E1876" s="69" t="s">
        <v>118</v>
      </c>
      <c r="F1876" s="69" t="s">
        <v>123</v>
      </c>
    </row>
    <row r="1877" spans="1:85" customHeight="1" ht="14.25">
      <c r="A1877" s="65" t="s">
        <v>4792</v>
      </c>
      <c r="B1877" s="76" t="s">
        <v>4793</v>
      </c>
      <c r="C1877" s="65" t="s">
        <v>4794</v>
      </c>
      <c r="D1877" s="66">
        <v>41710</v>
      </c>
      <c r="E1877" s="69" t="s">
        <v>118</v>
      </c>
      <c r="F1877" s="69" t="s">
        <v>119</v>
      </c>
    </row>
    <row r="1878" spans="1:85" customHeight="1" ht="14.25">
      <c r="A1878" s="65">
        <v>99810210003</v>
      </c>
      <c r="B1878" s="76" t="s">
        <v>118</v>
      </c>
      <c r="C1878" s="65" t="s">
        <v>4795</v>
      </c>
      <c r="D1878" s="66">
        <v>41709</v>
      </c>
      <c r="E1878" s="69" t="s">
        <v>118</v>
      </c>
      <c r="F1878" s="69" t="s">
        <v>119</v>
      </c>
    </row>
    <row r="1879" spans="1:85" customHeight="1" ht="14.25">
      <c r="A1879" s="65">
        <v>99811462013</v>
      </c>
      <c r="B1879" s="76" t="s">
        <v>118</v>
      </c>
      <c r="C1879" s="65" t="s">
        <v>4796</v>
      </c>
      <c r="D1879" s="66">
        <v>41708</v>
      </c>
      <c r="E1879" s="69" t="s">
        <v>118</v>
      </c>
      <c r="F1879" s="69" t="s">
        <v>119</v>
      </c>
    </row>
    <row r="1880" spans="1:85" customHeight="1" ht="14.25">
      <c r="A1880" s="65">
        <v>60040181065</v>
      </c>
      <c r="B1880" s="76" t="s">
        <v>118</v>
      </c>
      <c r="C1880" s="65" t="s">
        <v>4797</v>
      </c>
      <c r="D1880" s="66">
        <v>41702</v>
      </c>
      <c r="E1880" s="69" t="s">
        <v>118</v>
      </c>
      <c r="F1880" s="69" t="s">
        <v>123</v>
      </c>
    </row>
    <row r="1881" spans="1:85" customHeight="1" ht="14.25">
      <c r="A1881" s="65">
        <v>99121464013</v>
      </c>
      <c r="B1881" s="76" t="s">
        <v>118</v>
      </c>
      <c r="C1881" s="65" t="s">
        <v>544</v>
      </c>
      <c r="D1881" s="66">
        <v>41702</v>
      </c>
      <c r="E1881" s="69" t="s">
        <v>118</v>
      </c>
      <c r="F1881" s="69" t="s">
        <v>119</v>
      </c>
    </row>
    <row r="1882" spans="1:85" customHeight="1" ht="14.25">
      <c r="A1882" s="65" t="s">
        <v>4798</v>
      </c>
      <c r="B1882" s="76" t="s">
        <v>4799</v>
      </c>
      <c r="C1882" s="65" t="s">
        <v>4800</v>
      </c>
      <c r="D1882" s="66">
        <v>41701</v>
      </c>
      <c r="E1882" s="69" t="s">
        <v>118</v>
      </c>
      <c r="F1882" s="69" t="s">
        <v>123</v>
      </c>
    </row>
    <row r="1883" spans="1:85" customHeight="1" ht="14.25">
      <c r="A1883" s="65" t="s">
        <v>4801</v>
      </c>
      <c r="B1883" s="76" t="s">
        <v>4802</v>
      </c>
      <c r="C1883" s="65" t="s">
        <v>4803</v>
      </c>
      <c r="D1883" s="66">
        <v>41701</v>
      </c>
      <c r="E1883" s="69" t="s">
        <v>118</v>
      </c>
      <c r="F1883" s="69" t="s">
        <v>123</v>
      </c>
    </row>
    <row r="1884" spans="1:85" customHeight="1" ht="14.25">
      <c r="A1884" s="65" t="s">
        <v>4804</v>
      </c>
      <c r="B1884" s="76" t="s">
        <v>4805</v>
      </c>
      <c r="C1884" s="65" t="s">
        <v>4553</v>
      </c>
      <c r="D1884" s="66">
        <v>41701</v>
      </c>
      <c r="E1884" s="69" t="s">
        <v>118</v>
      </c>
      <c r="F1884" s="69" t="s">
        <v>123</v>
      </c>
    </row>
    <row r="1885" spans="1:85" customHeight="1" ht="14.25">
      <c r="A1885" s="65" t="s">
        <v>4806</v>
      </c>
      <c r="B1885" s="76" t="s">
        <v>4807</v>
      </c>
      <c r="C1885" s="65" t="s">
        <v>4612</v>
      </c>
      <c r="D1885" s="66">
        <v>41701</v>
      </c>
      <c r="E1885" s="69" t="s">
        <v>118</v>
      </c>
      <c r="F1885" s="69" t="s">
        <v>123</v>
      </c>
    </row>
    <row r="1886" spans="1:85" customHeight="1" ht="14.25">
      <c r="A1886" s="65" t="s">
        <v>4808</v>
      </c>
      <c r="B1886" s="76" t="s">
        <v>4809</v>
      </c>
      <c r="C1886" s="65" t="s">
        <v>4508</v>
      </c>
      <c r="D1886" s="66">
        <v>41701</v>
      </c>
      <c r="E1886" s="69" t="s">
        <v>118</v>
      </c>
      <c r="F1886" s="69" t="s">
        <v>123</v>
      </c>
    </row>
    <row r="1887" spans="1:85" customHeight="1" ht="14.25">
      <c r="A1887" s="65" t="s">
        <v>4810</v>
      </c>
      <c r="B1887" s="76" t="s">
        <v>4811</v>
      </c>
      <c r="C1887" s="65" t="s">
        <v>4812</v>
      </c>
      <c r="D1887" s="66">
        <v>41701</v>
      </c>
      <c r="E1887" s="69" t="s">
        <v>118</v>
      </c>
      <c r="F1887" s="69" t="s">
        <v>123</v>
      </c>
    </row>
    <row r="1888" spans="1:85" customHeight="1" ht="14.25">
      <c r="A1888" s="65" t="s">
        <v>4813</v>
      </c>
      <c r="B1888" s="76" t="s">
        <v>4814</v>
      </c>
      <c r="C1888" s="65" t="s">
        <v>4815</v>
      </c>
      <c r="D1888" s="66">
        <v>41701</v>
      </c>
      <c r="E1888" s="69" t="s">
        <v>118</v>
      </c>
      <c r="F1888" s="69" t="s">
        <v>123</v>
      </c>
    </row>
    <row r="1889" spans="1:85" customHeight="1" ht="14.25">
      <c r="A1889" s="65" t="s">
        <v>4816</v>
      </c>
      <c r="B1889" s="76" t="s">
        <v>4817</v>
      </c>
      <c r="C1889" s="65" t="s">
        <v>4419</v>
      </c>
      <c r="D1889" s="66">
        <v>41701</v>
      </c>
      <c r="E1889" s="69" t="s">
        <v>118</v>
      </c>
      <c r="F1889" s="69" t="s">
        <v>123</v>
      </c>
    </row>
    <row r="1890" spans="1:85" customHeight="1" ht="14.25">
      <c r="A1890" s="65" t="s">
        <v>4818</v>
      </c>
      <c r="B1890" s="76" t="s">
        <v>4819</v>
      </c>
      <c r="C1890" s="65" t="s">
        <v>4574</v>
      </c>
      <c r="D1890" s="66">
        <v>41701</v>
      </c>
      <c r="E1890" s="69" t="s">
        <v>118</v>
      </c>
      <c r="F1890" s="69" t="s">
        <v>123</v>
      </c>
    </row>
    <row r="1891" spans="1:85" customHeight="1" ht="14.25">
      <c r="A1891" s="65" t="s">
        <v>4820</v>
      </c>
      <c r="B1891" s="76" t="s">
        <v>4821</v>
      </c>
      <c r="C1891" s="65" t="s">
        <v>4822</v>
      </c>
      <c r="D1891" s="66">
        <v>41701</v>
      </c>
      <c r="E1891" s="69" t="s">
        <v>118</v>
      </c>
      <c r="F1891" s="69" t="s">
        <v>123</v>
      </c>
    </row>
    <row r="1892" spans="1:85" customHeight="1" ht="14.25">
      <c r="A1892" s="65" t="s">
        <v>4823</v>
      </c>
      <c r="B1892" s="76" t="s">
        <v>4824</v>
      </c>
      <c r="C1892" s="65" t="s">
        <v>4825</v>
      </c>
      <c r="D1892" s="66">
        <v>41701</v>
      </c>
      <c r="E1892" s="69" t="s">
        <v>118</v>
      </c>
      <c r="F1892" s="69" t="s">
        <v>123</v>
      </c>
    </row>
    <row r="1893" spans="1:85" customHeight="1" ht="14.25">
      <c r="A1893" s="65" t="s">
        <v>4826</v>
      </c>
      <c r="B1893" s="76" t="s">
        <v>4827</v>
      </c>
      <c r="C1893" s="65" t="s">
        <v>4828</v>
      </c>
      <c r="D1893" s="66">
        <v>41701</v>
      </c>
      <c r="E1893" s="69" t="s">
        <v>118</v>
      </c>
      <c r="F1893" s="69" t="s">
        <v>123</v>
      </c>
    </row>
    <row r="1894" spans="1:85" customHeight="1" ht="14.25">
      <c r="A1894" s="65" t="s">
        <v>4829</v>
      </c>
      <c r="B1894" s="76" t="s">
        <v>4830</v>
      </c>
      <c r="C1894" s="65" t="s">
        <v>4831</v>
      </c>
      <c r="D1894" s="66">
        <v>41701</v>
      </c>
      <c r="E1894" s="69" t="s">
        <v>118</v>
      </c>
      <c r="F1894" s="69" t="s">
        <v>123</v>
      </c>
    </row>
    <row r="1895" spans="1:85" customHeight="1" ht="14.25">
      <c r="A1895" s="65" t="s">
        <v>4832</v>
      </c>
      <c r="B1895" s="76">
        <v>0</v>
      </c>
      <c r="C1895" s="65" t="s">
        <v>4833</v>
      </c>
      <c r="D1895" s="66">
        <v>41701</v>
      </c>
      <c r="E1895" s="69" t="s">
        <v>118</v>
      </c>
      <c r="F1895" s="69" t="s">
        <v>123</v>
      </c>
    </row>
    <row r="1896" spans="1:85" customHeight="1" ht="14.25">
      <c r="A1896" s="65" t="s">
        <v>4834</v>
      </c>
      <c r="B1896" s="76" t="s">
        <v>992</v>
      </c>
      <c r="C1896" s="65" t="s">
        <v>4835</v>
      </c>
      <c r="D1896" s="66">
        <v>41701</v>
      </c>
      <c r="E1896" s="69" t="s">
        <v>3636</v>
      </c>
      <c r="F1896" s="69" t="s">
        <v>4836</v>
      </c>
    </row>
    <row r="1897" spans="1:85" customHeight="1" ht="14.25">
      <c r="A1897" s="65" t="s">
        <v>4837</v>
      </c>
      <c r="B1897" s="76" t="s">
        <v>976</v>
      </c>
      <c r="C1897" s="65" t="s">
        <v>1667</v>
      </c>
      <c r="D1897" s="66">
        <v>41701</v>
      </c>
      <c r="E1897" s="68" t="s">
        <v>4122</v>
      </c>
      <c r="F1897" s="69" t="s">
        <v>4836</v>
      </c>
    </row>
    <row r="1898" spans="1:85" customHeight="1" ht="14.25">
      <c r="A1898" s="65" t="s">
        <v>4838</v>
      </c>
      <c r="B1898" s="76" t="s">
        <v>988</v>
      </c>
      <c r="C1898" s="65" t="s">
        <v>989</v>
      </c>
      <c r="D1898" s="66">
        <v>41701</v>
      </c>
      <c r="E1898" s="69" t="s">
        <v>3636</v>
      </c>
      <c r="F1898" s="69" t="s">
        <v>4836</v>
      </c>
    </row>
    <row r="1899" spans="1:85" customHeight="1" ht="14.25">
      <c r="A1899" s="65" t="s">
        <v>4839</v>
      </c>
      <c r="B1899" s="76" t="s">
        <v>984</v>
      </c>
      <c r="C1899" s="65" t="s">
        <v>985</v>
      </c>
      <c r="D1899" s="66">
        <v>41701</v>
      </c>
      <c r="E1899" s="69" t="s">
        <v>3636</v>
      </c>
      <c r="F1899" s="69" t="s">
        <v>4836</v>
      </c>
    </row>
    <row r="1900" spans="1:85" customHeight="1" ht="14.25">
      <c r="A1900" s="65" t="s">
        <v>4840</v>
      </c>
      <c r="B1900" s="76" t="s">
        <v>980</v>
      </c>
      <c r="C1900" s="65" t="s">
        <v>4841</v>
      </c>
      <c r="D1900" s="66">
        <v>41701</v>
      </c>
      <c r="E1900" s="69" t="s">
        <v>3636</v>
      </c>
      <c r="F1900" s="69" t="s">
        <v>4836</v>
      </c>
    </row>
    <row r="1901" spans="1:85" customHeight="1" ht="14.25">
      <c r="A1901" s="65" t="s">
        <v>4842</v>
      </c>
      <c r="B1901" s="76" t="s">
        <v>1130</v>
      </c>
      <c r="C1901" s="65" t="s">
        <v>4843</v>
      </c>
      <c r="D1901" s="66">
        <v>41701</v>
      </c>
      <c r="E1901" s="68" t="s">
        <v>4122</v>
      </c>
      <c r="F1901" s="69" t="s">
        <v>4836</v>
      </c>
    </row>
    <row r="1902" spans="1:85" customHeight="1" ht="14.25">
      <c r="A1902" s="65" t="s">
        <v>4844</v>
      </c>
      <c r="B1902" s="76" t="s">
        <v>4845</v>
      </c>
      <c r="C1902" s="65" t="s">
        <v>4846</v>
      </c>
      <c r="D1902" s="66">
        <v>41701</v>
      </c>
      <c r="E1902" s="69" t="s">
        <v>118</v>
      </c>
      <c r="F1902" s="69" t="s">
        <v>4836</v>
      </c>
    </row>
    <row r="1903" spans="1:85" customHeight="1" ht="14.25">
      <c r="A1903" s="65" t="s">
        <v>4847</v>
      </c>
      <c r="B1903" s="76" t="s">
        <v>996</v>
      </c>
      <c r="C1903" s="65" t="s">
        <v>997</v>
      </c>
      <c r="D1903" s="66">
        <v>41701</v>
      </c>
      <c r="E1903" s="69" t="s">
        <v>3636</v>
      </c>
      <c r="F1903" s="69" t="s">
        <v>4836</v>
      </c>
    </row>
    <row r="1904" spans="1:85" customHeight="1" ht="14.25">
      <c r="A1904" s="65" t="s">
        <v>4848</v>
      </c>
      <c r="B1904" s="76" t="s">
        <v>4849</v>
      </c>
      <c r="C1904" s="65" t="s">
        <v>4371</v>
      </c>
      <c r="D1904" s="66">
        <v>41697</v>
      </c>
      <c r="E1904" s="69" t="s">
        <v>118</v>
      </c>
      <c r="F1904" s="69" t="s">
        <v>123</v>
      </c>
    </row>
    <row r="1905" spans="1:85" customHeight="1" ht="14.25">
      <c r="A1905" s="65" t="s">
        <v>4850</v>
      </c>
      <c r="B1905" s="76" t="s">
        <v>4851</v>
      </c>
      <c r="C1905" s="65" t="s">
        <v>4852</v>
      </c>
      <c r="D1905" s="66">
        <v>41696</v>
      </c>
      <c r="E1905" s="69" t="s">
        <v>118</v>
      </c>
      <c r="F1905" s="69" t="s">
        <v>119</v>
      </c>
    </row>
    <row r="1906" spans="1:85" customHeight="1" ht="14.25">
      <c r="A1906" s="65" t="s">
        <v>4853</v>
      </c>
      <c r="B1906" s="76" t="s">
        <v>4854</v>
      </c>
      <c r="C1906" s="65" t="s">
        <v>4855</v>
      </c>
      <c r="D1906" s="66">
        <v>41694</v>
      </c>
      <c r="E1906" s="69" t="s">
        <v>118</v>
      </c>
      <c r="F1906" s="69" t="s">
        <v>119</v>
      </c>
    </row>
    <row r="1907" spans="1:85" customHeight="1" ht="14.25">
      <c r="A1907" s="65" t="s">
        <v>4856</v>
      </c>
      <c r="B1907" s="76" t="s">
        <v>4857</v>
      </c>
      <c r="C1907" s="65" t="s">
        <v>4858</v>
      </c>
      <c r="D1907" s="66">
        <v>41688</v>
      </c>
      <c r="E1907" s="69" t="s">
        <v>118</v>
      </c>
      <c r="F1907" s="69" t="s">
        <v>123</v>
      </c>
    </row>
    <row r="1908" spans="1:85" customHeight="1" ht="14.25">
      <c r="A1908" s="65" t="s">
        <v>4859</v>
      </c>
      <c r="B1908" s="76" t="s">
        <v>4860</v>
      </c>
      <c r="C1908" s="65" t="s">
        <v>4861</v>
      </c>
      <c r="D1908" s="66">
        <v>41683</v>
      </c>
      <c r="E1908" s="69" t="s">
        <v>118</v>
      </c>
      <c r="F1908" s="69" t="s">
        <v>123</v>
      </c>
    </row>
    <row r="1909" spans="1:85" customHeight="1" ht="14.25">
      <c r="A1909" s="65" t="s">
        <v>4862</v>
      </c>
      <c r="B1909" s="76" t="s">
        <v>4863</v>
      </c>
      <c r="C1909" s="65" t="s">
        <v>4864</v>
      </c>
      <c r="D1909" s="66">
        <v>41683</v>
      </c>
      <c r="E1909" s="69" t="s">
        <v>3636</v>
      </c>
      <c r="F1909" s="69" t="s">
        <v>123</v>
      </c>
    </row>
    <row r="1910" spans="1:85" customHeight="1" ht="14.25">
      <c r="A1910" s="65" t="s">
        <v>3703</v>
      </c>
      <c r="B1910" s="76" t="s">
        <v>3704</v>
      </c>
      <c r="C1910" s="65" t="s">
        <v>3705</v>
      </c>
      <c r="D1910" s="66">
        <v>41683</v>
      </c>
      <c r="E1910" s="69" t="s">
        <v>118</v>
      </c>
      <c r="F1910" s="69" t="s">
        <v>119</v>
      </c>
    </row>
    <row r="1911" spans="1:85" customHeight="1" ht="14.25">
      <c r="A1911" s="65" t="s">
        <v>4865</v>
      </c>
      <c r="B1911" s="76" t="s">
        <v>4866</v>
      </c>
      <c r="C1911" s="65" t="s">
        <v>4867</v>
      </c>
      <c r="D1911" s="66">
        <v>41683</v>
      </c>
      <c r="E1911" s="69" t="s">
        <v>118</v>
      </c>
      <c r="F1911" s="69" t="s">
        <v>119</v>
      </c>
    </row>
    <row r="1912" spans="1:85" customHeight="1" ht="14.25">
      <c r="A1912" s="65" t="s">
        <v>4868</v>
      </c>
      <c r="B1912" s="76" t="s">
        <v>4869</v>
      </c>
      <c r="C1912" s="65" t="s">
        <v>4870</v>
      </c>
      <c r="D1912" s="66">
        <v>41681</v>
      </c>
      <c r="E1912" s="69" t="s">
        <v>118</v>
      </c>
      <c r="F1912" s="69" t="s">
        <v>119</v>
      </c>
    </row>
    <row r="1913" spans="1:85" customHeight="1" ht="14.25">
      <c r="A1913" s="65" t="s">
        <v>4871</v>
      </c>
      <c r="B1913" s="76" t="s">
        <v>144</v>
      </c>
      <c r="C1913" s="65" t="s">
        <v>4872</v>
      </c>
      <c r="D1913" s="66">
        <v>41681</v>
      </c>
      <c r="E1913" s="69" t="s">
        <v>118</v>
      </c>
      <c r="F1913" s="69" t="s">
        <v>119</v>
      </c>
    </row>
    <row r="1914" spans="1:85" customHeight="1" ht="14.25">
      <c r="A1914" s="65" t="s">
        <v>4873</v>
      </c>
      <c r="B1914" s="76" t="s">
        <v>4874</v>
      </c>
      <c r="C1914" s="65" t="s">
        <v>4875</v>
      </c>
      <c r="D1914" s="66">
        <v>41681</v>
      </c>
      <c r="E1914" s="69" t="s">
        <v>118</v>
      </c>
      <c r="F1914" s="69" t="s">
        <v>2975</v>
      </c>
    </row>
    <row r="1915" spans="1:85" customHeight="1" ht="14.25">
      <c r="A1915" s="65" t="s">
        <v>4876</v>
      </c>
      <c r="B1915" s="76" t="s">
        <v>4877</v>
      </c>
      <c r="C1915" s="65" t="s">
        <v>4878</v>
      </c>
      <c r="D1915" s="66">
        <v>41681</v>
      </c>
      <c r="E1915" s="68" t="s">
        <v>3668</v>
      </c>
      <c r="F1915" s="69" t="s">
        <v>123</v>
      </c>
    </row>
    <row r="1916" spans="1:85" customHeight="1" ht="14.25">
      <c r="A1916" s="65" t="s">
        <v>4879</v>
      </c>
      <c r="B1916" s="76" t="s">
        <v>4880</v>
      </c>
      <c r="C1916" s="65" t="s">
        <v>4881</v>
      </c>
      <c r="D1916" s="66">
        <v>41681</v>
      </c>
      <c r="E1916" s="69" t="s">
        <v>118</v>
      </c>
      <c r="F1916" s="69" t="s">
        <v>119</v>
      </c>
    </row>
    <row r="1917" spans="1:85" customHeight="1" ht="14.25">
      <c r="A1917" s="65" t="s">
        <v>4882</v>
      </c>
      <c r="B1917" s="76" t="s">
        <v>4883</v>
      </c>
      <c r="C1917" s="65" t="s">
        <v>4884</v>
      </c>
      <c r="D1917" s="66">
        <v>41681</v>
      </c>
      <c r="E1917" s="69" t="s">
        <v>118</v>
      </c>
      <c r="F1917" s="69" t="s">
        <v>119</v>
      </c>
    </row>
    <row r="1918" spans="1:85" customHeight="1" ht="14.25">
      <c r="A1918" s="65" t="s">
        <v>4885</v>
      </c>
      <c r="B1918" s="76" t="s">
        <v>4886</v>
      </c>
      <c r="C1918" s="65" t="s">
        <v>800</v>
      </c>
      <c r="D1918" s="66">
        <v>41681</v>
      </c>
      <c r="E1918" s="69" t="s">
        <v>118</v>
      </c>
      <c r="F1918" s="69" t="s">
        <v>123</v>
      </c>
    </row>
    <row r="1919" spans="1:85" customHeight="1" ht="14.25">
      <c r="A1919" s="65" t="s">
        <v>4887</v>
      </c>
      <c r="B1919" s="76" t="s">
        <v>4888</v>
      </c>
      <c r="C1919" s="65" t="s">
        <v>4889</v>
      </c>
      <c r="D1919" s="66">
        <v>41676</v>
      </c>
      <c r="E1919" s="69" t="s">
        <v>118</v>
      </c>
      <c r="F1919" s="69" t="s">
        <v>119</v>
      </c>
    </row>
    <row r="1920" spans="1:85" customHeight="1" ht="14.25">
      <c r="A1920" s="65" t="s">
        <v>4890</v>
      </c>
      <c r="B1920" s="76" t="s">
        <v>4891</v>
      </c>
      <c r="C1920" s="65" t="s">
        <v>4892</v>
      </c>
      <c r="D1920" s="66">
        <v>41675</v>
      </c>
      <c r="E1920" s="69" t="s">
        <v>118</v>
      </c>
      <c r="F1920" s="69" t="s">
        <v>119</v>
      </c>
    </row>
    <row r="1921" spans="1:85" customHeight="1" ht="14.25">
      <c r="A1921" s="65" t="s">
        <v>4893</v>
      </c>
      <c r="B1921" s="76" t="s">
        <v>4894</v>
      </c>
      <c r="C1921" s="65" t="s">
        <v>4895</v>
      </c>
      <c r="D1921" s="66">
        <v>41675</v>
      </c>
      <c r="E1921" s="69" t="s">
        <v>118</v>
      </c>
      <c r="F1921" s="69" t="s">
        <v>123</v>
      </c>
    </row>
    <row r="1922" spans="1:85" customHeight="1" ht="14.25">
      <c r="A1922" s="65" t="s">
        <v>4896</v>
      </c>
      <c r="B1922" s="76" t="s">
        <v>4897</v>
      </c>
      <c r="C1922" s="65" t="s">
        <v>4898</v>
      </c>
      <c r="D1922" s="66">
        <v>41675</v>
      </c>
      <c r="E1922" s="69" t="s">
        <v>118</v>
      </c>
      <c r="F1922" s="69" t="s">
        <v>119</v>
      </c>
    </row>
    <row r="1923" spans="1:85" customHeight="1" ht="14.25">
      <c r="A1923" s="65" t="s">
        <v>4899</v>
      </c>
      <c r="B1923" s="76" t="s">
        <v>4900</v>
      </c>
      <c r="C1923" s="65" t="s">
        <v>4901</v>
      </c>
      <c r="D1923" s="66">
        <v>41670</v>
      </c>
      <c r="E1923" s="69" t="s">
        <v>3636</v>
      </c>
      <c r="F1923" s="69" t="s">
        <v>4100</v>
      </c>
    </row>
    <row r="1924" spans="1:85" customHeight="1" ht="14.25">
      <c r="A1924" s="65" t="s">
        <v>4902</v>
      </c>
      <c r="B1924" s="76" t="s">
        <v>4903</v>
      </c>
      <c r="C1924" s="65" t="s">
        <v>4904</v>
      </c>
      <c r="D1924" s="66">
        <v>41670</v>
      </c>
      <c r="E1924" s="69" t="s">
        <v>118</v>
      </c>
      <c r="F1924" s="69" t="s">
        <v>4100</v>
      </c>
    </row>
    <row r="1925" spans="1:85" customHeight="1" ht="14.25">
      <c r="A1925" s="65" t="s">
        <v>4905</v>
      </c>
      <c r="B1925" s="76" t="s">
        <v>1592</v>
      </c>
      <c r="C1925" s="65" t="s">
        <v>4906</v>
      </c>
      <c r="D1925" s="66">
        <v>41670</v>
      </c>
      <c r="E1925" s="69" t="s">
        <v>3636</v>
      </c>
      <c r="F1925" s="69" t="s">
        <v>4100</v>
      </c>
    </row>
    <row r="1926" spans="1:85" customHeight="1" ht="14.25">
      <c r="A1926" s="65" t="s">
        <v>4907</v>
      </c>
      <c r="B1926" s="76" t="s">
        <v>4908</v>
      </c>
      <c r="C1926" s="65" t="s">
        <v>4909</v>
      </c>
      <c r="D1926" s="66">
        <v>41670</v>
      </c>
      <c r="E1926" s="69" t="s">
        <v>118</v>
      </c>
      <c r="F1926" s="69" t="s">
        <v>4100</v>
      </c>
    </row>
    <row r="1927" spans="1:85" customHeight="1" ht="14.25">
      <c r="A1927" s="65" t="s">
        <v>4910</v>
      </c>
      <c r="B1927" s="76" t="s">
        <v>4911</v>
      </c>
      <c r="C1927" s="65" t="s">
        <v>4506</v>
      </c>
      <c r="D1927" s="66">
        <v>41669</v>
      </c>
      <c r="E1927" s="69" t="s">
        <v>118</v>
      </c>
      <c r="F1927" s="69" t="s">
        <v>123</v>
      </c>
    </row>
    <row r="1928" spans="1:85" customHeight="1" ht="14.25">
      <c r="A1928" s="65" t="s">
        <v>4912</v>
      </c>
      <c r="B1928" s="76" t="s">
        <v>118</v>
      </c>
      <c r="C1928" s="65" t="s">
        <v>4913</v>
      </c>
      <c r="D1928" s="66">
        <v>41669</v>
      </c>
      <c r="E1928" s="69" t="s">
        <v>118</v>
      </c>
      <c r="F1928" s="69" t="s">
        <v>123</v>
      </c>
    </row>
    <row r="1929" spans="1:85" customHeight="1" ht="14.25">
      <c r="A1929" s="65" t="s">
        <v>4914</v>
      </c>
      <c r="B1929" s="76" t="s">
        <v>118</v>
      </c>
      <c r="C1929" s="65" t="s">
        <v>4915</v>
      </c>
      <c r="D1929" s="66">
        <v>41669</v>
      </c>
      <c r="E1929" s="69" t="s">
        <v>118</v>
      </c>
      <c r="F1929" s="69" t="s">
        <v>123</v>
      </c>
    </row>
    <row r="1930" spans="1:85" customHeight="1" ht="14.25">
      <c r="A1930" s="65" t="s">
        <v>4916</v>
      </c>
      <c r="B1930" s="76" t="s">
        <v>4917</v>
      </c>
      <c r="C1930" s="65" t="s">
        <v>4918</v>
      </c>
      <c r="D1930" s="66">
        <v>41667</v>
      </c>
      <c r="E1930" s="69" t="s">
        <v>118</v>
      </c>
      <c r="F1930" s="69" t="s">
        <v>119</v>
      </c>
    </row>
    <row r="1931" spans="1:85" customHeight="1" ht="14.25">
      <c r="A1931" s="65" t="s">
        <v>4919</v>
      </c>
      <c r="B1931" s="76" t="s">
        <v>4920</v>
      </c>
      <c r="C1931" s="65" t="s">
        <v>4921</v>
      </c>
      <c r="D1931" s="66">
        <v>41667</v>
      </c>
      <c r="E1931" s="69" t="s">
        <v>118</v>
      </c>
      <c r="F1931" s="69" t="s">
        <v>119</v>
      </c>
    </row>
    <row r="1932" spans="1:85" customHeight="1" ht="14.25">
      <c r="A1932" s="65" t="s">
        <v>4922</v>
      </c>
      <c r="B1932" s="76" t="s">
        <v>4923</v>
      </c>
      <c r="C1932" s="65" t="s">
        <v>4924</v>
      </c>
      <c r="D1932" s="66">
        <v>41667</v>
      </c>
      <c r="E1932" s="69" t="s">
        <v>118</v>
      </c>
      <c r="F1932" s="69" t="s">
        <v>119</v>
      </c>
    </row>
    <row r="1933" spans="1:85" customHeight="1" ht="14.25">
      <c r="A1933" s="65" t="s">
        <v>4925</v>
      </c>
      <c r="B1933" s="76" t="s">
        <v>2528</v>
      </c>
      <c r="C1933" s="65" t="s">
        <v>4926</v>
      </c>
      <c r="D1933" s="66">
        <v>41666</v>
      </c>
      <c r="E1933" s="69" t="s">
        <v>118</v>
      </c>
      <c r="F1933" s="69" t="s">
        <v>2975</v>
      </c>
    </row>
    <row r="1934" spans="1:85" customHeight="1" ht="14.25">
      <c r="A1934" s="65" t="s">
        <v>4927</v>
      </c>
      <c r="B1934" s="76" t="s">
        <v>3190</v>
      </c>
      <c r="C1934" s="65" t="s">
        <v>4928</v>
      </c>
      <c r="D1934" s="66">
        <v>41666</v>
      </c>
      <c r="E1934" s="69" t="s">
        <v>118</v>
      </c>
      <c r="F1934" s="69" t="s">
        <v>3713</v>
      </c>
    </row>
    <row r="1935" spans="1:85" customHeight="1" ht="14.25">
      <c r="A1935" s="65" t="s">
        <v>4929</v>
      </c>
      <c r="B1935" s="76" t="s">
        <v>4930</v>
      </c>
      <c r="C1935" s="65" t="s">
        <v>4931</v>
      </c>
      <c r="D1935" s="66">
        <v>41661</v>
      </c>
      <c r="E1935" s="69" t="s">
        <v>118</v>
      </c>
      <c r="F1935" s="69" t="s">
        <v>123</v>
      </c>
    </row>
    <row r="1936" spans="1:85" customHeight="1" ht="14.25">
      <c r="A1936" s="65" t="s">
        <v>4932</v>
      </c>
      <c r="B1936" s="76" t="s">
        <v>4933</v>
      </c>
      <c r="C1936" s="65" t="s">
        <v>4934</v>
      </c>
      <c r="D1936" s="66">
        <v>41660</v>
      </c>
      <c r="E1936" s="69" t="s">
        <v>118</v>
      </c>
      <c r="F1936" s="69" t="s">
        <v>119</v>
      </c>
    </row>
    <row r="1937" spans="1:85" customHeight="1" ht="14.25">
      <c r="A1937" s="65" t="s">
        <v>4935</v>
      </c>
      <c r="B1937" s="76" t="s">
        <v>4936</v>
      </c>
      <c r="C1937" s="65" t="s">
        <v>4937</v>
      </c>
      <c r="D1937" s="66">
        <v>41659</v>
      </c>
      <c r="E1937" s="69" t="s">
        <v>118</v>
      </c>
      <c r="F1937" s="69" t="s">
        <v>119</v>
      </c>
    </row>
    <row r="1938" spans="1:85" customHeight="1" ht="14.25">
      <c r="A1938" s="70" t="s">
        <v>4938</v>
      </c>
      <c r="B1938" s="76" t="s">
        <v>4939</v>
      </c>
      <c r="C1938" s="65" t="s">
        <v>4940</v>
      </c>
      <c r="D1938" s="71">
        <v>41655</v>
      </c>
      <c r="E1938" s="69" t="s">
        <v>118</v>
      </c>
      <c r="F1938" s="69" t="s">
        <v>119</v>
      </c>
    </row>
    <row r="1939" spans="1:85" customHeight="1" ht="14.25">
      <c r="A1939" s="65" t="s">
        <v>4941</v>
      </c>
      <c r="B1939" s="76" t="s">
        <v>4942</v>
      </c>
      <c r="C1939" s="65" t="s">
        <v>4943</v>
      </c>
      <c r="D1939" s="66">
        <v>41647</v>
      </c>
      <c r="E1939" s="69" t="s">
        <v>118</v>
      </c>
      <c r="F1939" s="69" t="s">
        <v>123</v>
      </c>
    </row>
    <row r="1940" spans="1:85" customHeight="1" ht="14.25">
      <c r="A1940" s="65" t="s">
        <v>4944</v>
      </c>
      <c r="B1940" s="76" t="s">
        <v>4945</v>
      </c>
      <c r="C1940" s="65" t="s">
        <v>4946</v>
      </c>
      <c r="D1940" s="66">
        <v>41647</v>
      </c>
      <c r="E1940" s="69" t="s">
        <v>118</v>
      </c>
      <c r="F1940" s="69" t="s">
        <v>123</v>
      </c>
    </row>
    <row r="1941" spans="1:85" customHeight="1" ht="14.25">
      <c r="A1941" s="65" t="s">
        <v>4947</v>
      </c>
      <c r="B1941" s="76" t="s">
        <v>4948</v>
      </c>
      <c r="C1941" s="65" t="s">
        <v>4949</v>
      </c>
      <c r="D1941" s="66">
        <v>41647</v>
      </c>
      <c r="E1941" s="69" t="s">
        <v>118</v>
      </c>
      <c r="F1941" s="69" t="s">
        <v>123</v>
      </c>
    </row>
    <row r="1942" spans="1:85" customHeight="1" ht="14.25">
      <c r="A1942" s="65" t="s">
        <v>4950</v>
      </c>
      <c r="B1942" s="76" t="s">
        <v>4951</v>
      </c>
      <c r="C1942" s="65" t="s">
        <v>4573</v>
      </c>
      <c r="D1942" s="66">
        <v>41647</v>
      </c>
      <c r="E1942" s="69" t="s">
        <v>118</v>
      </c>
      <c r="F1942" s="69" t="s">
        <v>123</v>
      </c>
    </row>
    <row r="1943" spans="1:85" customHeight="1" ht="14.25">
      <c r="A1943" s="65" t="s">
        <v>4952</v>
      </c>
      <c r="B1943" s="76" t="s">
        <v>4953</v>
      </c>
      <c r="C1943" s="65" t="s">
        <v>4749</v>
      </c>
      <c r="D1943" s="66">
        <v>41647</v>
      </c>
      <c r="E1943" s="69" t="s">
        <v>118</v>
      </c>
      <c r="F1943" s="69" t="s">
        <v>123</v>
      </c>
    </row>
    <row r="1944" spans="1:85" customHeight="1" ht="14.25">
      <c r="A1944" s="65" t="s">
        <v>4954</v>
      </c>
      <c r="B1944" s="76" t="s">
        <v>2657</v>
      </c>
      <c r="C1944" s="65" t="s">
        <v>4955</v>
      </c>
      <c r="D1944" s="66">
        <v>41647</v>
      </c>
      <c r="E1944" s="69" t="s">
        <v>118</v>
      </c>
      <c r="F1944" s="69" t="s">
        <v>123</v>
      </c>
    </row>
    <row r="1945" spans="1:85" customHeight="1" ht="14.25">
      <c r="A1945" s="65" t="s">
        <v>4956</v>
      </c>
      <c r="B1945" s="76" t="s">
        <v>1936</v>
      </c>
      <c r="C1945" s="65" t="s">
        <v>4957</v>
      </c>
      <c r="D1945" s="66">
        <v>41647</v>
      </c>
      <c r="E1945" s="69" t="s">
        <v>118</v>
      </c>
      <c r="F1945" s="69" t="s">
        <v>3713</v>
      </c>
    </row>
    <row r="1946" spans="1:85" customHeight="1" ht="14.25">
      <c r="A1946" s="65" t="s">
        <v>4958</v>
      </c>
      <c r="B1946" s="76" t="s">
        <v>4959</v>
      </c>
      <c r="C1946" s="65" t="s">
        <v>1322</v>
      </c>
      <c r="D1946" s="66">
        <v>41647</v>
      </c>
      <c r="E1946" s="69" t="s">
        <v>118</v>
      </c>
      <c r="F1946" s="69" t="s">
        <v>2975</v>
      </c>
    </row>
    <row r="1947" spans="1:85" customHeight="1" ht="14.25">
      <c r="A1947" s="65" t="s">
        <v>4960</v>
      </c>
      <c r="B1947" s="76" t="s">
        <v>4961</v>
      </c>
      <c r="C1947" s="65" t="s">
        <v>4962</v>
      </c>
      <c r="D1947" s="66">
        <v>41647</v>
      </c>
      <c r="E1947" s="69" t="s">
        <v>118</v>
      </c>
      <c r="F1947" s="69" t="s">
        <v>4963</v>
      </c>
    </row>
    <row r="1948" spans="1:85" customHeight="1" ht="14.25">
      <c r="A1948" s="65" t="s">
        <v>4964</v>
      </c>
      <c r="B1948" s="76" t="s">
        <v>4965</v>
      </c>
      <c r="C1948" s="65" t="s">
        <v>4966</v>
      </c>
      <c r="D1948" s="66">
        <v>41647</v>
      </c>
      <c r="E1948" s="69" t="s">
        <v>118</v>
      </c>
      <c r="F1948" s="69" t="s">
        <v>119</v>
      </c>
    </row>
    <row r="1949" spans="1:85" customHeight="1" ht="14.25">
      <c r="A1949" s="65" t="s">
        <v>4967</v>
      </c>
      <c r="B1949" s="76" t="s">
        <v>4968</v>
      </c>
      <c r="C1949" s="65" t="s">
        <v>4969</v>
      </c>
      <c r="D1949" s="66">
        <v>41647</v>
      </c>
      <c r="E1949" s="69" t="s">
        <v>118</v>
      </c>
      <c r="F1949" s="69" t="s">
        <v>119</v>
      </c>
    </row>
    <row r="1950" spans="1:85" customHeight="1" ht="14.25">
      <c r="A1950" s="65" t="s">
        <v>4970</v>
      </c>
      <c r="B1950" s="76" t="s">
        <v>2661</v>
      </c>
      <c r="C1950" s="65" t="s">
        <v>4971</v>
      </c>
      <c r="D1950" s="66">
        <v>41645</v>
      </c>
      <c r="E1950" s="69" t="s">
        <v>118</v>
      </c>
      <c r="F1950" s="69" t="s">
        <v>123</v>
      </c>
    </row>
    <row r="1951" spans="1:85" customHeight="1" ht="14.25">
      <c r="A1951" s="65" t="s">
        <v>4228</v>
      </c>
      <c r="B1951" s="76" t="s">
        <v>4229</v>
      </c>
      <c r="C1951" s="65" t="s">
        <v>4230</v>
      </c>
      <c r="D1951" s="66">
        <v>41645</v>
      </c>
      <c r="E1951" s="69" t="s">
        <v>118</v>
      </c>
      <c r="F1951" s="69" t="s">
        <v>123</v>
      </c>
    </row>
    <row r="1952" spans="1:85" customHeight="1" ht="14.25">
      <c r="A1952" s="65" t="s">
        <v>4972</v>
      </c>
      <c r="B1952" s="76" t="s">
        <v>4973</v>
      </c>
      <c r="C1952" s="65" t="s">
        <v>4974</v>
      </c>
      <c r="D1952" s="66">
        <v>41644</v>
      </c>
      <c r="E1952" s="69" t="s">
        <v>118</v>
      </c>
      <c r="F1952" s="69" t="s">
        <v>4100</v>
      </c>
    </row>
    <row r="1953" spans="1:85" customHeight="1" ht="14.25">
      <c r="A1953" s="65" t="s">
        <v>4975</v>
      </c>
      <c r="B1953" s="76" t="s">
        <v>4976</v>
      </c>
      <c r="C1953" s="65" t="s">
        <v>3974</v>
      </c>
      <c r="D1953" s="66">
        <v>41644</v>
      </c>
      <c r="E1953" s="69" t="s">
        <v>118</v>
      </c>
      <c r="F1953" s="69" t="s">
        <v>123</v>
      </c>
    </row>
    <row r="1954" spans="1:85" customHeight="1" ht="14.25">
      <c r="A1954" s="65" t="s">
        <v>4977</v>
      </c>
      <c r="B1954" s="76" t="s">
        <v>4978</v>
      </c>
      <c r="C1954" s="65" t="s">
        <v>4979</v>
      </c>
      <c r="D1954" s="66">
        <v>41644</v>
      </c>
      <c r="E1954" s="69" t="s">
        <v>118</v>
      </c>
      <c r="F1954" s="69" t="s">
        <v>123</v>
      </c>
    </row>
    <row r="1955" spans="1:85" customHeight="1" ht="14.25">
      <c r="A1955" s="65" t="s">
        <v>4980</v>
      </c>
      <c r="B1955" s="76" t="s">
        <v>4981</v>
      </c>
      <c r="C1955" s="65" t="s">
        <v>4982</v>
      </c>
      <c r="D1955" s="66">
        <v>41644</v>
      </c>
      <c r="E1955" s="69" t="s">
        <v>118</v>
      </c>
      <c r="F1955" s="69" t="s">
        <v>123</v>
      </c>
    </row>
    <row r="1956" spans="1:85" customHeight="1" ht="14.25">
      <c r="A1956" s="65" t="s">
        <v>4983</v>
      </c>
      <c r="B1956" s="76" t="s">
        <v>4984</v>
      </c>
      <c r="C1956" s="65" t="s">
        <v>4985</v>
      </c>
      <c r="D1956" s="66">
        <v>41644</v>
      </c>
      <c r="E1956" s="69" t="s">
        <v>118</v>
      </c>
      <c r="F1956" s="69" t="s">
        <v>123</v>
      </c>
    </row>
    <row r="1957" spans="1:85" customHeight="1" ht="14.25">
      <c r="A1957" s="65" t="s">
        <v>4986</v>
      </c>
      <c r="B1957" s="76" t="s">
        <v>4987</v>
      </c>
      <c r="C1957" s="65" t="s">
        <v>4988</v>
      </c>
      <c r="D1957" s="66">
        <v>41644</v>
      </c>
      <c r="E1957" s="69" t="s">
        <v>118</v>
      </c>
      <c r="F1957" s="69" t="s">
        <v>123</v>
      </c>
    </row>
    <row r="1958" spans="1:85" customHeight="1" ht="14.25">
      <c r="A1958" s="65" t="s">
        <v>4989</v>
      </c>
      <c r="B1958" s="76" t="s">
        <v>4990</v>
      </c>
      <c r="C1958" s="65" t="s">
        <v>4991</v>
      </c>
      <c r="D1958" s="66">
        <v>41644</v>
      </c>
      <c r="E1958" s="69" t="s">
        <v>118</v>
      </c>
      <c r="F1958" s="69" t="s">
        <v>4100</v>
      </c>
    </row>
    <row r="1959" spans="1:85" customHeight="1" ht="14.25">
      <c r="A1959" s="70" t="s">
        <v>4992</v>
      </c>
      <c r="B1959" s="76" t="s">
        <v>4993</v>
      </c>
      <c r="C1959" s="70" t="s">
        <v>4994</v>
      </c>
      <c r="D1959" s="71">
        <v>41641</v>
      </c>
      <c r="E1959" s="69" t="s">
        <v>118</v>
      </c>
      <c r="F1959" s="69" t="s">
        <v>119</v>
      </c>
    </row>
    <row r="1960" spans="1:85" customHeight="1" ht="14.25">
      <c r="A1960" s="70" t="s">
        <v>4995</v>
      </c>
      <c r="B1960" s="76" t="s">
        <v>4996</v>
      </c>
      <c r="C1960" s="70" t="s">
        <v>4997</v>
      </c>
      <c r="D1960" s="71">
        <v>41641</v>
      </c>
      <c r="E1960" s="69" t="s">
        <v>118</v>
      </c>
      <c r="F1960" s="69" t="s">
        <v>119</v>
      </c>
    </row>
    <row r="1961" spans="1:85" customHeight="1" ht="14.25">
      <c r="A1961" s="70" t="s">
        <v>2437</v>
      </c>
      <c r="B1961" s="76" t="s">
        <v>2438</v>
      </c>
      <c r="C1961" s="70" t="s">
        <v>2439</v>
      </c>
      <c r="D1961" s="71">
        <v>41641</v>
      </c>
      <c r="E1961" s="69" t="s">
        <v>118</v>
      </c>
      <c r="F1961" s="69" t="s">
        <v>119</v>
      </c>
    </row>
    <row r="1962" spans="1:85" customHeight="1" ht="14.25">
      <c r="A1962" s="70" t="s">
        <v>4998</v>
      </c>
      <c r="B1962" s="76" t="s">
        <v>4999</v>
      </c>
      <c r="C1962" s="70" t="s">
        <v>5000</v>
      </c>
      <c r="D1962" s="71">
        <v>41641</v>
      </c>
      <c r="E1962" s="69" t="s">
        <v>118</v>
      </c>
      <c r="F1962" s="69" t="s">
        <v>3713</v>
      </c>
    </row>
    <row r="1963" spans="1:85" customHeight="1" ht="14.25">
      <c r="A1963" s="65" t="s">
        <v>5001</v>
      </c>
      <c r="B1963" s="76" t="s">
        <v>4525</v>
      </c>
      <c r="C1963" s="65" t="s">
        <v>5002</v>
      </c>
      <c r="D1963" s="66">
        <v>41635</v>
      </c>
      <c r="E1963" s="69" t="s">
        <v>3636</v>
      </c>
      <c r="F1963" s="69" t="s">
        <v>4100</v>
      </c>
    </row>
    <row r="1964" spans="1:85" customHeight="1" ht="14.25">
      <c r="A1964" s="65" t="s">
        <v>5003</v>
      </c>
      <c r="B1964" s="76" t="s">
        <v>3859</v>
      </c>
      <c r="C1964" s="65" t="s">
        <v>5004</v>
      </c>
      <c r="D1964" s="66">
        <v>41635</v>
      </c>
      <c r="E1964" s="69" t="s">
        <v>3636</v>
      </c>
      <c r="F1964" s="69" t="s">
        <v>4100</v>
      </c>
    </row>
    <row r="1965" spans="1:85" customHeight="1" ht="14.25">
      <c r="A1965" s="65" t="s">
        <v>5005</v>
      </c>
      <c r="B1965" s="76" t="s">
        <v>2801</v>
      </c>
      <c r="C1965" s="65" t="s">
        <v>5006</v>
      </c>
      <c r="D1965" s="66">
        <v>41635</v>
      </c>
      <c r="E1965" s="69" t="s">
        <v>3636</v>
      </c>
      <c r="F1965" s="69" t="s">
        <v>123</v>
      </c>
    </row>
    <row r="1966" spans="1:85" customHeight="1" ht="14.25">
      <c r="A1966" s="65" t="s">
        <v>5007</v>
      </c>
      <c r="B1966" s="76" t="s">
        <v>5008</v>
      </c>
      <c r="C1966" s="65" t="s">
        <v>5009</v>
      </c>
      <c r="D1966" s="66">
        <v>41635</v>
      </c>
      <c r="E1966" s="69" t="s">
        <v>118</v>
      </c>
      <c r="F1966" s="69" t="s">
        <v>123</v>
      </c>
    </row>
    <row r="1967" spans="1:85" customHeight="1" ht="14.25">
      <c r="A1967" s="65" t="s">
        <v>5010</v>
      </c>
      <c r="B1967" s="76" t="s">
        <v>5011</v>
      </c>
      <c r="C1967" s="65" t="s">
        <v>5012</v>
      </c>
      <c r="D1967" s="66">
        <v>41635</v>
      </c>
      <c r="E1967" s="69" t="s">
        <v>118</v>
      </c>
      <c r="F1967" s="69" t="s">
        <v>119</v>
      </c>
    </row>
    <row r="1968" spans="1:85" customHeight="1" ht="14.25">
      <c r="A1968" s="65" t="s">
        <v>5013</v>
      </c>
      <c r="B1968" s="76" t="s">
        <v>5014</v>
      </c>
      <c r="C1968" s="65" t="s">
        <v>5015</v>
      </c>
      <c r="D1968" s="66">
        <v>41635</v>
      </c>
      <c r="E1968" s="69" t="s">
        <v>118</v>
      </c>
      <c r="F1968" s="69" t="s">
        <v>119</v>
      </c>
    </row>
    <row r="1969" spans="1:85" customHeight="1" ht="14.25">
      <c r="A1969" s="65" t="s">
        <v>5016</v>
      </c>
      <c r="B1969" s="76" t="s">
        <v>5017</v>
      </c>
      <c r="C1969" s="65" t="s">
        <v>5018</v>
      </c>
      <c r="D1969" s="66">
        <v>41635</v>
      </c>
      <c r="E1969" s="69" t="s">
        <v>118</v>
      </c>
      <c r="F1969" s="69" t="s">
        <v>119</v>
      </c>
    </row>
    <row r="1970" spans="1:85" customHeight="1" ht="14.25">
      <c r="A1970" s="65" t="s">
        <v>5019</v>
      </c>
      <c r="B1970" s="76" t="s">
        <v>5020</v>
      </c>
      <c r="C1970" s="65" t="s">
        <v>5021</v>
      </c>
      <c r="D1970" s="66">
        <v>41632</v>
      </c>
      <c r="E1970" s="69" t="s">
        <v>118</v>
      </c>
      <c r="F1970" s="69" t="s">
        <v>119</v>
      </c>
    </row>
    <row r="1971" spans="1:85" customHeight="1" ht="14.25">
      <c r="A1971" s="65" t="s">
        <v>5022</v>
      </c>
      <c r="B1971" s="76" t="s">
        <v>5023</v>
      </c>
      <c r="C1971" s="65" t="s">
        <v>5024</v>
      </c>
      <c r="D1971" s="66">
        <v>41626</v>
      </c>
      <c r="E1971" s="69" t="s">
        <v>118</v>
      </c>
      <c r="F1971" s="69" t="s">
        <v>123</v>
      </c>
    </row>
    <row r="1972" spans="1:85" customHeight="1" ht="14.25">
      <c r="A1972" s="65" t="s">
        <v>5025</v>
      </c>
      <c r="B1972" s="76" t="s">
        <v>5026</v>
      </c>
      <c r="C1972" s="65" t="s">
        <v>5027</v>
      </c>
      <c r="D1972" s="66">
        <v>41626</v>
      </c>
      <c r="E1972" s="69" t="s">
        <v>118</v>
      </c>
      <c r="F1972" s="69" t="s">
        <v>3713</v>
      </c>
    </row>
    <row r="1973" spans="1:85" customHeight="1" ht="14.25">
      <c r="A1973" s="65" t="s">
        <v>5028</v>
      </c>
      <c r="B1973" s="76" t="s">
        <v>5029</v>
      </c>
      <c r="C1973" s="65" t="s">
        <v>5030</v>
      </c>
      <c r="D1973" s="66">
        <v>41626</v>
      </c>
      <c r="E1973" s="69" t="s">
        <v>118</v>
      </c>
      <c r="F1973" s="69" t="s">
        <v>2975</v>
      </c>
    </row>
    <row r="1974" spans="1:85" customHeight="1" ht="14.25">
      <c r="A1974" s="65" t="s">
        <v>5031</v>
      </c>
      <c r="B1974" s="76" t="s">
        <v>5032</v>
      </c>
      <c r="C1974" s="65" t="s">
        <v>5033</v>
      </c>
      <c r="D1974" s="66">
        <v>41624</v>
      </c>
      <c r="E1974" s="69" t="s">
        <v>118</v>
      </c>
      <c r="F1974" s="69" t="s">
        <v>119</v>
      </c>
    </row>
    <row r="1975" spans="1:85" customHeight="1" ht="14.25">
      <c r="A1975" s="65" t="s">
        <v>5034</v>
      </c>
      <c r="B1975" s="76" t="s">
        <v>5035</v>
      </c>
      <c r="C1975" s="65" t="s">
        <v>5036</v>
      </c>
      <c r="D1975" s="66">
        <v>41624</v>
      </c>
      <c r="E1975" s="69" t="s">
        <v>118</v>
      </c>
      <c r="F1975" s="69" t="s">
        <v>2975</v>
      </c>
    </row>
    <row r="1976" spans="1:85" customHeight="1" ht="14.25">
      <c r="A1976" s="65" t="s">
        <v>5037</v>
      </c>
      <c r="B1976" s="76" t="s">
        <v>5038</v>
      </c>
      <c r="C1976" s="65" t="s">
        <v>5039</v>
      </c>
      <c r="D1976" s="66">
        <v>41620</v>
      </c>
      <c r="E1976" s="69" t="s">
        <v>118</v>
      </c>
      <c r="F1976" s="69" t="s">
        <v>119</v>
      </c>
    </row>
    <row r="1977" spans="1:85" customHeight="1" ht="14.25">
      <c r="A1977" s="65" t="s">
        <v>5040</v>
      </c>
      <c r="B1977" s="76" t="s">
        <v>5041</v>
      </c>
      <c r="C1977" s="65" t="s">
        <v>5042</v>
      </c>
      <c r="D1977" s="66">
        <v>41619</v>
      </c>
      <c r="E1977" s="69" t="s">
        <v>118</v>
      </c>
      <c r="F1977" s="69" t="s">
        <v>3713</v>
      </c>
    </row>
    <row r="1978" spans="1:85" customHeight="1" ht="14.25">
      <c r="A1978" s="65" t="s">
        <v>5043</v>
      </c>
      <c r="B1978" s="76" t="s">
        <v>5044</v>
      </c>
      <c r="C1978" s="65" t="s">
        <v>5045</v>
      </c>
      <c r="D1978" s="66">
        <v>41614</v>
      </c>
      <c r="E1978" s="69" t="s">
        <v>118</v>
      </c>
      <c r="F1978" s="69" t="s">
        <v>123</v>
      </c>
    </row>
    <row r="1979" spans="1:85" customHeight="1" ht="14.25">
      <c r="A1979" s="65" t="s">
        <v>5046</v>
      </c>
      <c r="B1979" s="76" t="s">
        <v>2837</v>
      </c>
      <c r="C1979" s="65" t="s">
        <v>2747</v>
      </c>
      <c r="D1979" s="66">
        <v>41614</v>
      </c>
      <c r="E1979" s="69" t="s">
        <v>3636</v>
      </c>
      <c r="F1979" s="69" t="s">
        <v>119</v>
      </c>
    </row>
    <row r="1980" spans="1:85" customHeight="1" ht="14.25">
      <c r="A1980" s="65" t="s">
        <v>5047</v>
      </c>
      <c r="B1980" s="76" t="s">
        <v>5048</v>
      </c>
      <c r="C1980" s="65" t="s">
        <v>5049</v>
      </c>
      <c r="D1980" s="66">
        <v>41614</v>
      </c>
      <c r="E1980" s="69" t="s">
        <v>118</v>
      </c>
      <c r="F1980" s="69" t="s">
        <v>123</v>
      </c>
    </row>
    <row r="1981" spans="1:85" customHeight="1" ht="14.25">
      <c r="A1981" s="65" t="s">
        <v>3604</v>
      </c>
      <c r="B1981" s="76" t="s">
        <v>3605</v>
      </c>
      <c r="C1981" s="65" t="s">
        <v>3606</v>
      </c>
      <c r="D1981" s="66">
        <v>41614</v>
      </c>
      <c r="E1981" s="69" t="s">
        <v>118</v>
      </c>
      <c r="F1981" s="69" t="s">
        <v>119</v>
      </c>
    </row>
    <row r="1982" spans="1:85" customHeight="1" ht="14.25">
      <c r="A1982" s="65" t="s">
        <v>5050</v>
      </c>
      <c r="B1982" s="76" t="s">
        <v>5051</v>
      </c>
      <c r="C1982" s="65" t="s">
        <v>2838</v>
      </c>
      <c r="D1982" s="66">
        <v>41614</v>
      </c>
      <c r="E1982" s="69" t="s">
        <v>118</v>
      </c>
      <c r="F1982" s="69" t="s">
        <v>119</v>
      </c>
    </row>
    <row r="1983" spans="1:85" customHeight="1" ht="14.25">
      <c r="A1983" s="65" t="s">
        <v>5052</v>
      </c>
      <c r="B1983" s="76" t="s">
        <v>5053</v>
      </c>
      <c r="C1983" s="65" t="s">
        <v>5054</v>
      </c>
      <c r="D1983" s="66">
        <v>41612</v>
      </c>
      <c r="E1983" s="69" t="s">
        <v>118</v>
      </c>
      <c r="F1983" s="69" t="s">
        <v>4100</v>
      </c>
    </row>
    <row r="1984" spans="1:85" customHeight="1" ht="14.25">
      <c r="A1984" s="65" t="s">
        <v>5055</v>
      </c>
      <c r="B1984" s="76" t="s">
        <v>5056</v>
      </c>
      <c r="C1984" s="65" t="s">
        <v>5057</v>
      </c>
      <c r="D1984" s="66">
        <v>41612</v>
      </c>
      <c r="E1984" s="69" t="s">
        <v>118</v>
      </c>
      <c r="F1984" s="69" t="s">
        <v>123</v>
      </c>
    </row>
    <row r="1985" spans="1:85" customHeight="1" ht="14.25">
      <c r="A1985" s="65" t="s">
        <v>5058</v>
      </c>
      <c r="B1985" s="76" t="s">
        <v>5059</v>
      </c>
      <c r="C1985" s="65" t="s">
        <v>5060</v>
      </c>
      <c r="D1985" s="66">
        <v>41612</v>
      </c>
      <c r="E1985" s="69" t="s">
        <v>118</v>
      </c>
      <c r="F1985" s="69" t="s">
        <v>123</v>
      </c>
    </row>
    <row r="1986" spans="1:85" customHeight="1" ht="14.25">
      <c r="A1986" s="65" t="s">
        <v>5061</v>
      </c>
      <c r="B1986" s="76" t="s">
        <v>5062</v>
      </c>
      <c r="C1986" s="65" t="s">
        <v>5063</v>
      </c>
      <c r="D1986" s="66">
        <v>41612</v>
      </c>
      <c r="E1986" s="69" t="s">
        <v>118</v>
      </c>
      <c r="F1986" s="69" t="s">
        <v>4100</v>
      </c>
    </row>
    <row r="1987" spans="1:85" customHeight="1" ht="14.25">
      <c r="A1987" s="65" t="s">
        <v>5064</v>
      </c>
      <c r="B1987" s="76" t="s">
        <v>5065</v>
      </c>
      <c r="C1987" s="65" t="s">
        <v>5066</v>
      </c>
      <c r="D1987" s="66">
        <v>41612</v>
      </c>
      <c r="E1987" s="69" t="s">
        <v>118</v>
      </c>
      <c r="F1987" s="69" t="s">
        <v>123</v>
      </c>
    </row>
    <row r="1988" spans="1:85" customHeight="1" ht="14.25">
      <c r="A1988" s="65" t="s">
        <v>5067</v>
      </c>
      <c r="B1988" s="76">
        <v>0</v>
      </c>
      <c r="C1988" s="65" t="s">
        <v>5068</v>
      </c>
      <c r="D1988" s="66">
        <v>41611</v>
      </c>
      <c r="E1988" s="69" t="s">
        <v>118</v>
      </c>
      <c r="F1988" s="69" t="s">
        <v>3713</v>
      </c>
    </row>
    <row r="1989" spans="1:85" customHeight="1" ht="14.25">
      <c r="A1989" s="65" t="s">
        <v>5069</v>
      </c>
      <c r="B1989" s="76" t="s">
        <v>5070</v>
      </c>
      <c r="C1989" s="65" t="s">
        <v>5071</v>
      </c>
      <c r="D1989" s="66">
        <v>41606</v>
      </c>
      <c r="E1989" s="69" t="s">
        <v>118</v>
      </c>
      <c r="F1989" s="69" t="s">
        <v>123</v>
      </c>
    </row>
    <row r="1990" spans="1:85" customHeight="1" ht="14.25">
      <c r="A1990" s="65" t="s">
        <v>5072</v>
      </c>
      <c r="B1990" s="76" t="s">
        <v>5073</v>
      </c>
      <c r="C1990" s="65" t="s">
        <v>5074</v>
      </c>
      <c r="D1990" s="66">
        <v>41606</v>
      </c>
      <c r="E1990" s="69" t="s">
        <v>118</v>
      </c>
      <c r="F1990" s="69" t="s">
        <v>123</v>
      </c>
    </row>
    <row r="1991" spans="1:85" customHeight="1" ht="14.25">
      <c r="A1991" s="65" t="s">
        <v>5075</v>
      </c>
      <c r="B1991" s="76" t="s">
        <v>5076</v>
      </c>
      <c r="C1991" s="65" t="s">
        <v>5077</v>
      </c>
      <c r="D1991" s="66">
        <v>41605</v>
      </c>
      <c r="E1991" s="69" t="s">
        <v>118</v>
      </c>
      <c r="F1991" s="69" t="s">
        <v>119</v>
      </c>
    </row>
    <row r="1992" spans="1:85" customHeight="1" ht="14.25">
      <c r="A1992" s="65" t="s">
        <v>5078</v>
      </c>
      <c r="B1992" s="76" t="s">
        <v>5079</v>
      </c>
      <c r="C1992" s="65" t="s">
        <v>5080</v>
      </c>
      <c r="D1992" s="66">
        <v>41605</v>
      </c>
      <c r="E1992" s="69" t="s">
        <v>118</v>
      </c>
      <c r="F1992" s="69" t="s">
        <v>119</v>
      </c>
    </row>
    <row r="1993" spans="1:85" customHeight="1" ht="14.25">
      <c r="A1993" s="65" t="s">
        <v>5081</v>
      </c>
      <c r="B1993" s="76" t="s">
        <v>5082</v>
      </c>
      <c r="C1993" s="65" t="s">
        <v>5083</v>
      </c>
      <c r="D1993" s="66">
        <v>41605</v>
      </c>
      <c r="E1993" s="69" t="s">
        <v>118</v>
      </c>
      <c r="F1993" s="69" t="s">
        <v>119</v>
      </c>
    </row>
    <row r="1994" spans="1:85" customHeight="1" ht="14.25">
      <c r="A1994" s="65" t="s">
        <v>5084</v>
      </c>
      <c r="B1994" s="76" t="s">
        <v>5085</v>
      </c>
      <c r="C1994" s="65" t="s">
        <v>5086</v>
      </c>
      <c r="D1994" s="66">
        <v>41598</v>
      </c>
      <c r="E1994" s="69" t="s">
        <v>118</v>
      </c>
      <c r="F1994" s="69" t="s">
        <v>3713</v>
      </c>
    </row>
    <row r="1995" spans="1:85" customHeight="1" ht="14.25">
      <c r="A1995" s="65" t="s">
        <v>5087</v>
      </c>
      <c r="B1995" s="76" t="s">
        <v>5088</v>
      </c>
      <c r="C1995" s="65" t="s">
        <v>5089</v>
      </c>
      <c r="D1995" s="66">
        <v>41597</v>
      </c>
      <c r="E1995" s="69" t="s">
        <v>118</v>
      </c>
      <c r="F1995" s="69" t="s">
        <v>123</v>
      </c>
    </row>
    <row r="1996" spans="1:85" customHeight="1" ht="14.25">
      <c r="A1996" s="65" t="s">
        <v>5090</v>
      </c>
      <c r="B1996" s="76" t="s">
        <v>5091</v>
      </c>
      <c r="C1996" s="65" t="s">
        <v>5092</v>
      </c>
      <c r="D1996" s="66">
        <v>41593</v>
      </c>
      <c r="E1996" s="69" t="s">
        <v>118</v>
      </c>
      <c r="F1996" s="69" t="s">
        <v>123</v>
      </c>
    </row>
    <row r="1997" spans="1:85" customHeight="1" ht="14.25">
      <c r="A1997" s="65" t="s">
        <v>5093</v>
      </c>
      <c r="B1997" s="76" t="s">
        <v>5094</v>
      </c>
      <c r="C1997" s="65" t="s">
        <v>5095</v>
      </c>
      <c r="D1997" s="66">
        <v>41592</v>
      </c>
      <c r="E1997" s="69" t="s">
        <v>118</v>
      </c>
      <c r="F1997" s="69" t="s">
        <v>119</v>
      </c>
    </row>
    <row r="1998" spans="1:85" customHeight="1" ht="14.25">
      <c r="A1998" s="65" t="s">
        <v>5096</v>
      </c>
      <c r="B1998" s="76" t="s">
        <v>5097</v>
      </c>
      <c r="C1998" s="65" t="s">
        <v>5098</v>
      </c>
      <c r="D1998" s="66">
        <v>41592</v>
      </c>
      <c r="E1998" s="69" t="s">
        <v>118</v>
      </c>
      <c r="F1998" s="69" t="s">
        <v>119</v>
      </c>
    </row>
    <row r="1999" spans="1:85" customHeight="1" ht="14.25">
      <c r="A1999" s="65" t="s">
        <v>5099</v>
      </c>
      <c r="B1999" s="76" t="s">
        <v>5100</v>
      </c>
      <c r="C1999" s="65" t="s">
        <v>5101</v>
      </c>
      <c r="D1999" s="66">
        <v>41591</v>
      </c>
      <c r="E1999" s="69" t="s">
        <v>118</v>
      </c>
      <c r="F1999" s="69" t="s">
        <v>119</v>
      </c>
    </row>
    <row r="2000" spans="1:85" customHeight="1" ht="14.25">
      <c r="A2000" s="65" t="s">
        <v>5102</v>
      </c>
      <c r="B2000" s="76" t="s">
        <v>5103</v>
      </c>
      <c r="C2000" s="65" t="s">
        <v>5104</v>
      </c>
      <c r="D2000" s="66">
        <v>41590</v>
      </c>
      <c r="E2000" s="69" t="s">
        <v>118</v>
      </c>
      <c r="F2000" s="69" t="s">
        <v>123</v>
      </c>
    </row>
    <row r="2001" spans="1:85" customHeight="1" ht="14.25">
      <c r="A2001" s="65" t="s">
        <v>5105</v>
      </c>
      <c r="B2001" s="76" t="s">
        <v>5106</v>
      </c>
      <c r="C2001" s="65" t="s">
        <v>5107</v>
      </c>
      <c r="D2001" s="66">
        <v>41590</v>
      </c>
      <c r="E2001" s="69" t="s">
        <v>118</v>
      </c>
      <c r="F2001" s="69" t="s">
        <v>123</v>
      </c>
    </row>
    <row r="2002" spans="1:85" customHeight="1" ht="14.25">
      <c r="A2002" s="65" t="s">
        <v>5108</v>
      </c>
      <c r="B2002" s="76" t="s">
        <v>5109</v>
      </c>
      <c r="C2002" s="65" t="s">
        <v>5110</v>
      </c>
      <c r="D2002" s="66">
        <v>41590</v>
      </c>
      <c r="E2002" s="69" t="s">
        <v>118</v>
      </c>
      <c r="F2002" s="69" t="s">
        <v>123</v>
      </c>
    </row>
    <row r="2003" spans="1:85" customHeight="1" ht="14.25">
      <c r="A2003" s="65" t="s">
        <v>5111</v>
      </c>
      <c r="B2003" s="76" t="s">
        <v>5112</v>
      </c>
      <c r="C2003" s="65" t="s">
        <v>5113</v>
      </c>
      <c r="D2003" s="66">
        <v>41590</v>
      </c>
      <c r="E2003" s="69" t="s">
        <v>118</v>
      </c>
      <c r="F2003" s="69" t="s">
        <v>123</v>
      </c>
    </row>
    <row r="2004" spans="1:85" customHeight="1" ht="14.25">
      <c r="A2004" s="65" t="s">
        <v>5114</v>
      </c>
      <c r="B2004" s="76" t="s">
        <v>5115</v>
      </c>
      <c r="C2004" s="65" t="s">
        <v>5116</v>
      </c>
      <c r="D2004" s="66">
        <v>41590</v>
      </c>
      <c r="E2004" s="69" t="s">
        <v>118</v>
      </c>
      <c r="F2004" s="69" t="s">
        <v>123</v>
      </c>
    </row>
    <row r="2005" spans="1:85" customHeight="1" ht="14.25">
      <c r="A2005" s="65" t="s">
        <v>5117</v>
      </c>
      <c r="B2005" s="76" t="s">
        <v>5118</v>
      </c>
      <c r="C2005" s="65" t="s">
        <v>5119</v>
      </c>
      <c r="D2005" s="66">
        <v>41590</v>
      </c>
      <c r="E2005" s="69" t="s">
        <v>118</v>
      </c>
      <c r="F2005" s="69" t="s">
        <v>123</v>
      </c>
    </row>
    <row r="2006" spans="1:85" customHeight="1" ht="14.25">
      <c r="A2006" s="65" t="s">
        <v>5120</v>
      </c>
      <c r="B2006" s="76" t="s">
        <v>5121</v>
      </c>
      <c r="C2006" s="65" t="s">
        <v>5122</v>
      </c>
      <c r="D2006" s="66">
        <v>41590</v>
      </c>
      <c r="E2006" s="69" t="s">
        <v>118</v>
      </c>
      <c r="F2006" s="69" t="s">
        <v>123</v>
      </c>
    </row>
    <row r="2007" spans="1:85" customHeight="1" ht="14.25">
      <c r="A2007" s="65" t="s">
        <v>5123</v>
      </c>
      <c r="B2007" s="76" t="s">
        <v>5124</v>
      </c>
      <c r="C2007" s="65" t="s">
        <v>5125</v>
      </c>
      <c r="D2007" s="66">
        <v>41590</v>
      </c>
      <c r="E2007" s="69" t="s">
        <v>118</v>
      </c>
      <c r="F2007" s="69" t="s">
        <v>123</v>
      </c>
    </row>
    <row r="2008" spans="1:85" customHeight="1" ht="14.25">
      <c r="A2008" s="65" t="s">
        <v>5126</v>
      </c>
      <c r="B2008" s="76" t="s">
        <v>5127</v>
      </c>
      <c r="C2008" s="65" t="s">
        <v>5128</v>
      </c>
      <c r="D2008" s="66">
        <v>41590</v>
      </c>
      <c r="E2008" s="69" t="s">
        <v>118</v>
      </c>
      <c r="F2008" s="69" t="s">
        <v>123</v>
      </c>
    </row>
    <row r="2009" spans="1:85" customHeight="1" ht="14.25">
      <c r="A2009" s="65" t="s">
        <v>5129</v>
      </c>
      <c r="B2009" s="76" t="s">
        <v>5130</v>
      </c>
      <c r="C2009" s="65" t="s">
        <v>5131</v>
      </c>
      <c r="D2009" s="66">
        <v>41590</v>
      </c>
      <c r="E2009" s="69" t="s">
        <v>118</v>
      </c>
      <c r="F2009" s="69" t="s">
        <v>123</v>
      </c>
    </row>
    <row r="2010" spans="1:85" customHeight="1" ht="14.25">
      <c r="A2010" s="65" t="s">
        <v>5132</v>
      </c>
      <c r="B2010" s="76" t="s">
        <v>5133</v>
      </c>
      <c r="C2010" s="65" t="s">
        <v>5134</v>
      </c>
      <c r="D2010" s="66">
        <v>41590</v>
      </c>
      <c r="E2010" s="69" t="s">
        <v>118</v>
      </c>
      <c r="F2010" s="69" t="s">
        <v>123</v>
      </c>
    </row>
    <row r="2011" spans="1:85" customHeight="1" ht="14.25">
      <c r="A2011" s="65" t="s">
        <v>5135</v>
      </c>
      <c r="B2011" s="76" t="s">
        <v>5136</v>
      </c>
      <c r="C2011" s="65" t="s">
        <v>5137</v>
      </c>
      <c r="D2011" s="66">
        <v>41590</v>
      </c>
      <c r="E2011" s="69" t="s">
        <v>118</v>
      </c>
      <c r="F2011" s="69" t="s">
        <v>123</v>
      </c>
    </row>
    <row r="2012" spans="1:85" customHeight="1" ht="14.25">
      <c r="A2012" s="65" t="s">
        <v>5138</v>
      </c>
      <c r="B2012" s="76" t="s">
        <v>5139</v>
      </c>
      <c r="C2012" s="65" t="s">
        <v>5140</v>
      </c>
      <c r="D2012" s="66">
        <v>41590</v>
      </c>
      <c r="E2012" s="69" t="s">
        <v>118</v>
      </c>
      <c r="F2012" s="69" t="s">
        <v>123</v>
      </c>
    </row>
    <row r="2013" spans="1:85" customHeight="1" ht="14.25">
      <c r="A2013" s="65" t="s">
        <v>5141</v>
      </c>
      <c r="B2013" s="76" t="s">
        <v>5142</v>
      </c>
      <c r="C2013" s="65" t="s">
        <v>5143</v>
      </c>
      <c r="D2013" s="66">
        <v>41590</v>
      </c>
      <c r="E2013" s="69" t="s">
        <v>118</v>
      </c>
      <c r="F2013" s="69" t="s">
        <v>123</v>
      </c>
    </row>
    <row r="2014" spans="1:85" customHeight="1" ht="14.25">
      <c r="A2014" s="65" t="s">
        <v>5144</v>
      </c>
      <c r="B2014" s="76" t="s">
        <v>5145</v>
      </c>
      <c r="C2014" s="65" t="s">
        <v>5146</v>
      </c>
      <c r="D2014" s="66">
        <v>41589</v>
      </c>
      <c r="E2014" s="69" t="s">
        <v>118</v>
      </c>
      <c r="F2014" s="69" t="s">
        <v>4100</v>
      </c>
    </row>
    <row r="2015" spans="1:85" customHeight="1" ht="14.25">
      <c r="A2015" s="65" t="s">
        <v>5147</v>
      </c>
      <c r="B2015" s="76" t="s">
        <v>5148</v>
      </c>
      <c r="C2015" s="65" t="s">
        <v>5149</v>
      </c>
      <c r="D2015" s="66">
        <v>41589</v>
      </c>
      <c r="E2015" s="69" t="s">
        <v>118</v>
      </c>
      <c r="F2015" s="69" t="s">
        <v>4100</v>
      </c>
    </row>
    <row r="2016" spans="1:85" customHeight="1" ht="14.25">
      <c r="A2016" s="65" t="s">
        <v>5150</v>
      </c>
      <c r="B2016" s="76" t="s">
        <v>5151</v>
      </c>
      <c r="C2016" s="65" t="s">
        <v>5152</v>
      </c>
      <c r="D2016" s="66">
        <v>41585</v>
      </c>
      <c r="E2016" s="69" t="s">
        <v>118</v>
      </c>
      <c r="F2016" s="69" t="s">
        <v>123</v>
      </c>
    </row>
    <row r="2017" spans="1:85" customHeight="1" ht="14.25">
      <c r="A2017" s="65" t="s">
        <v>5153</v>
      </c>
      <c r="B2017" s="76" t="s">
        <v>5154</v>
      </c>
      <c r="C2017" s="65" t="s">
        <v>5155</v>
      </c>
      <c r="D2017" s="66">
        <v>41583</v>
      </c>
      <c r="E2017" s="69" t="s">
        <v>118</v>
      </c>
      <c r="F2017" s="69" t="s">
        <v>119</v>
      </c>
    </row>
    <row r="2018" spans="1:85" customHeight="1" ht="14.25">
      <c r="A2018" s="65" t="s">
        <v>5156</v>
      </c>
      <c r="B2018" s="76" t="s">
        <v>5157</v>
      </c>
      <c r="C2018" s="65" t="s">
        <v>5158</v>
      </c>
      <c r="D2018" s="66">
        <v>41583</v>
      </c>
      <c r="E2018" s="69" t="s">
        <v>118</v>
      </c>
      <c r="F2018" s="69" t="s">
        <v>119</v>
      </c>
    </row>
    <row r="2019" spans="1:85" customHeight="1" ht="14.25">
      <c r="A2019" s="65" t="s">
        <v>5159</v>
      </c>
      <c r="B2019" s="76" t="s">
        <v>5160</v>
      </c>
      <c r="C2019" s="65" t="s">
        <v>5161</v>
      </c>
      <c r="D2019" s="66">
        <v>41583</v>
      </c>
      <c r="E2019" s="69" t="s">
        <v>118</v>
      </c>
      <c r="F2019" s="69" t="s">
        <v>119</v>
      </c>
    </row>
    <row r="2020" spans="1:85" customHeight="1" ht="14.25">
      <c r="A2020" s="65" t="s">
        <v>5162</v>
      </c>
      <c r="B2020" s="76" t="s">
        <v>5163</v>
      </c>
      <c r="C2020" s="65" t="s">
        <v>5164</v>
      </c>
      <c r="D2020" s="66">
        <v>41582</v>
      </c>
      <c r="E2020" s="69" t="s">
        <v>118</v>
      </c>
      <c r="F2020" s="69" t="s">
        <v>119</v>
      </c>
    </row>
    <row r="2021" spans="1:85" customHeight="1" ht="14.25">
      <c r="A2021" s="65" t="s">
        <v>5165</v>
      </c>
      <c r="B2021" s="76" t="s">
        <v>5166</v>
      </c>
      <c r="C2021" s="65" t="s">
        <v>5167</v>
      </c>
      <c r="D2021" s="66">
        <v>41579</v>
      </c>
      <c r="E2021" s="68" t="s">
        <v>118</v>
      </c>
      <c r="F2021" s="69" t="s">
        <v>123</v>
      </c>
    </row>
    <row r="2022" spans="1:85" customHeight="1" ht="14.25">
      <c r="A2022" s="65" t="s">
        <v>5168</v>
      </c>
      <c r="B2022" s="76" t="s">
        <v>5169</v>
      </c>
      <c r="C2022" s="65" t="s">
        <v>5170</v>
      </c>
      <c r="D2022" s="66">
        <v>41579</v>
      </c>
      <c r="E2022" s="68" t="s">
        <v>118</v>
      </c>
      <c r="F2022" s="69" t="s">
        <v>123</v>
      </c>
    </row>
    <row r="2023" spans="1:85" customHeight="1" ht="14.25">
      <c r="A2023" s="65" t="s">
        <v>5171</v>
      </c>
      <c r="B2023" s="76" t="s">
        <v>5172</v>
      </c>
      <c r="C2023" s="65" t="s">
        <v>5173</v>
      </c>
      <c r="D2023" s="66">
        <v>41579</v>
      </c>
      <c r="E2023" s="68" t="s">
        <v>118</v>
      </c>
      <c r="F2023" s="69" t="s">
        <v>123</v>
      </c>
    </row>
    <row r="2024" spans="1:85" customHeight="1" ht="14.25">
      <c r="A2024" s="65" t="s">
        <v>5174</v>
      </c>
      <c r="B2024" s="76" t="s">
        <v>5175</v>
      </c>
      <c r="C2024" s="65" t="s">
        <v>5176</v>
      </c>
      <c r="D2024" s="66">
        <v>41579</v>
      </c>
      <c r="E2024" s="68" t="s">
        <v>118</v>
      </c>
      <c r="F2024" s="69" t="s">
        <v>123</v>
      </c>
    </row>
    <row r="2025" spans="1:85" customHeight="1" ht="14.25">
      <c r="A2025" s="65" t="s">
        <v>5177</v>
      </c>
      <c r="B2025" s="76" t="s">
        <v>5178</v>
      </c>
      <c r="C2025" s="65" t="s">
        <v>5179</v>
      </c>
      <c r="D2025" s="66">
        <v>41579</v>
      </c>
      <c r="E2025" s="68" t="s">
        <v>118</v>
      </c>
      <c r="F2025" s="69" t="s">
        <v>123</v>
      </c>
    </row>
    <row r="2026" spans="1:85" customHeight="1" ht="14.25">
      <c r="A2026" s="65" t="s">
        <v>5180</v>
      </c>
      <c r="B2026" s="76" t="s">
        <v>5181</v>
      </c>
      <c r="C2026" s="65" t="s">
        <v>5182</v>
      </c>
      <c r="D2026" s="66">
        <v>41579</v>
      </c>
      <c r="E2026" s="68" t="s">
        <v>118</v>
      </c>
      <c r="F2026" s="69" t="s">
        <v>123</v>
      </c>
    </row>
    <row r="2027" spans="1:85" customHeight="1" ht="14.25">
      <c r="A2027" s="65" t="s">
        <v>5183</v>
      </c>
      <c r="B2027" s="76" t="s">
        <v>5184</v>
      </c>
      <c r="C2027" s="65" t="s">
        <v>4707</v>
      </c>
      <c r="D2027" s="66">
        <v>41569</v>
      </c>
      <c r="E2027" s="68" t="s">
        <v>118</v>
      </c>
      <c r="F2027" s="69" t="s">
        <v>4100</v>
      </c>
    </row>
    <row r="2028" spans="1:85" customHeight="1" ht="14.25">
      <c r="A2028" s="65" t="s">
        <v>5185</v>
      </c>
      <c r="B2028" s="76" t="s">
        <v>5186</v>
      </c>
      <c r="C2028" s="65" t="s">
        <v>5187</v>
      </c>
      <c r="D2028" s="66">
        <v>41563</v>
      </c>
      <c r="E2028" s="68" t="s">
        <v>118</v>
      </c>
      <c r="F2028" s="69" t="s">
        <v>123</v>
      </c>
    </row>
    <row r="2029" spans="1:85" customHeight="1" ht="14.25">
      <c r="A2029" s="65" t="s">
        <v>5188</v>
      </c>
      <c r="B2029" s="76" t="s">
        <v>5189</v>
      </c>
      <c r="C2029" s="65" t="s">
        <v>5190</v>
      </c>
      <c r="D2029" s="66">
        <v>41563</v>
      </c>
      <c r="E2029" s="68" t="s">
        <v>118</v>
      </c>
      <c r="F2029" s="69" t="s">
        <v>123</v>
      </c>
    </row>
    <row r="2030" spans="1:85" customHeight="1" ht="14.25">
      <c r="A2030" s="65" t="s">
        <v>5191</v>
      </c>
      <c r="B2030" s="76" t="s">
        <v>5192</v>
      </c>
      <c r="C2030" s="65" t="s">
        <v>5193</v>
      </c>
      <c r="D2030" s="66">
        <v>41556</v>
      </c>
      <c r="E2030" s="68" t="s">
        <v>118</v>
      </c>
      <c r="F2030" s="69" t="s">
        <v>119</v>
      </c>
    </row>
    <row r="2031" spans="1:85" customHeight="1" ht="14.25">
      <c r="A2031" s="65" t="s">
        <v>5194</v>
      </c>
      <c r="B2031" s="76" t="s">
        <v>5195</v>
      </c>
      <c r="C2031" s="65" t="s">
        <v>5196</v>
      </c>
      <c r="D2031" s="66">
        <v>41549</v>
      </c>
      <c r="E2031" s="69" t="s">
        <v>118</v>
      </c>
      <c r="F2031" s="69" t="s">
        <v>123</v>
      </c>
    </row>
    <row r="2032" spans="1:85" customHeight="1" ht="14.25">
      <c r="A2032" s="65" t="s">
        <v>5197</v>
      </c>
      <c r="B2032" s="76" t="s">
        <v>5198</v>
      </c>
      <c r="C2032" s="65" t="s">
        <v>5199</v>
      </c>
      <c r="D2032" s="66">
        <v>41549</v>
      </c>
      <c r="E2032" s="69" t="s">
        <v>118</v>
      </c>
      <c r="F2032" s="69" t="s">
        <v>123</v>
      </c>
    </row>
    <row r="2033" spans="1:85" customHeight="1" ht="14.25">
      <c r="A2033" s="65" t="s">
        <v>5200</v>
      </c>
      <c r="B2033" s="76" t="s">
        <v>5201</v>
      </c>
      <c r="C2033" s="65" t="s">
        <v>5202</v>
      </c>
      <c r="D2033" s="66">
        <v>41549</v>
      </c>
      <c r="E2033" s="69" t="s">
        <v>118</v>
      </c>
      <c r="F2033" s="69" t="s">
        <v>123</v>
      </c>
    </row>
    <row r="2034" spans="1:85" customHeight="1" ht="14.25">
      <c r="A2034" s="65" t="s">
        <v>5203</v>
      </c>
      <c r="B2034" s="76" t="s">
        <v>5204</v>
      </c>
      <c r="C2034" s="65" t="s">
        <v>5205</v>
      </c>
      <c r="D2034" s="66">
        <v>41548</v>
      </c>
      <c r="E2034" s="69" t="s">
        <v>118</v>
      </c>
      <c r="F2034" s="69" t="s">
        <v>4100</v>
      </c>
    </row>
    <row r="2035" spans="1:85" customHeight="1" ht="14.25">
      <c r="A2035" s="65" t="s">
        <v>5206</v>
      </c>
      <c r="B2035" s="76" t="s">
        <v>3367</v>
      </c>
      <c r="C2035" s="65" t="s">
        <v>5207</v>
      </c>
      <c r="D2035" s="66">
        <v>41548</v>
      </c>
      <c r="E2035" s="69" t="s">
        <v>118</v>
      </c>
      <c r="F2035" s="69" t="s">
        <v>4100</v>
      </c>
    </row>
    <row r="2036" spans="1:85" customHeight="1" ht="14.25">
      <c r="A2036" s="65" t="s">
        <v>5208</v>
      </c>
      <c r="B2036" s="76" t="s">
        <v>5209</v>
      </c>
      <c r="C2036" s="65" t="s">
        <v>5210</v>
      </c>
      <c r="D2036" s="66">
        <v>41539</v>
      </c>
      <c r="E2036" s="66" t="s">
        <v>3636</v>
      </c>
      <c r="F2036" s="69" t="s">
        <v>3713</v>
      </c>
    </row>
    <row r="2037" spans="1:85" customHeight="1" ht="14.25">
      <c r="A2037" s="65" t="s">
        <v>5211</v>
      </c>
      <c r="B2037" s="76" t="s">
        <v>5212</v>
      </c>
      <c r="C2037" s="65" t="s">
        <v>5213</v>
      </c>
      <c r="D2037" s="66">
        <v>41537</v>
      </c>
      <c r="E2037" s="66" t="s">
        <v>3636</v>
      </c>
      <c r="F2037" s="69" t="s">
        <v>4100</v>
      </c>
    </row>
    <row r="2038" spans="1:85" customHeight="1" ht="14.25">
      <c r="A2038" s="65" t="s">
        <v>5214</v>
      </c>
      <c r="B2038" s="76" t="s">
        <v>5215</v>
      </c>
      <c r="C2038" s="65" t="s">
        <v>5216</v>
      </c>
      <c r="D2038" s="66">
        <v>41537</v>
      </c>
      <c r="E2038" s="66" t="s">
        <v>3636</v>
      </c>
      <c r="F2038" s="69" t="s">
        <v>4100</v>
      </c>
    </row>
    <row r="2039" spans="1:85" customHeight="1" ht="14.25">
      <c r="A2039" s="65" t="s">
        <v>5217</v>
      </c>
      <c r="B2039" s="76" t="s">
        <v>5218</v>
      </c>
      <c r="C2039" s="65" t="s">
        <v>5219</v>
      </c>
      <c r="D2039" s="66">
        <v>41537</v>
      </c>
      <c r="E2039" s="66" t="s">
        <v>118</v>
      </c>
      <c r="F2039" s="69" t="s">
        <v>123</v>
      </c>
    </row>
    <row r="2040" spans="1:85" customHeight="1" ht="14.25">
      <c r="A2040" s="65" t="s">
        <v>5220</v>
      </c>
      <c r="B2040" s="76" t="s">
        <v>3401</v>
      </c>
      <c r="C2040" s="65" t="s">
        <v>5221</v>
      </c>
      <c r="D2040" s="66">
        <v>41537</v>
      </c>
      <c r="E2040" s="66" t="s">
        <v>3636</v>
      </c>
      <c r="F2040" s="69" t="s">
        <v>3713</v>
      </c>
    </row>
    <row r="2041" spans="1:85" customHeight="1" ht="14.25">
      <c r="A2041" s="65" t="s">
        <v>5222</v>
      </c>
      <c r="B2041" s="76" t="s">
        <v>5223</v>
      </c>
      <c r="C2041" s="65" t="s">
        <v>5224</v>
      </c>
      <c r="D2041" s="66">
        <v>41535</v>
      </c>
      <c r="E2041" s="72"/>
      <c r="F2041" s="69" t="s">
        <v>123</v>
      </c>
    </row>
    <row r="2042" spans="1:85" customHeight="1" ht="14.25">
      <c r="A2042" s="65" t="s">
        <v>5225</v>
      </c>
      <c r="B2042" s="76" t="s">
        <v>5226</v>
      </c>
      <c r="C2042" s="65" t="s">
        <v>5227</v>
      </c>
      <c r="D2042" s="66">
        <v>41535</v>
      </c>
      <c r="E2042" s="72"/>
      <c r="F2042" s="69" t="s">
        <v>119</v>
      </c>
    </row>
    <row r="2043" spans="1:85" customHeight="1" ht="14.25">
      <c r="A2043" s="65" t="s">
        <v>3291</v>
      </c>
      <c r="B2043" s="76" t="s">
        <v>3292</v>
      </c>
      <c r="C2043" s="65" t="s">
        <v>3293</v>
      </c>
      <c r="D2043" s="66">
        <v>41535</v>
      </c>
      <c r="E2043" s="72"/>
      <c r="F2043" s="69" t="s">
        <v>119</v>
      </c>
    </row>
    <row r="2044" spans="1:85" customHeight="1" ht="14.25">
      <c r="A2044" s="65" t="s">
        <v>5228</v>
      </c>
      <c r="B2044" s="76" t="s">
        <v>5229</v>
      </c>
      <c r="C2044" s="65" t="s">
        <v>5230</v>
      </c>
      <c r="D2044" s="66">
        <v>41535</v>
      </c>
      <c r="E2044" s="72"/>
      <c r="F2044" s="69" t="s">
        <v>119</v>
      </c>
    </row>
    <row r="2045" spans="1:85" customHeight="1" ht="14.25">
      <c r="A2045" s="65" t="s">
        <v>5231</v>
      </c>
      <c r="B2045" s="76" t="s">
        <v>5232</v>
      </c>
      <c r="C2045" s="65" t="s">
        <v>5233</v>
      </c>
      <c r="D2045" s="66">
        <v>41535</v>
      </c>
      <c r="E2045" s="72"/>
      <c r="F2045" s="69" t="s">
        <v>119</v>
      </c>
    </row>
    <row r="2046" spans="1:85" customHeight="1" ht="14.25">
      <c r="A2046" s="65" t="s">
        <v>5234</v>
      </c>
      <c r="B2046" s="76" t="s">
        <v>5235</v>
      </c>
      <c r="C2046" s="65" t="s">
        <v>5236</v>
      </c>
      <c r="D2046" s="66">
        <v>41533</v>
      </c>
      <c r="E2046" s="72"/>
      <c r="F2046" s="69" t="s">
        <v>4100</v>
      </c>
    </row>
    <row r="2047" spans="1:85" customHeight="1" ht="14.25">
      <c r="A2047" s="65" t="s">
        <v>5237</v>
      </c>
      <c r="B2047" s="76" t="s">
        <v>5238</v>
      </c>
      <c r="C2047" s="65" t="s">
        <v>5239</v>
      </c>
      <c r="D2047" s="66">
        <v>41533</v>
      </c>
      <c r="E2047" s="72"/>
      <c r="F2047" s="69" t="s">
        <v>4100</v>
      </c>
    </row>
    <row r="2048" spans="1:85" customHeight="1" ht="14.25">
      <c r="A2048" s="65" t="s">
        <v>4766</v>
      </c>
      <c r="B2048" s="76" t="s">
        <v>4767</v>
      </c>
      <c r="C2048" s="65" t="s">
        <v>4768</v>
      </c>
      <c r="D2048" s="66">
        <v>41533</v>
      </c>
      <c r="E2048" s="72"/>
      <c r="F2048" s="69" t="s">
        <v>119</v>
      </c>
    </row>
    <row r="2049" spans="1:85" customHeight="1" ht="14.25">
      <c r="A2049" s="65" t="s">
        <v>5240</v>
      </c>
      <c r="B2049" s="76" t="s">
        <v>5241</v>
      </c>
      <c r="C2049" s="65" t="s">
        <v>5242</v>
      </c>
      <c r="D2049" s="66">
        <v>41533</v>
      </c>
      <c r="E2049" s="72"/>
      <c r="F2049" s="69" t="s">
        <v>119</v>
      </c>
    </row>
    <row r="2050" spans="1:85" customHeight="1" ht="14.25">
      <c r="A2050" s="65" t="s">
        <v>5243</v>
      </c>
      <c r="B2050" s="76" t="s">
        <v>5244</v>
      </c>
      <c r="C2050" s="65" t="s">
        <v>5245</v>
      </c>
      <c r="D2050" s="66">
        <v>41529</v>
      </c>
      <c r="E2050" s="72"/>
      <c r="F2050" s="69" t="s">
        <v>123</v>
      </c>
    </row>
    <row r="2051" spans="1:85" customHeight="1" ht="14.25">
      <c r="A2051" s="65" t="s">
        <v>5246</v>
      </c>
      <c r="B2051" s="76" t="s">
        <v>5247</v>
      </c>
      <c r="C2051" s="65" t="s">
        <v>5248</v>
      </c>
      <c r="D2051" s="66">
        <v>41529</v>
      </c>
      <c r="E2051" s="72"/>
      <c r="F2051" s="69" t="s">
        <v>123</v>
      </c>
    </row>
    <row r="2052" spans="1:85" customHeight="1" ht="14.25">
      <c r="A2052" s="65" t="s">
        <v>5249</v>
      </c>
      <c r="B2052" s="76" t="s">
        <v>5250</v>
      </c>
      <c r="C2052" s="65" t="s">
        <v>5251</v>
      </c>
      <c r="D2052" s="66">
        <v>41529</v>
      </c>
      <c r="E2052" s="72"/>
      <c r="F2052" s="69" t="s">
        <v>123</v>
      </c>
    </row>
    <row r="2053" spans="1:85" customHeight="1" ht="14.25">
      <c r="A2053" s="65" t="s">
        <v>5252</v>
      </c>
      <c r="B2053" s="76" t="s">
        <v>5253</v>
      </c>
      <c r="C2053" s="65" t="s">
        <v>5254</v>
      </c>
      <c r="D2053" s="66">
        <v>41529</v>
      </c>
      <c r="E2053" s="72"/>
      <c r="F2053" s="69" t="s">
        <v>123</v>
      </c>
    </row>
    <row r="2054" spans="1:85" customHeight="1" ht="14.25">
      <c r="A2054" s="65" t="s">
        <v>5255</v>
      </c>
      <c r="B2054" s="76" t="s">
        <v>5256</v>
      </c>
      <c r="C2054" s="65" t="s">
        <v>5257</v>
      </c>
      <c r="D2054" s="66">
        <v>41528</v>
      </c>
      <c r="E2054" s="72"/>
      <c r="F2054" s="69" t="s">
        <v>123</v>
      </c>
    </row>
    <row r="2055" spans="1:85" customHeight="1" ht="14.25">
      <c r="A2055" s="65" t="s">
        <v>5258</v>
      </c>
      <c r="B2055" s="76" t="s">
        <v>1954</v>
      </c>
      <c r="C2055" s="65" t="s">
        <v>5259</v>
      </c>
      <c r="D2055" s="66">
        <v>41523</v>
      </c>
      <c r="E2055" s="72"/>
      <c r="F2055" s="69" t="s">
        <v>123</v>
      </c>
    </row>
    <row r="2056" spans="1:85" customHeight="1" ht="14.25">
      <c r="A2056" s="65" t="s">
        <v>5260</v>
      </c>
      <c r="B2056" s="76" t="s">
        <v>5261</v>
      </c>
      <c r="C2056" s="65" t="s">
        <v>5262</v>
      </c>
      <c r="D2056" s="66">
        <v>41513</v>
      </c>
      <c r="E2056" s="72"/>
      <c r="F2056" s="69" t="s">
        <v>119</v>
      </c>
    </row>
    <row r="2057" spans="1:85" customHeight="1" ht="14.25">
      <c r="A2057" s="65" t="s">
        <v>5263</v>
      </c>
      <c r="B2057" s="76" t="s">
        <v>5264</v>
      </c>
      <c r="C2057" s="65" t="s">
        <v>5265</v>
      </c>
      <c r="D2057" s="66">
        <v>41509</v>
      </c>
      <c r="E2057" s="72"/>
      <c r="F2057" s="69" t="s">
        <v>4100</v>
      </c>
    </row>
    <row r="2058" spans="1:85" customHeight="1" ht="14.25">
      <c r="A2058" s="65" t="s">
        <v>5266</v>
      </c>
      <c r="B2058" s="76" t="s">
        <v>698</v>
      </c>
      <c r="C2058" s="65" t="s">
        <v>5267</v>
      </c>
      <c r="D2058" s="66">
        <v>41509</v>
      </c>
      <c r="E2058" s="72"/>
      <c r="F2058" s="69" t="s">
        <v>4100</v>
      </c>
    </row>
    <row r="2059" spans="1:85" customHeight="1" ht="14.25">
      <c r="A2059" s="65" t="s">
        <v>5268</v>
      </c>
      <c r="B2059" s="76" t="s">
        <v>2379</v>
      </c>
      <c r="C2059" s="65" t="s">
        <v>5269</v>
      </c>
      <c r="D2059" s="66">
        <v>41509</v>
      </c>
      <c r="E2059" s="72"/>
      <c r="F2059" s="69" t="s">
        <v>5270</v>
      </c>
    </row>
    <row r="2060" spans="1:85" customHeight="1" ht="14.25">
      <c r="A2060" s="65" t="s">
        <v>5271</v>
      </c>
      <c r="B2060" s="76" t="s">
        <v>5272</v>
      </c>
      <c r="C2060" s="65" t="s">
        <v>3804</v>
      </c>
      <c r="D2060" s="66">
        <v>41509</v>
      </c>
      <c r="E2060" s="72"/>
      <c r="F2060" s="69" t="s">
        <v>3713</v>
      </c>
    </row>
    <row r="2061" spans="1:85" customHeight="1" ht="14.25">
      <c r="A2061" s="65" t="s">
        <v>5273</v>
      </c>
      <c r="B2061" s="76" t="s">
        <v>5274</v>
      </c>
      <c r="C2061" s="65" t="s">
        <v>5275</v>
      </c>
      <c r="D2061" s="66">
        <v>41507</v>
      </c>
      <c r="E2061" s="72"/>
      <c r="F2061" s="69" t="s">
        <v>123</v>
      </c>
    </row>
    <row r="2062" spans="1:85" customHeight="1" ht="14.25">
      <c r="A2062" s="65" t="s">
        <v>5276</v>
      </c>
      <c r="B2062" s="76" t="s">
        <v>5277</v>
      </c>
      <c r="C2062" s="65" t="s">
        <v>5278</v>
      </c>
      <c r="D2062" s="66">
        <v>41506</v>
      </c>
      <c r="E2062" s="72"/>
      <c r="F2062" s="69" t="s">
        <v>119</v>
      </c>
    </row>
    <row r="2063" spans="1:85" customHeight="1" ht="14.25">
      <c r="A2063" s="65" t="s">
        <v>5279</v>
      </c>
      <c r="B2063" s="76" t="s">
        <v>5280</v>
      </c>
      <c r="C2063" s="65" t="s">
        <v>5281</v>
      </c>
      <c r="D2063" s="66">
        <v>41505</v>
      </c>
      <c r="E2063" s="72"/>
      <c r="F2063" s="69" t="s">
        <v>119</v>
      </c>
    </row>
    <row r="2064" spans="1:85" customHeight="1" ht="14.25">
      <c r="A2064" s="65" t="s">
        <v>5282</v>
      </c>
      <c r="B2064" s="76" t="s">
        <v>5283</v>
      </c>
      <c r="C2064" s="65" t="s">
        <v>5284</v>
      </c>
      <c r="D2064" s="66">
        <v>41500</v>
      </c>
      <c r="E2064" s="72"/>
      <c r="F2064" s="69" t="s">
        <v>119</v>
      </c>
    </row>
    <row r="2065" spans="1:85" customHeight="1" ht="14.25">
      <c r="A2065" s="65" t="s">
        <v>5285</v>
      </c>
      <c r="B2065" s="76" t="s">
        <v>5286</v>
      </c>
      <c r="C2065" s="65" t="s">
        <v>3853</v>
      </c>
      <c r="D2065" s="66">
        <v>41499</v>
      </c>
      <c r="E2065" s="72"/>
      <c r="F2065" s="69" t="s">
        <v>3713</v>
      </c>
    </row>
    <row r="2066" spans="1:85" customHeight="1" ht="14.25">
      <c r="A2066" s="65" t="s">
        <v>5287</v>
      </c>
      <c r="B2066" s="76" t="s">
        <v>5288</v>
      </c>
      <c r="C2066" s="65" t="s">
        <v>5289</v>
      </c>
      <c r="D2066" s="66">
        <v>41495</v>
      </c>
      <c r="E2066" s="72"/>
      <c r="F2066" s="69" t="s">
        <v>119</v>
      </c>
    </row>
    <row r="2067" spans="1:85" customHeight="1" ht="14.25">
      <c r="A2067" s="65" t="s">
        <v>5290</v>
      </c>
      <c r="B2067" s="76" t="s">
        <v>5291</v>
      </c>
      <c r="C2067" s="65" t="s">
        <v>5292</v>
      </c>
      <c r="D2067" s="66">
        <v>41493</v>
      </c>
      <c r="E2067" s="72"/>
      <c r="F2067" s="69" t="s">
        <v>123</v>
      </c>
    </row>
    <row r="2068" spans="1:85" customHeight="1" ht="14.25">
      <c r="A2068" s="65" t="s">
        <v>5293</v>
      </c>
      <c r="B2068" s="76" t="s">
        <v>5294</v>
      </c>
      <c r="C2068" s="65" t="s">
        <v>5295</v>
      </c>
      <c r="D2068" s="66">
        <v>41493</v>
      </c>
      <c r="E2068" s="72"/>
      <c r="F2068" s="69" t="s">
        <v>123</v>
      </c>
    </row>
    <row r="2069" spans="1:85" customHeight="1" ht="14.25">
      <c r="A2069" s="65" t="s">
        <v>5296</v>
      </c>
      <c r="B2069" s="76" t="s">
        <v>5297</v>
      </c>
      <c r="C2069" s="65" t="s">
        <v>5298</v>
      </c>
      <c r="D2069" s="66">
        <v>41493</v>
      </c>
      <c r="E2069" s="72"/>
      <c r="F2069" s="69" t="s">
        <v>123</v>
      </c>
    </row>
    <row r="2070" spans="1:85" customHeight="1" ht="14.25">
      <c r="A2070" s="65" t="s">
        <v>5299</v>
      </c>
      <c r="B2070" s="76" t="s">
        <v>5300</v>
      </c>
      <c r="C2070" s="65" t="s">
        <v>5301</v>
      </c>
      <c r="D2070" s="66">
        <v>41493</v>
      </c>
      <c r="E2070" s="72"/>
      <c r="F2070" s="69" t="s">
        <v>123</v>
      </c>
    </row>
    <row r="2071" spans="1:85" customHeight="1" ht="14.25">
      <c r="A2071" s="65" t="s">
        <v>5302</v>
      </c>
      <c r="B2071" s="76" t="s">
        <v>5303</v>
      </c>
      <c r="C2071" s="65" t="s">
        <v>5304</v>
      </c>
      <c r="D2071" s="66">
        <v>41493</v>
      </c>
      <c r="E2071" s="72"/>
      <c r="F2071" s="69" t="s">
        <v>123</v>
      </c>
    </row>
    <row r="2072" spans="1:85" customHeight="1" ht="14.25">
      <c r="A2072" s="65" t="s">
        <v>5305</v>
      </c>
      <c r="B2072" s="76" t="s">
        <v>5306</v>
      </c>
      <c r="C2072" s="65" t="s">
        <v>5307</v>
      </c>
      <c r="D2072" s="66">
        <v>41493</v>
      </c>
      <c r="E2072" s="72"/>
      <c r="F2072" s="69" t="s">
        <v>123</v>
      </c>
    </row>
    <row r="2073" spans="1:85" customHeight="1" ht="14.25">
      <c r="A2073" s="65" t="s">
        <v>5308</v>
      </c>
      <c r="B2073" s="76" t="s">
        <v>5309</v>
      </c>
      <c r="C2073" s="65" t="s">
        <v>5310</v>
      </c>
      <c r="D2073" s="66">
        <v>41493</v>
      </c>
      <c r="E2073" s="72"/>
      <c r="F2073" s="69" t="s">
        <v>123</v>
      </c>
    </row>
    <row r="2074" spans="1:85" customHeight="1" ht="14.25">
      <c r="A2074" s="65" t="s">
        <v>5311</v>
      </c>
      <c r="B2074" s="76" t="s">
        <v>5312</v>
      </c>
      <c r="C2074" s="65" t="s">
        <v>5313</v>
      </c>
      <c r="D2074" s="66">
        <v>41493</v>
      </c>
      <c r="E2074" s="72"/>
      <c r="F2074" s="69" t="s">
        <v>123</v>
      </c>
    </row>
    <row r="2075" spans="1:85" customHeight="1" ht="14.25">
      <c r="A2075" s="65" t="s">
        <v>5314</v>
      </c>
      <c r="B2075" s="76" t="s">
        <v>5315</v>
      </c>
      <c r="C2075" s="65" t="s">
        <v>5316</v>
      </c>
      <c r="D2075" s="66">
        <v>41493</v>
      </c>
      <c r="E2075" s="72"/>
      <c r="F2075" s="69" t="s">
        <v>123</v>
      </c>
    </row>
    <row r="2076" spans="1:85" customHeight="1" ht="14.25">
      <c r="A2076" s="65" t="s">
        <v>5317</v>
      </c>
      <c r="B2076" s="76" t="s">
        <v>5318</v>
      </c>
      <c r="C2076" s="65" t="s">
        <v>5319</v>
      </c>
      <c r="D2076" s="66">
        <v>41493</v>
      </c>
      <c r="E2076" s="72"/>
      <c r="F2076" s="69" t="s">
        <v>123</v>
      </c>
    </row>
    <row r="2077" spans="1:85" customHeight="1" ht="14.25">
      <c r="A2077" s="65" t="s">
        <v>5320</v>
      </c>
      <c r="B2077" s="76" t="s">
        <v>5321</v>
      </c>
      <c r="C2077" s="65" t="s">
        <v>5322</v>
      </c>
      <c r="D2077" s="66">
        <v>41493</v>
      </c>
      <c r="E2077" s="72"/>
      <c r="F2077" s="69" t="s">
        <v>123</v>
      </c>
    </row>
    <row r="2078" spans="1:85" customHeight="1" ht="14.25">
      <c r="A2078" s="65" t="s">
        <v>5323</v>
      </c>
      <c r="B2078" s="76" t="s">
        <v>5324</v>
      </c>
      <c r="C2078" s="65" t="s">
        <v>5325</v>
      </c>
      <c r="D2078" s="66">
        <v>41493</v>
      </c>
      <c r="E2078" s="72"/>
      <c r="F2078" s="69" t="s">
        <v>123</v>
      </c>
    </row>
    <row r="2079" spans="1:85" customHeight="1" ht="14.25">
      <c r="A2079" s="65" t="s">
        <v>5326</v>
      </c>
      <c r="B2079" s="76" t="s">
        <v>5327</v>
      </c>
      <c r="C2079" s="65" t="s">
        <v>5328</v>
      </c>
      <c r="D2079" s="66">
        <v>41493</v>
      </c>
      <c r="E2079" s="72"/>
      <c r="F2079" s="69" t="s">
        <v>123</v>
      </c>
    </row>
    <row r="2080" spans="1:85" customHeight="1" ht="14.25">
      <c r="A2080" s="65" t="s">
        <v>5329</v>
      </c>
      <c r="B2080" s="76" t="s">
        <v>5330</v>
      </c>
      <c r="C2080" s="65" t="s">
        <v>5331</v>
      </c>
      <c r="D2080" s="66">
        <v>41493</v>
      </c>
      <c r="E2080" s="72"/>
      <c r="F2080" s="69" t="s">
        <v>123</v>
      </c>
    </row>
    <row r="2081" spans="1:85" customHeight="1" ht="14.25">
      <c r="A2081" s="65" t="s">
        <v>5332</v>
      </c>
      <c r="B2081" s="76" t="s">
        <v>5333</v>
      </c>
      <c r="C2081" s="65" t="s">
        <v>5334</v>
      </c>
      <c r="D2081" s="66">
        <v>41493</v>
      </c>
      <c r="E2081" s="72"/>
      <c r="F2081" s="69" t="s">
        <v>123</v>
      </c>
    </row>
    <row r="2082" spans="1:85" customHeight="1" ht="14.25">
      <c r="A2082" s="65" t="s">
        <v>5335</v>
      </c>
      <c r="B2082" s="76" t="s">
        <v>5038</v>
      </c>
      <c r="C2082" s="65" t="s">
        <v>5336</v>
      </c>
      <c r="D2082" s="66">
        <v>41492</v>
      </c>
      <c r="E2082" s="72"/>
      <c r="F2082" s="69" t="s">
        <v>119</v>
      </c>
    </row>
    <row r="2083" spans="1:85" customHeight="1" ht="14.25">
      <c r="A2083" s="65" t="s">
        <v>5337</v>
      </c>
      <c r="B2083" s="76" t="s">
        <v>5338</v>
      </c>
      <c r="C2083" s="65" t="s">
        <v>5339</v>
      </c>
      <c r="D2083" s="66">
        <v>41491</v>
      </c>
      <c r="E2083" s="72"/>
      <c r="F2083" s="69" t="s">
        <v>119</v>
      </c>
    </row>
    <row r="2084" spans="1:85" customHeight="1" ht="14.25">
      <c r="A2084" s="65" t="s">
        <v>5340</v>
      </c>
      <c r="B2084" s="76" t="s">
        <v>5341</v>
      </c>
      <c r="C2084" s="65" t="s">
        <v>5342</v>
      </c>
      <c r="D2084" s="66">
        <v>41486</v>
      </c>
      <c r="E2084" s="72"/>
      <c r="F2084" s="69" t="s">
        <v>123</v>
      </c>
    </row>
    <row r="2085" spans="1:85" customHeight="1" ht="14.25">
      <c r="A2085" s="65" t="s">
        <v>5343</v>
      </c>
      <c r="B2085" s="76" t="s">
        <v>118</v>
      </c>
      <c r="C2085" s="65" t="s">
        <v>4009</v>
      </c>
      <c r="D2085" s="66">
        <v>41484</v>
      </c>
      <c r="E2085" s="72"/>
      <c r="F2085" s="69" t="s">
        <v>119</v>
      </c>
    </row>
    <row r="2086" spans="1:85" customHeight="1" ht="14.25">
      <c r="A2086" s="65" t="s">
        <v>5344</v>
      </c>
      <c r="B2086" s="76" t="s">
        <v>118</v>
      </c>
      <c r="C2086" s="65" t="s">
        <v>5345</v>
      </c>
      <c r="D2086" s="66">
        <v>41481</v>
      </c>
      <c r="E2086" s="72"/>
      <c r="F2086" s="69" t="s">
        <v>4100</v>
      </c>
    </row>
    <row r="2087" spans="1:85" customHeight="1" ht="14.25">
      <c r="A2087" s="65" t="s">
        <v>5346</v>
      </c>
      <c r="B2087" s="76" t="s">
        <v>118</v>
      </c>
      <c r="C2087" s="65" t="s">
        <v>5347</v>
      </c>
      <c r="D2087" s="66">
        <v>41481</v>
      </c>
      <c r="E2087" s="72"/>
      <c r="F2087" s="69" t="s">
        <v>4100</v>
      </c>
    </row>
    <row r="2088" spans="1:85" customHeight="1" ht="14.25">
      <c r="A2088" s="65" t="s">
        <v>5348</v>
      </c>
      <c r="B2088" s="76" t="s">
        <v>118</v>
      </c>
      <c r="C2088" s="65" t="s">
        <v>5349</v>
      </c>
      <c r="D2088" s="66">
        <v>41481</v>
      </c>
      <c r="E2088" s="72"/>
      <c r="F2088" s="69" t="s">
        <v>3713</v>
      </c>
    </row>
    <row r="2089" spans="1:85" customHeight="1" ht="14.25">
      <c r="A2089" s="65" t="s">
        <v>5350</v>
      </c>
      <c r="B2089" s="76" t="s">
        <v>2551</v>
      </c>
      <c r="C2089" s="65" t="s">
        <v>2100</v>
      </c>
      <c r="D2089" s="66">
        <v>41480</v>
      </c>
      <c r="E2089" s="72"/>
      <c r="F2089" s="69" t="s">
        <v>119</v>
      </c>
    </row>
    <row r="2090" spans="1:85" customHeight="1" ht="14.25">
      <c r="A2090" s="65" t="s">
        <v>5351</v>
      </c>
      <c r="B2090" s="76" t="s">
        <v>5352</v>
      </c>
      <c r="C2090" s="65" t="s">
        <v>5353</v>
      </c>
      <c r="D2090" s="66">
        <v>41479</v>
      </c>
      <c r="E2090" s="72"/>
      <c r="F2090" s="69" t="s">
        <v>123</v>
      </c>
    </row>
    <row r="2091" spans="1:85" customHeight="1" ht="14.25">
      <c r="A2091" s="65" t="s">
        <v>5354</v>
      </c>
      <c r="B2091" s="76" t="s">
        <v>5355</v>
      </c>
      <c r="C2091" s="65" t="s">
        <v>5356</v>
      </c>
      <c r="D2091" s="66">
        <v>41479</v>
      </c>
      <c r="E2091" s="72"/>
      <c r="F2091" s="69" t="s">
        <v>123</v>
      </c>
    </row>
    <row r="2092" spans="1:85" customHeight="1" ht="14.25">
      <c r="A2092" s="65" t="s">
        <v>5357</v>
      </c>
      <c r="B2092" s="76" t="s">
        <v>5358</v>
      </c>
      <c r="C2092" s="65" t="s">
        <v>5359</v>
      </c>
      <c r="D2092" s="66">
        <v>41479</v>
      </c>
      <c r="E2092" s="72"/>
      <c r="F2092" s="69" t="s">
        <v>123</v>
      </c>
    </row>
    <row r="2093" spans="1:85" customHeight="1" ht="14.25">
      <c r="A2093" s="65" t="s">
        <v>5360</v>
      </c>
      <c r="B2093" s="76" t="s">
        <v>5361</v>
      </c>
      <c r="C2093" s="65" t="s">
        <v>5362</v>
      </c>
      <c r="D2093" s="66">
        <v>41479</v>
      </c>
      <c r="E2093" s="72"/>
      <c r="F2093" s="69" t="s">
        <v>123</v>
      </c>
    </row>
    <row r="2094" spans="1:85" customHeight="1" ht="14.25">
      <c r="A2094" s="65" t="s">
        <v>5363</v>
      </c>
      <c r="B2094" s="76" t="s">
        <v>5364</v>
      </c>
      <c r="C2094" s="65" t="s">
        <v>5365</v>
      </c>
      <c r="D2094" s="66">
        <v>41479</v>
      </c>
      <c r="E2094" s="72"/>
      <c r="F2094" s="69" t="s">
        <v>123</v>
      </c>
    </row>
    <row r="2095" spans="1:85" customHeight="1" ht="14.25">
      <c r="A2095" s="65" t="s">
        <v>5366</v>
      </c>
      <c r="B2095" s="76" t="s">
        <v>5367</v>
      </c>
      <c r="C2095" s="65" t="s">
        <v>5368</v>
      </c>
      <c r="D2095" s="66">
        <v>41479</v>
      </c>
      <c r="E2095" s="72"/>
      <c r="F2095" s="69" t="s">
        <v>119</v>
      </c>
    </row>
    <row r="2096" spans="1:85" customHeight="1" ht="14.25">
      <c r="A2096" s="65" t="s">
        <v>5369</v>
      </c>
      <c r="B2096" s="76" t="s">
        <v>5370</v>
      </c>
      <c r="C2096" s="65" t="s">
        <v>5371</v>
      </c>
      <c r="D2096" s="66">
        <v>41473</v>
      </c>
      <c r="E2096" s="72"/>
      <c r="F2096" s="69" t="s">
        <v>123</v>
      </c>
    </row>
    <row r="2097" spans="1:85" customHeight="1" ht="14.25">
      <c r="A2097" s="65" t="s">
        <v>5372</v>
      </c>
      <c r="B2097" s="76" t="s">
        <v>5373</v>
      </c>
      <c r="C2097" s="65" t="s">
        <v>5374</v>
      </c>
      <c r="D2097" s="66">
        <v>41473</v>
      </c>
      <c r="E2097" s="72"/>
      <c r="F2097" s="69" t="s">
        <v>4100</v>
      </c>
    </row>
    <row r="2098" spans="1:85" customHeight="1" ht="14.25">
      <c r="A2098" s="65" t="s">
        <v>5375</v>
      </c>
      <c r="B2098" s="76" t="s">
        <v>1586</v>
      </c>
      <c r="C2098" s="65" t="s">
        <v>5376</v>
      </c>
      <c r="D2098" s="66">
        <v>41473</v>
      </c>
      <c r="E2098" s="72"/>
      <c r="F2098" s="69" t="s">
        <v>123</v>
      </c>
    </row>
    <row r="2099" spans="1:85" customHeight="1" ht="14.25">
      <c r="A2099" s="65" t="s">
        <v>2390</v>
      </c>
      <c r="B2099" s="76" t="s">
        <v>2391</v>
      </c>
      <c r="C2099" s="65" t="s">
        <v>2392</v>
      </c>
      <c r="D2099" s="66">
        <v>41473</v>
      </c>
      <c r="E2099" s="72"/>
      <c r="F2099" s="69" t="s">
        <v>119</v>
      </c>
    </row>
    <row r="2100" spans="1:85" customHeight="1" ht="14.25">
      <c r="A2100" s="65" t="s">
        <v>5377</v>
      </c>
      <c r="B2100" s="76" t="s">
        <v>5378</v>
      </c>
      <c r="C2100" s="65" t="s">
        <v>5379</v>
      </c>
      <c r="D2100" s="66">
        <v>41473</v>
      </c>
      <c r="E2100" s="72"/>
      <c r="F2100" s="69" t="s">
        <v>119</v>
      </c>
    </row>
    <row r="2101" spans="1:85" customHeight="1" ht="14.25">
      <c r="A2101" s="65" t="s">
        <v>5380</v>
      </c>
      <c r="B2101" s="76" t="s">
        <v>5381</v>
      </c>
      <c r="C2101" s="65" t="s">
        <v>5382</v>
      </c>
      <c r="D2101" s="66">
        <v>41473</v>
      </c>
      <c r="E2101" s="72"/>
      <c r="F2101" s="69" t="s">
        <v>119</v>
      </c>
    </row>
    <row r="2102" spans="1:85" customHeight="1" ht="14.25">
      <c r="A2102" s="65" t="s">
        <v>5383</v>
      </c>
      <c r="B2102" s="76" t="s">
        <v>5384</v>
      </c>
      <c r="C2102" s="65" t="s">
        <v>5385</v>
      </c>
      <c r="D2102" s="66">
        <v>41473</v>
      </c>
      <c r="E2102" s="72"/>
      <c r="F2102" s="69" t="s">
        <v>119</v>
      </c>
    </row>
    <row r="2103" spans="1:85" customHeight="1" ht="14.25">
      <c r="A2103" s="65" t="s">
        <v>5386</v>
      </c>
      <c r="B2103" s="76" t="s">
        <v>5387</v>
      </c>
      <c r="C2103" s="65" t="s">
        <v>5388</v>
      </c>
      <c r="D2103" s="66">
        <v>41473</v>
      </c>
      <c r="E2103" s="72"/>
      <c r="F2103" s="69" t="s">
        <v>119</v>
      </c>
    </row>
    <row r="2104" spans="1:85" customHeight="1" ht="14.25">
      <c r="A2104" s="65" t="s">
        <v>5389</v>
      </c>
      <c r="B2104" s="76" t="s">
        <v>5390</v>
      </c>
      <c r="C2104" s="65" t="s">
        <v>5391</v>
      </c>
      <c r="D2104" s="66">
        <v>41473</v>
      </c>
      <c r="E2104" s="72"/>
      <c r="F2104" s="69" t="s">
        <v>3713</v>
      </c>
    </row>
    <row r="2105" spans="1:85" customHeight="1" ht="14.25">
      <c r="A2105" s="65" t="s">
        <v>5392</v>
      </c>
      <c r="B2105" s="76" t="s">
        <v>5393</v>
      </c>
      <c r="C2105" s="65" t="s">
        <v>5394</v>
      </c>
      <c r="D2105" s="66">
        <v>41473</v>
      </c>
      <c r="E2105" s="72"/>
      <c r="F2105" s="69" t="s">
        <v>119</v>
      </c>
    </row>
    <row r="2106" spans="1:85" customHeight="1" ht="14.25">
      <c r="A2106" s="65" t="s">
        <v>5395</v>
      </c>
      <c r="B2106" s="76" t="s">
        <v>5396</v>
      </c>
      <c r="C2106" s="65" t="s">
        <v>5397</v>
      </c>
      <c r="D2106" s="66">
        <v>41473</v>
      </c>
      <c r="E2106" s="72"/>
      <c r="F2106" s="69" t="s">
        <v>123</v>
      </c>
    </row>
    <row r="2107" spans="1:85" customHeight="1" ht="14.25">
      <c r="A2107" s="65" t="s">
        <v>5398</v>
      </c>
      <c r="B2107" s="76" t="s">
        <v>5399</v>
      </c>
      <c r="C2107" s="65" t="s">
        <v>5400</v>
      </c>
      <c r="D2107" s="66">
        <v>41473</v>
      </c>
      <c r="E2107" s="72"/>
      <c r="F2107" s="69" t="s">
        <v>119</v>
      </c>
    </row>
    <row r="2108" spans="1:85" customHeight="1" ht="14.25">
      <c r="A2108" s="65" t="s">
        <v>5401</v>
      </c>
      <c r="B2108" s="76" t="s">
        <v>5402</v>
      </c>
      <c r="C2108" s="65" t="s">
        <v>5403</v>
      </c>
      <c r="D2108" s="66">
        <v>41465</v>
      </c>
      <c r="E2108" s="72"/>
      <c r="F2108" s="69" t="s">
        <v>123</v>
      </c>
    </row>
    <row r="2109" spans="1:85" customHeight="1" ht="14.25">
      <c r="A2109" s="65" t="s">
        <v>2672</v>
      </c>
      <c r="B2109" s="76" t="s">
        <v>2673</v>
      </c>
      <c r="C2109" s="65" t="s">
        <v>2674</v>
      </c>
      <c r="D2109" s="66">
        <v>41458</v>
      </c>
      <c r="E2109" s="72"/>
      <c r="F2109" s="69" t="s">
        <v>119</v>
      </c>
    </row>
    <row r="2110" spans="1:85" customHeight="1" ht="14.25">
      <c r="A2110" s="65" t="s">
        <v>5404</v>
      </c>
      <c r="B2110" s="76" t="s">
        <v>5405</v>
      </c>
      <c r="C2110" s="65" t="s">
        <v>5406</v>
      </c>
      <c r="D2110" s="66">
        <v>41458</v>
      </c>
      <c r="E2110" s="72"/>
      <c r="F2110" s="69" t="s">
        <v>119</v>
      </c>
    </row>
    <row r="2111" spans="1:85" customHeight="1" ht="14.25">
      <c r="A2111" s="65" t="s">
        <v>5407</v>
      </c>
      <c r="B2111" s="76" t="s">
        <v>5408</v>
      </c>
      <c r="C2111" s="65" t="s">
        <v>5409</v>
      </c>
      <c r="D2111" s="66">
        <v>41457</v>
      </c>
      <c r="E2111" s="72"/>
      <c r="F2111" s="69" t="s">
        <v>4100</v>
      </c>
    </row>
    <row r="2112" spans="1:85" customHeight="1" ht="14.25">
      <c r="A2112" s="65" t="s">
        <v>5410</v>
      </c>
      <c r="B2112" s="76" t="s">
        <v>5411</v>
      </c>
      <c r="C2112" s="65" t="s">
        <v>5412</v>
      </c>
      <c r="D2112" s="66">
        <v>41457</v>
      </c>
      <c r="E2112" s="72"/>
      <c r="F2112" s="69" t="s">
        <v>4100</v>
      </c>
    </row>
    <row r="2113" spans="1:85" customHeight="1" ht="14.25">
      <c r="A2113" s="65" t="s">
        <v>5413</v>
      </c>
      <c r="B2113" s="76" t="s">
        <v>5414</v>
      </c>
      <c r="C2113" s="65" t="s">
        <v>5415</v>
      </c>
      <c r="D2113" s="66">
        <v>41457</v>
      </c>
      <c r="E2113" s="72"/>
      <c r="F2113" s="69" t="s">
        <v>119</v>
      </c>
    </row>
    <row r="2114" spans="1:85" customHeight="1" ht="14.25">
      <c r="A2114" s="65" t="s">
        <v>5416</v>
      </c>
      <c r="B2114" s="76" t="s">
        <v>5417</v>
      </c>
      <c r="C2114" s="65" t="s">
        <v>5418</v>
      </c>
      <c r="D2114" s="66">
        <v>41456</v>
      </c>
      <c r="E2114" s="72"/>
      <c r="F2114" s="69" t="s">
        <v>119</v>
      </c>
    </row>
    <row r="2115" spans="1:85" customHeight="1" ht="14.25">
      <c r="A2115" s="65" t="s">
        <v>5419</v>
      </c>
      <c r="B2115" s="76" t="s">
        <v>5420</v>
      </c>
      <c r="C2115" s="65" t="s">
        <v>5421</v>
      </c>
      <c r="D2115" s="66">
        <v>41456</v>
      </c>
      <c r="E2115" s="72"/>
      <c r="F2115" s="69" t="s">
        <v>119</v>
      </c>
    </row>
    <row r="2116" spans="1:85" customHeight="1" ht="14.25">
      <c r="A2116" s="65" t="s">
        <v>5422</v>
      </c>
      <c r="B2116" s="76" t="s">
        <v>5423</v>
      </c>
      <c r="C2116" s="65" t="s">
        <v>5424</v>
      </c>
      <c r="D2116" s="66">
        <v>41456</v>
      </c>
      <c r="E2116" s="72"/>
      <c r="F2116" s="69" t="s">
        <v>119</v>
      </c>
    </row>
    <row r="2117" spans="1:85" customHeight="1" ht="14.25">
      <c r="A2117" s="65" t="s">
        <v>5425</v>
      </c>
      <c r="B2117" s="76" t="s">
        <v>5426</v>
      </c>
      <c r="C2117" s="65" t="s">
        <v>5427</v>
      </c>
      <c r="D2117" s="66">
        <v>41456</v>
      </c>
      <c r="E2117" s="72"/>
      <c r="F2117" s="69" t="s">
        <v>119</v>
      </c>
    </row>
    <row r="2118" spans="1:85" customHeight="1" ht="14.25">
      <c r="A2118" s="65" t="s">
        <v>5428</v>
      </c>
      <c r="B2118" s="76" t="s">
        <v>5429</v>
      </c>
      <c r="C2118" s="65" t="s">
        <v>3523</v>
      </c>
      <c r="D2118" s="66">
        <v>41456</v>
      </c>
      <c r="E2118" s="72"/>
      <c r="F2118" s="69" t="s">
        <v>119</v>
      </c>
    </row>
    <row r="2119" spans="1:85" customHeight="1" ht="14.25">
      <c r="A2119" s="65" t="s">
        <v>5430</v>
      </c>
      <c r="B2119" s="76" t="s">
        <v>5431</v>
      </c>
      <c r="C2119" s="65" t="s">
        <v>5432</v>
      </c>
      <c r="D2119" s="66">
        <v>41452</v>
      </c>
      <c r="E2119" s="72"/>
      <c r="F2119" s="69" t="s">
        <v>123</v>
      </c>
    </row>
    <row r="2120" spans="1:85" customHeight="1" ht="14.25">
      <c r="A2120" s="65" t="s">
        <v>5433</v>
      </c>
      <c r="B2120" s="76" t="s">
        <v>5434</v>
      </c>
      <c r="C2120" s="65" t="s">
        <v>5435</v>
      </c>
      <c r="D2120" s="66">
        <v>41452</v>
      </c>
      <c r="E2120" s="72"/>
      <c r="F2120" s="69" t="s">
        <v>123</v>
      </c>
    </row>
    <row r="2121" spans="1:85" customHeight="1" ht="14.25">
      <c r="A2121" s="65" t="s">
        <v>5436</v>
      </c>
      <c r="B2121" s="76" t="s">
        <v>5437</v>
      </c>
      <c r="C2121" s="65" t="s">
        <v>5438</v>
      </c>
      <c r="D2121" s="66">
        <v>41452</v>
      </c>
      <c r="E2121" s="72"/>
      <c r="F2121" s="69" t="s">
        <v>123</v>
      </c>
    </row>
    <row r="2122" spans="1:85" customHeight="1" ht="14.25">
      <c r="A2122" s="65" t="s">
        <v>5439</v>
      </c>
      <c r="B2122" s="76" t="s">
        <v>2822</v>
      </c>
      <c r="C2122" s="65" t="s">
        <v>5440</v>
      </c>
      <c r="D2122" s="66">
        <v>41452</v>
      </c>
      <c r="E2122" s="72"/>
      <c r="F2122" s="69" t="s">
        <v>5441</v>
      </c>
    </row>
    <row r="2123" spans="1:85" customHeight="1" ht="14.25">
      <c r="A2123" s="65" t="s">
        <v>5442</v>
      </c>
      <c r="B2123" s="76" t="s">
        <v>5443</v>
      </c>
      <c r="C2123" s="65" t="s">
        <v>5444</v>
      </c>
      <c r="D2123" s="66">
        <v>41452</v>
      </c>
      <c r="E2123" s="72"/>
      <c r="F2123" s="69" t="s">
        <v>119</v>
      </c>
    </row>
    <row r="2124" spans="1:85" customHeight="1" ht="14.25">
      <c r="A2124" s="65" t="s">
        <v>5445</v>
      </c>
      <c r="B2124" s="76" t="s">
        <v>5446</v>
      </c>
      <c r="C2124" s="65" t="s">
        <v>5447</v>
      </c>
      <c r="D2124" s="66">
        <v>41444</v>
      </c>
      <c r="E2124" s="72"/>
      <c r="F2124" s="69" t="s">
        <v>123</v>
      </c>
    </row>
    <row r="2125" spans="1:85" customHeight="1" ht="14.25">
      <c r="A2125" s="65" t="s">
        <v>5448</v>
      </c>
      <c r="B2125" s="76" t="s">
        <v>5449</v>
      </c>
      <c r="C2125" s="65" t="s">
        <v>2287</v>
      </c>
      <c r="D2125" s="66">
        <v>41444</v>
      </c>
      <c r="E2125" s="72"/>
      <c r="F2125" s="69" t="s">
        <v>119</v>
      </c>
    </row>
    <row r="2126" spans="1:85" customHeight="1" ht="14.25">
      <c r="A2126" s="65" t="s">
        <v>5450</v>
      </c>
      <c r="B2126" s="76" t="s">
        <v>5451</v>
      </c>
      <c r="C2126" s="65" t="s">
        <v>5452</v>
      </c>
      <c r="D2126" s="66">
        <v>41444</v>
      </c>
      <c r="E2126" s="72"/>
      <c r="F2126" s="69" t="s">
        <v>119</v>
      </c>
    </row>
    <row r="2127" spans="1:85" customHeight="1" ht="14.25">
      <c r="A2127" s="65" t="s">
        <v>5453</v>
      </c>
      <c r="B2127" s="76" t="s">
        <v>5454</v>
      </c>
      <c r="C2127" s="65" t="s">
        <v>5455</v>
      </c>
      <c r="D2127" s="66">
        <v>41444</v>
      </c>
      <c r="E2127" s="72"/>
      <c r="F2127" s="69" t="s">
        <v>119</v>
      </c>
    </row>
    <row r="2128" spans="1:85" customHeight="1" ht="14.25">
      <c r="A2128" s="65" t="s">
        <v>5456</v>
      </c>
      <c r="B2128" s="76" t="s">
        <v>5457</v>
      </c>
      <c r="C2128" s="65" t="s">
        <v>5458</v>
      </c>
      <c r="D2128" s="66">
        <v>41444</v>
      </c>
      <c r="E2128" s="72"/>
      <c r="F2128" s="69" t="s">
        <v>119</v>
      </c>
    </row>
    <row r="2129" spans="1:85" customHeight="1" ht="14.25">
      <c r="A2129" s="65" t="s">
        <v>5459</v>
      </c>
      <c r="B2129" s="76" t="s">
        <v>5460</v>
      </c>
      <c r="C2129" s="65" t="s">
        <v>5461</v>
      </c>
      <c r="D2129" s="66">
        <v>41444</v>
      </c>
      <c r="E2129" s="72"/>
      <c r="F2129" s="69" t="s">
        <v>123</v>
      </c>
    </row>
    <row r="2130" spans="1:85" customHeight="1" ht="14.25">
      <c r="A2130" s="65" t="s">
        <v>1627</v>
      </c>
      <c r="B2130" s="76" t="s">
        <v>1628</v>
      </c>
      <c r="C2130" s="65" t="s">
        <v>1629</v>
      </c>
      <c r="D2130" s="66">
        <v>41444</v>
      </c>
      <c r="E2130" s="72"/>
      <c r="F2130" s="69" t="s">
        <v>119</v>
      </c>
    </row>
    <row r="2131" spans="1:85" customHeight="1" ht="14.25">
      <c r="A2131" s="65" t="s">
        <v>5462</v>
      </c>
      <c r="B2131" s="76" t="s">
        <v>5463</v>
      </c>
      <c r="C2131" s="65" t="s">
        <v>5464</v>
      </c>
      <c r="D2131" s="66">
        <v>41443</v>
      </c>
      <c r="E2131" s="72"/>
      <c r="F2131" s="69" t="s">
        <v>4100</v>
      </c>
    </row>
    <row r="2132" spans="1:85" customHeight="1" ht="14.25">
      <c r="A2132" s="65" t="s">
        <v>5465</v>
      </c>
      <c r="B2132" s="76" t="s">
        <v>5466</v>
      </c>
      <c r="C2132" s="65" t="s">
        <v>5467</v>
      </c>
      <c r="D2132" s="66">
        <v>41443</v>
      </c>
      <c r="E2132" s="72"/>
      <c r="F2132" s="69" t="s">
        <v>4100</v>
      </c>
    </row>
    <row r="2133" spans="1:85" customHeight="1" ht="14.25">
      <c r="A2133" s="65" t="s">
        <v>5468</v>
      </c>
      <c r="B2133" s="76" t="s">
        <v>3718</v>
      </c>
      <c r="C2133" s="65" t="s">
        <v>5469</v>
      </c>
      <c r="D2133" s="66">
        <v>41443</v>
      </c>
      <c r="E2133" s="72"/>
      <c r="F2133" s="69" t="s">
        <v>5441</v>
      </c>
    </row>
    <row r="2134" spans="1:85" customHeight="1" ht="14.25">
      <c r="A2134" s="65" t="s">
        <v>5470</v>
      </c>
      <c r="B2134" s="76" t="s">
        <v>5471</v>
      </c>
      <c r="C2134" s="65" t="s">
        <v>5472</v>
      </c>
      <c r="D2134" s="71">
        <v>41435</v>
      </c>
      <c r="E2134" s="73"/>
      <c r="F2134" s="69" t="s">
        <v>123</v>
      </c>
    </row>
    <row r="2135" spans="1:85" customHeight="1" ht="14.25">
      <c r="A2135" s="65" t="s">
        <v>5473</v>
      </c>
      <c r="B2135" s="76" t="s">
        <v>5474</v>
      </c>
      <c r="C2135" s="65" t="s">
        <v>5475</v>
      </c>
      <c r="D2135" s="71">
        <v>41435</v>
      </c>
      <c r="E2135" s="73"/>
      <c r="F2135" s="69" t="s">
        <v>123</v>
      </c>
    </row>
    <row r="2136" spans="1:85" customHeight="1" ht="14.25">
      <c r="A2136" s="65" t="s">
        <v>5476</v>
      </c>
      <c r="B2136" s="76" t="s">
        <v>5477</v>
      </c>
      <c r="C2136" s="65" t="s">
        <v>5478</v>
      </c>
      <c r="D2136" s="71">
        <v>41435</v>
      </c>
      <c r="E2136" s="73"/>
      <c r="F2136" s="69" t="s">
        <v>123</v>
      </c>
    </row>
    <row r="2137" spans="1:85" customHeight="1" ht="14.25">
      <c r="A2137" s="65" t="s">
        <v>5479</v>
      </c>
      <c r="B2137" s="76" t="s">
        <v>5480</v>
      </c>
      <c r="C2137" s="65" t="s">
        <v>5481</v>
      </c>
      <c r="D2137" s="66">
        <v>41429</v>
      </c>
      <c r="E2137" s="72"/>
      <c r="F2137" s="69" t="s">
        <v>119</v>
      </c>
    </row>
    <row r="2138" spans="1:85" customHeight="1" ht="14.25">
      <c r="A2138" s="65" t="s">
        <v>5482</v>
      </c>
      <c r="B2138" s="76" t="s">
        <v>2654</v>
      </c>
      <c r="C2138" s="65" t="s">
        <v>5483</v>
      </c>
      <c r="D2138" s="66">
        <v>41428</v>
      </c>
      <c r="E2138" s="72"/>
      <c r="F2138" s="69" t="s">
        <v>5484</v>
      </c>
    </row>
    <row r="2139" spans="1:85" customHeight="1" ht="14.25">
      <c r="A2139" s="65" t="s">
        <v>5485</v>
      </c>
      <c r="B2139" s="76" t="s">
        <v>3485</v>
      </c>
      <c r="C2139" s="65" t="s">
        <v>3486</v>
      </c>
      <c r="D2139" s="66">
        <v>41428</v>
      </c>
      <c r="E2139" s="72"/>
      <c r="F2139" s="69" t="s">
        <v>5486</v>
      </c>
    </row>
    <row r="2140" spans="1:85" customHeight="1" ht="14.25">
      <c r="A2140" s="65" t="s">
        <v>5487</v>
      </c>
      <c r="B2140" s="76" t="s">
        <v>2513</v>
      </c>
      <c r="C2140" s="65" t="s">
        <v>5488</v>
      </c>
      <c r="D2140" s="66">
        <v>41428</v>
      </c>
      <c r="E2140" s="72"/>
      <c r="F2140" s="69" t="s">
        <v>119</v>
      </c>
    </row>
    <row r="2141" spans="1:85" customHeight="1" ht="14.25">
      <c r="A2141" s="65" t="s">
        <v>5489</v>
      </c>
      <c r="B2141" s="76" t="s">
        <v>5490</v>
      </c>
      <c r="C2141" s="65" t="s">
        <v>5491</v>
      </c>
      <c r="D2141" s="66">
        <v>41428</v>
      </c>
      <c r="E2141" s="72"/>
      <c r="F2141" s="69" t="s">
        <v>119</v>
      </c>
    </row>
    <row r="2142" spans="1:85" customHeight="1" ht="14.25">
      <c r="A2142" s="65" t="s">
        <v>5492</v>
      </c>
      <c r="B2142" s="76" t="s">
        <v>5493</v>
      </c>
      <c r="C2142" s="65" t="s">
        <v>5494</v>
      </c>
      <c r="D2142" s="66">
        <v>41428</v>
      </c>
      <c r="E2142" s="72"/>
      <c r="F2142" s="69" t="s">
        <v>119</v>
      </c>
    </row>
    <row r="2143" spans="1:85" customHeight="1" ht="14.25">
      <c r="A2143" s="65" t="s">
        <v>5495</v>
      </c>
      <c r="B2143" s="76" t="s">
        <v>5496</v>
      </c>
      <c r="C2143" s="65" t="s">
        <v>5497</v>
      </c>
      <c r="D2143" s="66">
        <v>41428</v>
      </c>
      <c r="E2143" s="72"/>
      <c r="F2143" s="69" t="s">
        <v>119</v>
      </c>
    </row>
    <row r="2144" spans="1:85" customHeight="1" ht="14.25">
      <c r="A2144" s="65" t="s">
        <v>5498</v>
      </c>
      <c r="B2144" s="76" t="s">
        <v>5499</v>
      </c>
      <c r="C2144" s="65" t="s">
        <v>5500</v>
      </c>
      <c r="D2144" s="66">
        <v>41428</v>
      </c>
      <c r="E2144" s="72"/>
      <c r="F2144" s="69" t="s">
        <v>119</v>
      </c>
    </row>
    <row r="2145" spans="1:85" customHeight="1" ht="14.25">
      <c r="A2145" s="65" t="s">
        <v>5501</v>
      </c>
      <c r="B2145" s="76" t="s">
        <v>3426</v>
      </c>
      <c r="C2145" s="65" t="s">
        <v>5502</v>
      </c>
      <c r="D2145" s="66">
        <v>41424</v>
      </c>
      <c r="E2145" s="72"/>
      <c r="F2145" s="69" t="s">
        <v>119</v>
      </c>
    </row>
    <row r="2146" spans="1:85" customHeight="1" ht="14.25">
      <c r="A2146" s="65" t="s">
        <v>5503</v>
      </c>
      <c r="B2146" s="76" t="s">
        <v>2375</v>
      </c>
      <c r="C2146" s="65" t="s">
        <v>5504</v>
      </c>
      <c r="D2146" s="66">
        <v>41417</v>
      </c>
      <c r="E2146" s="72"/>
      <c r="F2146" s="69" t="s">
        <v>119</v>
      </c>
    </row>
    <row r="2147" spans="1:85" customHeight="1" ht="14.25">
      <c r="A2147" s="65" t="s">
        <v>5505</v>
      </c>
      <c r="B2147" s="76" t="s">
        <v>2349</v>
      </c>
      <c r="C2147" s="65" t="s">
        <v>5506</v>
      </c>
      <c r="D2147" s="66">
        <v>41417</v>
      </c>
      <c r="E2147" s="72"/>
      <c r="F2147" s="69" t="s">
        <v>5507</v>
      </c>
    </row>
    <row r="2148" spans="1:85" customHeight="1" ht="14.25">
      <c r="A2148" s="65" t="s">
        <v>5508</v>
      </c>
      <c r="B2148" s="76" t="s">
        <v>5509</v>
      </c>
      <c r="C2148" s="65" t="s">
        <v>5510</v>
      </c>
      <c r="D2148" s="66">
        <v>41417</v>
      </c>
      <c r="E2148" s="72"/>
      <c r="F2148" s="69" t="s">
        <v>119</v>
      </c>
    </row>
    <row r="2149" spans="1:85" customHeight="1" ht="14.25">
      <c r="A2149" s="65" t="s">
        <v>5511</v>
      </c>
      <c r="B2149" s="76" t="s">
        <v>5512</v>
      </c>
      <c r="C2149" s="65" t="s">
        <v>5513</v>
      </c>
      <c r="D2149" s="66">
        <v>41416</v>
      </c>
      <c r="E2149" s="72"/>
      <c r="F2149" s="69" t="s">
        <v>119</v>
      </c>
    </row>
    <row r="2150" spans="1:85" customHeight="1" ht="14.25">
      <c r="A2150" s="65" t="s">
        <v>5514</v>
      </c>
      <c r="B2150" s="76" t="s">
        <v>5515</v>
      </c>
      <c r="C2150" s="65" t="s">
        <v>5516</v>
      </c>
      <c r="D2150" s="66">
        <v>41415</v>
      </c>
      <c r="E2150" s="72"/>
      <c r="F2150" s="69" t="s">
        <v>4100</v>
      </c>
    </row>
    <row r="2151" spans="1:85" customHeight="1" ht="14.25">
      <c r="A2151" s="65" t="s">
        <v>5517</v>
      </c>
      <c r="B2151" s="76" t="s">
        <v>5518</v>
      </c>
      <c r="C2151" s="65" t="s">
        <v>5519</v>
      </c>
      <c r="D2151" s="66">
        <v>41415</v>
      </c>
      <c r="E2151" s="72"/>
      <c r="F2151" s="69" t="s">
        <v>119</v>
      </c>
    </row>
    <row r="2152" spans="1:85" customHeight="1" ht="14.25">
      <c r="A2152" s="65" t="s">
        <v>5520</v>
      </c>
      <c r="B2152" s="76" t="s">
        <v>5521</v>
      </c>
      <c r="C2152" s="65" t="s">
        <v>5522</v>
      </c>
      <c r="D2152" s="66">
        <v>41415</v>
      </c>
      <c r="E2152" s="72"/>
      <c r="F2152" s="69" t="s">
        <v>119</v>
      </c>
    </row>
    <row r="2153" spans="1:85" customHeight="1" ht="14.25">
      <c r="A2153" s="65" t="s">
        <v>5523</v>
      </c>
      <c r="B2153" s="76" t="s">
        <v>1942</v>
      </c>
      <c r="C2153" s="65" t="s">
        <v>5524</v>
      </c>
      <c r="D2153" s="66">
        <v>41415</v>
      </c>
      <c r="E2153" s="72"/>
      <c r="F2153" s="69" t="s">
        <v>119</v>
      </c>
    </row>
    <row r="2154" spans="1:85" customHeight="1" ht="14.25">
      <c r="A2154" s="65" t="s">
        <v>5525</v>
      </c>
      <c r="B2154" s="76" t="s">
        <v>5526</v>
      </c>
      <c r="C2154" s="65" t="s">
        <v>5527</v>
      </c>
      <c r="D2154" s="66">
        <v>41415</v>
      </c>
      <c r="E2154" s="72"/>
      <c r="F2154" s="69" t="s">
        <v>119</v>
      </c>
    </row>
    <row r="2155" spans="1:85" customHeight="1" ht="14.25">
      <c r="A2155" s="65" t="s">
        <v>5528</v>
      </c>
      <c r="B2155" s="76" t="s">
        <v>5529</v>
      </c>
      <c r="C2155" s="65" t="s">
        <v>5530</v>
      </c>
      <c r="D2155" s="66">
        <v>41415</v>
      </c>
      <c r="E2155" s="72"/>
      <c r="F2155" s="69" t="s">
        <v>119</v>
      </c>
    </row>
    <row r="2156" spans="1:85" customHeight="1" ht="14.25">
      <c r="A2156" s="65" t="s">
        <v>5531</v>
      </c>
      <c r="B2156" s="76" t="s">
        <v>5532</v>
      </c>
      <c r="C2156" s="65" t="s">
        <v>5533</v>
      </c>
      <c r="D2156" s="66">
        <v>41414</v>
      </c>
      <c r="E2156" s="72"/>
      <c r="F2156" s="69" t="s">
        <v>4100</v>
      </c>
    </row>
    <row r="2157" spans="1:85" customHeight="1" ht="14.25">
      <c r="A2157" s="65" t="s">
        <v>5534</v>
      </c>
      <c r="B2157" s="76" t="s">
        <v>5535</v>
      </c>
      <c r="C2157" s="65" t="s">
        <v>5536</v>
      </c>
      <c r="D2157" s="66">
        <v>41414</v>
      </c>
      <c r="E2157" s="72"/>
      <c r="F2157" s="69" t="s">
        <v>4100</v>
      </c>
    </row>
    <row r="2158" spans="1:85" customHeight="1" ht="14.25">
      <c r="A2158" s="65" t="s">
        <v>5537</v>
      </c>
      <c r="B2158" s="76" t="s">
        <v>5538</v>
      </c>
      <c r="C2158" s="65" t="s">
        <v>5539</v>
      </c>
      <c r="D2158" s="66">
        <v>41414</v>
      </c>
      <c r="E2158" s="72"/>
      <c r="F2158" s="69" t="s">
        <v>119</v>
      </c>
    </row>
    <row r="2159" spans="1:85" customHeight="1" ht="14.25">
      <c r="A2159" s="65" t="s">
        <v>5540</v>
      </c>
      <c r="B2159" s="76" t="s">
        <v>5541</v>
      </c>
      <c r="C2159" s="65" t="s">
        <v>5542</v>
      </c>
      <c r="D2159" s="66">
        <v>41410</v>
      </c>
      <c r="E2159" s="72"/>
      <c r="F2159" s="69" t="s">
        <v>123</v>
      </c>
    </row>
    <row r="2160" spans="1:85" customHeight="1" ht="14.25">
      <c r="A2160" s="70" t="s">
        <v>5543</v>
      </c>
      <c r="B2160" s="76" t="s">
        <v>5544</v>
      </c>
      <c r="C2160" s="70" t="s">
        <v>5545</v>
      </c>
      <c r="D2160" s="71">
        <v>41408</v>
      </c>
      <c r="E2160" s="73"/>
      <c r="F2160" s="69" t="s">
        <v>119</v>
      </c>
    </row>
    <row r="2161" spans="1:85" customHeight="1" ht="14.25">
      <c r="A2161" s="70" t="s">
        <v>2407</v>
      </c>
      <c r="B2161" s="76" t="s">
        <v>2408</v>
      </c>
      <c r="C2161" s="70" t="s">
        <v>2409</v>
      </c>
      <c r="D2161" s="71">
        <v>41408</v>
      </c>
      <c r="E2161" s="73"/>
      <c r="F2161" s="69" t="s">
        <v>119</v>
      </c>
    </row>
    <row r="2162" spans="1:85" customHeight="1" ht="14.25">
      <c r="A2162" s="70" t="s">
        <v>5546</v>
      </c>
      <c r="B2162" s="76" t="s">
        <v>5547</v>
      </c>
      <c r="C2162" s="70" t="s">
        <v>5548</v>
      </c>
      <c r="D2162" s="71">
        <v>41408</v>
      </c>
      <c r="E2162" s="73"/>
      <c r="F2162" s="69" t="s">
        <v>119</v>
      </c>
    </row>
    <row r="2163" spans="1:85" customHeight="1" ht="14.25">
      <c r="A2163" s="70" t="s">
        <v>5549</v>
      </c>
      <c r="B2163" s="76" t="s">
        <v>5550</v>
      </c>
      <c r="C2163" s="70" t="s">
        <v>5551</v>
      </c>
      <c r="D2163" s="71">
        <v>41408</v>
      </c>
      <c r="E2163" s="73"/>
      <c r="F2163" s="69" t="s">
        <v>119</v>
      </c>
    </row>
    <row r="2164" spans="1:85" customHeight="1" ht="14.25">
      <c r="A2164" s="70" t="s">
        <v>5552</v>
      </c>
      <c r="B2164" s="76" t="s">
        <v>1663</v>
      </c>
      <c r="C2164" s="70" t="s">
        <v>5553</v>
      </c>
      <c r="D2164" s="71">
        <v>41408</v>
      </c>
      <c r="E2164" s="73"/>
      <c r="F2164" s="69" t="s">
        <v>119</v>
      </c>
    </row>
    <row r="2165" spans="1:85" customHeight="1" ht="14.25">
      <c r="A2165" s="65" t="s">
        <v>5554</v>
      </c>
      <c r="B2165" s="76" t="s">
        <v>5555</v>
      </c>
      <c r="C2165" s="65" t="s">
        <v>5556</v>
      </c>
      <c r="D2165" s="66">
        <v>41403</v>
      </c>
      <c r="E2165" s="72"/>
      <c r="F2165" s="69" t="s">
        <v>4100</v>
      </c>
    </row>
    <row r="2166" spans="1:85" customHeight="1" ht="14.25">
      <c r="A2166" s="65" t="s">
        <v>5557</v>
      </c>
      <c r="B2166" s="76" t="s">
        <v>5558</v>
      </c>
      <c r="C2166" s="65" t="s">
        <v>5559</v>
      </c>
      <c r="D2166" s="66">
        <v>41403</v>
      </c>
      <c r="E2166" s="72"/>
      <c r="F2166" s="69" t="s">
        <v>119</v>
      </c>
    </row>
    <row r="2167" spans="1:85" customHeight="1" ht="14.25">
      <c r="A2167" s="65" t="s">
        <v>5560</v>
      </c>
      <c r="B2167" s="76" t="s">
        <v>2705</v>
      </c>
      <c r="C2167" s="65" t="s">
        <v>5561</v>
      </c>
      <c r="D2167" s="66">
        <v>41403</v>
      </c>
      <c r="E2167" s="72"/>
      <c r="F2167" s="69" t="s">
        <v>119</v>
      </c>
    </row>
    <row r="2168" spans="1:85" customHeight="1" ht="14.25">
      <c r="A2168" s="65" t="s">
        <v>1976</v>
      </c>
      <c r="B2168" s="76" t="s">
        <v>1977</v>
      </c>
      <c r="C2168" s="65" t="s">
        <v>1978</v>
      </c>
      <c r="D2168" s="66">
        <v>41403</v>
      </c>
      <c r="E2168" s="72"/>
      <c r="F2168" s="69" t="s">
        <v>119</v>
      </c>
    </row>
    <row r="2169" spans="1:85" customHeight="1" ht="14.25">
      <c r="A2169" s="65" t="s">
        <v>5562</v>
      </c>
      <c r="B2169" s="76" t="s">
        <v>5563</v>
      </c>
      <c r="C2169" s="65" t="s">
        <v>5564</v>
      </c>
      <c r="D2169" s="66">
        <v>41403</v>
      </c>
      <c r="E2169" s="72"/>
      <c r="F2169" s="69" t="s">
        <v>119</v>
      </c>
    </row>
    <row r="2170" spans="1:85" customHeight="1" ht="14.25">
      <c r="A2170" s="65" t="s">
        <v>5565</v>
      </c>
      <c r="B2170" s="76" t="s">
        <v>5566</v>
      </c>
      <c r="C2170" s="65" t="s">
        <v>5567</v>
      </c>
      <c r="D2170" s="66">
        <v>41403</v>
      </c>
      <c r="E2170" s="72"/>
      <c r="F2170" s="69" t="s">
        <v>119</v>
      </c>
    </row>
    <row r="2171" spans="1:85" customHeight="1" ht="14.25">
      <c r="A2171" s="65" t="s">
        <v>5568</v>
      </c>
      <c r="B2171" s="76" t="s">
        <v>2728</v>
      </c>
      <c r="C2171" s="65" t="s">
        <v>5569</v>
      </c>
      <c r="D2171" s="66">
        <v>41403</v>
      </c>
      <c r="E2171" s="72"/>
      <c r="F2171" s="69" t="s">
        <v>119</v>
      </c>
    </row>
    <row r="2172" spans="1:85" customHeight="1" ht="14.25">
      <c r="A2172" s="65" t="s">
        <v>5570</v>
      </c>
      <c r="B2172" s="76" t="s">
        <v>5571</v>
      </c>
      <c r="C2172" s="65" t="s">
        <v>5572</v>
      </c>
      <c r="D2172" s="66">
        <v>41403</v>
      </c>
      <c r="E2172" s="72"/>
      <c r="F2172" s="69" t="s">
        <v>119</v>
      </c>
    </row>
    <row r="2173" spans="1:85" customHeight="1" ht="14.25">
      <c r="A2173" s="65" t="s">
        <v>5573</v>
      </c>
      <c r="B2173" s="76" t="s">
        <v>5574</v>
      </c>
      <c r="C2173" s="65" t="s">
        <v>5575</v>
      </c>
      <c r="D2173" s="66">
        <v>41396</v>
      </c>
      <c r="E2173" s="72"/>
      <c r="F2173" s="69" t="s">
        <v>119</v>
      </c>
    </row>
    <row r="2174" spans="1:85" customHeight="1" ht="14.25">
      <c r="A2174" s="65" t="s">
        <v>5576</v>
      </c>
      <c r="B2174" s="76" t="s">
        <v>5577</v>
      </c>
      <c r="C2174" s="65" t="s">
        <v>5578</v>
      </c>
      <c r="D2174" s="66">
        <v>41393</v>
      </c>
      <c r="E2174" s="72"/>
      <c r="F2174" s="69" t="s">
        <v>119</v>
      </c>
    </row>
    <row r="2175" spans="1:85" customHeight="1" ht="14.25">
      <c r="A2175" s="65" t="s">
        <v>5579</v>
      </c>
      <c r="B2175" s="76" t="s">
        <v>5580</v>
      </c>
      <c r="C2175" s="65" t="s">
        <v>5581</v>
      </c>
      <c r="D2175" s="66">
        <v>41389</v>
      </c>
      <c r="E2175" s="72"/>
      <c r="F2175" s="69" t="s">
        <v>123</v>
      </c>
    </row>
    <row r="2176" spans="1:85" customHeight="1" ht="14.25">
      <c r="A2176" s="65" t="s">
        <v>5582</v>
      </c>
      <c r="B2176" s="76" t="s">
        <v>5583</v>
      </c>
      <c r="C2176" s="65" t="s">
        <v>5584</v>
      </c>
      <c r="D2176" s="66">
        <v>41389</v>
      </c>
      <c r="E2176" s="72"/>
      <c r="F2176" s="69" t="s">
        <v>123</v>
      </c>
    </row>
    <row r="2177" spans="1:85" customHeight="1" ht="14.25">
      <c r="A2177" s="65" t="s">
        <v>5585</v>
      </c>
      <c r="B2177" s="76" t="s">
        <v>5586</v>
      </c>
      <c r="C2177" s="65" t="s">
        <v>5224</v>
      </c>
      <c r="D2177" s="66">
        <v>41389</v>
      </c>
      <c r="E2177" s="72"/>
      <c r="F2177" s="69" t="s">
        <v>123</v>
      </c>
    </row>
    <row r="2178" spans="1:85" customHeight="1" ht="14.25">
      <c r="A2178" s="65" t="s">
        <v>5587</v>
      </c>
      <c r="B2178" s="76" t="s">
        <v>5588</v>
      </c>
      <c r="C2178" s="65" t="s">
        <v>5589</v>
      </c>
      <c r="D2178" s="66">
        <v>41389</v>
      </c>
      <c r="E2178" s="72"/>
      <c r="F2178" s="69" t="s">
        <v>119</v>
      </c>
    </row>
    <row r="2179" spans="1:85" customHeight="1" ht="14.25">
      <c r="A2179" s="65" t="s">
        <v>5590</v>
      </c>
      <c r="B2179" s="76" t="s">
        <v>5591</v>
      </c>
      <c r="C2179" s="65" t="s">
        <v>5592</v>
      </c>
      <c r="D2179" s="66">
        <v>41388</v>
      </c>
      <c r="E2179" s="72"/>
      <c r="F2179" s="69" t="s">
        <v>119</v>
      </c>
    </row>
    <row r="2180" spans="1:85" customHeight="1" ht="14.25">
      <c r="A2180" s="65" t="s">
        <v>5593</v>
      </c>
      <c r="B2180" s="76" t="s">
        <v>2326</v>
      </c>
      <c r="C2180" s="65" t="s">
        <v>5594</v>
      </c>
      <c r="D2180" s="66">
        <v>41388</v>
      </c>
      <c r="E2180" s="72"/>
      <c r="F2180" s="69" t="s">
        <v>119</v>
      </c>
    </row>
    <row r="2181" spans="1:85" customHeight="1" ht="14.25">
      <c r="A2181" s="65" t="s">
        <v>5595</v>
      </c>
      <c r="B2181" s="76" t="s">
        <v>2033</v>
      </c>
      <c r="C2181" s="65" t="s">
        <v>5596</v>
      </c>
      <c r="D2181" s="66">
        <v>41383</v>
      </c>
      <c r="E2181" s="72"/>
      <c r="F2181" s="69" t="s">
        <v>119</v>
      </c>
    </row>
    <row r="2182" spans="1:85" customHeight="1" ht="14.25">
      <c r="A2182" s="65" t="s">
        <v>5597</v>
      </c>
      <c r="B2182" s="76" t="s">
        <v>5598</v>
      </c>
      <c r="C2182" s="65" t="s">
        <v>5599</v>
      </c>
      <c r="D2182" s="66">
        <v>41383</v>
      </c>
      <c r="E2182" s="72"/>
      <c r="F2182" s="69" t="s">
        <v>119</v>
      </c>
    </row>
    <row r="2183" spans="1:85" customHeight="1" ht="14.25">
      <c r="A2183" s="65" t="s">
        <v>5600</v>
      </c>
      <c r="B2183" s="76" t="s">
        <v>5601</v>
      </c>
      <c r="C2183" s="65" t="s">
        <v>5602</v>
      </c>
      <c r="D2183" s="66">
        <v>41381</v>
      </c>
      <c r="E2183" s="72"/>
      <c r="F2183" s="69" t="s">
        <v>4100</v>
      </c>
    </row>
    <row r="2184" spans="1:85" customHeight="1" ht="14.25">
      <c r="A2184" s="65" t="s">
        <v>5603</v>
      </c>
      <c r="B2184" s="76" t="s">
        <v>5604</v>
      </c>
      <c r="C2184" s="65" t="s">
        <v>5605</v>
      </c>
      <c r="D2184" s="66">
        <v>41381</v>
      </c>
      <c r="E2184" s="72"/>
      <c r="F2184" s="69" t="s">
        <v>4100</v>
      </c>
    </row>
    <row r="2185" spans="1:85" customHeight="1" ht="14.25">
      <c r="A2185" s="65" t="s">
        <v>5606</v>
      </c>
      <c r="B2185" s="76" t="s">
        <v>5607</v>
      </c>
      <c r="C2185" s="65" t="s">
        <v>5608</v>
      </c>
      <c r="D2185" s="66">
        <v>41381</v>
      </c>
      <c r="E2185" s="72"/>
      <c r="F2185" s="69" t="s">
        <v>119</v>
      </c>
    </row>
    <row r="2186" spans="1:85" customHeight="1" ht="14.25">
      <c r="A2186" s="65" t="s">
        <v>5609</v>
      </c>
      <c r="B2186" s="76" t="s">
        <v>5610</v>
      </c>
      <c r="C2186" s="65" t="s">
        <v>5611</v>
      </c>
      <c r="D2186" s="66">
        <v>41381</v>
      </c>
      <c r="E2186" s="72"/>
      <c r="F2186" s="69" t="s">
        <v>119</v>
      </c>
    </row>
    <row r="2187" spans="1:85" customHeight="1" ht="14.25">
      <c r="A2187" s="65" t="s">
        <v>5612</v>
      </c>
      <c r="B2187" s="76" t="s">
        <v>5613</v>
      </c>
      <c r="C2187" s="65" t="s">
        <v>5614</v>
      </c>
      <c r="D2187" s="66">
        <v>41375</v>
      </c>
      <c r="E2187" s="72"/>
      <c r="F2187" s="69" t="s">
        <v>119</v>
      </c>
    </row>
    <row r="2188" spans="1:85" customHeight="1" ht="14.25">
      <c r="A2188" s="70" t="s">
        <v>5615</v>
      </c>
      <c r="B2188" s="76" t="s">
        <v>5616</v>
      </c>
      <c r="C2188" s="69" t="s">
        <v>5617</v>
      </c>
      <c r="D2188" s="71">
        <v>41374</v>
      </c>
      <c r="E2188" s="73"/>
      <c r="F2188" s="69" t="s">
        <v>119</v>
      </c>
    </row>
    <row r="2189" spans="1:85" customHeight="1" ht="14.25">
      <c r="A2189" s="65" t="s">
        <v>5618</v>
      </c>
      <c r="B2189" s="76" t="s">
        <v>5619</v>
      </c>
      <c r="C2189" s="65" t="s">
        <v>3871</v>
      </c>
      <c r="D2189" s="66">
        <v>41373</v>
      </c>
      <c r="E2189" s="72"/>
      <c r="F2189" s="69" t="s">
        <v>119</v>
      </c>
    </row>
    <row r="2190" spans="1:85" customHeight="1" ht="14.25">
      <c r="A2190" s="65" t="s">
        <v>4539</v>
      </c>
      <c r="B2190" s="76" t="s">
        <v>4540</v>
      </c>
      <c r="C2190" s="65" t="s">
        <v>4541</v>
      </c>
      <c r="D2190" s="66">
        <v>41373</v>
      </c>
      <c r="E2190" s="72"/>
      <c r="F2190" s="69" t="s">
        <v>2975</v>
      </c>
    </row>
    <row r="2191" spans="1:85" customHeight="1" ht="14.25">
      <c r="A2191" s="65" t="s">
        <v>5620</v>
      </c>
      <c r="B2191" s="76" t="s">
        <v>5621</v>
      </c>
      <c r="C2191" s="65" t="s">
        <v>5622</v>
      </c>
      <c r="D2191" s="66">
        <v>41372</v>
      </c>
      <c r="E2191" s="72"/>
      <c r="F2191" s="69" t="s">
        <v>119</v>
      </c>
    </row>
    <row r="2192" spans="1:85" customHeight="1" ht="14.25">
      <c r="A2192" s="65" t="s">
        <v>5623</v>
      </c>
      <c r="B2192" s="76" t="s">
        <v>5624</v>
      </c>
      <c r="C2192" s="65" t="s">
        <v>5625</v>
      </c>
      <c r="D2192" s="66">
        <v>41372</v>
      </c>
      <c r="E2192" s="72"/>
      <c r="F2192" s="69" t="s">
        <v>119</v>
      </c>
    </row>
    <row r="2193" spans="1:85" customHeight="1" ht="14.25">
      <c r="A2193" s="65" t="s">
        <v>5626</v>
      </c>
      <c r="B2193" s="76" t="s">
        <v>5627</v>
      </c>
      <c r="C2193" s="65" t="s">
        <v>5628</v>
      </c>
      <c r="D2193" s="66">
        <v>41372</v>
      </c>
      <c r="E2193" s="72"/>
      <c r="F2193" s="69" t="s">
        <v>119</v>
      </c>
    </row>
    <row r="2194" spans="1:85" customHeight="1" ht="14.25">
      <c r="A2194" s="65" t="s">
        <v>5629</v>
      </c>
      <c r="B2194" s="76" t="s">
        <v>5630</v>
      </c>
      <c r="C2194" s="65" t="s">
        <v>5631</v>
      </c>
      <c r="D2194" s="66">
        <v>41369</v>
      </c>
      <c r="E2194" s="72"/>
      <c r="F2194" s="69" t="s">
        <v>4100</v>
      </c>
    </row>
    <row r="2195" spans="1:85" customHeight="1" ht="14.25">
      <c r="A2195" s="65" t="s">
        <v>5632</v>
      </c>
      <c r="B2195" s="76" t="s">
        <v>5633</v>
      </c>
      <c r="C2195" s="65" t="s">
        <v>5634</v>
      </c>
      <c r="D2195" s="66">
        <v>41369</v>
      </c>
      <c r="E2195" s="72"/>
      <c r="F2195" s="69" t="s">
        <v>4100</v>
      </c>
    </row>
    <row r="2196" spans="1:85" customHeight="1" ht="14.25">
      <c r="A2196" s="65" t="s">
        <v>5635</v>
      </c>
      <c r="B2196" s="76" t="s">
        <v>5636</v>
      </c>
      <c r="C2196" s="65" t="s">
        <v>5637</v>
      </c>
      <c r="D2196" s="66">
        <v>41368</v>
      </c>
      <c r="E2196" s="72"/>
      <c r="F2196" s="69" t="s">
        <v>2975</v>
      </c>
    </row>
    <row r="2197" spans="1:85" customHeight="1" ht="14.25">
      <c r="A2197" s="65" t="s">
        <v>5638</v>
      </c>
      <c r="B2197" s="76" t="s">
        <v>5639</v>
      </c>
      <c r="C2197" s="65" t="s">
        <v>5640</v>
      </c>
      <c r="D2197" s="66">
        <v>41368</v>
      </c>
      <c r="E2197" s="72"/>
      <c r="F2197" s="69" t="s">
        <v>119</v>
      </c>
    </row>
    <row r="2198" spans="1:85" customHeight="1" ht="14.25">
      <c r="A2198" s="65" t="s">
        <v>5641</v>
      </c>
      <c r="B2198" s="76" t="s">
        <v>5642</v>
      </c>
      <c r="C2198" s="65" t="s">
        <v>5643</v>
      </c>
      <c r="D2198" s="66">
        <v>41367</v>
      </c>
      <c r="E2198" s="72"/>
      <c r="F2198" s="69" t="s">
        <v>119</v>
      </c>
    </row>
    <row r="2199" spans="1:85" customHeight="1" ht="14.25">
      <c r="A2199" s="65" t="s">
        <v>5644</v>
      </c>
      <c r="B2199" s="76" t="s">
        <v>5645</v>
      </c>
      <c r="C2199" s="65" t="s">
        <v>5646</v>
      </c>
      <c r="D2199" s="66">
        <v>41366</v>
      </c>
      <c r="E2199" s="72"/>
      <c r="F2199" s="69" t="s">
        <v>119</v>
      </c>
    </row>
    <row r="2200" spans="1:85" customHeight="1" ht="14.25">
      <c r="A2200" s="65" t="s">
        <v>5647</v>
      </c>
      <c r="B2200" s="76" t="s">
        <v>2523</v>
      </c>
      <c r="C2200" s="65" t="s">
        <v>5648</v>
      </c>
      <c r="D2200" s="66">
        <v>41361</v>
      </c>
      <c r="E2200" s="72"/>
      <c r="F2200" s="69" t="s">
        <v>119</v>
      </c>
    </row>
    <row r="2201" spans="1:85" customHeight="1" ht="14.25">
      <c r="A2201" s="65" t="s">
        <v>5649</v>
      </c>
      <c r="B2201" s="76" t="s">
        <v>5650</v>
      </c>
      <c r="C2201" s="65" t="s">
        <v>5651</v>
      </c>
      <c r="D2201" s="66">
        <v>41361</v>
      </c>
      <c r="E2201" s="72"/>
      <c r="F2201" s="69" t="s">
        <v>119</v>
      </c>
    </row>
    <row r="2202" spans="1:85" customHeight="1" ht="14.25">
      <c r="A2202" s="65" t="s">
        <v>5652</v>
      </c>
      <c r="B2202" s="76" t="s">
        <v>5653</v>
      </c>
      <c r="C2202" s="65" t="s">
        <v>5654</v>
      </c>
      <c r="D2202" s="66">
        <v>41361</v>
      </c>
      <c r="E2202" s="72"/>
      <c r="F2202" s="69" t="s">
        <v>119</v>
      </c>
    </row>
    <row r="2203" spans="1:85" customHeight="1" ht="14.25">
      <c r="A2203" s="65" t="s">
        <v>5655</v>
      </c>
      <c r="B2203" s="76" t="s">
        <v>5656</v>
      </c>
      <c r="C2203" s="65" t="s">
        <v>5657</v>
      </c>
      <c r="D2203" s="66">
        <v>41359</v>
      </c>
      <c r="E2203" s="72"/>
      <c r="F2203" s="69" t="s">
        <v>119</v>
      </c>
    </row>
    <row r="2204" spans="1:85" customHeight="1" ht="14.25">
      <c r="A2204" s="65" t="s">
        <v>5658</v>
      </c>
      <c r="B2204" s="76" t="s">
        <v>5659</v>
      </c>
      <c r="C2204" s="65" t="s">
        <v>5660</v>
      </c>
      <c r="D2204" s="66">
        <v>41359</v>
      </c>
      <c r="E2204" s="72"/>
      <c r="F2204" s="69" t="s">
        <v>4183</v>
      </c>
    </row>
    <row r="2205" spans="1:85" customHeight="1" ht="14.25">
      <c r="A2205" s="65" t="s">
        <v>5661</v>
      </c>
      <c r="B2205" s="76" t="s">
        <v>5662</v>
      </c>
      <c r="C2205" s="65" t="s">
        <v>5663</v>
      </c>
      <c r="D2205" s="66">
        <v>41359</v>
      </c>
      <c r="E2205" s="72"/>
      <c r="F2205" s="69" t="s">
        <v>119</v>
      </c>
    </row>
    <row r="2206" spans="1:85" customHeight="1" ht="14.25">
      <c r="A2206" s="65" t="s">
        <v>5664</v>
      </c>
      <c r="B2206" s="76" t="s">
        <v>5665</v>
      </c>
      <c r="C2206" s="65" t="s">
        <v>5666</v>
      </c>
      <c r="D2206" s="66">
        <v>41359</v>
      </c>
      <c r="E2206" s="72"/>
      <c r="F2206" s="69" t="s">
        <v>119</v>
      </c>
    </row>
    <row r="2207" spans="1:85" customHeight="1" ht="14.25">
      <c r="A2207" s="65" t="s">
        <v>5667</v>
      </c>
      <c r="B2207" s="76" t="s">
        <v>5668</v>
      </c>
      <c r="C2207" s="65" t="s">
        <v>5669</v>
      </c>
      <c r="D2207" s="66">
        <v>41359</v>
      </c>
      <c r="E2207" s="72"/>
      <c r="F2207" s="69" t="s">
        <v>119</v>
      </c>
    </row>
    <row r="2208" spans="1:85" customHeight="1" ht="14.25">
      <c r="A2208" s="65" t="s">
        <v>5670</v>
      </c>
      <c r="B2208" s="76" t="s">
        <v>5671</v>
      </c>
      <c r="C2208" s="65" t="s">
        <v>5672</v>
      </c>
      <c r="D2208" s="66">
        <v>41358</v>
      </c>
      <c r="E2208" s="72"/>
      <c r="F2208" s="69" t="s">
        <v>119</v>
      </c>
    </row>
    <row r="2209" spans="1:85" customHeight="1" ht="14.25">
      <c r="A2209" s="65" t="s">
        <v>5673</v>
      </c>
      <c r="B2209" s="76" t="s">
        <v>5674</v>
      </c>
      <c r="C2209" s="65" t="s">
        <v>5675</v>
      </c>
      <c r="D2209" s="66">
        <v>41358</v>
      </c>
      <c r="E2209" s="72"/>
      <c r="F2209" s="69" t="s">
        <v>119</v>
      </c>
    </row>
    <row r="2210" spans="1:85" customHeight="1" ht="14.25">
      <c r="A2210" s="65" t="s">
        <v>5676</v>
      </c>
      <c r="B2210" s="76" t="s">
        <v>5677</v>
      </c>
      <c r="C2210" s="65" t="s">
        <v>5678</v>
      </c>
      <c r="D2210" s="66">
        <v>41355</v>
      </c>
      <c r="E2210" s="72"/>
      <c r="F2210" s="69" t="s">
        <v>119</v>
      </c>
    </row>
    <row r="2211" spans="1:85" customHeight="1" ht="14.25">
      <c r="A2211" s="65" t="s">
        <v>5679</v>
      </c>
      <c r="B2211" s="76" t="s">
        <v>5680</v>
      </c>
      <c r="C2211" s="65" t="s">
        <v>2278</v>
      </c>
      <c r="D2211" s="66">
        <v>41352</v>
      </c>
      <c r="E2211" s="72"/>
      <c r="F2211" s="69" t="s">
        <v>119</v>
      </c>
    </row>
    <row r="2212" spans="1:85" customHeight="1" ht="14.25">
      <c r="A2212" s="65" t="s">
        <v>2678</v>
      </c>
      <c r="B2212" s="76" t="s">
        <v>2679</v>
      </c>
      <c r="C2212" s="65" t="s">
        <v>2680</v>
      </c>
      <c r="D2212" s="66">
        <v>41352</v>
      </c>
      <c r="E2212" s="72"/>
      <c r="F2212" s="69" t="s">
        <v>119</v>
      </c>
    </row>
    <row r="2213" spans="1:85" customHeight="1" ht="14.25">
      <c r="A2213" s="65" t="s">
        <v>5681</v>
      </c>
      <c r="B2213" s="76" t="s">
        <v>5682</v>
      </c>
      <c r="C2213" s="65" t="s">
        <v>5683</v>
      </c>
      <c r="D2213" s="66">
        <v>41352</v>
      </c>
      <c r="E2213" s="72"/>
      <c r="F2213" s="69" t="s">
        <v>119</v>
      </c>
    </row>
    <row r="2214" spans="1:85" customHeight="1" ht="14.25">
      <c r="A2214" s="65" t="s">
        <v>5684</v>
      </c>
      <c r="B2214" s="76" t="s">
        <v>5685</v>
      </c>
      <c r="C2214" s="65" t="s">
        <v>5686</v>
      </c>
      <c r="D2214" s="66">
        <v>41348</v>
      </c>
      <c r="E2214" s="72"/>
      <c r="F2214" s="69" t="s">
        <v>4183</v>
      </c>
    </row>
    <row r="2215" spans="1:85" customHeight="1" ht="14.25">
      <c r="A2215" s="65" t="s">
        <v>5687</v>
      </c>
      <c r="B2215" s="76" t="s">
        <v>5688</v>
      </c>
      <c r="C2215" s="65" t="s">
        <v>5689</v>
      </c>
      <c r="D2215" s="66">
        <v>41348</v>
      </c>
      <c r="E2215" s="72"/>
      <c r="F2215" s="69" t="s">
        <v>119</v>
      </c>
    </row>
    <row r="2216" spans="1:85" customHeight="1" ht="14.25">
      <c r="A2216" s="65" t="s">
        <v>5690</v>
      </c>
      <c r="B2216" s="76" t="s">
        <v>5691</v>
      </c>
      <c r="C2216" s="65" t="s">
        <v>5692</v>
      </c>
      <c r="D2216" s="66">
        <v>41347</v>
      </c>
      <c r="E2216" s="72"/>
      <c r="F2216" s="69" t="s">
        <v>119</v>
      </c>
    </row>
    <row r="2217" spans="1:85" customHeight="1" ht="14.25">
      <c r="A2217" s="65" t="s">
        <v>5693</v>
      </c>
      <c r="B2217" s="76" t="s">
        <v>996</v>
      </c>
      <c r="C2217" s="65" t="s">
        <v>5694</v>
      </c>
      <c r="D2217" s="66">
        <v>41346</v>
      </c>
      <c r="E2217" s="72"/>
      <c r="F2217" s="69" t="s">
        <v>119</v>
      </c>
    </row>
    <row r="2218" spans="1:85" customHeight="1" ht="14.25">
      <c r="A2218" s="65" t="s">
        <v>2969</v>
      </c>
      <c r="B2218" s="76" t="s">
        <v>118</v>
      </c>
      <c r="C2218" s="65" t="s">
        <v>2971</v>
      </c>
      <c r="D2218" s="66">
        <v>41344</v>
      </c>
      <c r="E2218" s="72"/>
      <c r="F2218" s="69" t="s">
        <v>119</v>
      </c>
    </row>
    <row r="2219" spans="1:85" customHeight="1" ht="14.25">
      <c r="A2219" s="65" t="s">
        <v>5695</v>
      </c>
      <c r="B2219" s="76" t="s">
        <v>5696</v>
      </c>
      <c r="C2219" s="65" t="s">
        <v>3696</v>
      </c>
      <c r="D2219" s="66">
        <v>41344</v>
      </c>
      <c r="E2219" s="72"/>
      <c r="F2219" s="69" t="s">
        <v>123</v>
      </c>
    </row>
    <row r="2220" spans="1:85" customHeight="1" ht="14.25">
      <c r="A2220" s="65" t="s">
        <v>5697</v>
      </c>
      <c r="B2220" s="76" t="s">
        <v>5698</v>
      </c>
      <c r="C2220" s="65" t="s">
        <v>5699</v>
      </c>
      <c r="D2220" s="66">
        <v>41344</v>
      </c>
      <c r="E2220" s="72"/>
      <c r="F2220" s="69" t="s">
        <v>119</v>
      </c>
    </row>
    <row r="2221" spans="1:85" customHeight="1" ht="14.25">
      <c r="A2221" s="65" t="s">
        <v>5700</v>
      </c>
      <c r="B2221" s="76" t="s">
        <v>5701</v>
      </c>
      <c r="C2221" s="65" t="s">
        <v>5702</v>
      </c>
      <c r="D2221" s="66">
        <v>41344</v>
      </c>
      <c r="E2221" s="72"/>
      <c r="F2221" s="69" t="s">
        <v>119</v>
      </c>
    </row>
    <row r="2222" spans="1:85" customHeight="1" ht="14.25">
      <c r="A2222" s="65" t="s">
        <v>5703</v>
      </c>
      <c r="B2222" s="76" t="s">
        <v>5704</v>
      </c>
      <c r="C2222" s="65" t="s">
        <v>5705</v>
      </c>
      <c r="D2222" s="66">
        <v>41340</v>
      </c>
      <c r="E2222" s="72"/>
      <c r="F2222" s="69" t="s">
        <v>123</v>
      </c>
    </row>
    <row r="2223" spans="1:85" customHeight="1" ht="14.25">
      <c r="A2223" s="65" t="s">
        <v>5706</v>
      </c>
      <c r="B2223" s="76" t="s">
        <v>5707</v>
      </c>
      <c r="C2223" s="65" t="s">
        <v>5708</v>
      </c>
      <c r="D2223" s="66">
        <v>41340</v>
      </c>
      <c r="E2223" s="72"/>
      <c r="F2223" s="69" t="s">
        <v>123</v>
      </c>
    </row>
    <row r="2224" spans="1:85" customHeight="1" ht="14.25">
      <c r="A2224" s="65" t="s">
        <v>5709</v>
      </c>
      <c r="B2224" s="76" t="s">
        <v>5710</v>
      </c>
      <c r="C2224" s="65" t="s">
        <v>5711</v>
      </c>
      <c r="D2224" s="66">
        <v>41340</v>
      </c>
      <c r="E2224" s="72"/>
      <c r="F2224" s="69" t="s">
        <v>119</v>
      </c>
    </row>
    <row r="2225" spans="1:85" customHeight="1" ht="14.25">
      <c r="A2225" s="65" t="s">
        <v>5712</v>
      </c>
      <c r="B2225" s="76" t="s">
        <v>5713</v>
      </c>
      <c r="C2225" s="65" t="s">
        <v>5714</v>
      </c>
      <c r="D2225" s="66">
        <v>41340</v>
      </c>
      <c r="E2225" s="72"/>
      <c r="F2225" s="69" t="s">
        <v>119</v>
      </c>
    </row>
    <row r="2226" spans="1:85" customHeight="1" ht="14.25">
      <c r="A2226" s="65" t="s">
        <v>5715</v>
      </c>
      <c r="B2226" s="76" t="s">
        <v>5716</v>
      </c>
      <c r="C2226" s="65" t="s">
        <v>5717</v>
      </c>
      <c r="D2226" s="66">
        <v>41338</v>
      </c>
      <c r="E2226" s="72"/>
      <c r="F2226" s="69" t="s">
        <v>123</v>
      </c>
    </row>
    <row r="2227" spans="1:85" customHeight="1" ht="14.25">
      <c r="A2227" s="65" t="s">
        <v>5718</v>
      </c>
      <c r="B2227" s="76" t="s">
        <v>3241</v>
      </c>
      <c r="C2227" s="65" t="s">
        <v>5719</v>
      </c>
      <c r="D2227" s="66">
        <v>41338</v>
      </c>
      <c r="E2227" s="72"/>
      <c r="F2227" s="69" t="s">
        <v>123</v>
      </c>
    </row>
    <row r="2228" spans="1:85" customHeight="1" ht="14.25">
      <c r="A2228" s="65" t="s">
        <v>5720</v>
      </c>
      <c r="B2228" s="76" t="s">
        <v>343</v>
      </c>
      <c r="C2228" s="65" t="s">
        <v>5721</v>
      </c>
      <c r="D2228" s="66">
        <v>41338</v>
      </c>
      <c r="E2228" s="72"/>
      <c r="F2228" s="69" t="s">
        <v>119</v>
      </c>
    </row>
    <row r="2229" spans="1:85" customHeight="1" ht="14.25">
      <c r="A2229" s="65" t="s">
        <v>5722</v>
      </c>
      <c r="B2229" s="76" t="s">
        <v>2599</v>
      </c>
      <c r="C2229" s="65" t="s">
        <v>5723</v>
      </c>
      <c r="D2229" s="66">
        <v>41337</v>
      </c>
      <c r="E2229" s="72"/>
      <c r="F2229" s="69" t="s">
        <v>123</v>
      </c>
    </row>
    <row r="2230" spans="1:85" customHeight="1" ht="14.25">
      <c r="A2230" s="65" t="s">
        <v>5724</v>
      </c>
      <c r="B2230" s="76" t="s">
        <v>5725</v>
      </c>
      <c r="C2230" s="65" t="s">
        <v>5726</v>
      </c>
      <c r="D2230" s="66">
        <v>41337</v>
      </c>
      <c r="E2230" s="72"/>
      <c r="F2230" s="69" t="s">
        <v>119</v>
      </c>
    </row>
    <row r="2231" spans="1:85" customHeight="1" ht="14.25">
      <c r="A2231" s="65" t="s">
        <v>5727</v>
      </c>
      <c r="B2231" s="76" t="s">
        <v>5728</v>
      </c>
      <c r="C2231" s="65" t="s">
        <v>5729</v>
      </c>
      <c r="D2231" s="66">
        <v>41337</v>
      </c>
      <c r="E2231" s="72"/>
      <c r="F2231" s="69" t="s">
        <v>119</v>
      </c>
    </row>
    <row r="2232" spans="1:85" customHeight="1" ht="14.25">
      <c r="A2232" s="65" t="s">
        <v>5730</v>
      </c>
      <c r="B2232" s="76" t="s">
        <v>5731</v>
      </c>
      <c r="C2232" s="65" t="s">
        <v>5732</v>
      </c>
      <c r="D2232" s="66">
        <v>41337</v>
      </c>
      <c r="E2232" s="72"/>
      <c r="F2232" s="69" t="s">
        <v>119</v>
      </c>
    </row>
    <row r="2233" spans="1:85" customHeight="1" ht="14.25">
      <c r="A2233" s="65" t="s">
        <v>5733</v>
      </c>
      <c r="B2233" s="76" t="s">
        <v>5734</v>
      </c>
      <c r="C2233" s="65" t="s">
        <v>5735</v>
      </c>
      <c r="D2233" s="66">
        <v>41337</v>
      </c>
      <c r="E2233" s="72"/>
      <c r="F2233" s="69" t="s">
        <v>119</v>
      </c>
    </row>
    <row r="2234" spans="1:85" customHeight="1" ht="14.25">
      <c r="A2234" s="65" t="s">
        <v>5736</v>
      </c>
      <c r="B2234" s="76" t="s">
        <v>5737</v>
      </c>
      <c r="C2234" s="65" t="s">
        <v>5738</v>
      </c>
      <c r="D2234" s="66">
        <v>41333</v>
      </c>
      <c r="E2234" s="72"/>
      <c r="F2234" s="69" t="s">
        <v>123</v>
      </c>
    </row>
    <row r="2235" spans="1:85" customHeight="1" ht="14.25">
      <c r="A2235" s="65" t="s">
        <v>5739</v>
      </c>
      <c r="B2235" s="76" t="s">
        <v>5740</v>
      </c>
      <c r="C2235" s="65" t="s">
        <v>5741</v>
      </c>
      <c r="D2235" s="66">
        <v>41333</v>
      </c>
      <c r="E2235" s="72"/>
      <c r="F2235" s="69" t="s">
        <v>123</v>
      </c>
    </row>
    <row r="2236" spans="1:85" customHeight="1" ht="14.25">
      <c r="A2236" s="65" t="s">
        <v>5742</v>
      </c>
      <c r="B2236" s="76" t="s">
        <v>5743</v>
      </c>
      <c r="C2236" s="65" t="s">
        <v>5744</v>
      </c>
      <c r="D2236" s="66">
        <v>41333</v>
      </c>
      <c r="E2236" s="72"/>
      <c r="F2236" s="69" t="s">
        <v>123</v>
      </c>
    </row>
    <row r="2237" spans="1:85" customHeight="1" ht="14.25">
      <c r="A2237" s="65" t="s">
        <v>5745</v>
      </c>
      <c r="B2237" s="76" t="s">
        <v>5746</v>
      </c>
      <c r="C2237" s="65" t="s">
        <v>5747</v>
      </c>
      <c r="D2237" s="66">
        <v>41333</v>
      </c>
      <c r="E2237" s="72"/>
      <c r="F2237" s="69" t="s">
        <v>123</v>
      </c>
    </row>
    <row r="2238" spans="1:85" customHeight="1" ht="14.25">
      <c r="A2238" s="65" t="s">
        <v>5748</v>
      </c>
      <c r="B2238" s="76" t="s">
        <v>5749</v>
      </c>
      <c r="C2238" s="65" t="s">
        <v>5750</v>
      </c>
      <c r="D2238" s="66">
        <v>41333</v>
      </c>
      <c r="E2238" s="72"/>
      <c r="F2238" s="69" t="s">
        <v>123</v>
      </c>
    </row>
    <row r="2239" spans="1:85" customHeight="1" ht="14.25">
      <c r="A2239" s="65" t="s">
        <v>5751</v>
      </c>
      <c r="B2239" s="76" t="s">
        <v>5752</v>
      </c>
      <c r="C2239" s="65" t="s">
        <v>5753</v>
      </c>
      <c r="D2239" s="66">
        <v>41330</v>
      </c>
      <c r="E2239" s="72"/>
      <c r="F2239" s="69" t="s">
        <v>123</v>
      </c>
    </row>
    <row r="2240" spans="1:85" customHeight="1" ht="14.25">
      <c r="A2240" s="65" t="s">
        <v>5754</v>
      </c>
      <c r="B2240" s="76" t="s">
        <v>5755</v>
      </c>
      <c r="C2240" s="65" t="s">
        <v>5756</v>
      </c>
      <c r="D2240" s="66">
        <v>41330</v>
      </c>
      <c r="E2240" s="72"/>
      <c r="F2240" s="69" t="s">
        <v>123</v>
      </c>
    </row>
    <row r="2241" spans="1:85" customHeight="1" ht="14.25">
      <c r="A2241" s="65" t="s">
        <v>5757</v>
      </c>
      <c r="B2241" s="76" t="s">
        <v>5758</v>
      </c>
      <c r="C2241" s="65" t="s">
        <v>5759</v>
      </c>
      <c r="D2241" s="66">
        <v>41330</v>
      </c>
      <c r="E2241" s="72"/>
      <c r="F2241" s="69" t="s">
        <v>119</v>
      </c>
    </row>
    <row r="2242" spans="1:85" customHeight="1" ht="14.25">
      <c r="A2242" s="65" t="s">
        <v>5760</v>
      </c>
      <c r="B2242" s="76" t="s">
        <v>5761</v>
      </c>
      <c r="C2242" s="65" t="s">
        <v>5762</v>
      </c>
      <c r="D2242" s="66">
        <v>41330</v>
      </c>
      <c r="E2242" s="72"/>
      <c r="F2242" s="69" t="s">
        <v>119</v>
      </c>
    </row>
    <row r="2243" spans="1:85" customHeight="1" ht="14.25">
      <c r="A2243" s="65" t="s">
        <v>5763</v>
      </c>
      <c r="B2243" s="76" t="s">
        <v>5764</v>
      </c>
      <c r="C2243" s="65" t="s">
        <v>5765</v>
      </c>
      <c r="D2243" s="66">
        <v>41330</v>
      </c>
      <c r="E2243" s="72"/>
      <c r="F2243" s="69" t="s">
        <v>119</v>
      </c>
    </row>
    <row r="2244" spans="1:85" customHeight="1" ht="14.25">
      <c r="A2244" s="65" t="s">
        <v>5766</v>
      </c>
      <c r="B2244" s="76" t="s">
        <v>5767</v>
      </c>
      <c r="C2244" s="65" t="s">
        <v>5768</v>
      </c>
      <c r="D2244" s="66">
        <v>41330</v>
      </c>
      <c r="E2244" s="72"/>
      <c r="F2244" s="69" t="s">
        <v>119</v>
      </c>
    </row>
    <row r="2245" spans="1:85" customHeight="1" ht="14.25">
      <c r="A2245" s="65" t="s">
        <v>5769</v>
      </c>
      <c r="B2245" s="76" t="s">
        <v>5770</v>
      </c>
      <c r="C2245" s="65" t="s">
        <v>5771</v>
      </c>
      <c r="D2245" s="66">
        <v>41330</v>
      </c>
      <c r="E2245" s="72"/>
      <c r="F2245" s="69" t="s">
        <v>119</v>
      </c>
    </row>
    <row r="2246" spans="1:85" customHeight="1" ht="14.25">
      <c r="A2246" s="65" t="s">
        <v>5772</v>
      </c>
      <c r="B2246" s="76" t="s">
        <v>5773</v>
      </c>
      <c r="C2246" s="65" t="s">
        <v>5774</v>
      </c>
      <c r="D2246" s="66">
        <v>41327</v>
      </c>
      <c r="E2246" s="72"/>
      <c r="F2246" s="69" t="s">
        <v>4100</v>
      </c>
    </row>
    <row r="2247" spans="1:85" customHeight="1" ht="14.25">
      <c r="A2247" s="65" t="s">
        <v>5775</v>
      </c>
      <c r="B2247" s="76" t="s">
        <v>5776</v>
      </c>
      <c r="C2247" s="65" t="s">
        <v>5777</v>
      </c>
      <c r="D2247" s="66">
        <v>41327</v>
      </c>
      <c r="E2247" s="72"/>
      <c r="F2247" s="69" t="s">
        <v>4100</v>
      </c>
    </row>
    <row r="2248" spans="1:85" customHeight="1" ht="14.25">
      <c r="A2248" s="65" t="s">
        <v>5778</v>
      </c>
      <c r="B2248" s="76" t="s">
        <v>5779</v>
      </c>
      <c r="C2248" s="65" t="s">
        <v>5780</v>
      </c>
      <c r="D2248" s="66">
        <v>41326</v>
      </c>
      <c r="E2248" s="72"/>
      <c r="F2248" s="69" t="s">
        <v>119</v>
      </c>
    </row>
    <row r="2249" spans="1:85" customHeight="1" ht="14.25">
      <c r="A2249" s="65" t="s">
        <v>5781</v>
      </c>
      <c r="B2249" s="76" t="s">
        <v>5782</v>
      </c>
      <c r="C2249" s="65" t="s">
        <v>5783</v>
      </c>
      <c r="D2249" s="66">
        <v>41326</v>
      </c>
      <c r="E2249" s="72"/>
      <c r="F2249" s="69" t="s">
        <v>119</v>
      </c>
    </row>
    <row r="2250" spans="1:85" customHeight="1" ht="14.25">
      <c r="A2250" s="65" t="s">
        <v>5784</v>
      </c>
      <c r="B2250" s="76" t="s">
        <v>5785</v>
      </c>
      <c r="C2250" s="65" t="s">
        <v>5786</v>
      </c>
      <c r="D2250" s="66">
        <v>41326</v>
      </c>
      <c r="E2250" s="72"/>
      <c r="F2250" s="69" t="s">
        <v>119</v>
      </c>
    </row>
    <row r="2251" spans="1:85" customHeight="1" ht="14.25">
      <c r="A2251" s="65" t="s">
        <v>5787</v>
      </c>
      <c r="B2251" s="76" t="s">
        <v>5788</v>
      </c>
      <c r="C2251" s="65" t="s">
        <v>5789</v>
      </c>
      <c r="D2251" s="66">
        <v>41326</v>
      </c>
      <c r="E2251" s="72"/>
      <c r="F2251" s="69" t="s">
        <v>119</v>
      </c>
    </row>
    <row r="2252" spans="1:85" customHeight="1" ht="14.25">
      <c r="A2252" s="65" t="s">
        <v>5790</v>
      </c>
      <c r="B2252" s="76" t="s">
        <v>3788</v>
      </c>
      <c r="C2252" s="65" t="s">
        <v>3789</v>
      </c>
      <c r="D2252" s="66">
        <v>41324</v>
      </c>
      <c r="E2252" s="72"/>
      <c r="F2252" s="69" t="s">
        <v>5791</v>
      </c>
    </row>
    <row r="2253" spans="1:85" customHeight="1" ht="14.25">
      <c r="A2253" s="65" t="s">
        <v>1314</v>
      </c>
      <c r="B2253" s="76" t="s">
        <v>1315</v>
      </c>
      <c r="C2253" s="65" t="s">
        <v>1316</v>
      </c>
      <c r="D2253" s="66">
        <v>41323</v>
      </c>
      <c r="E2253" s="72"/>
      <c r="F2253" s="69" t="s">
        <v>119</v>
      </c>
    </row>
    <row r="2254" spans="1:85" customHeight="1" ht="14.25">
      <c r="A2254" s="65" t="s">
        <v>5792</v>
      </c>
      <c r="B2254" s="76" t="s">
        <v>4866</v>
      </c>
      <c r="C2254" s="65" t="s">
        <v>5793</v>
      </c>
      <c r="D2254" s="66">
        <v>41319</v>
      </c>
      <c r="E2254" s="72"/>
      <c r="F2254" s="69" t="s">
        <v>119</v>
      </c>
    </row>
    <row r="2255" spans="1:85" customHeight="1" ht="14.25">
      <c r="A2255" s="65" t="s">
        <v>5794</v>
      </c>
      <c r="B2255" s="76" t="s">
        <v>2531</v>
      </c>
      <c r="C2255" s="65" t="s">
        <v>5795</v>
      </c>
      <c r="D2255" s="66">
        <v>41317</v>
      </c>
      <c r="E2255" s="72"/>
      <c r="F2255" s="69" t="s">
        <v>3713</v>
      </c>
    </row>
    <row r="2256" spans="1:85" customHeight="1" ht="14.25">
      <c r="A2256" s="65" t="s">
        <v>5796</v>
      </c>
      <c r="B2256" s="76" t="s">
        <v>5797</v>
      </c>
      <c r="C2256" s="65" t="s">
        <v>5798</v>
      </c>
      <c r="D2256" s="66">
        <v>41317</v>
      </c>
      <c r="E2256" s="72"/>
      <c r="F2256" s="69" t="s">
        <v>119</v>
      </c>
    </row>
    <row r="2257" spans="1:85" customHeight="1" ht="14.25">
      <c r="A2257" s="65" t="s">
        <v>5799</v>
      </c>
      <c r="B2257" s="76" t="s">
        <v>5800</v>
      </c>
      <c r="C2257" s="65" t="s">
        <v>5801</v>
      </c>
      <c r="D2257" s="66">
        <v>41317</v>
      </c>
      <c r="E2257" s="72"/>
      <c r="F2257" s="69" t="s">
        <v>119</v>
      </c>
    </row>
    <row r="2258" spans="1:85" customHeight="1" ht="14.25">
      <c r="A2258" s="65" t="s">
        <v>5802</v>
      </c>
      <c r="B2258" s="76" t="s">
        <v>5803</v>
      </c>
      <c r="C2258" s="65" t="s">
        <v>5804</v>
      </c>
      <c r="D2258" s="66">
        <v>41313</v>
      </c>
      <c r="E2258" s="72"/>
      <c r="F2258" s="69" t="s">
        <v>4100</v>
      </c>
    </row>
    <row r="2259" spans="1:85" customHeight="1" ht="14.25">
      <c r="A2259" s="65" t="s">
        <v>5805</v>
      </c>
      <c r="B2259" s="76" t="s">
        <v>5806</v>
      </c>
      <c r="C2259" s="65" t="s">
        <v>5807</v>
      </c>
      <c r="D2259" s="66">
        <v>41313</v>
      </c>
      <c r="E2259" s="72"/>
      <c r="F2259" s="69" t="s">
        <v>4100</v>
      </c>
    </row>
    <row r="2260" spans="1:85" customHeight="1" ht="14.25">
      <c r="A2260" s="65" t="s">
        <v>5808</v>
      </c>
      <c r="B2260" s="76" t="s">
        <v>5809</v>
      </c>
      <c r="C2260" s="65" t="s">
        <v>5810</v>
      </c>
      <c r="D2260" s="66">
        <v>41313</v>
      </c>
      <c r="E2260" s="72"/>
      <c r="F2260" s="69" t="s">
        <v>4100</v>
      </c>
    </row>
    <row r="2261" spans="1:85" customHeight="1" ht="14.25">
      <c r="A2261" s="65" t="s">
        <v>5811</v>
      </c>
      <c r="B2261" s="76" t="s">
        <v>118</v>
      </c>
      <c r="C2261" s="65" t="s">
        <v>5812</v>
      </c>
      <c r="D2261" s="66">
        <v>41313</v>
      </c>
      <c r="E2261" s="72"/>
      <c r="F2261" s="69" t="s">
        <v>4100</v>
      </c>
    </row>
    <row r="2262" spans="1:85" customHeight="1" ht="14.25">
      <c r="A2262" s="65" t="s">
        <v>5813</v>
      </c>
      <c r="B2262" s="76" t="s">
        <v>118</v>
      </c>
      <c r="C2262" s="65" t="s">
        <v>5814</v>
      </c>
      <c r="D2262" s="66">
        <v>41313</v>
      </c>
      <c r="E2262" s="72"/>
      <c r="F2262" s="69" t="s">
        <v>119</v>
      </c>
    </row>
    <row r="2263" spans="1:85" customHeight="1" ht="14.25">
      <c r="A2263" s="65" t="s">
        <v>5815</v>
      </c>
      <c r="B2263" s="76" t="s">
        <v>5816</v>
      </c>
      <c r="C2263" s="65" t="s">
        <v>5817</v>
      </c>
      <c r="D2263" s="66">
        <v>41312</v>
      </c>
      <c r="E2263" s="72"/>
      <c r="F2263" s="69" t="s">
        <v>119</v>
      </c>
    </row>
    <row r="2264" spans="1:85" customHeight="1" ht="14.25">
      <c r="A2264" s="65" t="s">
        <v>5818</v>
      </c>
      <c r="B2264" s="76" t="s">
        <v>5819</v>
      </c>
      <c r="C2264" s="65" t="s">
        <v>5820</v>
      </c>
      <c r="D2264" s="66">
        <v>41310</v>
      </c>
      <c r="E2264" s="72"/>
      <c r="F2264" s="69" t="s">
        <v>119</v>
      </c>
    </row>
    <row r="2265" spans="1:85" customHeight="1" ht="14.25">
      <c r="A2265" s="65" t="s">
        <v>3518</v>
      </c>
      <c r="B2265" s="76" t="s">
        <v>3519</v>
      </c>
      <c r="C2265" s="65" t="s">
        <v>3520</v>
      </c>
      <c r="D2265" s="66">
        <v>41310</v>
      </c>
      <c r="E2265" s="72"/>
      <c r="F2265" s="69" t="s">
        <v>119</v>
      </c>
    </row>
    <row r="2266" spans="1:85" customHeight="1" ht="14.25">
      <c r="A2266" s="65" t="s">
        <v>5821</v>
      </c>
      <c r="B2266" s="76" t="s">
        <v>4903</v>
      </c>
      <c r="C2266" s="65" t="s">
        <v>5822</v>
      </c>
      <c r="D2266" s="66">
        <v>41303</v>
      </c>
      <c r="E2266" s="72"/>
      <c r="F2266" s="69" t="s">
        <v>4100</v>
      </c>
    </row>
    <row r="2267" spans="1:85" customHeight="1" ht="14.25">
      <c r="A2267" s="65" t="s">
        <v>5823</v>
      </c>
      <c r="B2267" s="76" t="s">
        <v>4908</v>
      </c>
      <c r="C2267" s="65" t="s">
        <v>5824</v>
      </c>
      <c r="D2267" s="66">
        <v>41303</v>
      </c>
      <c r="E2267" s="72"/>
      <c r="F2267" s="69" t="s">
        <v>4100</v>
      </c>
    </row>
    <row r="2268" spans="1:85" customHeight="1" ht="14.25">
      <c r="A2268" s="65" t="s">
        <v>5825</v>
      </c>
      <c r="B2268" s="76" t="s">
        <v>5826</v>
      </c>
      <c r="C2268" s="65" t="s">
        <v>5827</v>
      </c>
      <c r="D2268" s="66">
        <v>41302</v>
      </c>
      <c r="E2268" s="72"/>
      <c r="F2268" s="69" t="s">
        <v>119</v>
      </c>
    </row>
    <row r="2269" spans="1:85" customHeight="1" ht="14.25">
      <c r="A2269" s="65" t="s">
        <v>5828</v>
      </c>
      <c r="B2269" s="76" t="s">
        <v>5829</v>
      </c>
      <c r="C2269" s="65" t="s">
        <v>5830</v>
      </c>
      <c r="D2269" s="66">
        <v>41302</v>
      </c>
      <c r="E2269" s="72"/>
      <c r="F2269" s="69" t="s">
        <v>119</v>
      </c>
    </row>
    <row r="2270" spans="1:85" customHeight="1" ht="14.25">
      <c r="A2270" s="65" t="s">
        <v>5831</v>
      </c>
      <c r="B2270" s="76" t="s">
        <v>5832</v>
      </c>
      <c r="C2270" s="65" t="s">
        <v>5833</v>
      </c>
      <c r="D2270" s="66">
        <v>41298</v>
      </c>
      <c r="E2270" s="72"/>
      <c r="F2270" s="69" t="s">
        <v>119</v>
      </c>
    </row>
    <row r="2271" spans="1:85" customHeight="1" ht="14.25">
      <c r="A2271" s="65" t="s">
        <v>5834</v>
      </c>
      <c r="B2271" s="76" t="s">
        <v>118</v>
      </c>
      <c r="C2271" s="65" t="s">
        <v>5835</v>
      </c>
      <c r="D2271" s="66">
        <v>41298</v>
      </c>
      <c r="E2271" s="72"/>
      <c r="F2271" s="69" t="s">
        <v>119</v>
      </c>
    </row>
    <row r="2272" spans="1:85" customHeight="1" ht="14.25">
      <c r="A2272" s="65" t="s">
        <v>5836</v>
      </c>
      <c r="B2272" s="76" t="s">
        <v>5837</v>
      </c>
      <c r="C2272" s="65" t="s">
        <v>5838</v>
      </c>
      <c r="D2272" s="66">
        <v>41297</v>
      </c>
      <c r="E2272" s="72"/>
      <c r="F2272" s="69" t="s">
        <v>123</v>
      </c>
    </row>
    <row r="2273" spans="1:85" customHeight="1" ht="14.25">
      <c r="A2273" s="65" t="s">
        <v>5839</v>
      </c>
      <c r="B2273" s="76" t="s">
        <v>5840</v>
      </c>
      <c r="C2273" s="65" t="s">
        <v>5841</v>
      </c>
      <c r="D2273" s="66">
        <v>41297</v>
      </c>
      <c r="E2273" s="72"/>
      <c r="F2273" s="69" t="s">
        <v>4100</v>
      </c>
    </row>
    <row r="2274" spans="1:85" customHeight="1" ht="14.25">
      <c r="A2274" s="65" t="s">
        <v>3533</v>
      </c>
      <c r="B2274" s="76" t="s">
        <v>3534</v>
      </c>
      <c r="C2274" s="65" t="s">
        <v>3535</v>
      </c>
      <c r="D2274" s="66">
        <v>41297</v>
      </c>
      <c r="E2274" s="72"/>
      <c r="F2274" s="69" t="s">
        <v>119</v>
      </c>
    </row>
    <row r="2275" spans="1:85" customHeight="1" ht="14.25">
      <c r="A2275" s="65" t="s">
        <v>5842</v>
      </c>
      <c r="B2275" s="76" t="s">
        <v>118</v>
      </c>
      <c r="C2275" s="65" t="s">
        <v>5843</v>
      </c>
      <c r="D2275" s="66">
        <v>41297</v>
      </c>
      <c r="E2275" s="72"/>
      <c r="F2275" s="69" t="s">
        <v>123</v>
      </c>
    </row>
    <row r="2276" spans="1:85" customHeight="1" ht="14.25">
      <c r="A2276" s="65" t="s">
        <v>5844</v>
      </c>
      <c r="B2276" s="76" t="s">
        <v>118</v>
      </c>
      <c r="C2276" s="65" t="s">
        <v>5845</v>
      </c>
      <c r="D2276" s="66">
        <v>41296</v>
      </c>
      <c r="E2276" s="72"/>
      <c r="F2276" s="69" t="s">
        <v>119</v>
      </c>
    </row>
    <row r="2277" spans="1:85" customHeight="1" ht="14.25">
      <c r="A2277" s="70" t="s">
        <v>5846</v>
      </c>
      <c r="B2277" s="76" t="s">
        <v>5847</v>
      </c>
      <c r="C2277" s="70" t="s">
        <v>5848</v>
      </c>
      <c r="D2277" s="71">
        <v>41290</v>
      </c>
      <c r="E2277" s="73"/>
      <c r="F2277" s="69" t="s">
        <v>123</v>
      </c>
    </row>
    <row r="2278" spans="1:85" customHeight="1" ht="14.25">
      <c r="A2278" s="70" t="s">
        <v>5849</v>
      </c>
      <c r="B2278" s="76" t="s">
        <v>5850</v>
      </c>
      <c r="C2278" s="70" t="s">
        <v>5851</v>
      </c>
      <c r="D2278" s="71">
        <v>41290</v>
      </c>
      <c r="E2278" s="73"/>
      <c r="F2278" s="69" t="s">
        <v>123</v>
      </c>
    </row>
    <row r="2279" spans="1:85" customHeight="1" ht="14.25">
      <c r="A2279" s="70" t="s">
        <v>5852</v>
      </c>
      <c r="B2279" s="76" t="s">
        <v>5853</v>
      </c>
      <c r="C2279" s="70" t="s">
        <v>5854</v>
      </c>
      <c r="D2279" s="71">
        <v>41290</v>
      </c>
      <c r="E2279" s="73"/>
      <c r="F2279" s="69" t="s">
        <v>123</v>
      </c>
    </row>
    <row r="2280" spans="1:85" customHeight="1" ht="14.25">
      <c r="A2280" s="70" t="s">
        <v>5855</v>
      </c>
      <c r="B2280" s="76" t="s">
        <v>5856</v>
      </c>
      <c r="C2280" s="70" t="s">
        <v>5857</v>
      </c>
      <c r="D2280" s="71">
        <v>41290</v>
      </c>
      <c r="E2280" s="73"/>
      <c r="F2280" s="69" t="s">
        <v>123</v>
      </c>
    </row>
    <row r="2281" spans="1:85" customHeight="1" ht="14.25">
      <c r="A2281" s="70" t="s">
        <v>5858</v>
      </c>
      <c r="B2281" s="76" t="s">
        <v>5859</v>
      </c>
      <c r="C2281" s="70" t="s">
        <v>5860</v>
      </c>
      <c r="D2281" s="71">
        <v>41290</v>
      </c>
      <c r="E2281" s="73"/>
      <c r="F2281" s="69" t="s">
        <v>123</v>
      </c>
    </row>
    <row r="2282" spans="1:85" customHeight="1" ht="14.25">
      <c r="A2282" s="70" t="s">
        <v>5861</v>
      </c>
      <c r="B2282" s="76" t="s">
        <v>5862</v>
      </c>
      <c r="C2282" s="70" t="s">
        <v>5863</v>
      </c>
      <c r="D2282" s="71">
        <v>41290</v>
      </c>
      <c r="E2282" s="73"/>
      <c r="F2282" s="69" t="s">
        <v>123</v>
      </c>
    </row>
    <row r="2283" spans="1:85" customHeight="1" ht="14.25">
      <c r="A2283" s="70" t="s">
        <v>5864</v>
      </c>
      <c r="B2283" s="76" t="s">
        <v>5865</v>
      </c>
      <c r="C2283" s="70" t="s">
        <v>5866</v>
      </c>
      <c r="D2283" s="71">
        <v>41290</v>
      </c>
      <c r="E2283" s="73"/>
      <c r="F2283" s="69" t="s">
        <v>123</v>
      </c>
    </row>
    <row r="2284" spans="1:85" customHeight="1" ht="14.25">
      <c r="A2284" s="70" t="s">
        <v>5867</v>
      </c>
      <c r="B2284" s="76" t="s">
        <v>5868</v>
      </c>
      <c r="C2284" s="70" t="s">
        <v>5869</v>
      </c>
      <c r="D2284" s="71">
        <v>41290</v>
      </c>
      <c r="E2284" s="73"/>
      <c r="F2284" s="69" t="s">
        <v>123</v>
      </c>
    </row>
    <row r="2285" spans="1:85" customHeight="1" ht="14.25">
      <c r="A2285" s="70" t="s">
        <v>5870</v>
      </c>
      <c r="B2285" s="76" t="s">
        <v>5871</v>
      </c>
      <c r="C2285" s="70" t="s">
        <v>5872</v>
      </c>
      <c r="D2285" s="71">
        <v>41290</v>
      </c>
      <c r="E2285" s="73"/>
      <c r="F2285" s="69" t="s">
        <v>119</v>
      </c>
    </row>
    <row r="2286" spans="1:85" customHeight="1" ht="14.25">
      <c r="A2286" s="70" t="s">
        <v>5873</v>
      </c>
      <c r="B2286" s="76" t="s">
        <v>5874</v>
      </c>
      <c r="C2286" s="70" t="s">
        <v>5875</v>
      </c>
      <c r="D2286" s="71">
        <v>41290</v>
      </c>
      <c r="E2286" s="73"/>
      <c r="F2286" s="69" t="s">
        <v>119</v>
      </c>
    </row>
    <row r="2287" spans="1:85" customHeight="1" ht="14.25">
      <c r="A2287" s="70" t="s">
        <v>5876</v>
      </c>
      <c r="B2287" s="76" t="s">
        <v>5877</v>
      </c>
      <c r="C2287" s="70" t="s">
        <v>5878</v>
      </c>
      <c r="D2287" s="71">
        <v>41290</v>
      </c>
      <c r="E2287" s="73"/>
      <c r="F2287" s="69" t="s">
        <v>119</v>
      </c>
    </row>
    <row r="2288" spans="1:85" customHeight="1" ht="14.25">
      <c r="A2288" s="70" t="s">
        <v>5879</v>
      </c>
      <c r="B2288" s="76" t="s">
        <v>5880</v>
      </c>
      <c r="C2288" s="70" t="s">
        <v>5881</v>
      </c>
      <c r="D2288" s="71">
        <v>41290</v>
      </c>
      <c r="E2288" s="73"/>
      <c r="F2288" s="69" t="s">
        <v>119</v>
      </c>
    </row>
    <row r="2289" spans="1:85" customHeight="1" ht="14.25">
      <c r="A2289" s="65" t="s">
        <v>5882</v>
      </c>
      <c r="B2289" s="76" t="s">
        <v>4990</v>
      </c>
      <c r="C2289" s="65" t="s">
        <v>5883</v>
      </c>
      <c r="D2289" s="66">
        <v>41288</v>
      </c>
      <c r="E2289" s="72"/>
      <c r="F2289" s="69" t="s">
        <v>4100</v>
      </c>
    </row>
    <row r="2290" spans="1:85" customHeight="1" ht="14.25">
      <c r="A2290" s="65" t="s">
        <v>5884</v>
      </c>
      <c r="B2290" s="76" t="s">
        <v>5885</v>
      </c>
      <c r="C2290" s="65" t="s">
        <v>5886</v>
      </c>
      <c r="D2290" s="66">
        <v>41288</v>
      </c>
      <c r="E2290" s="72"/>
      <c r="F2290" s="69" t="s">
        <v>119</v>
      </c>
    </row>
    <row r="2291" spans="1:85" customHeight="1" ht="14.25">
      <c r="A2291" s="65" t="s">
        <v>5887</v>
      </c>
      <c r="B2291" s="76" t="s">
        <v>5888</v>
      </c>
      <c r="C2291" s="65" t="s">
        <v>5889</v>
      </c>
      <c r="D2291" s="66">
        <v>41284</v>
      </c>
      <c r="E2291" s="72"/>
      <c r="F2291" s="69" t="s">
        <v>123</v>
      </c>
    </row>
    <row r="2292" spans="1:85" customHeight="1" ht="14.25">
      <c r="A2292" s="65" t="s">
        <v>5890</v>
      </c>
      <c r="B2292" s="76" t="s">
        <v>5891</v>
      </c>
      <c r="C2292" s="65" t="s">
        <v>5892</v>
      </c>
      <c r="D2292" s="66">
        <v>41284</v>
      </c>
      <c r="E2292" s="72"/>
      <c r="F2292" s="69" t="s">
        <v>119</v>
      </c>
    </row>
    <row r="2293" spans="1:85" customHeight="1" ht="14.25">
      <c r="A2293" s="70" t="s">
        <v>5893</v>
      </c>
      <c r="B2293" s="76" t="s">
        <v>5894</v>
      </c>
      <c r="C2293" s="65" t="s">
        <v>5895</v>
      </c>
      <c r="D2293" s="71">
        <v>41282</v>
      </c>
      <c r="E2293" s="73"/>
      <c r="F2293" s="69" t="s">
        <v>119</v>
      </c>
    </row>
    <row r="2294" spans="1:85" customHeight="1" ht="14.25">
      <c r="A2294" s="70" t="s">
        <v>5896</v>
      </c>
      <c r="B2294" s="76" t="s">
        <v>5897</v>
      </c>
      <c r="C2294" s="65" t="s">
        <v>5898</v>
      </c>
      <c r="D2294" s="71">
        <v>41282</v>
      </c>
      <c r="E2294" s="73"/>
      <c r="F2294" s="69" t="s">
        <v>119</v>
      </c>
    </row>
    <row r="2295" spans="1:85" customHeight="1" ht="14.25">
      <c r="A2295" s="70" t="s">
        <v>5899</v>
      </c>
      <c r="B2295" s="76" t="s">
        <v>5900</v>
      </c>
      <c r="C2295" s="65" t="s">
        <v>5901</v>
      </c>
      <c r="D2295" s="71">
        <v>41282</v>
      </c>
      <c r="E2295" s="73"/>
      <c r="F2295" s="69" t="s">
        <v>119</v>
      </c>
    </row>
    <row r="2296" spans="1:85" customHeight="1" ht="14.25">
      <c r="A2296" s="70" t="s">
        <v>5902</v>
      </c>
      <c r="B2296" s="76" t="s">
        <v>118</v>
      </c>
      <c r="C2296" s="65" t="s">
        <v>5903</v>
      </c>
      <c r="D2296" s="71">
        <v>41282</v>
      </c>
      <c r="E2296" s="73"/>
      <c r="F2296" s="69" t="s">
        <v>5904</v>
      </c>
    </row>
    <row r="2297" spans="1:85" customHeight="1" ht="14.25">
      <c r="A2297" s="65" t="s">
        <v>5905</v>
      </c>
      <c r="B2297" s="76" t="s">
        <v>5906</v>
      </c>
      <c r="C2297" s="65" t="s">
        <v>5907</v>
      </c>
      <c r="D2297" s="66">
        <v>41278</v>
      </c>
      <c r="E2297" s="72"/>
      <c r="F2297" s="69" t="s">
        <v>123</v>
      </c>
    </row>
    <row r="2298" spans="1:85" customHeight="1" ht="14.25">
      <c r="A2298" s="65" t="s">
        <v>5908</v>
      </c>
      <c r="B2298" s="76" t="s">
        <v>5909</v>
      </c>
      <c r="C2298" s="65" t="s">
        <v>5910</v>
      </c>
      <c r="D2298" s="66">
        <v>41278</v>
      </c>
      <c r="E2298" s="72"/>
      <c r="F2298" s="69" t="s">
        <v>123</v>
      </c>
    </row>
    <row r="2299" spans="1:85" customHeight="1" ht="14.25">
      <c r="A2299" s="65" t="s">
        <v>5911</v>
      </c>
      <c r="B2299" s="76" t="s">
        <v>5912</v>
      </c>
      <c r="C2299" s="65" t="s">
        <v>5913</v>
      </c>
      <c r="D2299" s="66">
        <v>41278</v>
      </c>
      <c r="E2299" s="72"/>
      <c r="F2299" s="69" t="s">
        <v>123</v>
      </c>
    </row>
    <row r="2300" spans="1:85" customHeight="1" ht="14.25">
      <c r="A2300" s="65" t="s">
        <v>5914</v>
      </c>
      <c r="B2300" s="76" t="s">
        <v>118</v>
      </c>
      <c r="C2300" s="65" t="s">
        <v>5915</v>
      </c>
      <c r="D2300" s="66">
        <v>41278</v>
      </c>
      <c r="E2300" s="72"/>
      <c r="F2300" s="69" t="s">
        <v>5916</v>
      </c>
    </row>
    <row r="2301" spans="1:85" customHeight="1" ht="14.25">
      <c r="A2301" s="65" t="s">
        <v>5917</v>
      </c>
      <c r="B2301" s="76" t="s">
        <v>5918</v>
      </c>
      <c r="C2301" s="65" t="s">
        <v>5919</v>
      </c>
      <c r="D2301" s="66">
        <v>41278</v>
      </c>
      <c r="E2301" s="72"/>
      <c r="F2301" s="69" t="s">
        <v>119</v>
      </c>
    </row>
    <row r="2302" spans="1:85" customHeight="1" ht="14.25">
      <c r="A2302" s="65" t="s">
        <v>5920</v>
      </c>
      <c r="B2302" s="76" t="s">
        <v>376</v>
      </c>
      <c r="C2302" s="65" t="s">
        <v>5921</v>
      </c>
      <c r="D2302" s="66">
        <v>41270</v>
      </c>
      <c r="E2302" s="72"/>
      <c r="F2302" s="69" t="s">
        <v>123</v>
      </c>
    </row>
    <row r="2303" spans="1:85" customHeight="1" ht="14.25">
      <c r="A2303" s="65" t="s">
        <v>5922</v>
      </c>
      <c r="B2303" s="76" t="s">
        <v>5923</v>
      </c>
      <c r="C2303" s="65" t="s">
        <v>5924</v>
      </c>
      <c r="D2303" s="66">
        <v>41270</v>
      </c>
      <c r="E2303" s="72"/>
      <c r="F2303" s="69" t="s">
        <v>3713</v>
      </c>
    </row>
    <row r="2304" spans="1:85" customHeight="1" ht="14.25">
      <c r="A2304" s="65" t="s">
        <v>5925</v>
      </c>
      <c r="B2304" s="76" t="s">
        <v>5926</v>
      </c>
      <c r="C2304" s="65" t="s">
        <v>5927</v>
      </c>
      <c r="D2304" s="66">
        <v>41270</v>
      </c>
      <c r="E2304" s="72"/>
      <c r="F2304" s="69" t="s">
        <v>119</v>
      </c>
    </row>
    <row r="2305" spans="1:85" customHeight="1" ht="14.25">
      <c r="A2305" s="65" t="s">
        <v>5928</v>
      </c>
      <c r="B2305" s="76" t="s">
        <v>5929</v>
      </c>
      <c r="C2305" s="65" t="s">
        <v>5930</v>
      </c>
      <c r="D2305" s="66">
        <v>41270</v>
      </c>
      <c r="E2305" s="72"/>
      <c r="F2305" s="69" t="s">
        <v>119</v>
      </c>
    </row>
    <row r="2306" spans="1:85" customHeight="1" ht="14.25">
      <c r="A2306" s="65" t="s">
        <v>5931</v>
      </c>
      <c r="B2306" s="76" t="s">
        <v>5932</v>
      </c>
      <c r="C2306" s="65" t="s">
        <v>5933</v>
      </c>
      <c r="D2306" s="66">
        <v>41270</v>
      </c>
      <c r="E2306" s="72"/>
      <c r="F2306" s="69" t="s">
        <v>119</v>
      </c>
    </row>
    <row r="2307" spans="1:85" customHeight="1" ht="14.25">
      <c r="A2307" s="65" t="s">
        <v>5934</v>
      </c>
      <c r="B2307" s="76" t="s">
        <v>5935</v>
      </c>
      <c r="C2307" s="65" t="s">
        <v>5936</v>
      </c>
      <c r="D2307" s="66">
        <v>41270</v>
      </c>
      <c r="E2307" s="72"/>
      <c r="F2307" s="69" t="s">
        <v>119</v>
      </c>
    </row>
    <row r="2308" spans="1:85" customHeight="1" ht="14.25">
      <c r="A2308" s="65" t="s">
        <v>5937</v>
      </c>
      <c r="B2308" s="76" t="s">
        <v>5938</v>
      </c>
      <c r="C2308" s="65" t="s">
        <v>5939</v>
      </c>
      <c r="D2308" s="66">
        <v>41264</v>
      </c>
      <c r="E2308" s="72"/>
      <c r="F2308" s="69" t="s">
        <v>119</v>
      </c>
    </row>
    <row r="2309" spans="1:85" customHeight="1" ht="14.25">
      <c r="A2309" s="65" t="s">
        <v>5940</v>
      </c>
      <c r="B2309" s="76" t="s">
        <v>5941</v>
      </c>
      <c r="C2309" s="65" t="s">
        <v>5942</v>
      </c>
      <c r="D2309" s="66">
        <v>41264</v>
      </c>
      <c r="E2309" s="72"/>
      <c r="F2309" s="69" t="s">
        <v>119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3:F3"/>
    <mergeCell ref="A2:F2"/>
  </mergeCells>
  <hyperlinks>
    <hyperlink ref="A2258" r:id="rId_hyperlink_1"/>
    <hyperlink ref="A2259" r:id="rId_hyperlink_2"/>
    <hyperlink ref="A2084" r:id="rId_hyperlink_3"/>
    <hyperlink ref="A1854" r:id="rId_hyperlink_4"/>
    <hyperlink ref="A1840" r:id="rId_hyperlink_5"/>
    <hyperlink ref="A1813" r:id="rId_hyperlink_6"/>
    <hyperlink ref="A1814" r:id="rId_hyperlink_7"/>
    <hyperlink ref="A1811" r:id="rId_hyperlink_8"/>
    <hyperlink ref="A1812" r:id="rId_hyperlink_9"/>
    <hyperlink ref="A1799" r:id="rId_hyperlink_10"/>
    <hyperlink ref="A1796" r:id="rId_hyperlink_11"/>
    <hyperlink ref="A1716" r:id="rId_hyperlink_12"/>
    <hyperlink ref="A1465" r:id="rId_hyperlink_13"/>
    <hyperlink ref="A1512" r:id="rId_hyperlink_14"/>
  </hyperlinks>
  <printOptions gridLines="false" gridLinesSet="true"/>
  <pageMargins left="0.7" right="0.7" top="0.75" bottom="0.75" header="0.3" footer="0.3"/>
  <pageSetup paperSize="9" orientation="portrait" scale="100" fitToHeight="1" fitToWidth="1" r:id="rId15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Release Brief</vt:lpstr>
      <vt:lpstr>Total</vt:lpstr>
      <vt:lpstr>Deletions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Crook</dc:creator>
  <cp:lastModifiedBy>user</cp:lastModifiedBy>
  <dcterms:created xsi:type="dcterms:W3CDTF">2013-01-02T14:39:32+01:00</dcterms:created>
  <dcterms:modified xsi:type="dcterms:W3CDTF">2020-03-23T11:22:49+01:00</dcterms:modified>
  <dc:title/>
  <dc:description/>
  <dc:subject/>
  <cp:keywords/>
  <cp:category/>
</cp:coreProperties>
</file>