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905" activeTab="1"/>
  </bookViews>
  <sheets>
    <sheet name="Лист1" sheetId="1" r:id="rId1"/>
    <sheet name="Лист2" sheetId="2" r:id="rId2"/>
  </sheets>
  <definedNames>
    <definedName name="solver_adj" localSheetId="0" hidden="1">Лист1!$B$8:$B$9</definedName>
    <definedName name="solver_adj" localSheetId="1" hidden="1">Лист2!$B$8:$B$9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Лист1!$B$13</definedName>
    <definedName name="solver_lhs1" localSheetId="1" hidden="1">Лист2!$B$13</definedName>
    <definedName name="solver_lhs2" localSheetId="0" hidden="1">Лист1!$B$8</definedName>
    <definedName name="solver_lhs2" localSheetId="1" hidden="1">Лист2!$B$8</definedName>
    <definedName name="solver_lhs3" localSheetId="0" hidden="1">Лист1!$B$9</definedName>
    <definedName name="solver_lhs3" localSheetId="1" hidden="1">Лист2!$B$9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Лист1!$O$13</definedName>
    <definedName name="solver_opt" localSheetId="1" hidden="1">Лист2!$D$12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2" localSheetId="0" hidden="1">3</definedName>
    <definedName name="solver_rel2" localSheetId="1" hidden="1">3</definedName>
    <definedName name="solver_rel3" localSheetId="0" hidden="1">3</definedName>
    <definedName name="solver_rel3" localSheetId="1" hidden="1">3</definedName>
    <definedName name="solver_rhs1" localSheetId="0" hidden="1">Лист1!$B$16</definedName>
    <definedName name="solver_rhs1" localSheetId="1" hidden="1">Лист2!$B$16</definedName>
    <definedName name="solver_rhs2" localSheetId="0" hidden="1">0</definedName>
    <definedName name="solver_rhs2" localSheetId="1" hidden="1">0</definedName>
    <definedName name="solver_rhs3" localSheetId="0" hidden="1">0</definedName>
    <definedName name="solver_rhs3" localSheetId="1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2" l="1"/>
  <c r="O16" i="2"/>
  <c r="O15" i="2"/>
  <c r="O14" i="2"/>
  <c r="O13" i="2"/>
  <c r="B13" i="1"/>
  <c r="O13" i="1"/>
  <c r="O15" i="1"/>
  <c r="O14" i="1"/>
  <c r="D12" i="2" l="1"/>
  <c r="D12" i="1"/>
</calcChain>
</file>

<file path=xl/sharedStrings.xml><?xml version="1.0" encoding="utf-8"?>
<sst xmlns="http://schemas.openxmlformats.org/spreadsheetml/2006/main" count="56" uniqueCount="30">
  <si>
    <t>Задача о размещении обьекта (x0, y0) -лежат на отрезке прямой.</t>
  </si>
  <si>
    <t>Расчетная формула</t>
  </si>
  <si>
    <t>Координаты точки А</t>
  </si>
  <si>
    <t>x1=</t>
  </si>
  <si>
    <t>y1=</t>
  </si>
  <si>
    <t>Координаты точки B</t>
  </si>
  <si>
    <t>Координаты точки С</t>
  </si>
  <si>
    <t>Коэффициенты C1,C2,C3</t>
  </si>
  <si>
    <t>x2=</t>
  </si>
  <si>
    <t>y2=</t>
  </si>
  <si>
    <t>x3=</t>
  </si>
  <si>
    <t>y3=</t>
  </si>
  <si>
    <t>C1=</t>
  </si>
  <si>
    <t>C2=</t>
  </si>
  <si>
    <t>C3=</t>
  </si>
  <si>
    <t>x0=</t>
  </si>
  <si>
    <t>y0=</t>
  </si>
  <si>
    <t>y = k*x +b</t>
  </si>
  <si>
    <t>y*kx</t>
  </si>
  <si>
    <t>k=</t>
  </si>
  <si>
    <t>b=</t>
  </si>
  <si>
    <t>ЦФ</t>
  </si>
  <si>
    <t>Расстояние между точками</t>
  </si>
  <si>
    <t>S1=</t>
  </si>
  <si>
    <t>S2=</t>
  </si>
  <si>
    <t>S3=</t>
  </si>
  <si>
    <t>S4=</t>
  </si>
  <si>
    <t>x4=</t>
  </si>
  <si>
    <t>y4=</t>
  </si>
  <si>
    <t>C4=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</si>
</sst>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523875</xdr:colOff>
      <xdr:row>6</xdr:row>
      <xdr:rowOff>190499</xdr:rowOff>
    </xdr:from>
    <xdr:ext cx="2895600" cy="428625"/>
    <xdr:sp macro="" textlink="">
      <xdr:nvSpPr>
        <xdr:cNvPr id="2" name="TextBox 1"/>
        <xdr:cNvSpPr txBox="1"/>
      </xdr:nvSpPr>
      <xdr:spPr>
        <a:xfrm>
          <a:off x="6619875" y="1333499"/>
          <a:ext cx="2895600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428625</xdr:colOff>
      <xdr:row>1</xdr:row>
      <xdr:rowOff>104775</xdr:rowOff>
    </xdr:from>
    <xdr:ext cx="2924175" cy="264560"/>
    <xdr:sp macro="" textlink="">
      <xdr:nvSpPr>
        <xdr:cNvPr id="3" name="TextBox 2"/>
        <xdr:cNvSpPr txBox="1"/>
      </xdr:nvSpPr>
      <xdr:spPr>
        <a:xfrm>
          <a:off x="8963025" y="295275"/>
          <a:ext cx="2924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f(x0,y0)</a:t>
          </a:r>
          <a:r>
            <a:rPr lang="en-US" sz="1100" baseline="0"/>
            <a:t> = </a:t>
          </a:r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523875</xdr:colOff>
      <xdr:row>6</xdr:row>
      <xdr:rowOff>190499</xdr:rowOff>
    </xdr:from>
    <xdr:ext cx="2895600" cy="428625"/>
    <xdr:sp macro="" textlink="">
      <xdr:nvSpPr>
        <xdr:cNvPr id="2" name="TextBox 1"/>
        <xdr:cNvSpPr txBox="1"/>
      </xdr:nvSpPr>
      <xdr:spPr>
        <a:xfrm>
          <a:off x="6981825" y="1333499"/>
          <a:ext cx="2895600" cy="428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ru-RU" sz="1100"/>
        </a:p>
      </xdr:txBody>
    </xdr:sp>
    <xdr:clientData/>
  </xdr:oneCellAnchor>
  <xdr:oneCellAnchor>
    <xdr:from>
      <xdr:col>14</xdr:col>
      <xdr:colOff>428625</xdr:colOff>
      <xdr:row>1</xdr:row>
      <xdr:rowOff>104775</xdr:rowOff>
    </xdr:from>
    <xdr:ext cx="2924175" cy="264560"/>
    <xdr:sp macro="" textlink="">
      <xdr:nvSpPr>
        <xdr:cNvPr id="3" name="TextBox 2"/>
        <xdr:cNvSpPr txBox="1"/>
      </xdr:nvSpPr>
      <xdr:spPr>
        <a:xfrm>
          <a:off x="9324975" y="295275"/>
          <a:ext cx="2924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f(x0,y0)</a:t>
          </a:r>
          <a:r>
            <a:rPr lang="en-US" sz="1100" baseline="0"/>
            <a:t> = </a:t>
          </a:r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D21" sqref="D21"/>
    </sheetView>
  </sheetViews>
  <sheetFormatPr defaultRowHeight="15" x14ac:dyDescent="0.25"/>
  <cols>
    <col min="2" max="2" width="10.7109375" customWidth="1"/>
    <col min="4" max="4" width="11.140625" customWidth="1"/>
    <col min="6" max="6" width="11" customWidth="1"/>
  </cols>
  <sheetData>
    <row r="1" spans="1:15" x14ac:dyDescent="0.25">
      <c r="B1" s="1" t="s">
        <v>0</v>
      </c>
      <c r="C1" s="1"/>
      <c r="D1" s="1"/>
      <c r="E1" s="1"/>
      <c r="F1" s="1"/>
      <c r="G1" s="1"/>
      <c r="H1" s="1"/>
    </row>
    <row r="2" spans="1:15" x14ac:dyDescent="0.25">
      <c r="C2" s="1" t="s">
        <v>1</v>
      </c>
      <c r="D2" s="1"/>
      <c r="E2" s="1"/>
    </row>
    <row r="4" spans="1:15" x14ac:dyDescent="0.25">
      <c r="A4" t="s">
        <v>2</v>
      </c>
      <c r="C4" t="s">
        <v>5</v>
      </c>
      <c r="E4" t="s">
        <v>6</v>
      </c>
      <c r="G4" t="s">
        <v>7</v>
      </c>
    </row>
    <row r="5" spans="1:15" x14ac:dyDescent="0.25">
      <c r="A5" t="s">
        <v>3</v>
      </c>
      <c r="B5" t="s">
        <v>4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15" x14ac:dyDescent="0.25">
      <c r="A6">
        <v>3</v>
      </c>
      <c r="B6">
        <v>8</v>
      </c>
      <c r="C6">
        <v>10</v>
      </c>
      <c r="D6">
        <v>6</v>
      </c>
      <c r="E6">
        <v>9</v>
      </c>
      <c r="F6">
        <v>2</v>
      </c>
      <c r="G6">
        <v>1</v>
      </c>
      <c r="H6">
        <v>1</v>
      </c>
      <c r="I6">
        <v>1</v>
      </c>
    </row>
    <row r="8" spans="1:15" x14ac:dyDescent="0.25">
      <c r="A8" t="s">
        <v>15</v>
      </c>
      <c r="B8">
        <v>4.100786797347908</v>
      </c>
    </row>
    <row r="9" spans="1:15" x14ac:dyDescent="0.25">
      <c r="A9" t="s">
        <v>16</v>
      </c>
      <c r="B9">
        <v>3.7662045282023051</v>
      </c>
    </row>
    <row r="11" spans="1:15" x14ac:dyDescent="0.25">
      <c r="D11" t="s">
        <v>21</v>
      </c>
    </row>
    <row r="12" spans="1:15" x14ac:dyDescent="0.25">
      <c r="A12" t="s">
        <v>17</v>
      </c>
      <c r="B12" t="s">
        <v>18</v>
      </c>
      <c r="D12">
        <f>G6*O13+H6*O14+I6*O15</f>
        <v>15.890389977846942</v>
      </c>
      <c r="N12" t="s">
        <v>22</v>
      </c>
    </row>
    <row r="13" spans="1:15" x14ac:dyDescent="0.25">
      <c r="B13">
        <f>B9-B8*B15</f>
        <v>2.6999999608918488</v>
      </c>
      <c r="N13" t="s">
        <v>23</v>
      </c>
      <c r="O13">
        <f>SQRT((A6-B8)*(A6-B8)+(B6-B9)*(B6-B9))</f>
        <v>4.3745577685327381</v>
      </c>
    </row>
    <row r="14" spans="1:15" x14ac:dyDescent="0.25">
      <c r="N14" t="s">
        <v>24</v>
      </c>
      <c r="O14">
        <f>SQRT((C6-B8)*(C6-B8)+(D6-B9)*(D6-B9))</f>
        <v>6.3079757941964738</v>
      </c>
    </row>
    <row r="15" spans="1:15" x14ac:dyDescent="0.25">
      <c r="A15" t="s">
        <v>19</v>
      </c>
      <c r="B15">
        <v>0.26</v>
      </c>
      <c r="N15" t="s">
        <v>25</v>
      </c>
      <c r="O15">
        <f>SQRT((E6-B8)*(E6-B8)+(F6-B9)*(F6-B9))</f>
        <v>5.20785641511773</v>
      </c>
    </row>
    <row r="16" spans="1:15" x14ac:dyDescent="0.25">
      <c r="A16" t="s">
        <v>20</v>
      </c>
      <c r="B16">
        <v>2.7</v>
      </c>
    </row>
  </sheetData>
  <mergeCells count="2">
    <mergeCell ref="C2:E2"/>
    <mergeCell ref="B1:H1"/>
  </mergeCells>
  <conditionalFormatting sqref="B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D12" sqref="D12"/>
    </sheetView>
  </sheetViews>
  <sheetFormatPr defaultRowHeight="15" x14ac:dyDescent="0.25"/>
  <cols>
    <col min="2" max="2" width="10.7109375" customWidth="1"/>
    <col min="4" max="4" width="11.140625" customWidth="1"/>
    <col min="6" max="6" width="11" customWidth="1"/>
  </cols>
  <sheetData>
    <row r="1" spans="1:15" x14ac:dyDescent="0.25">
      <c r="B1" s="1" t="s">
        <v>0</v>
      </c>
      <c r="C1" s="1"/>
      <c r="D1" s="1"/>
      <c r="E1" s="1"/>
      <c r="F1" s="1"/>
      <c r="G1" s="1"/>
      <c r="H1" s="1"/>
    </row>
    <row r="2" spans="1:15" x14ac:dyDescent="0.25">
      <c r="C2" s="1" t="s">
        <v>1</v>
      </c>
      <c r="D2" s="1"/>
      <c r="E2" s="1"/>
    </row>
    <row r="4" spans="1:15" x14ac:dyDescent="0.25">
      <c r="A4" t="s">
        <v>2</v>
      </c>
      <c r="C4" t="s">
        <v>5</v>
      </c>
      <c r="E4" t="s">
        <v>6</v>
      </c>
      <c r="J4" t="s">
        <v>7</v>
      </c>
    </row>
    <row r="5" spans="1:15" x14ac:dyDescent="0.25">
      <c r="A5" t="s">
        <v>3</v>
      </c>
      <c r="B5" t="s">
        <v>4</v>
      </c>
      <c r="C5" t="s">
        <v>8</v>
      </c>
      <c r="D5" t="s">
        <v>9</v>
      </c>
      <c r="E5" t="s">
        <v>10</v>
      </c>
      <c r="F5" t="s">
        <v>11</v>
      </c>
      <c r="G5" t="s">
        <v>27</v>
      </c>
      <c r="H5" t="s">
        <v>28</v>
      </c>
      <c r="J5" t="s">
        <v>12</v>
      </c>
      <c r="K5" t="s">
        <v>13</v>
      </c>
      <c r="L5" t="s">
        <v>14</v>
      </c>
      <c r="M5" t="s">
        <v>29</v>
      </c>
    </row>
    <row r="6" spans="1:15" x14ac:dyDescent="0.25">
      <c r="A6">
        <v>1</v>
      </c>
      <c r="B6">
        <v>4</v>
      </c>
      <c r="C6">
        <v>4</v>
      </c>
      <c r="D6">
        <v>2</v>
      </c>
      <c r="E6">
        <v>6</v>
      </c>
      <c r="F6">
        <v>5</v>
      </c>
      <c r="G6">
        <v>11</v>
      </c>
      <c r="H6">
        <v>1</v>
      </c>
      <c r="J6">
        <v>1</v>
      </c>
      <c r="K6">
        <v>1</v>
      </c>
      <c r="L6">
        <v>1</v>
      </c>
      <c r="M6">
        <v>1</v>
      </c>
    </row>
    <row r="8" spans="1:15" x14ac:dyDescent="0.25">
      <c r="A8" t="s">
        <v>15</v>
      </c>
      <c r="B8">
        <v>3.5071302146660348</v>
      </c>
    </row>
    <row r="9" spans="1:15" x14ac:dyDescent="0.25">
      <c r="A9" t="s">
        <v>16</v>
      </c>
      <c r="B9">
        <v>2.2990651972746901</v>
      </c>
    </row>
    <row r="11" spans="1:15" x14ac:dyDescent="0.25">
      <c r="D11" t="s">
        <v>21</v>
      </c>
    </row>
    <row r="12" spans="1:15" x14ac:dyDescent="0.25">
      <c r="A12" t="s">
        <v>17</v>
      </c>
      <c r="B12" t="s">
        <v>18</v>
      </c>
      <c r="D12">
        <f>J6*O13+K6*O14+L6*O15+M6*O16</f>
        <v>11.475220602390465</v>
      </c>
      <c r="N12" t="s">
        <v>22</v>
      </c>
    </row>
    <row r="13" spans="1:15" x14ac:dyDescent="0.25">
      <c r="B13">
        <f>B9-B8*B15</f>
        <v>0.30000097491505029</v>
      </c>
      <c r="N13" t="s">
        <v>23</v>
      </c>
      <c r="O13">
        <f>SQRT((A6-B8)*(A6-B8)+(B6-B9)*(B6-B9))</f>
        <v>3.0296668325764049</v>
      </c>
    </row>
    <row r="14" spans="1:15" x14ac:dyDescent="0.25">
      <c r="N14" t="s">
        <v>24</v>
      </c>
      <c r="O14">
        <f>SQRT((C6-B8)*(C6-B8)+(D6-B9)*(D6-B9))</f>
        <v>0.57650725712353201</v>
      </c>
    </row>
    <row r="15" spans="1:15" x14ac:dyDescent="0.25">
      <c r="A15" t="s">
        <v>19</v>
      </c>
      <c r="B15">
        <v>0.56999999999999995</v>
      </c>
      <c r="N15" t="s">
        <v>25</v>
      </c>
      <c r="O15">
        <f>SQRT((E6-B8)*(E6-B8)+(F6-B9)*(F6-B9))</f>
        <v>3.6755201774992092</v>
      </c>
    </row>
    <row r="16" spans="1:15" x14ac:dyDescent="0.25">
      <c r="A16" t="s">
        <v>20</v>
      </c>
      <c r="B16">
        <v>0.3</v>
      </c>
      <c r="N16" t="s">
        <v>26</v>
      </c>
      <c r="O16">
        <f>SQRT((G7-B8)*(G7-B8)+(H7-B9)*(H7-B9))</f>
        <v>4.1935263351913195</v>
      </c>
    </row>
  </sheetData>
  <mergeCells count="2">
    <mergeCell ref="B1:H1"/>
    <mergeCell ref="C2:E2"/>
  </mergeCells>
  <conditionalFormatting sqref="B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2013-10-30T06:44:22Z</dcterms:created>
  <dcterms:modified xsi:type="dcterms:W3CDTF">2013-10-30T07:13:35Z</dcterms:modified>
</cp:coreProperties>
</file>