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<sst xmlns="http://schemas.openxmlformats.org/spreadsheetml/2006/main" count="841" uniqueCount="406">
  <si>
    <t>Last updated:</t>
  </si>
  <si>
    <t>Date</t>
  </si>
  <si>
    <t xml:space="preserve"> </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</si>
  <si>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</si>
  <si>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</si>
  <si>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</si>
  <si>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</si>
  <si>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</si>
  <si>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</si>
  <si>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</si>
  <si>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</si>
  <si>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</si>
  <si>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</si>
  <si>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</si>
  <si>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</si>
  <si>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</si>
  <si>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Number of new positive labs received by RIDOH (count by person based on date of first positive test result)</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</si>
  <si>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</si>
  <si>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</si>
  <si>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</si>
  <si>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</si>
  <si>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</si>
  <si>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</si>
  <si>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</si>
  <si>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</si>
  <si>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</si>
  <si>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</si>
  <si>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COVID-19 cases admitted to a hospital in Rhode Island</t>
  </si>
  <si>
    <t>Number of COVID-19 cases who were admitted to a hospital in Rhode Island (cumulative)</t>
  </si>
  <si>
    <t>Number of new Rhode Island COVID-19 associated fatalities</t>
  </si>
  <si>
    <t>Number of new COVID-19 cases discharged from a hospital in Rhode Island</t>
  </si>
  <si>
    <t>Number of Rhode Island COVID-19 associated fatalities (cumulative)</t>
  </si>
  <si>
    <t>Number of new COVID-19 cases who died in hospital in Rhode Island</t>
  </si>
  <si>
    <t>Number of COVID-19 cases who died in a hospital in Rhode Island (cumulative)</t>
  </si>
  <si>
    <t>Number of newly confirmed Rhode Island COVID-19 associated fatalities</t>
  </si>
  <si>
    <t>ICU</t>
  </si>
  <si>
    <t>Vented</t>
  </si>
  <si>
    <t>--</t>
  </si>
  <si>
    <t>Last updated: 6/8/2020</t>
  </si>
  <si>
    <t>Municipality of residence</t>
  </si>
  <si>
    <t>Cases</t>
  </si>
  <si>
    <t>Rhode Island COVID-19 cases</t>
  </si>
  <si>
    <t>Rate of COVID-19 cases per 100,000 population</t>
  </si>
  <si>
    <t>Barrington</t>
  </si>
  <si>
    <t>Zip Code Tabulation Area (ZCTA) of Residence of Rhode Island COVID-19 Cases</t>
  </si>
  <si>
    <t>Bristol</t>
  </si>
  <si>
    <t>Burrillville</t>
  </si>
  <si>
    <t>Central Falls</t>
  </si>
  <si>
    <t>Charlestown</t>
  </si>
  <si>
    <t>Coventry</t>
  </si>
  <si>
    <t>Cranston</t>
  </si>
  <si>
    <t>Cumberland</t>
  </si>
  <si>
    <t>Hospitalizations</t>
  </si>
  <si>
    <t>East Greenwich</t>
  </si>
  <si>
    <t>East Providence</t>
  </si>
  <si>
    <t>Sex</t>
  </si>
  <si>
    <t>N=15142</t>
  </si>
  <si>
    <t>Exeter</t>
  </si>
  <si>
    <t>Foster</t>
  </si>
  <si>
    <t>Glocester</t>
  </si>
  <si>
    <t>Hopkinton</t>
  </si>
  <si>
    <t>Jamestown</t>
  </si>
  <si>
    <t>N=1807</t>
  </si>
  <si>
    <t>Johnston</t>
  </si>
  <si>
    <t>N=799</t>
  </si>
  <si>
    <t>Lincoln</t>
  </si>
  <si>
    <t>ZCTA</t>
  </si>
  <si>
    <t>Little Compton</t>
  </si>
  <si>
    <t>Female</t>
  </si>
  <si>
    <t>Middletown</t>
  </si>
  <si>
    <t>Narragansett</t>
  </si>
  <si>
    <t>New Shoreham</t>
  </si>
  <si>
    <t>Newport</t>
  </si>
  <si>
    <t>North Kingstown</t>
  </si>
  <si>
    <t>North Providence</t>
  </si>
  <si>
    <t>North Smithfield</t>
  </si>
  <si>
    <t>Pawtucket</t>
  </si>
  <si>
    <t>Portsmouth</t>
  </si>
  <si>
    <t>Providence</t>
  </si>
  <si>
    <t>Richmond</t>
  </si>
  <si>
    <t>Scituate</t>
  </si>
  <si>
    <t>Rate per 100,000 population</t>
  </si>
  <si>
    <t>Smithfield</t>
  </si>
  <si>
    <t>02802</t>
  </si>
  <si>
    <t>South Kingstown</t>
  </si>
  <si>
    <t>Tiverton</t>
  </si>
  <si>
    <t>Warren</t>
  </si>
  <si>
    <t>Warwick</t>
  </si>
  <si>
    <t>West Greenwich</t>
  </si>
  <si>
    <t>West Warwick</t>
  </si>
  <si>
    <t>Westerly</t>
  </si>
  <si>
    <t>Woonsocket</t>
  </si>
  <si>
    <t>Pending further information</t>
  </si>
  <si>
    <t>TOTAL</t>
  </si>
  <si>
    <t>Male</t>
  </si>
  <si>
    <t>02804</t>
  </si>
  <si>
    <t>02806</t>
  </si>
  <si>
    <t>02807</t>
  </si>
  <si>
    <t>Age Group</t>
  </si>
  <si>
    <t>02808</t>
  </si>
  <si>
    <t>02809</t>
  </si>
  <si>
    <t>02812</t>
  </si>
  <si>
    <t>02813</t>
  </si>
  <si>
    <t>02814</t>
  </si>
  <si>
    <t>0-9</t>
  </si>
  <si>
    <t>02815</t>
  </si>
  <si>
    <t>02816</t>
  </si>
  <si>
    <t>02817</t>
  </si>
  <si>
    <t>&lt;1%</t>
  </si>
  <si>
    <t>02818</t>
  </si>
  <si>
    <t>02822</t>
  </si>
  <si>
    <t>02825</t>
  </si>
  <si>
    <t>02826</t>
  </si>
  <si>
    <t>02827</t>
  </si>
  <si>
    <t>02828</t>
  </si>
  <si>
    <t>20-29</t>
  </si>
  <si>
    <t>02830</t>
  </si>
  <si>
    <t>02831</t>
  </si>
  <si>
    <t>&lt;5</t>
  </si>
  <si>
    <t>30-39</t>
  </si>
  <si>
    <t>02832</t>
  </si>
  <si>
    <t>02833</t>
  </si>
  <si>
    <t>02835</t>
  </si>
  <si>
    <t>40-49</t>
  </si>
  <si>
    <t>02836</t>
  </si>
  <si>
    <t>02837</t>
  </si>
  <si>
    <t>50-59</t>
  </si>
  <si>
    <t>02838</t>
  </si>
  <si>
    <t>02839</t>
  </si>
  <si>
    <t>60-69</t>
  </si>
  <si>
    <t>02840</t>
  </si>
  <si>
    <t>02841</t>
  </si>
  <si>
    <t>02842</t>
  </si>
  <si>
    <t>70-79</t>
  </si>
  <si>
    <t>02852</t>
  </si>
  <si>
    <t>02857</t>
  </si>
  <si>
    <t>80-89</t>
  </si>
  <si>
    <t>02858</t>
  </si>
  <si>
    <t>02859</t>
  </si>
  <si>
    <t>90-99</t>
  </si>
  <si>
    <t>02860</t>
  </si>
  <si>
    <t>02861</t>
  </si>
  <si>
    <t>02863</t>
  </si>
  <si>
    <t>100+</t>
  </si>
  <si>
    <t>02864</t>
  </si>
  <si>
    <t>02865</t>
  </si>
  <si>
    <t>02871</t>
  </si>
  <si>
    <t>02872</t>
  </si>
  <si>
    <t>02873</t>
  </si>
  <si>
    <t>02874</t>
  </si>
  <si>
    <t>Race and Ethnicity</t>
  </si>
  <si>
    <t>02875</t>
  </si>
  <si>
    <t>02876</t>
  </si>
  <si>
    <t>02878</t>
  </si>
  <si>
    <t>02879</t>
  </si>
  <si>
    <t>02881</t>
  </si>
  <si>
    <t>02882</t>
  </si>
  <si>
    <t>02885</t>
  </si>
  <si>
    <t>02886</t>
  </si>
  <si>
    <t>02888</t>
  </si>
  <si>
    <t>02889</t>
  </si>
  <si>
    <t>Hispanic/Latinx (any race)</t>
  </si>
  <si>
    <t>02891</t>
  </si>
  <si>
    <t>02892</t>
  </si>
  <si>
    <t>Black (non-Hispanic or ethnicity unknown)</t>
  </si>
  <si>
    <t>02893</t>
  </si>
  <si>
    <t>02894</t>
  </si>
  <si>
    <t>White (non-Hispanic or ethnicity unknown)</t>
  </si>
  <si>
    <t>02895</t>
  </si>
  <si>
    <t>02896</t>
  </si>
  <si>
    <t>02898</t>
  </si>
  <si>
    <t>Other race (non-Hispanic or ethnicity unknown)</t>
  </si>
  <si>
    <t>02903</t>
  </si>
  <si>
    <t>02904</t>
  </si>
  <si>
    <t>02905</t>
  </si>
  <si>
    <t>Multiple races (non-Hispanic or ethnicity unknown)</t>
  </si>
  <si>
    <t>02906</t>
  </si>
  <si>
    <t>02907</t>
  </si>
  <si>
    <t>Unknown, declined, or pending further information</t>
  </si>
  <si>
    <t>02908</t>
  </si>
  <si>
    <t>02909</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</si>
  <si>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</si>
  <si>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</si>
  <si>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</si>
  <si>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</si>
  <si>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</si>
  <si>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</si>
  <si>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</si>
  <si>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</si>
  <si>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</si>
  <si>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</si>
  <si>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</si>
  <si>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</si>
  <si>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</si>
  <si>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</si>
  <si>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</si>
  <si>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COVID-19 Associated Fatalities Associated with Long Term Care and Assisted Living Facilities by Location of Death as of 5/29/2020</t>
  </si>
  <si>
    <t>Location of Death</t>
  </si>
  <si>
    <t>Data as of 6/5/2020</t>
  </si>
  <si>
    <t>Assisted Living Facility</t>
  </si>
  <si>
    <t>Hospice</t>
  </si>
  <si>
    <t>Hospital</t>
  </si>
  <si>
    <t>Long Term Care Facility</t>
  </si>
  <si>
    <t>Facility Name</t>
  </si>
  <si>
    <t>Note:  Percentages shown do not include deaths for which location of death is pending further information. Data updated as of 5/29/2020.</t>
  </si>
  <si>
    <t>Cumulative Resident Cases since (3/1/2020)</t>
  </si>
  <si>
    <t>Cumulative Resident Fatalities</t>
  </si>
  <si>
    <t>Long Term Care Facilities</t>
  </si>
  <si>
    <t>Place of death among long term care and assisted living associated fatalities</t>
  </si>
  <si>
    <t>Percent</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</si>
  <si>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</si>
  <si>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</si>
  <si>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</si>
  <si>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</si>
  <si>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</si>
  <si>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</si>
  <si>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</si>
  <si>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</si>
  <si>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</si>
  <si>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</si>
  <si>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</si>
  <si>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</si>
  <si>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65 to 69</t>
  </si>
  <si>
    <t>Brookdale Sakonnet Bay (Tiverton)</t>
  </si>
  <si>
    <t>Cedar Crest (Cranston)</t>
  </si>
  <si>
    <t>2 to 4</t>
  </si>
  <si>
    <t>Charlesgate Nursing Center (Providence)</t>
  </si>
  <si>
    <t>75 to 79</t>
  </si>
  <si>
    <t>10 to 14</t>
  </si>
  <si>
    <t>Cherry Hill Manor (Johnston)</t>
  </si>
  <si>
    <t>Crestwood Nursing &amp; Rehab (Warren)</t>
  </si>
  <si>
    <t>Crystal Lake Rehabilitation &amp; Care Center (Burrillville)</t>
  </si>
  <si>
    <t>40 to 44</t>
  </si>
  <si>
    <t>Eastgate Nursing &amp; Rehab (East Providence)</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</si>
  <si>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</si>
  <si>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</si>
  <si>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</si>
  <si>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</si>
  <si>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</si>
  <si>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</si>
  <si>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</si>
  <si>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</si>
  <si>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</si>
  <si>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</si>
  <si>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</si>
  <si>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</si>
  <si>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</si>
  <si>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</si>
  <si>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</si>
  <si>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</si>
  <si>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</si>
  <si>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Hopkins Manor (North Providence)</t>
  </si>
  <si>
    <t>100 to 104</t>
  </si>
  <si>
    <t>Kent Regency (Warwick)</t>
  </si>
  <si>
    <t>Linn Health &amp; Rehab Center (East Providence)</t>
  </si>
  <si>
    <t>Mount St. Rita (Cumberland)</t>
  </si>
  <si>
    <t>Oak Hill Health Center *(Pawtucket)</t>
  </si>
  <si>
    <t>80 to 84</t>
  </si>
  <si>
    <t>Oakland Grove Health Center (Woonsocket)</t>
  </si>
  <si>
    <t>70 to 74</t>
  </si>
  <si>
    <t>Orchard View Manor (East Providence)</t>
  </si>
  <si>
    <t>Data as of 4/29/2020</t>
  </si>
  <si>
    <t>135 to 139</t>
  </si>
  <si>
    <t>45 to 49</t>
  </si>
  <si>
    <t>Fatalities</t>
  </si>
  <si>
    <t>Rhode Island Veterans Home (Bristol)</t>
  </si>
  <si>
    <t>Riverview Healthcare Community (Coventry)</t>
  </si>
  <si>
    <t>Brentwood (Warwick)</t>
  </si>
  <si>
    <t>Fewer than 5</t>
  </si>
  <si>
    <t>Saint Antoine Residence (North Smithfield)</t>
  </si>
  <si>
    <t>55 to 59</t>
  </si>
  <si>
    <t>Saint Elizabeth Manor East Bay (Bristol)</t>
  </si>
  <si>
    <t>Crystal Lake Rehab &amp; Care (Burrillville)</t>
  </si>
  <si>
    <t>Scalabrini Villa (North Kingstown)</t>
  </si>
  <si>
    <t>South County Nursing Center (North Kingstown)</t>
  </si>
  <si>
    <t>South Kingstown Center (West Kingston)</t>
  </si>
  <si>
    <t>Steere House Nursing and Rehab (Providence)</t>
  </si>
  <si>
    <t>Stillwater Skilled Nursing (Greenville)</t>
  </si>
  <si>
    <t>Summit Commons (Providence)</t>
  </si>
  <si>
    <t>Linn Health Center (East Providence)</t>
  </si>
  <si>
    <t>105 to 109</t>
  </si>
  <si>
    <t>Trinity Health Center (Woonsocket)</t>
  </si>
  <si>
    <t>Oak Hill Health Center (Pawtucket)</t>
  </si>
  <si>
    <t>80 to 89</t>
  </si>
  <si>
    <t>Village House Nursing and Rehab (Newport)</t>
  </si>
  <si>
    <t>130 to 134</t>
  </si>
  <si>
    <t>Riverview Community (Coventry)</t>
  </si>
  <si>
    <t>Waterview Villa (East Providence)</t>
  </si>
  <si>
    <t>Saint Elizabeth Home (East Greenwich)</t>
  </si>
  <si>
    <t>West Shore Health Center (Warwick)</t>
  </si>
  <si>
    <t>South County Nursing (North Kingstown)</t>
  </si>
  <si>
    <t>West View Nursing Center (West Warwick)</t>
  </si>
  <si>
    <t>South Kingstown Nursing &amp; Rehab (South Kingstown)</t>
  </si>
  <si>
    <t>St. Antoines Residence (North Smithfield)</t>
  </si>
  <si>
    <t>Woonsocket Health Center (Woonsocket)</t>
  </si>
  <si>
    <t>85 to 89</t>
  </si>
  <si>
    <t>Stillwater Assisted Living &amp; Skilled Nursing (Greenville)</t>
  </si>
  <si>
    <t>Total</t>
  </si>
  <si>
    <t>The Ballou Home (Woonsocket)</t>
  </si>
  <si>
    <t>Veterans Home (Bristol)</t>
  </si>
  <si>
    <t>West View Nursing Home (West Warwick)</t>
  </si>
  <si>
    <t>50 to 54</t>
  </si>
  <si>
    <t>2,445 to 2,449</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</si>
  <si>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</si>
  <si>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</si>
  <si>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</si>
  <si>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</si>
  <si>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</si>
  <si>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</si>
  <si>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</si>
  <si>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</si>
  <si>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581 to 584</t>
  </si>
  <si>
    <t>Capitol Ridge at Providence (Providence)</t>
  </si>
  <si>
    <t>Lighthouse at Lincoln (Lincoln)</t>
  </si>
  <si>
    <t>Spring Villa Memory Care (West Warwick)</t>
  </si>
  <si>
    <t>Stillwater Assisted Living (Greenville)</t>
  </si>
  <si>
    <t>Wingate Assisted Living - Residences on the East Side (Providence)</t>
  </si>
  <si>
    <t>160 to 164</t>
  </si>
  <si>
    <t>Note: These data are updated weekly and represent cumulative number of cases and deaths at each facility. Because these data will change throughout the week, number ranges are being presented. Data last updated 6/5/2020.</t>
  </si>
  <si>
    <t>Timestamp</t>
  </si>
  <si>
    <t>Untitled Question</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</si>
  <si>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</si>
  <si>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</si>
  <si>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</si>
  <si>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</si>
  <si>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</si>
  <si>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</si>
  <si>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</si>
  <si>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</si>
  <si>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</si>
  <si>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</si>
  <si>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</si>
  <si>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</si>
  <si>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02902</t>
  </si>
  <si>
    <t>COVENTRY</t>
  </si>
  <si>
    <t>CRANSTON</t>
  </si>
  <si>
    <t>02880</t>
  </si>
  <si>
    <t>02062</t>
  </si>
  <si>
    <t>02092</t>
  </si>
  <si>
    <t>CUMBERLAND</t>
  </si>
  <si>
    <t>02582</t>
  </si>
  <si>
    <t>02760</t>
  </si>
  <si>
    <t>EAST GREENWICH</t>
  </si>
  <si>
    <t>02805</t>
  </si>
  <si>
    <t>02819</t>
  </si>
  <si>
    <t>EAST PROVIDENCE</t>
  </si>
  <si>
    <t>02824</t>
  </si>
  <si>
    <t>02829</t>
  </si>
  <si>
    <t>EXETER</t>
  </si>
  <si>
    <t>02843</t>
  </si>
  <si>
    <t>02862</t>
  </si>
  <si>
    <t>02866</t>
  </si>
  <si>
    <t>02867</t>
  </si>
  <si>
    <t>02868</t>
  </si>
  <si>
    <t>02877</t>
  </si>
  <si>
    <t>02883</t>
  </si>
  <si>
    <t>02918</t>
  </si>
  <si>
    <t>02928</t>
  </si>
  <si>
    <t>FOSTER</t>
  </si>
  <si>
    <t>02929</t>
  </si>
  <si>
    <t>02940</t>
  </si>
  <si>
    <t>02963</t>
  </si>
  <si>
    <t>02964</t>
  </si>
  <si>
    <t>02983</t>
  </si>
  <si>
    <t>02985</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</si>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</sst>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color theme="1"/>
      <name val="Arial"/>
    </font>
    <font>
      <i/>
      <color theme="1"/>
      <name val="Arial"/>
    </font>
    <font>
      <sz val="11.0"/>
      <color theme="1"/>
      <name val="Arial"/>
    </font>
    <font>
      <b/>
    </font>
    <font>
      <sz val="11.0"/>
      <color rgb="FF222527"/>
      <name val="Arial"/>
    </font>
    <font>
      <sz val="11.0"/>
      <color rgb="FF000000"/>
      <name val="Calibri"/>
    </font>
    <font>
      <sz val="11.0"/>
      <color theme="1"/>
      <name val="Calibri"/>
    </font>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0" fillId="4" fontId="1" numFmtId="3" xfId="0" applyAlignment="1" applyFill="1" applyFont="1" applyNumberFormat="1">
      <alignment readingOrder="0"/>
    </xf>
    <xf borderId="0" fillId="5" fontId="2" numFmtId="0" xfId="0" applyAlignment="1" applyFill="1" applyFont="1">
      <alignment readingOrder="0" shrinkToFit="0" wrapText="1"/>
    </xf>
    <xf borderId="0" fillId="4" fontId="1" numFmtId="164" xfId="0" applyAlignment="1" applyFont="1" applyNumberFormat="1">
      <alignment readingOrder="0"/>
    </xf>
    <xf borderId="0" fillId="6" fontId="2" numFmtId="0" xfId="0" applyAlignment="1" applyFill="1" applyFont="1">
      <alignment readingOrder="0" shrinkToFit="0" wrapText="1"/>
    </xf>
    <xf borderId="0" fillId="0" fontId="3" numFmtId="0" xfId="0" applyAlignment="1" applyFont="1">
      <alignment readingOrder="0"/>
    </xf>
    <xf borderId="0" fillId="7" fontId="2" numFmtId="0" xfId="0" applyAlignment="1" applyFill="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2" numFmtId="3" xfId="0" applyAlignment="1" applyFont="1" applyNumberFormat="1">
      <alignment readingOrder="0"/>
    </xf>
    <xf borderId="0" fillId="0" fontId="2" numFmtId="164" xfId="0" applyAlignment="1" applyFont="1" applyNumberFormat="1">
      <alignment horizontal="right" readingOrder="0"/>
    </xf>
    <xf borderId="0" fillId="0" fontId="2" numFmtId="0" xfId="0" applyAlignment="1" applyFont="1">
      <alignment readingOrder="0"/>
    </xf>
    <xf borderId="1" fillId="2" fontId="5" numFmtId="165" xfId="0" applyAlignment="1" applyBorder="1" applyFont="1" applyNumberFormat="1">
      <alignment readingOrder="0"/>
    </xf>
    <xf borderId="0" fillId="8" fontId="6" numFmtId="0" xfId="0" applyAlignment="1" applyFill="1" applyFont="1">
      <alignment horizontal="left" readingOrder="0"/>
    </xf>
    <xf borderId="1" fillId="0" fontId="7" numFmtId="0" xfId="0" applyAlignment="1" applyBorder="1" applyFont="1">
      <alignment readingOrder="0" shrinkToFit="0" vertical="bottom" wrapText="0"/>
    </xf>
    <xf borderId="0" fillId="0" fontId="8" numFmtId="0" xfId="0" applyAlignment="1" applyFont="1">
      <alignment readingOrder="0"/>
    </xf>
    <xf borderId="1" fillId="0" fontId="9" numFmtId="3" xfId="0" applyAlignment="1" applyBorder="1" applyFont="1" applyNumberFormat="1">
      <alignment readingOrder="0"/>
    </xf>
    <xf borderId="2" fillId="0" fontId="7" numFmtId="0" xfId="0" applyAlignment="1" applyBorder="1" applyFont="1">
      <alignment readingOrder="0" shrinkToFit="0" vertical="bottom" wrapText="0"/>
    </xf>
    <xf borderId="0" fillId="0" fontId="2" numFmtId="49" xfId="0" applyFont="1" applyNumberFormat="1"/>
    <xf borderId="0" fillId="5" fontId="2" numFmtId="0" xfId="0" applyAlignment="1" applyFont="1">
      <alignment horizontal="center" readingOrder="0" shrinkToFit="0" wrapText="1"/>
    </xf>
    <xf borderId="0" fillId="6"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2" numFmtId="164" xfId="0" applyAlignment="1" applyFont="1" applyNumberFormat="1">
      <alignment readingOrder="0"/>
    </xf>
    <xf borderId="0" fillId="0" fontId="9" numFmtId="0" xfId="0" applyAlignment="1" applyFont="1">
      <alignment readingOrder="0"/>
    </xf>
    <xf borderId="0" fillId="0" fontId="9" numFmtId="0" xfId="0" applyAlignment="1" applyFont="1">
      <alignment horizontal="right" readingOrder="0"/>
    </xf>
    <xf borderId="0" fillId="0" fontId="2" numFmtId="0" xfId="0" applyAlignment="1" applyFont="1">
      <alignment readingOrder="0"/>
    </xf>
    <xf borderId="0" fillId="0" fontId="9" numFmtId="0" xfId="0" applyAlignment="1" applyFont="1">
      <alignment horizontal="right"/>
    </xf>
    <xf borderId="0" fillId="0" fontId="9" numFmtId="164" xfId="0" applyAlignment="1" applyFont="1" applyNumberFormat="1">
      <alignment readingOrder="0"/>
    </xf>
    <xf borderId="1" fillId="3" fontId="1" numFmtId="0" xfId="0" applyAlignment="1" applyBorder="1" applyFont="1">
      <alignment readingOrder="0"/>
    </xf>
    <xf borderId="0" fillId="4" fontId="2" numFmtId="0" xfId="0" applyAlignment="1" applyFont="1">
      <alignment readingOrder="0"/>
    </xf>
    <xf borderId="0" fillId="0" fontId="1" numFmtId="0" xfId="0" applyAlignment="1" applyFont="1">
      <alignment readingOrder="0"/>
    </xf>
    <xf borderId="3" fillId="3" fontId="1" numFmtId="0" xfId="0" applyAlignment="1" applyBorder="1" applyFont="1">
      <alignment horizontal="center" readingOrder="0"/>
    </xf>
    <xf borderId="0" fillId="0" fontId="7" numFmtId="0" xfId="0" applyAlignment="1" applyFont="1">
      <alignment horizontal="center" readingOrder="0"/>
    </xf>
    <xf borderId="0" fillId="0" fontId="2" numFmtId="0" xfId="0" applyAlignment="1" applyFont="1">
      <alignment horizontal="right"/>
    </xf>
    <xf borderId="0" fillId="0" fontId="7" numFmtId="0" xfId="0" applyAlignment="1" applyFont="1">
      <alignment horizontal="center" readingOrder="0" shrinkToFit="0" vertical="bottom" wrapText="0"/>
    </xf>
    <xf borderId="0" fillId="8" fontId="2" numFmtId="0" xfId="0" applyAlignment="1" applyFont="1">
      <alignment readingOrder="0"/>
    </xf>
    <xf borderId="4" fillId="0" fontId="9" numFmtId="0" xfId="0" applyBorder="1" applyFont="1"/>
    <xf borderId="0" fillId="8" fontId="2" numFmtId="165" xfId="0" applyAlignment="1" applyFont="1" applyNumberFormat="1">
      <alignment horizontal="right" readingOrder="0"/>
    </xf>
    <xf borderId="0" fillId="8" fontId="2" numFmtId="0" xfId="0" applyAlignment="1" applyFont="1">
      <alignment horizontal="right" readingOrder="0"/>
    </xf>
    <xf borderId="3" fillId="3" fontId="2" numFmtId="0" xfId="0" applyAlignment="1" applyBorder="1" applyFont="1">
      <alignment horizontal="center" readingOrder="0"/>
    </xf>
    <xf borderId="0" fillId="8" fontId="2" numFmtId="0" xfId="0" applyFont="1"/>
    <xf borderId="1" fillId="4" fontId="2" numFmtId="0" xfId="0" applyAlignment="1" applyBorder="1" applyFont="1">
      <alignment readingOrder="0"/>
    </xf>
    <xf borderId="1" fillId="0" fontId="2" numFmtId="0" xfId="0" applyAlignment="1" applyBorder="1" applyFont="1">
      <alignment readingOrder="0"/>
    </xf>
    <xf borderId="1" fillId="4" fontId="2" numFmtId="0" xfId="0" applyAlignment="1" applyBorder="1" applyFont="1">
      <alignment horizontal="right" readingOrder="0"/>
    </xf>
    <xf borderId="1" fillId="0" fontId="2" numFmtId="3" xfId="0" applyAlignment="1" applyBorder="1" applyFont="1" applyNumberFormat="1">
      <alignment horizontal="right" readingOrder="0"/>
    </xf>
    <xf borderId="1" fillId="0" fontId="2" numFmtId="49" xfId="0" applyAlignment="1" applyBorder="1" applyFont="1" applyNumberFormat="1">
      <alignment readingOrder="0"/>
    </xf>
    <xf borderId="1" fillId="0" fontId="2" numFmtId="9" xfId="0" applyAlignment="1" applyBorder="1" applyFont="1" applyNumberFormat="1">
      <alignment horizontal="right" readingOrder="0"/>
    </xf>
    <xf borderId="0" fillId="0" fontId="7" numFmtId="3" xfId="0" applyAlignment="1" applyFont="1" applyNumberFormat="1">
      <alignment horizontal="center" readingOrder="0"/>
    </xf>
    <xf borderId="1" fillId="0" fontId="2" numFmtId="0" xfId="0" applyAlignment="1" applyBorder="1" applyFont="1">
      <alignment horizontal="right"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1" fillId="3" fontId="2" numFmtId="0" xfId="0" applyAlignment="1" applyBorder="1" applyFont="1">
      <alignment horizontal="right"/>
    </xf>
    <xf borderId="1" fillId="3" fontId="2" numFmtId="0" xfId="0" applyAlignment="1" applyBorder="1" applyFont="1">
      <alignment horizontal="right"/>
    </xf>
    <xf borderId="1" fillId="0" fontId="2" numFmtId="166" xfId="0" applyAlignment="1" applyBorder="1" applyFont="1" applyNumberFormat="1">
      <alignment horizontal="left" readingOrder="0"/>
    </xf>
    <xf borderId="1" fillId="3" fontId="1" numFmtId="0" xfId="0" applyAlignment="1" applyBorder="1" applyFont="1">
      <alignment horizontal="right"/>
    </xf>
    <xf borderId="1" fillId="3" fontId="1" numFmtId="0" xfId="0" applyAlignment="1" applyBorder="1" applyFont="1">
      <alignment horizontal="right"/>
    </xf>
    <xf borderId="0" fillId="0" fontId="2" numFmtId="0" xfId="0" applyAlignment="1" applyFont="1">
      <alignment readingOrder="0" shrinkToFit="0" wrapText="1"/>
    </xf>
    <xf borderId="1" fillId="0" fontId="2" numFmtId="0" xfId="0" applyBorder="1" applyFont="1"/>
    <xf borderId="0" fillId="0" fontId="2" numFmtId="49" xfId="0" applyAlignment="1" applyFont="1" applyNumberFormat="1">
      <alignment readingOrder="0" shrinkToFit="0" wrapText="1"/>
    </xf>
    <xf borderId="5" fillId="9" fontId="1" numFmtId="0" xfId="0" applyAlignment="1" applyBorder="1" applyFill="1" applyFont="1">
      <alignment readingOrder="0" shrinkToFit="0" wrapText="1"/>
    </xf>
    <xf borderId="5" fillId="3" fontId="1" numFmtId="0" xfId="0" applyAlignment="1" applyBorder="1" applyFont="1">
      <alignment readingOrder="0" shrinkToFit="0" wrapText="1"/>
    </xf>
    <xf borderId="3" fillId="0" fontId="9" numFmtId="0" xfId="0" applyBorder="1" applyFont="1"/>
    <xf borderId="5" fillId="10" fontId="1" numFmtId="0" xfId="0" applyAlignment="1" applyBorder="1" applyFill="1" applyFont="1">
      <alignment readingOrder="0"/>
    </xf>
    <xf borderId="3" fillId="9" fontId="1" numFmtId="0" xfId="0" applyAlignment="1" applyBorder="1" applyFont="1">
      <alignment readingOrder="0" shrinkToFit="0" wrapText="1"/>
    </xf>
    <xf borderId="1" fillId="0" fontId="2" numFmtId="9" xfId="0" applyAlignment="1" applyBorder="1" applyFont="1" applyNumberFormat="1">
      <alignment readingOrder="0"/>
    </xf>
    <xf borderId="4" fillId="9" fontId="1" numFmtId="0" xfId="0" applyAlignment="1" applyBorder="1" applyFont="1">
      <alignment readingOrder="0" shrinkToFit="0" wrapText="1"/>
    </xf>
    <xf borderId="1" fillId="3" fontId="1" numFmtId="0" xfId="0" applyAlignment="1" applyBorder="1" applyFont="1">
      <alignment readingOrder="0" shrinkToFit="0" wrapText="1"/>
    </xf>
    <xf borderId="5" fillId="0" fontId="3" numFmtId="0" xfId="0" applyAlignment="1" applyBorder="1" applyFont="1">
      <alignment readingOrder="0" shrinkToFit="0" wrapText="1"/>
    </xf>
    <xf borderId="1" fillId="11" fontId="1" numFmtId="0" xfId="0" applyAlignment="1" applyBorder="1" applyFill="1" applyFont="1">
      <alignment horizontal="center" readingOrder="0" shrinkToFit="0" wrapText="1"/>
    </xf>
    <xf borderId="1" fillId="12" fontId="1" numFmtId="0" xfId="0" applyAlignment="1" applyBorder="1" applyFill="1" applyFont="1">
      <alignment horizontal="center" readingOrder="0" shrinkToFit="0" wrapText="1"/>
    </xf>
    <xf borderId="5" fillId="10" fontId="1" numFmtId="0" xfId="0" applyAlignment="1" applyBorder="1" applyFont="1">
      <alignment readingOrder="0" shrinkToFit="0" wrapText="1"/>
    </xf>
    <xf borderId="4" fillId="3" fontId="1" numFmtId="0" xfId="0" applyAlignment="1" applyBorder="1" applyFont="1">
      <alignment readingOrder="0" shrinkToFit="0" wrapText="1"/>
    </xf>
    <xf borderId="1" fillId="8" fontId="3" numFmtId="0" xfId="0" applyAlignment="1" applyBorder="1" applyFont="1">
      <alignment readingOrder="0" shrinkToFit="0" wrapText="1"/>
    </xf>
    <xf borderId="1" fillId="8" fontId="3" numFmtId="0" xfId="0" applyAlignment="1" applyBorder="1" applyFont="1">
      <alignment horizontal="center" readingOrder="0" shrinkToFit="0" wrapText="1"/>
    </xf>
    <xf borderId="1" fillId="8" fontId="10" numFmtId="0" xfId="0" applyAlignment="1" applyBorder="1" applyFont="1">
      <alignment readingOrder="0" shrinkToFit="0" wrapText="1"/>
    </xf>
    <xf borderId="1" fillId="8" fontId="10" numFmtId="0" xfId="0" applyAlignment="1" applyBorder="1" applyFont="1">
      <alignment horizontal="center" readingOrder="0" shrinkToFit="0" wrapText="1"/>
    </xf>
    <xf borderId="5" fillId="4" fontId="1" numFmtId="0" xfId="0" applyAlignment="1" applyBorder="1" applyFont="1">
      <alignment readingOrder="0" shrinkToFit="0" wrapText="1"/>
    </xf>
    <xf borderId="5" fillId="8" fontId="3" numFmtId="0" xfId="0" applyAlignment="1" applyBorder="1" applyFont="1">
      <alignment horizontal="left" readingOrder="0" shrinkToFit="0" wrapText="1"/>
    </xf>
    <xf borderId="0" fillId="0" fontId="2" numFmtId="0" xfId="0" applyFont="1"/>
    <xf borderId="1" fillId="10" fontId="2" numFmtId="0" xfId="0" applyAlignment="1" applyBorder="1" applyFont="1">
      <alignment readingOrder="0"/>
    </xf>
    <xf borderId="1" fillId="10" fontId="2" numFmtId="0" xfId="0" applyAlignment="1" applyBorder="1" applyFont="1">
      <alignment horizontal="right" readingOrder="0"/>
    </xf>
    <xf borderId="0" fillId="0" fontId="8" numFmtId="0" xfId="0" applyAlignment="1" applyFont="1">
      <alignment vertical="bottom"/>
    </xf>
    <xf borderId="0" fillId="0" fontId="2" numFmtId="49" xfId="0" applyAlignment="1" applyFont="1" applyNumberFormat="1">
      <alignment readingOrder="0"/>
    </xf>
    <xf borderId="0" fillId="0" fontId="2" numFmtId="0" xfId="0" applyAlignment="1" applyFont="1">
      <alignment horizontal="right" readingOrder="0"/>
    </xf>
    <xf borderId="0" fillId="8"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8" numFmtId="0" xfId="0" applyAlignment="1" applyFont="1">
      <alignment horizontal="right" vertical="bottom"/>
    </xf>
    <xf borderId="0" fillId="8" fontId="13" numFmtId="4" xfId="0" applyFont="1" applyNumberFormat="1"/>
    <xf borderId="2" fillId="0" fontId="7" numFmtId="4" xfId="0" applyAlignment="1" applyBorder="1" applyFont="1" applyNumberFormat="1">
      <alignment horizontal="center" readingOrder="0" shrinkToFit="0" vertical="bottom" wrapText="0"/>
    </xf>
    <xf borderId="0" fillId="0" fontId="2" numFmtId="4" xfId="0" applyFont="1" applyNumberFormat="1"/>
    <xf borderId="0" fillId="0" fontId="12" numFmtId="3" xfId="0" applyAlignment="1" applyFont="1" applyNumberFormat="1">
      <alignment vertical="bottom"/>
    </xf>
    <xf borderId="0" fillId="0" fontId="8" numFmtId="0" xfId="0" applyAlignment="1" applyFont="1">
      <alignment vertical="bottom"/>
    </xf>
    <xf borderId="0" fillId="0" fontId="7" numFmtId="0" xfId="0" applyAlignment="1" applyFont="1">
      <alignment vertical="bottom"/>
    </xf>
    <xf borderId="1" fillId="0" fontId="8"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2</v>
      </c>
      <c r="B1" s="5">
        <v>43972.0</v>
      </c>
      <c r="C1" s="7"/>
    </row>
    <row r="2">
      <c r="A2" s="9" t="s">
        <v>16</v>
      </c>
      <c r="B2" s="11">
        <v>189.0</v>
      </c>
    </row>
    <row r="3">
      <c r="A3" s="13" t="s">
        <v>18</v>
      </c>
      <c r="B3" s="11">
        <v>13571.0</v>
      </c>
    </row>
    <row r="4">
      <c r="A4" s="15" t="s">
        <v>19</v>
      </c>
      <c r="B4" s="11">
        <v>2548.0</v>
      </c>
    </row>
    <row r="5">
      <c r="A5" s="17" t="s">
        <v>20</v>
      </c>
      <c r="B5" s="11">
        <v>109796.0</v>
      </c>
    </row>
    <row r="6">
      <c r="A6" s="17" t="s">
        <v>21</v>
      </c>
      <c r="B6" s="11">
        <v>123367.0</v>
      </c>
    </row>
    <row r="7">
      <c r="A7" s="13" t="s">
        <v>22</v>
      </c>
      <c r="B7" s="11">
        <v>1506.0</v>
      </c>
    </row>
    <row r="8">
      <c r="A8" s="13" t="s">
        <v>23</v>
      </c>
      <c r="B8" s="11">
        <v>1047.0</v>
      </c>
    </row>
    <row r="9">
      <c r="A9" s="13" t="s">
        <v>24</v>
      </c>
      <c r="B9" s="11">
        <v>254.0</v>
      </c>
    </row>
    <row r="10">
      <c r="A10" s="13" t="s">
        <v>25</v>
      </c>
      <c r="B10" s="11">
        <v>56.0</v>
      </c>
    </row>
    <row r="11">
      <c r="A11" s="13" t="s">
        <v>26</v>
      </c>
      <c r="B11" s="11">
        <v>41.0</v>
      </c>
    </row>
    <row r="12">
      <c r="A12" s="13" t="s">
        <v>29</v>
      </c>
      <c r="B12" s="11">
        <v>18.0</v>
      </c>
    </row>
    <row r="13">
      <c r="A13" s="13" t="s">
        <v>31</v>
      </c>
      <c r="B13" s="11">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4" t="s">
        <v>196</v>
      </c>
      <c r="B1" s="40"/>
    </row>
    <row r="2">
      <c r="A2" s="66" t="s">
        <v>197</v>
      </c>
      <c r="B2" s="40"/>
    </row>
    <row r="3">
      <c r="A3" s="46" t="s">
        <v>199</v>
      </c>
      <c r="B3" s="52" t="s">
        <v>108</v>
      </c>
    </row>
    <row r="4">
      <c r="A4" s="46" t="s">
        <v>200</v>
      </c>
      <c r="B4" s="68">
        <v>0.08</v>
      </c>
    </row>
    <row r="5">
      <c r="A5" s="46" t="s">
        <v>201</v>
      </c>
      <c r="B5" s="68">
        <v>0.3</v>
      </c>
    </row>
    <row r="6">
      <c r="A6" s="46" t="s">
        <v>202</v>
      </c>
      <c r="B6" s="68">
        <v>0.61</v>
      </c>
    </row>
    <row r="7">
      <c r="A7" s="71" t="s">
        <v>204</v>
      </c>
      <c r="B7" s="40"/>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4" t="s">
        <v>208</v>
      </c>
      <c r="B1" s="75" t="s">
        <v>209</v>
      </c>
    </row>
    <row r="2">
      <c r="A2" s="46" t="s">
        <v>199</v>
      </c>
      <c r="B2" s="68" t="str">
        <f>'Facility Fatalities by Location'!B3</f>
        <v>&lt;1%</v>
      </c>
    </row>
    <row r="3">
      <c r="A3" s="46" t="s">
        <v>200</v>
      </c>
      <c r="B3" s="68">
        <f>'Facility Fatalities by Location'!B4</f>
        <v>0.08</v>
      </c>
    </row>
    <row r="4">
      <c r="A4" s="46" t="s">
        <v>201</v>
      </c>
      <c r="B4" s="68">
        <f>'Facility Fatalities by Location'!B5</f>
        <v>0.3</v>
      </c>
    </row>
    <row r="5">
      <c r="A5" s="46" t="s">
        <v>202</v>
      </c>
      <c r="B5" s="68">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261</v>
      </c>
    </row>
    <row r="2">
      <c r="A2" s="13" t="s">
        <v>203</v>
      </c>
      <c r="B2" s="13" t="s">
        <v>40</v>
      </c>
      <c r="C2" s="13" t="s">
        <v>264</v>
      </c>
    </row>
    <row r="3">
      <c r="A3" s="13" t="s">
        <v>207</v>
      </c>
      <c r="B3" s="13"/>
      <c r="C3" s="13"/>
    </row>
    <row r="4">
      <c r="A4" s="13" t="s">
        <v>212</v>
      </c>
      <c r="B4" s="13" t="s">
        <v>225</v>
      </c>
      <c r="C4" s="13">
        <v>0.0</v>
      </c>
    </row>
    <row r="5">
      <c r="A5" s="13" t="s">
        <v>213</v>
      </c>
      <c r="B5" s="13" t="s">
        <v>252</v>
      </c>
      <c r="C5" s="13" t="s">
        <v>211</v>
      </c>
    </row>
    <row r="6">
      <c r="A6" s="13" t="s">
        <v>216</v>
      </c>
      <c r="B6" s="13" t="s">
        <v>228</v>
      </c>
      <c r="C6" s="13">
        <v>0.0</v>
      </c>
    </row>
    <row r="7">
      <c r="A7" s="13" t="s">
        <v>267</v>
      </c>
      <c r="B7" s="13" t="s">
        <v>247</v>
      </c>
      <c r="C7" s="13" t="s">
        <v>268</v>
      </c>
    </row>
    <row r="8">
      <c r="A8" s="13" t="s">
        <v>224</v>
      </c>
      <c r="B8" s="13" t="s">
        <v>225</v>
      </c>
      <c r="C8" s="13">
        <v>0.0</v>
      </c>
    </row>
    <row r="9">
      <c r="A9" s="13" t="s">
        <v>226</v>
      </c>
      <c r="B9" s="13" t="s">
        <v>270</v>
      </c>
      <c r="C9" s="13" t="s">
        <v>268</v>
      </c>
    </row>
    <row r="10">
      <c r="A10" s="13" t="s">
        <v>229</v>
      </c>
      <c r="B10" s="13" t="s">
        <v>225</v>
      </c>
      <c r="C10" s="13">
        <v>0.0</v>
      </c>
    </row>
    <row r="11">
      <c r="A11" s="13" t="s">
        <v>272</v>
      </c>
      <c r="B11" s="13" t="s">
        <v>215</v>
      </c>
      <c r="C11" s="13" t="s">
        <v>268</v>
      </c>
    </row>
    <row r="12">
      <c r="A12" s="13" t="s">
        <v>233</v>
      </c>
      <c r="B12" s="13" t="s">
        <v>211</v>
      </c>
      <c r="C12" s="13">
        <v>0.0</v>
      </c>
    </row>
    <row r="13">
      <c r="A13" s="13" t="s">
        <v>234</v>
      </c>
      <c r="B13" s="13" t="s">
        <v>247</v>
      </c>
      <c r="C13" s="13" t="s">
        <v>211</v>
      </c>
    </row>
    <row r="14">
      <c r="A14" s="13" t="s">
        <v>237</v>
      </c>
      <c r="B14" s="13" t="s">
        <v>228</v>
      </c>
      <c r="C14" s="13">
        <v>0.0</v>
      </c>
    </row>
    <row r="15">
      <c r="A15" s="13" t="s">
        <v>239</v>
      </c>
      <c r="B15" s="13" t="s">
        <v>225</v>
      </c>
      <c r="C15" s="13">
        <v>0.0</v>
      </c>
    </row>
    <row r="16">
      <c r="A16" s="13" t="s">
        <v>240</v>
      </c>
      <c r="B16" s="13" t="s">
        <v>241</v>
      </c>
      <c r="C16" s="13" t="s">
        <v>247</v>
      </c>
    </row>
    <row r="17">
      <c r="A17" s="13" t="s">
        <v>244</v>
      </c>
      <c r="B17" s="13" t="s">
        <v>215</v>
      </c>
      <c r="C17" s="13">
        <v>0.0</v>
      </c>
    </row>
    <row r="18">
      <c r="A18" s="13" t="s">
        <v>246</v>
      </c>
      <c r="B18" s="13" t="s">
        <v>211</v>
      </c>
      <c r="C18" s="13" t="s">
        <v>268</v>
      </c>
    </row>
    <row r="19">
      <c r="A19" s="13" t="s">
        <v>248</v>
      </c>
      <c r="B19" s="13" t="s">
        <v>217</v>
      </c>
      <c r="C19" s="13">
        <v>0.0</v>
      </c>
    </row>
    <row r="20">
      <c r="A20" s="13" t="s">
        <v>249</v>
      </c>
      <c r="B20" s="13" t="s">
        <v>225</v>
      </c>
      <c r="C20" s="13">
        <v>0.0</v>
      </c>
    </row>
    <row r="21">
      <c r="A21" s="13" t="s">
        <v>250</v>
      </c>
      <c r="B21" s="13" t="s">
        <v>211</v>
      </c>
      <c r="C21" s="13">
        <v>0.0</v>
      </c>
    </row>
    <row r="22">
      <c r="A22" s="13" t="s">
        <v>251</v>
      </c>
      <c r="B22" s="13" t="s">
        <v>247</v>
      </c>
      <c r="C22" s="13" t="s">
        <v>268</v>
      </c>
    </row>
    <row r="23">
      <c r="A23" s="13" t="s">
        <v>253</v>
      </c>
      <c r="B23" s="13" t="s">
        <v>211</v>
      </c>
      <c r="C23" s="13">
        <v>0.0</v>
      </c>
    </row>
    <row r="24">
      <c r="A24" s="13" t="s">
        <v>279</v>
      </c>
      <c r="B24" s="13" t="s">
        <v>211</v>
      </c>
      <c r="C24" s="13">
        <v>0.0</v>
      </c>
    </row>
    <row r="25">
      <c r="A25" s="13" t="s">
        <v>255</v>
      </c>
      <c r="B25" s="13" t="s">
        <v>235</v>
      </c>
      <c r="C25" s="13" t="s">
        <v>211</v>
      </c>
    </row>
    <row r="26">
      <c r="A26" s="13" t="s">
        <v>282</v>
      </c>
      <c r="B26" s="13" t="s">
        <v>283</v>
      </c>
      <c r="C26" s="13" t="s">
        <v>217</v>
      </c>
    </row>
    <row r="27">
      <c r="A27" s="13" t="s">
        <v>258</v>
      </c>
      <c r="B27" s="13" t="s">
        <v>235</v>
      </c>
      <c r="C27" s="13" t="s">
        <v>228</v>
      </c>
    </row>
    <row r="28">
      <c r="A28" s="13" t="s">
        <v>260</v>
      </c>
      <c r="B28" s="13" t="s">
        <v>285</v>
      </c>
      <c r="C28" s="13" t="s">
        <v>220</v>
      </c>
    </row>
    <row r="29">
      <c r="A29" s="13" t="s">
        <v>286</v>
      </c>
      <c r="B29" s="13" t="s">
        <v>215</v>
      </c>
      <c r="C29" s="13" t="s">
        <v>268</v>
      </c>
    </row>
    <row r="30">
      <c r="A30" s="13" t="s">
        <v>288</v>
      </c>
      <c r="B30" s="13" t="s">
        <v>225</v>
      </c>
      <c r="C30" s="13">
        <v>0.0</v>
      </c>
    </row>
    <row r="31">
      <c r="A31" s="13" t="s">
        <v>271</v>
      </c>
      <c r="B31" s="13" t="s">
        <v>228</v>
      </c>
      <c r="C31" s="13">
        <v>0.0</v>
      </c>
    </row>
    <row r="32">
      <c r="A32" s="13" t="s">
        <v>273</v>
      </c>
      <c r="B32" s="13" t="s">
        <v>222</v>
      </c>
      <c r="C32" s="13" t="s">
        <v>228</v>
      </c>
    </row>
    <row r="33">
      <c r="A33" s="13" t="s">
        <v>290</v>
      </c>
      <c r="B33" s="13" t="s">
        <v>211</v>
      </c>
      <c r="C33" s="13">
        <v>0.0</v>
      </c>
    </row>
    <row r="34">
      <c r="A34" s="13" t="s">
        <v>292</v>
      </c>
      <c r="B34" s="13" t="s">
        <v>228</v>
      </c>
      <c r="C34" s="13" t="s">
        <v>268</v>
      </c>
    </row>
    <row r="35">
      <c r="A35" s="13" t="s">
        <v>293</v>
      </c>
      <c r="B35" s="13" t="s">
        <v>228</v>
      </c>
      <c r="C35" s="13">
        <v>0.0</v>
      </c>
    </row>
    <row r="36">
      <c r="A36" s="13" t="s">
        <v>296</v>
      </c>
      <c r="B36" s="13" t="s">
        <v>235</v>
      </c>
      <c r="C36" s="13" t="s">
        <v>228</v>
      </c>
    </row>
    <row r="37">
      <c r="A37" s="13" t="s">
        <v>278</v>
      </c>
      <c r="B37" s="13" t="s">
        <v>241</v>
      </c>
      <c r="C37" s="13" t="s">
        <v>228</v>
      </c>
    </row>
    <row r="38">
      <c r="A38" s="13" t="s">
        <v>298</v>
      </c>
      <c r="B38" s="13" t="s">
        <v>211</v>
      </c>
      <c r="C38" s="13">
        <v>0.0</v>
      </c>
    </row>
    <row r="39">
      <c r="A39" s="13" t="s">
        <v>299</v>
      </c>
      <c r="B39" s="13" t="s">
        <v>228</v>
      </c>
      <c r="C39" s="13">
        <v>0.0</v>
      </c>
    </row>
    <row r="40">
      <c r="A40" s="13" t="s">
        <v>284</v>
      </c>
      <c r="B40" s="13" t="s">
        <v>225</v>
      </c>
      <c r="C40" s="13">
        <v>0.0</v>
      </c>
    </row>
    <row r="41">
      <c r="A41" s="13" t="s">
        <v>289</v>
      </c>
      <c r="B41" s="13" t="s">
        <v>263</v>
      </c>
      <c r="C41" s="13" t="s">
        <v>268</v>
      </c>
    </row>
    <row r="42">
      <c r="A42" s="13" t="s">
        <v>300</v>
      </c>
      <c r="B42" s="13" t="s">
        <v>247</v>
      </c>
      <c r="C42" s="13" t="s">
        <v>268</v>
      </c>
    </row>
    <row r="43">
      <c r="A43" s="13" t="s">
        <v>294</v>
      </c>
      <c r="B43" s="13" t="s">
        <v>301</v>
      </c>
      <c r="C43" s="13" t="s">
        <v>268</v>
      </c>
    </row>
    <row r="44">
      <c r="A44" s="13" t="s">
        <v>303</v>
      </c>
      <c r="B44" s="13"/>
      <c r="C44" s="13"/>
    </row>
    <row r="45">
      <c r="A45" s="13" t="s">
        <v>304</v>
      </c>
      <c r="B45" s="13" t="s">
        <v>305</v>
      </c>
      <c r="C45" s="13" t="s">
        <v>211</v>
      </c>
    </row>
    <row r="46">
      <c r="A46" s="13" t="s">
        <v>306</v>
      </c>
      <c r="B46" s="13" t="s">
        <v>228</v>
      </c>
      <c r="C46" s="13" t="s">
        <v>268</v>
      </c>
    </row>
    <row r="47">
      <c r="A47" s="13" t="s">
        <v>307</v>
      </c>
      <c r="B47" s="13" t="s">
        <v>225</v>
      </c>
      <c r="C47" s="13">
        <v>0.0</v>
      </c>
    </row>
    <row r="48">
      <c r="A48" s="13" t="s">
        <v>308</v>
      </c>
      <c r="B48" s="13" t="s">
        <v>217</v>
      </c>
      <c r="C48" s="13" t="s">
        <v>268</v>
      </c>
    </row>
    <row r="49">
      <c r="A49" s="13" t="s">
        <v>309</v>
      </c>
      <c r="B49" s="13"/>
      <c r="C49" s="13"/>
    </row>
    <row r="50">
      <c r="A50" s="13" t="s">
        <v>310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319</v>
      </c>
      <c r="B1" s="13" t="s">
        <v>320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321</v>
      </c>
      <c r="B1" s="84" t="s">
        <v>322</v>
      </c>
    </row>
    <row r="2">
      <c r="A2" s="49" t="s">
        <v>180</v>
      </c>
      <c r="B2" s="52">
        <v>580.0</v>
      </c>
    </row>
    <row r="3">
      <c r="A3" s="49" t="s">
        <v>140</v>
      </c>
      <c r="B3" s="52">
        <v>453.0</v>
      </c>
    </row>
    <row r="4">
      <c r="A4" s="49" t="s">
        <v>179</v>
      </c>
      <c r="B4" s="52">
        <v>394.0</v>
      </c>
    </row>
    <row r="5">
      <c r="A5" s="49" t="s">
        <v>173</v>
      </c>
      <c r="B5" s="52">
        <v>370.0</v>
      </c>
    </row>
    <row r="6">
      <c r="A6" s="49" t="s">
        <v>177</v>
      </c>
      <c r="B6" s="52">
        <v>359.0</v>
      </c>
    </row>
    <row r="7">
      <c r="A7" s="49" t="s">
        <v>142</v>
      </c>
      <c r="B7" s="52">
        <v>255.0</v>
      </c>
    </row>
    <row r="8">
      <c r="A8" s="49" t="s">
        <v>174</v>
      </c>
      <c r="B8" s="52">
        <v>229.0</v>
      </c>
    </row>
    <row r="9">
      <c r="A9" s="49" t="s">
        <v>191</v>
      </c>
      <c r="B9" s="52">
        <v>207.0</v>
      </c>
    </row>
    <row r="10">
      <c r="A10" s="49" t="s">
        <v>176</v>
      </c>
      <c r="B10" s="52">
        <v>183.0</v>
      </c>
    </row>
    <row r="11">
      <c r="A11" s="49" t="s">
        <v>168</v>
      </c>
      <c r="B11" s="52">
        <v>179.0</v>
      </c>
    </row>
    <row r="12">
      <c r="A12" s="49" t="s">
        <v>187</v>
      </c>
      <c r="B12" s="52">
        <v>172.0</v>
      </c>
    </row>
    <row r="13">
      <c r="A13" s="49" t="s">
        <v>144</v>
      </c>
      <c r="B13" s="52">
        <v>140.0</v>
      </c>
    </row>
    <row r="14">
      <c r="A14" s="49" t="s">
        <v>141</v>
      </c>
      <c r="B14" s="52">
        <v>135.0</v>
      </c>
    </row>
    <row r="15">
      <c r="A15" s="49" t="s">
        <v>190</v>
      </c>
      <c r="B15" s="52">
        <v>118.0</v>
      </c>
    </row>
    <row r="16">
      <c r="A16" s="49" t="s">
        <v>183</v>
      </c>
      <c r="B16" s="52">
        <v>116.0</v>
      </c>
    </row>
    <row r="17">
      <c r="A17" s="49" t="s">
        <v>134</v>
      </c>
      <c r="B17" s="52">
        <v>103.0</v>
      </c>
    </row>
    <row r="18">
      <c r="A18" s="49" t="s">
        <v>165</v>
      </c>
      <c r="B18" s="52">
        <v>95.0</v>
      </c>
    </row>
    <row r="19">
      <c r="A19" s="49" t="s">
        <v>160</v>
      </c>
      <c r="B19" s="52">
        <v>91.0</v>
      </c>
    </row>
    <row r="20">
      <c r="A20" s="49" t="s">
        <v>106</v>
      </c>
      <c r="B20" s="52">
        <v>86.0</v>
      </c>
    </row>
    <row r="21">
      <c r="A21" s="49" t="s">
        <v>184</v>
      </c>
      <c r="B21" s="52">
        <v>84.0</v>
      </c>
    </row>
    <row r="22">
      <c r="A22" s="49" t="s">
        <v>186</v>
      </c>
      <c r="B22" s="52">
        <v>81.0</v>
      </c>
    </row>
    <row r="23">
      <c r="A23" s="49" t="s">
        <v>114</v>
      </c>
      <c r="B23" s="52">
        <v>77.0</v>
      </c>
    </row>
    <row r="24">
      <c r="A24" s="49" t="s">
        <v>158</v>
      </c>
      <c r="B24" s="52">
        <v>74.0</v>
      </c>
    </row>
    <row r="25">
      <c r="A25" s="49" t="s">
        <v>159</v>
      </c>
      <c r="B25" s="52">
        <v>49.0</v>
      </c>
    </row>
    <row r="26">
      <c r="A26" s="49" t="s">
        <v>100</v>
      </c>
      <c r="B26" s="52">
        <v>47.0</v>
      </c>
    </row>
    <row r="27">
      <c r="A27" s="49" t="s">
        <v>145</v>
      </c>
      <c r="B27" s="52">
        <v>45.0</v>
      </c>
    </row>
    <row r="28">
      <c r="A28" s="49" t="s">
        <v>154</v>
      </c>
      <c r="B28" s="52">
        <v>44.0</v>
      </c>
    </row>
    <row r="29">
      <c r="A29" s="49" t="s">
        <v>189</v>
      </c>
      <c r="B29" s="52">
        <v>42.0</v>
      </c>
    </row>
    <row r="30">
      <c r="A30" s="49" t="s">
        <v>172</v>
      </c>
      <c r="B30" s="52">
        <v>40.0</v>
      </c>
    </row>
    <row r="31">
      <c r="A31" s="49" t="s">
        <v>153</v>
      </c>
      <c r="B31" s="52">
        <v>35.0</v>
      </c>
    </row>
    <row r="32">
      <c r="A32" s="49" t="s">
        <v>109</v>
      </c>
      <c r="B32" s="52">
        <v>30.0</v>
      </c>
    </row>
    <row r="33">
      <c r="A33" s="49" t="s">
        <v>138</v>
      </c>
      <c r="B33" s="52">
        <v>29.0</v>
      </c>
    </row>
    <row r="34">
      <c r="A34" s="49" t="s">
        <v>188</v>
      </c>
      <c r="B34" s="52">
        <v>29.0</v>
      </c>
    </row>
    <row r="35">
      <c r="A35" s="49" t="s">
        <v>130</v>
      </c>
      <c r="B35" s="52">
        <v>27.0</v>
      </c>
    </row>
    <row r="36">
      <c r="A36" s="49" t="s">
        <v>162</v>
      </c>
      <c r="B36" s="52">
        <v>27.0</v>
      </c>
    </row>
    <row r="37">
      <c r="A37" s="49" t="s">
        <v>96</v>
      </c>
      <c r="B37" s="52">
        <v>26.0</v>
      </c>
    </row>
    <row r="38">
      <c r="A38" s="49" t="s">
        <v>157</v>
      </c>
      <c r="B38" s="52">
        <v>24.0</v>
      </c>
    </row>
    <row r="39">
      <c r="A39" s="49" t="s">
        <v>156</v>
      </c>
      <c r="B39" s="52">
        <v>22.0</v>
      </c>
    </row>
    <row r="40">
      <c r="A40" s="49" t="s">
        <v>169</v>
      </c>
      <c r="B40" s="52">
        <v>22.0</v>
      </c>
    </row>
    <row r="41">
      <c r="A41" s="49" t="s">
        <v>132</v>
      </c>
      <c r="B41" s="52">
        <v>20.0</v>
      </c>
    </row>
    <row r="42">
      <c r="A42" s="49" t="s">
        <v>146</v>
      </c>
      <c r="B42" s="52">
        <v>20.0</v>
      </c>
    </row>
    <row r="43">
      <c r="A43" s="49" t="s">
        <v>192</v>
      </c>
      <c r="B43" s="52">
        <v>19.0</v>
      </c>
    </row>
    <row r="44">
      <c r="A44" s="49" t="s">
        <v>163</v>
      </c>
      <c r="B44" s="52">
        <v>18.0</v>
      </c>
    </row>
    <row r="45">
      <c r="A45" s="49" t="s">
        <v>135</v>
      </c>
      <c r="B45" s="52">
        <v>14.0</v>
      </c>
    </row>
    <row r="46">
      <c r="A46" s="49" t="s">
        <v>116</v>
      </c>
      <c r="B46" s="52">
        <v>12.0</v>
      </c>
    </row>
    <row r="47">
      <c r="A47" s="49" t="s">
        <v>103</v>
      </c>
      <c r="B47" s="52">
        <v>11.0</v>
      </c>
    </row>
    <row r="48">
      <c r="A48" s="49" t="s">
        <v>110</v>
      </c>
      <c r="B48" s="52">
        <v>10.0</v>
      </c>
    </row>
    <row r="49">
      <c r="A49" s="49" t="s">
        <v>117</v>
      </c>
      <c r="B49" s="52">
        <v>10.0</v>
      </c>
    </row>
    <row r="50">
      <c r="A50" s="49" t="s">
        <v>107</v>
      </c>
      <c r="B50" s="52">
        <v>9.0</v>
      </c>
    </row>
    <row r="51">
      <c r="A51" s="49" t="s">
        <v>125</v>
      </c>
      <c r="B51" s="52">
        <v>9.0</v>
      </c>
    </row>
    <row r="52">
      <c r="A52" s="49" t="s">
        <v>111</v>
      </c>
      <c r="B52" s="52">
        <v>8.0</v>
      </c>
    </row>
    <row r="53">
      <c r="A53" s="49" t="s">
        <v>122</v>
      </c>
      <c r="B53" s="52">
        <v>7.0</v>
      </c>
    </row>
    <row r="54">
      <c r="A54" s="49" t="s">
        <v>170</v>
      </c>
      <c r="B54" s="52">
        <v>7.0</v>
      </c>
    </row>
    <row r="55">
      <c r="A55" s="49" t="s">
        <v>333</v>
      </c>
      <c r="B55" s="52">
        <v>7.0</v>
      </c>
    </row>
    <row r="56">
      <c r="A56" s="49" t="s">
        <v>99</v>
      </c>
      <c r="B56" s="52">
        <v>6.0</v>
      </c>
    </row>
    <row r="57">
      <c r="A57" s="49" t="s">
        <v>102</v>
      </c>
      <c r="B57" s="52">
        <v>6.0</v>
      </c>
    </row>
    <row r="58">
      <c r="A58" s="49" t="s">
        <v>120</v>
      </c>
      <c r="B58" s="52">
        <v>6.0</v>
      </c>
    </row>
    <row r="59">
      <c r="A59" s="49" t="s">
        <v>127</v>
      </c>
      <c r="B59" s="52">
        <v>6.0</v>
      </c>
    </row>
    <row r="60">
      <c r="A60" s="49" t="s">
        <v>128</v>
      </c>
      <c r="B60" s="52">
        <v>5.0</v>
      </c>
    </row>
    <row r="61">
      <c r="A61" s="49" t="s">
        <v>149</v>
      </c>
      <c r="B61" s="52">
        <v>5.0</v>
      </c>
    </row>
    <row r="62">
      <c r="A62" s="49" t="s">
        <v>336</v>
      </c>
      <c r="B62" s="52">
        <v>5.0</v>
      </c>
    </row>
    <row r="63">
      <c r="A63" s="49" t="s">
        <v>155</v>
      </c>
      <c r="B63" s="52">
        <v>5.0</v>
      </c>
    </row>
    <row r="64">
      <c r="A64" s="49" t="s">
        <v>337</v>
      </c>
      <c r="B64" s="52">
        <v>0.0</v>
      </c>
    </row>
    <row r="65">
      <c r="A65" s="49" t="s">
        <v>338</v>
      </c>
      <c r="B65" s="52">
        <v>0.0</v>
      </c>
    </row>
    <row r="66">
      <c r="A66" s="49" t="s">
        <v>340</v>
      </c>
      <c r="B66" s="52">
        <v>0.0</v>
      </c>
    </row>
    <row r="67">
      <c r="A67" s="49" t="s">
        <v>341</v>
      </c>
      <c r="B67" s="52">
        <v>0.0</v>
      </c>
    </row>
    <row r="68">
      <c r="A68" s="49" t="s">
        <v>83</v>
      </c>
      <c r="B68" s="52">
        <v>0.0</v>
      </c>
    </row>
    <row r="69">
      <c r="A69" s="49" t="s">
        <v>95</v>
      </c>
      <c r="B69" s="52">
        <v>0.0</v>
      </c>
    </row>
    <row r="70">
      <c r="A70" s="49" t="s">
        <v>343</v>
      </c>
      <c r="B70" s="52">
        <v>0.0</v>
      </c>
    </row>
    <row r="71">
      <c r="A71" s="49" t="s">
        <v>97</v>
      </c>
      <c r="B71" s="52">
        <v>0.0</v>
      </c>
    </row>
    <row r="72">
      <c r="A72" s="49" t="s">
        <v>101</v>
      </c>
      <c r="B72" s="52">
        <v>0.0</v>
      </c>
    </row>
    <row r="73">
      <c r="A73" s="49" t="s">
        <v>105</v>
      </c>
      <c r="B73" s="52">
        <v>0.0</v>
      </c>
    </row>
    <row r="74">
      <c r="A74" s="49" t="s">
        <v>344</v>
      </c>
      <c r="B74" s="52">
        <v>0.0</v>
      </c>
    </row>
    <row r="75">
      <c r="A75" s="49" t="s">
        <v>346</v>
      </c>
      <c r="B75" s="52">
        <v>0.0</v>
      </c>
    </row>
    <row r="76">
      <c r="A76" s="49" t="s">
        <v>112</v>
      </c>
      <c r="B76" s="52">
        <v>0.0</v>
      </c>
    </row>
    <row r="77">
      <c r="A77" s="49" t="s">
        <v>113</v>
      </c>
      <c r="B77" s="52">
        <v>0.0</v>
      </c>
    </row>
    <row r="78">
      <c r="A78" s="49" t="s">
        <v>347</v>
      </c>
      <c r="B78" s="52">
        <v>0.0</v>
      </c>
    </row>
    <row r="79">
      <c r="A79" s="49" t="s">
        <v>121</v>
      </c>
      <c r="B79" s="52">
        <v>0.0</v>
      </c>
    </row>
    <row r="80">
      <c r="A80" s="49" t="s">
        <v>131</v>
      </c>
      <c r="B80" s="52">
        <v>0.0</v>
      </c>
    </row>
    <row r="81">
      <c r="A81" s="49" t="s">
        <v>349</v>
      </c>
      <c r="B81" s="52">
        <v>0.0</v>
      </c>
    </row>
    <row r="82">
      <c r="A82" s="49" t="s">
        <v>350</v>
      </c>
      <c r="B82" s="52">
        <v>0.0</v>
      </c>
    </row>
    <row r="83">
      <c r="A83" s="49" t="s">
        <v>351</v>
      </c>
      <c r="B83" s="52">
        <v>0.0</v>
      </c>
    </row>
    <row r="84">
      <c r="A84" s="49" t="s">
        <v>352</v>
      </c>
      <c r="B84" s="52">
        <v>0.0</v>
      </c>
    </row>
    <row r="85">
      <c r="A85" s="49" t="s">
        <v>353</v>
      </c>
      <c r="B85" s="52">
        <v>0.0</v>
      </c>
    </row>
    <row r="86">
      <c r="A86" s="49" t="s">
        <v>152</v>
      </c>
      <c r="B86" s="52">
        <v>0.0</v>
      </c>
    </row>
    <row r="87">
      <c r="A87" s="49" t="s">
        <v>354</v>
      </c>
      <c r="B87" s="52">
        <v>0.0</v>
      </c>
    </row>
    <row r="88">
      <c r="A88" s="49" t="s">
        <v>355</v>
      </c>
      <c r="B88" s="52">
        <v>0.0</v>
      </c>
    </row>
    <row r="89">
      <c r="A89" s="49" t="s">
        <v>166</v>
      </c>
      <c r="B89" s="52">
        <v>0.0</v>
      </c>
    </row>
    <row r="90">
      <c r="A90" s="49" t="s">
        <v>356</v>
      </c>
      <c r="B90" s="52">
        <v>0.0</v>
      </c>
    </row>
    <row r="91">
      <c r="A91" s="49" t="s">
        <v>357</v>
      </c>
      <c r="B91" s="52">
        <v>0.0</v>
      </c>
    </row>
    <row r="92">
      <c r="A92" s="49" t="s">
        <v>359</v>
      </c>
      <c r="B92" s="52">
        <v>0.0</v>
      </c>
    </row>
    <row r="93">
      <c r="A93" s="49" t="s">
        <v>360</v>
      </c>
      <c r="B93" s="52">
        <v>0.0</v>
      </c>
    </row>
    <row r="94">
      <c r="A94" s="49" t="s">
        <v>361</v>
      </c>
      <c r="B94" s="52">
        <v>0.0</v>
      </c>
    </row>
    <row r="95">
      <c r="A95" s="49" t="s">
        <v>362</v>
      </c>
      <c r="B95" s="52">
        <v>0.0</v>
      </c>
    </row>
    <row r="96">
      <c r="A96" s="49" t="s">
        <v>363</v>
      </c>
      <c r="B96" s="52">
        <v>0.0</v>
      </c>
    </row>
    <row r="97">
      <c r="A97" s="49" t="s">
        <v>364</v>
      </c>
      <c r="B97" s="52">
        <v>0.0</v>
      </c>
    </row>
    <row r="98">
      <c r="A98" s="46" t="s">
        <v>92</v>
      </c>
      <c r="B98" s="52">
        <v>912.0</v>
      </c>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323</v>
      </c>
      <c r="B1" s="13" t="s">
        <v>41</v>
      </c>
      <c r="C1" s="85" t="s">
        <v>324</v>
      </c>
      <c r="D1" s="85" t="s">
        <v>325</v>
      </c>
      <c r="E1" s="88" t="s">
        <v>42</v>
      </c>
      <c r="F1" s="89" t="s">
        <v>326</v>
      </c>
      <c r="G1" s="89" t="s">
        <v>327</v>
      </c>
    </row>
    <row r="2">
      <c r="A2" s="13" t="s">
        <v>43</v>
      </c>
      <c r="B2" s="13">
        <f>'Municipality of Cases'!B2</f>
        <v>47</v>
      </c>
      <c r="C2" s="85" t="s">
        <v>328</v>
      </c>
      <c r="D2" s="90">
        <v>1.0</v>
      </c>
      <c r="E2" s="91">
        <f>'Municipality of Cases'!C2</f>
        <v>291</v>
      </c>
      <c r="F2" s="92">
        <v>0.0</v>
      </c>
      <c r="G2" s="92">
        <v>0.0</v>
      </c>
    </row>
    <row r="3">
      <c r="A3" s="13" t="s">
        <v>45</v>
      </c>
      <c r="B3" s="13">
        <f>'Municipality of Cases'!B3</f>
        <v>121</v>
      </c>
      <c r="C3" s="85" t="s">
        <v>329</v>
      </c>
      <c r="D3" s="90">
        <v>2.0</v>
      </c>
      <c r="E3" s="91">
        <f>'Municipality of Cases'!C3</f>
        <v>544</v>
      </c>
      <c r="F3" s="92">
        <v>0.0</v>
      </c>
      <c r="G3" s="92">
        <v>0.0</v>
      </c>
    </row>
    <row r="4">
      <c r="A4" s="13" t="s">
        <v>46</v>
      </c>
      <c r="B4" s="13">
        <f>'Municipality of Cases'!B4</f>
        <v>97</v>
      </c>
      <c r="C4" s="85" t="s">
        <v>330</v>
      </c>
      <c r="D4" s="90">
        <v>3.0</v>
      </c>
      <c r="E4" s="91">
        <f>'Municipality of Cases'!C4</f>
        <v>590</v>
      </c>
      <c r="F4" s="92">
        <v>0.0</v>
      </c>
      <c r="G4" s="92" t="s">
        <v>37</v>
      </c>
    </row>
    <row r="5">
      <c r="A5" s="13" t="s">
        <v>47</v>
      </c>
      <c r="B5" s="13">
        <f>'Municipality of Cases'!B5</f>
        <v>843</v>
      </c>
      <c r="C5" s="85" t="s">
        <v>331</v>
      </c>
      <c r="D5" s="90">
        <v>4.0</v>
      </c>
      <c r="E5" s="91">
        <f>'Municipality of Cases'!C5</f>
        <v>4349</v>
      </c>
      <c r="F5" s="92">
        <v>0.0</v>
      </c>
      <c r="G5" s="92" t="s">
        <v>37</v>
      </c>
    </row>
    <row r="6">
      <c r="A6" s="13" t="s">
        <v>48</v>
      </c>
      <c r="B6" s="13">
        <f>'Municipality of Cases'!B6</f>
        <v>18</v>
      </c>
      <c r="C6" s="85" t="s">
        <v>332</v>
      </c>
      <c r="D6" s="90">
        <v>5.0</v>
      </c>
      <c r="E6" s="91">
        <f>'Municipality of Cases'!C6</f>
        <v>231</v>
      </c>
      <c r="F6" s="92">
        <v>0.0</v>
      </c>
      <c r="G6" s="92">
        <v>0.0</v>
      </c>
    </row>
    <row r="7">
      <c r="A7" s="13" t="s">
        <v>49</v>
      </c>
      <c r="B7" s="13">
        <f>'Municipality of Cases'!B7</f>
        <v>179</v>
      </c>
      <c r="C7" s="85" t="s">
        <v>334</v>
      </c>
      <c r="D7" s="90">
        <v>6.0</v>
      </c>
      <c r="E7" s="91">
        <f>'Municipality of Cases'!C7</f>
        <v>518</v>
      </c>
      <c r="F7" s="92">
        <v>14.0</v>
      </c>
      <c r="G7" s="92">
        <v>14.0</v>
      </c>
    </row>
    <row r="8">
      <c r="A8" s="13" t="s">
        <v>50</v>
      </c>
      <c r="B8" s="13">
        <f>'Municipality of Cases'!B8</f>
        <v>909</v>
      </c>
      <c r="C8" s="85" t="s">
        <v>335</v>
      </c>
      <c r="D8" s="90">
        <v>7.0</v>
      </c>
      <c r="E8" s="91">
        <f>'Municipality of Cases'!C8</f>
        <v>1120</v>
      </c>
      <c r="F8" s="92">
        <v>6.0</v>
      </c>
      <c r="G8" s="92">
        <v>6.0</v>
      </c>
    </row>
    <row r="9">
      <c r="A9" s="13" t="s">
        <v>51</v>
      </c>
      <c r="B9" s="13">
        <f>'Municipality of Cases'!B9</f>
        <v>274</v>
      </c>
      <c r="C9" s="85" t="s">
        <v>339</v>
      </c>
      <c r="D9" s="90">
        <v>8.0</v>
      </c>
      <c r="E9" s="91">
        <f>'Municipality of Cases'!C9</f>
        <v>791</v>
      </c>
      <c r="F9" s="92">
        <v>29.0</v>
      </c>
      <c r="G9" s="92">
        <v>29.0</v>
      </c>
    </row>
    <row r="10">
      <c r="A10" s="13" t="s">
        <v>53</v>
      </c>
      <c r="B10" s="13">
        <f>'Municipality of Cases'!B10</f>
        <v>71</v>
      </c>
      <c r="C10" s="85" t="s">
        <v>342</v>
      </c>
      <c r="D10" s="90">
        <v>9.0</v>
      </c>
      <c r="E10" s="91">
        <f>'Municipality of Cases'!C10</f>
        <v>543</v>
      </c>
      <c r="F10" s="92">
        <v>0.0</v>
      </c>
      <c r="G10" s="92">
        <v>0.0</v>
      </c>
    </row>
    <row r="11">
      <c r="A11" s="13" t="s">
        <v>54</v>
      </c>
      <c r="B11" s="13">
        <f>'Municipality of Cases'!B11</f>
        <v>699</v>
      </c>
      <c r="C11" s="85" t="s">
        <v>345</v>
      </c>
      <c r="D11" s="90">
        <v>10.0</v>
      </c>
      <c r="E11" s="91">
        <f>'Municipality of Cases'!C11</f>
        <v>1473</v>
      </c>
      <c r="F11" s="92">
        <v>82.0</v>
      </c>
      <c r="G11" s="92">
        <v>82.0</v>
      </c>
    </row>
    <row r="12">
      <c r="A12" s="13" t="s">
        <v>57</v>
      </c>
      <c r="B12" s="13">
        <f>'Municipality of Cases'!B12</f>
        <v>38</v>
      </c>
      <c r="C12" s="85" t="s">
        <v>348</v>
      </c>
      <c r="D12" s="90">
        <v>11.0</v>
      </c>
      <c r="E12" s="91">
        <f>'Municipality of Cases'!C12</f>
        <v>560</v>
      </c>
      <c r="F12" s="92">
        <v>0.0</v>
      </c>
      <c r="G12" s="92">
        <v>0.0</v>
      </c>
    </row>
    <row r="13">
      <c r="A13" s="13" t="s">
        <v>58</v>
      </c>
      <c r="B13" s="13">
        <f>'Municipality of Cases'!B13</f>
        <v>20</v>
      </c>
      <c r="C13" s="85" t="s">
        <v>358</v>
      </c>
      <c r="D13" s="90">
        <v>12.0</v>
      </c>
      <c r="E13" s="91">
        <f>'Municipality of Cases'!C13</f>
        <v>427</v>
      </c>
      <c r="F13" s="92">
        <v>0.0</v>
      </c>
      <c r="G13" s="92">
        <v>0.0</v>
      </c>
    </row>
    <row r="14">
      <c r="A14" s="13" t="s">
        <v>59</v>
      </c>
      <c r="B14" s="13">
        <f>'Municipality of Cases'!B14</f>
        <v>43</v>
      </c>
      <c r="C14" s="85" t="s">
        <v>365</v>
      </c>
      <c r="D14" s="90">
        <v>13.0</v>
      </c>
      <c r="E14" s="91">
        <f>'Municipality of Cases'!C14</f>
        <v>427</v>
      </c>
      <c r="F14" s="92">
        <v>0.0</v>
      </c>
      <c r="G14" s="92">
        <v>0.0</v>
      </c>
    </row>
    <row r="15">
      <c r="A15" s="13" t="s">
        <v>60</v>
      </c>
      <c r="B15" s="13">
        <f>'Municipality of Cases'!B15</f>
        <v>13</v>
      </c>
      <c r="C15" s="85" t="s">
        <v>366</v>
      </c>
      <c r="D15" s="90">
        <v>14.0</v>
      </c>
      <c r="E15" s="91">
        <f>'Municipality of Cases'!C15</f>
        <v>160</v>
      </c>
      <c r="F15" s="92">
        <v>0.0</v>
      </c>
      <c r="G15" s="92" t="s">
        <v>37</v>
      </c>
    </row>
    <row r="16">
      <c r="A16" s="13" t="s">
        <v>61</v>
      </c>
      <c r="B16" s="13">
        <f>'Municipality of Cases'!B16</f>
        <v>12</v>
      </c>
      <c r="C16" s="85" t="s">
        <v>367</v>
      </c>
      <c r="D16" s="90">
        <v>15.0</v>
      </c>
      <c r="E16" s="91">
        <f>'Municipality of Cases'!C16</f>
        <v>218</v>
      </c>
      <c r="F16" s="92">
        <v>0.0</v>
      </c>
      <c r="G16" s="92">
        <v>0.0</v>
      </c>
    </row>
    <row r="17">
      <c r="A17" s="13" t="s">
        <v>63</v>
      </c>
      <c r="B17" s="13">
        <f>'Municipality of Cases'!B17</f>
        <v>414</v>
      </c>
      <c r="C17" s="85" t="s">
        <v>368</v>
      </c>
      <c r="D17" s="90">
        <v>16.0</v>
      </c>
      <c r="E17" s="91">
        <f>'Municipality of Cases'!C17</f>
        <v>1416</v>
      </c>
      <c r="F17" s="92">
        <v>0.0</v>
      </c>
      <c r="G17" s="92" t="s">
        <v>37</v>
      </c>
    </row>
    <row r="18">
      <c r="A18" s="13" t="s">
        <v>65</v>
      </c>
      <c r="B18" s="13">
        <f>'Municipality of Cases'!B18</f>
        <v>173</v>
      </c>
      <c r="C18" s="85" t="s">
        <v>369</v>
      </c>
      <c r="D18" s="90">
        <v>17.0</v>
      </c>
      <c r="E18" s="91">
        <f>'Municipality of Cases'!C18</f>
        <v>799</v>
      </c>
      <c r="F18" s="92">
        <v>0.0</v>
      </c>
      <c r="G18" s="92">
        <v>0.0</v>
      </c>
    </row>
    <row r="19">
      <c r="A19" s="13" t="s">
        <v>67</v>
      </c>
      <c r="B19" s="13">
        <f>'Municipality of Cases'!B19</f>
        <v>13</v>
      </c>
      <c r="C19" s="85" t="s">
        <v>370</v>
      </c>
      <c r="D19" s="90">
        <v>18.0</v>
      </c>
      <c r="E19" s="91">
        <f>'Municipality of Cases'!C19</f>
        <v>371</v>
      </c>
      <c r="F19" s="92">
        <v>0.0</v>
      </c>
      <c r="G19" s="92" t="s">
        <v>37</v>
      </c>
    </row>
    <row r="20">
      <c r="A20" s="13" t="s">
        <v>69</v>
      </c>
      <c r="B20" s="13">
        <f>'Municipality of Cases'!B20</f>
        <v>42</v>
      </c>
      <c r="C20" s="85" t="s">
        <v>371</v>
      </c>
      <c r="D20" s="90">
        <v>19.0</v>
      </c>
      <c r="E20" s="91">
        <f>'Municipality of Cases'!C20</f>
        <v>261</v>
      </c>
      <c r="F20" s="92">
        <v>0.0</v>
      </c>
      <c r="G20" s="92">
        <v>0.0</v>
      </c>
    </row>
    <row r="21">
      <c r="A21" s="13" t="s">
        <v>70</v>
      </c>
      <c r="B21" s="13">
        <f>'Municipality of Cases'!B21</f>
        <v>41</v>
      </c>
      <c r="C21" s="85" t="s">
        <v>372</v>
      </c>
      <c r="D21" s="90">
        <v>20.0</v>
      </c>
      <c r="E21" s="91">
        <f>'Municipality of Cases'!C21</f>
        <v>264</v>
      </c>
      <c r="F21" s="92">
        <v>0.0</v>
      </c>
      <c r="G21" s="92">
        <v>0.0</v>
      </c>
    </row>
    <row r="22">
      <c r="A22" s="13" t="s">
        <v>71</v>
      </c>
      <c r="B22" s="13">
        <f>'Municipality of Cases'!B22</f>
        <v>0</v>
      </c>
      <c r="C22" s="85" t="s">
        <v>373</v>
      </c>
      <c r="D22" s="90">
        <v>21.0</v>
      </c>
      <c r="E22" s="91">
        <f>'Municipality of Cases'!C22</f>
        <v>0</v>
      </c>
      <c r="F22" s="92">
        <v>0.0</v>
      </c>
      <c r="G22" s="92">
        <v>0.0</v>
      </c>
    </row>
    <row r="23">
      <c r="A23" s="13" t="s">
        <v>72</v>
      </c>
      <c r="B23" s="13">
        <f>'Municipality of Cases'!B23</f>
        <v>71</v>
      </c>
      <c r="C23" s="85" t="s">
        <v>374</v>
      </c>
      <c r="D23" s="90">
        <v>22.0</v>
      </c>
      <c r="E23" s="91">
        <f>'Municipality of Cases'!C23</f>
        <v>287</v>
      </c>
      <c r="F23" s="92">
        <v>0.0</v>
      </c>
      <c r="G23" s="92" t="s">
        <v>37</v>
      </c>
    </row>
    <row r="24">
      <c r="A24" s="13" t="s">
        <v>73</v>
      </c>
      <c r="B24" s="13">
        <f>'Municipality of Cases'!B24</f>
        <v>230</v>
      </c>
      <c r="C24" s="85" t="s">
        <v>375</v>
      </c>
      <c r="D24" s="90">
        <v>23.0</v>
      </c>
      <c r="E24" s="91">
        <f>'Municipality of Cases'!C24</f>
        <v>878</v>
      </c>
      <c r="F24" s="92">
        <v>42.0</v>
      </c>
      <c r="G24" s="92">
        <v>42.0</v>
      </c>
    </row>
    <row r="25">
      <c r="A25" s="13" t="s">
        <v>74</v>
      </c>
      <c r="B25" s="13">
        <f>'Municipality of Cases'!B25</f>
        <v>718</v>
      </c>
      <c r="C25" s="85" t="s">
        <v>376</v>
      </c>
      <c r="D25" s="90">
        <v>24.0</v>
      </c>
      <c r="E25" s="91">
        <f>'Municipality of Cases'!C25</f>
        <v>2212</v>
      </c>
      <c r="F25" s="92">
        <v>117.0</v>
      </c>
      <c r="G25" s="92">
        <v>117.0</v>
      </c>
    </row>
    <row r="26">
      <c r="A26" s="13" t="s">
        <v>75</v>
      </c>
      <c r="B26" s="13">
        <f>'Municipality of Cases'!B26</f>
        <v>103</v>
      </c>
      <c r="C26" s="85" t="s">
        <v>377</v>
      </c>
      <c r="D26" s="90">
        <v>25.0</v>
      </c>
      <c r="E26" s="91">
        <f>'Municipality of Cases'!C26</f>
        <v>834</v>
      </c>
      <c r="F26" s="92">
        <v>0.0</v>
      </c>
      <c r="G26" s="92">
        <v>0.0</v>
      </c>
    </row>
    <row r="27">
      <c r="A27" s="13" t="s">
        <v>76</v>
      </c>
      <c r="B27" s="13">
        <f>'Municipality of Cases'!B27</f>
        <v>1467</v>
      </c>
      <c r="C27" s="85" t="s">
        <v>378</v>
      </c>
      <c r="D27" s="90">
        <v>26.0</v>
      </c>
      <c r="E27" s="91">
        <f>'Municipality of Cases'!C27</f>
        <v>2044</v>
      </c>
      <c r="F27" s="92">
        <v>32.0</v>
      </c>
      <c r="G27" s="92">
        <v>32.0</v>
      </c>
    </row>
    <row r="28">
      <c r="A28" s="13" t="s">
        <v>77</v>
      </c>
      <c r="B28" s="13">
        <f>'Municipality of Cases'!B28</f>
        <v>47</v>
      </c>
      <c r="C28" s="85" t="s">
        <v>379</v>
      </c>
      <c r="D28" s="90">
        <v>27.0</v>
      </c>
      <c r="E28" s="91">
        <f>'Municipality of Cases'!C28</f>
        <v>270</v>
      </c>
      <c r="F28" s="92">
        <v>0.0</v>
      </c>
      <c r="G28" s="92">
        <v>0.0</v>
      </c>
    </row>
    <row r="29">
      <c r="A29" s="13" t="s">
        <v>78</v>
      </c>
      <c r="B29" s="13">
        <f>'Municipality of Cases'!B29</f>
        <v>5307</v>
      </c>
      <c r="C29" s="85" t="s">
        <v>380</v>
      </c>
      <c r="D29" s="90">
        <v>28.0</v>
      </c>
      <c r="E29" s="91">
        <f>'Municipality of Cases'!C29</f>
        <v>2958</v>
      </c>
      <c r="F29" s="92">
        <v>28.0</v>
      </c>
      <c r="G29" s="92">
        <v>28.0</v>
      </c>
    </row>
    <row r="30">
      <c r="A30" s="13" t="s">
        <v>79</v>
      </c>
      <c r="B30" s="13">
        <f>'Municipality of Cases'!B30</f>
        <v>26</v>
      </c>
      <c r="C30" s="85" t="s">
        <v>381</v>
      </c>
      <c r="D30" s="90">
        <v>29.0</v>
      </c>
      <c r="E30" s="91">
        <f>'Municipality of Cases'!C30</f>
        <v>341</v>
      </c>
      <c r="F30" s="92">
        <v>0.0</v>
      </c>
      <c r="G30" s="92">
        <v>0.0</v>
      </c>
    </row>
    <row r="31">
      <c r="A31" s="13" t="s">
        <v>80</v>
      </c>
      <c r="B31" s="13">
        <f>'Municipality of Cases'!B31</f>
        <v>38</v>
      </c>
      <c r="C31" s="85" t="s">
        <v>382</v>
      </c>
      <c r="D31" s="90">
        <v>30.0</v>
      </c>
      <c r="E31" s="91">
        <f>'Municipality of Cases'!C31</f>
        <v>358</v>
      </c>
      <c r="F31" s="92">
        <v>0.0</v>
      </c>
      <c r="G31" s="92">
        <v>0.0</v>
      </c>
    </row>
    <row r="32">
      <c r="A32" s="13" t="s">
        <v>82</v>
      </c>
      <c r="B32" s="13">
        <f>'Municipality of Cases'!B32</f>
        <v>258</v>
      </c>
      <c r="C32" s="85" t="s">
        <v>383</v>
      </c>
      <c r="D32" s="90">
        <v>31.0</v>
      </c>
      <c r="E32" s="91">
        <f>'Municipality of Cases'!C32</f>
        <v>1193</v>
      </c>
      <c r="F32" s="92">
        <v>55.0</v>
      </c>
      <c r="G32" s="92">
        <v>55.0</v>
      </c>
    </row>
    <row r="33">
      <c r="A33" s="13" t="s">
        <v>84</v>
      </c>
      <c r="B33" s="13">
        <f>'Municipality of Cases'!B33</f>
        <v>94</v>
      </c>
      <c r="C33" s="85" t="s">
        <v>384</v>
      </c>
      <c r="D33" s="90">
        <v>32.0</v>
      </c>
      <c r="E33" s="91">
        <f>'Municipality of Cases'!C33</f>
        <v>306</v>
      </c>
      <c r="F33" s="92">
        <v>16.0</v>
      </c>
      <c r="G33" s="92">
        <v>16.0</v>
      </c>
    </row>
    <row r="34">
      <c r="A34" s="13" t="s">
        <v>85</v>
      </c>
      <c r="B34" s="13">
        <f>'Municipality of Cases'!B34</f>
        <v>84</v>
      </c>
      <c r="C34" s="85" t="s">
        <v>385</v>
      </c>
      <c r="D34" s="90">
        <v>33.0</v>
      </c>
      <c r="E34" s="91">
        <f>'Municipality of Cases'!C34</f>
        <v>531</v>
      </c>
      <c r="F34" s="92">
        <v>0.0</v>
      </c>
      <c r="G34" s="92" t="s">
        <v>37</v>
      </c>
    </row>
    <row r="35">
      <c r="A35" s="13" t="s">
        <v>86</v>
      </c>
      <c r="B35" s="13">
        <f>'Municipality of Cases'!B35</f>
        <v>63</v>
      </c>
      <c r="C35" s="85" t="s">
        <v>386</v>
      </c>
      <c r="D35" s="90">
        <v>34.0</v>
      </c>
      <c r="E35" s="91">
        <f>'Municipality of Cases'!C35</f>
        <v>601</v>
      </c>
      <c r="F35" s="92">
        <v>0.0</v>
      </c>
      <c r="G35" s="92">
        <v>0.0</v>
      </c>
    </row>
    <row r="36">
      <c r="A36" s="13" t="s">
        <v>87</v>
      </c>
      <c r="B36" s="13">
        <f>'Municipality of Cases'!B36</f>
        <v>578</v>
      </c>
      <c r="C36" s="85" t="s">
        <v>387</v>
      </c>
      <c r="D36" s="90">
        <v>35.0</v>
      </c>
      <c r="E36" s="91">
        <f>'Municipality of Cases'!C36</f>
        <v>713</v>
      </c>
      <c r="F36" s="92">
        <v>15.0</v>
      </c>
      <c r="G36" s="92">
        <v>15.0</v>
      </c>
    </row>
    <row r="37">
      <c r="A37" s="13" t="s">
        <v>88</v>
      </c>
      <c r="B37" s="13">
        <f>'Municipality of Cases'!B37</f>
        <v>20</v>
      </c>
      <c r="C37" s="85" t="s">
        <v>388</v>
      </c>
      <c r="D37" s="90">
        <v>36.0</v>
      </c>
      <c r="E37" s="91">
        <f>'Municipality of Cases'!C37</f>
        <v>324</v>
      </c>
      <c r="F37" s="92">
        <v>0.0</v>
      </c>
      <c r="G37" s="92">
        <v>0.0</v>
      </c>
    </row>
    <row r="38">
      <c r="A38" s="13" t="s">
        <v>89</v>
      </c>
      <c r="B38" s="13">
        <f>'Municipality of Cases'!B38</f>
        <v>257</v>
      </c>
      <c r="C38" s="85" t="s">
        <v>389</v>
      </c>
      <c r="D38" s="90">
        <v>37.0</v>
      </c>
      <c r="E38" s="91">
        <f>'Municipality of Cases'!C38</f>
        <v>888</v>
      </c>
      <c r="F38" s="92">
        <v>0.0</v>
      </c>
      <c r="G38" s="92" t="s">
        <v>37</v>
      </c>
    </row>
    <row r="39">
      <c r="A39" s="13" t="s">
        <v>90</v>
      </c>
      <c r="B39" s="13">
        <f>'Municipality of Cases'!B39</f>
        <v>53</v>
      </c>
      <c r="C39" s="85" t="s">
        <v>390</v>
      </c>
      <c r="D39" s="90">
        <v>38.0</v>
      </c>
      <c r="E39" s="91">
        <f>'Municipality of Cases'!C39</f>
        <v>234</v>
      </c>
      <c r="F39" s="92">
        <v>0.0</v>
      </c>
      <c r="G39" s="92" t="s">
        <v>37</v>
      </c>
    </row>
    <row r="40">
      <c r="A40" s="13" t="s">
        <v>91</v>
      </c>
      <c r="B40" s="13">
        <f>'Municipality of Cases'!B40</f>
        <v>596</v>
      </c>
      <c r="C40" s="85" t="s">
        <v>391</v>
      </c>
      <c r="D40" s="90">
        <v>39.0</v>
      </c>
      <c r="E40" s="91">
        <f>'Municipality of Cases'!C40</f>
        <v>1435</v>
      </c>
      <c r="F40" s="92">
        <v>36.0</v>
      </c>
      <c r="G40" s="92">
        <v>36.0</v>
      </c>
    </row>
    <row r="41">
      <c r="E41" s="93"/>
      <c r="F41" s="93"/>
      <c r="G41" s="93"/>
    </row>
    <row r="42">
      <c r="E42" s="93"/>
      <c r="F42" s="93"/>
      <c r="G42" s="93"/>
    </row>
    <row r="43">
      <c r="E43" s="93"/>
      <c r="F43" s="93"/>
      <c r="G43" s="93"/>
    </row>
    <row r="44">
      <c r="E44" s="93"/>
      <c r="F44" s="93"/>
      <c r="G44" s="93"/>
    </row>
    <row r="45">
      <c r="E45" s="93"/>
      <c r="F45" s="93"/>
      <c r="G45" s="93"/>
    </row>
    <row r="46">
      <c r="E46" s="93"/>
      <c r="F46" s="93"/>
      <c r="G46" s="93"/>
    </row>
    <row r="47">
      <c r="E47" s="93"/>
      <c r="F47" s="93"/>
      <c r="G47" s="93"/>
    </row>
    <row r="48">
      <c r="E48" s="93"/>
      <c r="F48" s="93"/>
      <c r="G48" s="93"/>
    </row>
    <row r="49">
      <c r="E49" s="93"/>
      <c r="F49" s="93"/>
      <c r="G49" s="93"/>
    </row>
    <row r="50">
      <c r="E50" s="93"/>
      <c r="F50" s="93"/>
      <c r="G50" s="93"/>
    </row>
    <row r="51">
      <c r="E51" s="93"/>
      <c r="F51" s="93"/>
      <c r="G51" s="93"/>
    </row>
    <row r="52">
      <c r="E52" s="93"/>
      <c r="F52" s="93"/>
      <c r="G52" s="93"/>
    </row>
    <row r="53">
      <c r="E53" s="93"/>
      <c r="F53" s="93"/>
      <c r="G53" s="93"/>
    </row>
    <row r="54">
      <c r="E54" s="93"/>
      <c r="F54" s="93"/>
      <c r="G54" s="93"/>
    </row>
    <row r="55">
      <c r="E55" s="93"/>
      <c r="F55" s="93"/>
      <c r="G55" s="93"/>
    </row>
    <row r="56">
      <c r="E56" s="93"/>
      <c r="F56" s="93"/>
      <c r="G56" s="93"/>
    </row>
    <row r="57">
      <c r="E57" s="93"/>
      <c r="F57" s="93"/>
      <c r="G57" s="93"/>
    </row>
    <row r="58">
      <c r="E58" s="93"/>
      <c r="F58" s="93"/>
      <c r="G58" s="93"/>
    </row>
    <row r="59">
      <c r="E59" s="93"/>
      <c r="F59" s="93"/>
      <c r="G59" s="93"/>
    </row>
    <row r="60">
      <c r="E60" s="93"/>
      <c r="F60" s="93"/>
      <c r="G60" s="93"/>
    </row>
    <row r="61">
      <c r="E61" s="93"/>
      <c r="F61" s="93"/>
      <c r="G61" s="93"/>
    </row>
    <row r="62">
      <c r="E62" s="93"/>
      <c r="F62" s="93"/>
      <c r="G62" s="93"/>
    </row>
    <row r="63">
      <c r="E63" s="93"/>
      <c r="F63" s="93"/>
      <c r="G63" s="93"/>
    </row>
    <row r="64">
      <c r="E64" s="93"/>
      <c r="F64" s="93"/>
      <c r="G64" s="93"/>
    </row>
    <row r="65">
      <c r="E65" s="93"/>
      <c r="F65" s="93"/>
      <c r="G65" s="93"/>
    </row>
    <row r="66">
      <c r="E66" s="93"/>
      <c r="F66" s="93"/>
      <c r="G66" s="93"/>
    </row>
    <row r="67">
      <c r="E67" s="93"/>
      <c r="F67" s="93"/>
      <c r="G67" s="93"/>
    </row>
    <row r="68">
      <c r="E68" s="93"/>
      <c r="F68" s="93"/>
      <c r="G68" s="93"/>
    </row>
    <row r="69">
      <c r="E69" s="93"/>
      <c r="F69" s="93"/>
      <c r="G69" s="93"/>
    </row>
    <row r="70">
      <c r="E70" s="93"/>
      <c r="F70" s="93"/>
      <c r="G70" s="93"/>
    </row>
    <row r="71">
      <c r="E71" s="93"/>
      <c r="F71" s="93"/>
      <c r="G71" s="93"/>
    </row>
    <row r="72">
      <c r="E72" s="93"/>
      <c r="F72" s="93"/>
      <c r="G72" s="93"/>
    </row>
    <row r="73">
      <c r="E73" s="93"/>
      <c r="F73" s="93"/>
      <c r="G73" s="93"/>
    </row>
    <row r="74">
      <c r="E74" s="93"/>
      <c r="F74" s="93"/>
      <c r="G74" s="93"/>
    </row>
    <row r="75">
      <c r="E75" s="93"/>
      <c r="F75" s="93"/>
      <c r="G75" s="93"/>
    </row>
    <row r="76">
      <c r="E76" s="93"/>
      <c r="F76" s="93"/>
      <c r="G76" s="93"/>
    </row>
    <row r="77">
      <c r="E77" s="93"/>
      <c r="F77" s="93"/>
      <c r="G77" s="93"/>
    </row>
    <row r="78">
      <c r="E78" s="93"/>
      <c r="F78" s="93"/>
      <c r="G78" s="93"/>
    </row>
    <row r="79">
      <c r="E79" s="93"/>
      <c r="F79" s="93"/>
      <c r="G79" s="93"/>
    </row>
    <row r="80">
      <c r="E80" s="93"/>
      <c r="F80" s="93"/>
      <c r="G80" s="93"/>
    </row>
    <row r="81">
      <c r="E81" s="93"/>
      <c r="F81" s="93"/>
      <c r="G81" s="93"/>
    </row>
    <row r="82">
      <c r="E82" s="93"/>
      <c r="F82" s="93"/>
      <c r="G82" s="93"/>
    </row>
    <row r="83">
      <c r="E83" s="93"/>
      <c r="F83" s="93"/>
      <c r="G83" s="93"/>
    </row>
    <row r="84">
      <c r="E84" s="93"/>
      <c r="F84" s="93"/>
      <c r="G84" s="93"/>
    </row>
    <row r="85">
      <c r="E85" s="93"/>
      <c r="F85" s="93"/>
      <c r="G85" s="93"/>
    </row>
    <row r="86">
      <c r="E86" s="93"/>
      <c r="F86" s="93"/>
      <c r="G86" s="93"/>
    </row>
    <row r="87">
      <c r="E87" s="93"/>
      <c r="F87" s="93"/>
      <c r="G87" s="93"/>
    </row>
    <row r="88">
      <c r="E88" s="93"/>
      <c r="F88" s="93"/>
      <c r="G88" s="93"/>
    </row>
    <row r="89">
      <c r="E89" s="93"/>
      <c r="F89" s="93"/>
      <c r="G89" s="93"/>
    </row>
    <row r="90">
      <c r="E90" s="93"/>
      <c r="F90" s="93"/>
      <c r="G90" s="93"/>
    </row>
    <row r="91">
      <c r="E91" s="93"/>
      <c r="F91" s="93"/>
      <c r="G91" s="93"/>
    </row>
    <row r="92">
      <c r="E92" s="93"/>
      <c r="F92" s="93"/>
      <c r="G92" s="93"/>
    </row>
    <row r="93">
      <c r="E93" s="93"/>
      <c r="F93" s="93"/>
      <c r="G93" s="93"/>
    </row>
    <row r="94">
      <c r="E94" s="93"/>
      <c r="F94" s="93"/>
      <c r="G94" s="93"/>
    </row>
    <row r="95">
      <c r="E95" s="93"/>
      <c r="F95" s="93"/>
      <c r="G95" s="93"/>
    </row>
    <row r="96">
      <c r="E96" s="93"/>
      <c r="F96" s="93"/>
      <c r="G96" s="93"/>
    </row>
    <row r="97">
      <c r="E97" s="93"/>
      <c r="F97" s="93"/>
      <c r="G97" s="93"/>
    </row>
    <row r="98">
      <c r="E98" s="93"/>
      <c r="F98" s="93"/>
      <c r="G98" s="93"/>
    </row>
    <row r="99">
      <c r="E99" s="93"/>
      <c r="F99" s="93"/>
      <c r="G99" s="93"/>
    </row>
    <row r="100">
      <c r="E100" s="93"/>
      <c r="F100" s="93"/>
      <c r="G100" s="93"/>
    </row>
    <row r="101">
      <c r="E101" s="93"/>
      <c r="F101" s="93"/>
      <c r="G101" s="93"/>
    </row>
    <row r="102">
      <c r="E102" s="93"/>
      <c r="F102" s="93"/>
      <c r="G102" s="93"/>
    </row>
    <row r="103">
      <c r="E103" s="93"/>
      <c r="F103" s="93"/>
      <c r="G103" s="93"/>
    </row>
    <row r="104">
      <c r="E104" s="93"/>
      <c r="F104" s="93"/>
      <c r="G104" s="93"/>
    </row>
    <row r="105">
      <c r="E105" s="93"/>
      <c r="F105" s="93"/>
      <c r="G105" s="93"/>
    </row>
    <row r="106">
      <c r="E106" s="93"/>
      <c r="F106" s="93"/>
      <c r="G106" s="93"/>
    </row>
    <row r="107">
      <c r="E107" s="93"/>
      <c r="F107" s="93"/>
      <c r="G107" s="93"/>
    </row>
    <row r="108">
      <c r="E108" s="93"/>
      <c r="F108" s="93"/>
      <c r="G108" s="93"/>
    </row>
    <row r="109">
      <c r="E109" s="93"/>
      <c r="F109" s="93"/>
      <c r="G109" s="93"/>
    </row>
    <row r="110">
      <c r="E110" s="93"/>
      <c r="F110" s="93"/>
      <c r="G110" s="93"/>
    </row>
    <row r="111">
      <c r="E111" s="93"/>
      <c r="F111" s="93"/>
      <c r="G111" s="93"/>
    </row>
    <row r="112">
      <c r="E112" s="93"/>
      <c r="F112" s="93"/>
      <c r="G112" s="93"/>
    </row>
    <row r="113">
      <c r="E113" s="93"/>
      <c r="F113" s="93"/>
      <c r="G113" s="93"/>
    </row>
    <row r="114">
      <c r="E114" s="93"/>
      <c r="F114" s="93"/>
      <c r="G114" s="93"/>
    </row>
    <row r="115">
      <c r="E115" s="93"/>
      <c r="F115" s="93"/>
      <c r="G115" s="93"/>
    </row>
    <row r="116">
      <c r="E116" s="93"/>
      <c r="F116" s="93"/>
      <c r="G116" s="93"/>
    </row>
    <row r="117">
      <c r="E117" s="93"/>
      <c r="F117" s="93"/>
      <c r="G117" s="93"/>
    </row>
    <row r="118">
      <c r="E118" s="93"/>
      <c r="F118" s="93"/>
      <c r="G118" s="93"/>
    </row>
    <row r="119">
      <c r="E119" s="93"/>
      <c r="F119" s="93"/>
      <c r="G119" s="93"/>
    </row>
    <row r="120">
      <c r="E120" s="93"/>
      <c r="F120" s="93"/>
      <c r="G120" s="93"/>
    </row>
    <row r="121">
      <c r="E121" s="93"/>
      <c r="F121" s="93"/>
      <c r="G121" s="93"/>
    </row>
    <row r="122">
      <c r="E122" s="93"/>
      <c r="F122" s="93"/>
      <c r="G122" s="93"/>
    </row>
    <row r="123">
      <c r="E123" s="93"/>
      <c r="F123" s="93"/>
      <c r="G123" s="93"/>
    </row>
    <row r="124">
      <c r="E124" s="93"/>
      <c r="F124" s="93"/>
      <c r="G124" s="93"/>
    </row>
    <row r="125">
      <c r="E125" s="93"/>
      <c r="F125" s="93"/>
      <c r="G125" s="93"/>
    </row>
    <row r="126">
      <c r="E126" s="93"/>
      <c r="F126" s="93"/>
      <c r="G126" s="93"/>
    </row>
    <row r="127">
      <c r="E127" s="93"/>
      <c r="F127" s="93"/>
      <c r="G127" s="93"/>
    </row>
    <row r="128">
      <c r="E128" s="93"/>
      <c r="F128" s="93"/>
      <c r="G128" s="93"/>
    </row>
    <row r="129">
      <c r="E129" s="93"/>
      <c r="F129" s="93"/>
      <c r="G129" s="93"/>
    </row>
    <row r="130">
      <c r="E130" s="93"/>
      <c r="F130" s="93"/>
      <c r="G130" s="93"/>
    </row>
    <row r="131">
      <c r="E131" s="93"/>
      <c r="F131" s="93"/>
      <c r="G131" s="93"/>
    </row>
    <row r="132">
      <c r="E132" s="93"/>
      <c r="F132" s="93"/>
      <c r="G132" s="93"/>
    </row>
    <row r="133">
      <c r="E133" s="93"/>
      <c r="F133" s="93"/>
      <c r="G133" s="93"/>
    </row>
    <row r="134">
      <c r="E134" s="93"/>
      <c r="F134" s="93"/>
      <c r="G134" s="93"/>
    </row>
    <row r="135">
      <c r="E135" s="93"/>
      <c r="F135" s="93"/>
      <c r="G135" s="93"/>
    </row>
    <row r="136">
      <c r="E136" s="93"/>
      <c r="F136" s="93"/>
      <c r="G136" s="93"/>
    </row>
    <row r="137">
      <c r="E137" s="93"/>
      <c r="F137" s="93"/>
      <c r="G137" s="93"/>
    </row>
    <row r="138">
      <c r="E138" s="93"/>
      <c r="F138" s="93"/>
      <c r="G138" s="93"/>
    </row>
    <row r="139">
      <c r="E139" s="93"/>
      <c r="F139" s="93"/>
      <c r="G139" s="93"/>
    </row>
    <row r="140">
      <c r="E140" s="93"/>
      <c r="F140" s="93"/>
      <c r="G140" s="93"/>
    </row>
    <row r="141">
      <c r="E141" s="93"/>
      <c r="F141" s="93"/>
      <c r="G141" s="93"/>
    </row>
    <row r="142">
      <c r="E142" s="93"/>
      <c r="F142" s="93"/>
      <c r="G142" s="93"/>
    </row>
    <row r="143">
      <c r="E143" s="93"/>
      <c r="F143" s="93"/>
      <c r="G143" s="93"/>
    </row>
    <row r="144">
      <c r="E144" s="93"/>
      <c r="F144" s="93"/>
      <c r="G144" s="93"/>
    </row>
    <row r="145">
      <c r="E145" s="93"/>
      <c r="F145" s="93"/>
      <c r="G145" s="93"/>
    </row>
    <row r="146">
      <c r="E146" s="93"/>
      <c r="F146" s="93"/>
      <c r="G146" s="93"/>
    </row>
    <row r="147">
      <c r="E147" s="93"/>
      <c r="F147" s="93"/>
      <c r="G147" s="93"/>
    </row>
    <row r="148">
      <c r="E148" s="93"/>
      <c r="F148" s="93"/>
      <c r="G148" s="93"/>
    </row>
    <row r="149">
      <c r="E149" s="93"/>
      <c r="F149" s="93"/>
      <c r="G149" s="93"/>
    </row>
    <row r="150">
      <c r="E150" s="93"/>
      <c r="F150" s="93"/>
      <c r="G150" s="93"/>
    </row>
    <row r="151">
      <c r="E151" s="93"/>
      <c r="F151" s="93"/>
      <c r="G151" s="93"/>
    </row>
    <row r="152">
      <c r="E152" s="93"/>
      <c r="F152" s="93"/>
      <c r="G152" s="93"/>
    </row>
    <row r="153">
      <c r="E153" s="93"/>
      <c r="F153" s="93"/>
      <c r="G153" s="93"/>
    </row>
    <row r="154">
      <c r="E154" s="93"/>
      <c r="F154" s="93"/>
      <c r="G154" s="93"/>
    </row>
    <row r="155">
      <c r="E155" s="93"/>
      <c r="F155" s="93"/>
      <c r="G155" s="93"/>
    </row>
    <row r="156">
      <c r="E156" s="93"/>
      <c r="F156" s="93"/>
      <c r="G156" s="93"/>
    </row>
    <row r="157">
      <c r="E157" s="93"/>
      <c r="F157" s="93"/>
      <c r="G157" s="93"/>
    </row>
    <row r="158">
      <c r="E158" s="93"/>
      <c r="F158" s="93"/>
      <c r="G158" s="93"/>
    </row>
    <row r="159">
      <c r="E159" s="93"/>
      <c r="F159" s="93"/>
      <c r="G159" s="93"/>
    </row>
    <row r="160">
      <c r="E160" s="93"/>
      <c r="F160" s="93"/>
      <c r="G160" s="93"/>
    </row>
    <row r="161">
      <c r="E161" s="93"/>
      <c r="F161" s="93"/>
      <c r="G161" s="93"/>
    </row>
    <row r="162">
      <c r="E162" s="93"/>
      <c r="F162" s="93"/>
      <c r="G162" s="93"/>
    </row>
    <row r="163">
      <c r="E163" s="93"/>
      <c r="F163" s="93"/>
      <c r="G163" s="93"/>
    </row>
    <row r="164">
      <c r="E164" s="93"/>
      <c r="F164" s="93"/>
      <c r="G164" s="93"/>
    </row>
    <row r="165">
      <c r="E165" s="93"/>
      <c r="F165" s="93"/>
      <c r="G165" s="93"/>
    </row>
    <row r="166">
      <c r="E166" s="93"/>
      <c r="F166" s="93"/>
      <c r="G166" s="93"/>
    </row>
    <row r="167">
      <c r="E167" s="93"/>
      <c r="F167" s="93"/>
      <c r="G167" s="93"/>
    </row>
    <row r="168">
      <c r="E168" s="93"/>
      <c r="F168" s="93"/>
      <c r="G168" s="93"/>
    </row>
    <row r="169">
      <c r="E169" s="93"/>
      <c r="F169" s="93"/>
      <c r="G169" s="93"/>
    </row>
    <row r="170">
      <c r="E170" s="93"/>
      <c r="F170" s="93"/>
      <c r="G170" s="93"/>
    </row>
    <row r="171">
      <c r="E171" s="93"/>
      <c r="F171" s="93"/>
      <c r="G171" s="93"/>
    </row>
    <row r="172">
      <c r="E172" s="93"/>
      <c r="F172" s="93"/>
      <c r="G172" s="93"/>
    </row>
    <row r="173">
      <c r="E173" s="93"/>
      <c r="F173" s="93"/>
      <c r="G173" s="93"/>
    </row>
    <row r="174">
      <c r="E174" s="93"/>
      <c r="F174" s="93"/>
      <c r="G174" s="93"/>
    </row>
    <row r="175">
      <c r="E175" s="93"/>
      <c r="F175" s="93"/>
      <c r="G175" s="93"/>
    </row>
    <row r="176">
      <c r="E176" s="93"/>
      <c r="F176" s="93"/>
      <c r="G176" s="93"/>
    </row>
    <row r="177">
      <c r="E177" s="93"/>
      <c r="F177" s="93"/>
      <c r="G177" s="93"/>
    </row>
    <row r="178">
      <c r="E178" s="93"/>
      <c r="F178" s="93"/>
      <c r="G178" s="93"/>
    </row>
    <row r="179">
      <c r="E179" s="93"/>
      <c r="F179" s="93"/>
      <c r="G179" s="93"/>
    </row>
    <row r="180">
      <c r="E180" s="93"/>
      <c r="F180" s="93"/>
      <c r="G180" s="93"/>
    </row>
    <row r="181">
      <c r="E181" s="93"/>
      <c r="F181" s="93"/>
      <c r="G181" s="93"/>
    </row>
    <row r="182">
      <c r="E182" s="93"/>
      <c r="F182" s="93"/>
      <c r="G182" s="93"/>
    </row>
    <row r="183">
      <c r="E183" s="93"/>
      <c r="F183" s="93"/>
      <c r="G183" s="93"/>
    </row>
    <row r="184">
      <c r="E184" s="93"/>
      <c r="F184" s="93"/>
      <c r="G184" s="93"/>
    </row>
    <row r="185">
      <c r="E185" s="93"/>
      <c r="F185" s="93"/>
      <c r="G185" s="93"/>
    </row>
    <row r="186">
      <c r="E186" s="93"/>
      <c r="F186" s="93"/>
      <c r="G186" s="93"/>
    </row>
    <row r="187">
      <c r="E187" s="93"/>
      <c r="F187" s="93"/>
      <c r="G187" s="93"/>
    </row>
    <row r="188">
      <c r="E188" s="93"/>
      <c r="F188" s="93"/>
      <c r="G188" s="93"/>
    </row>
    <row r="189">
      <c r="E189" s="93"/>
      <c r="F189" s="93"/>
      <c r="G189" s="93"/>
    </row>
    <row r="190">
      <c r="E190" s="93"/>
      <c r="F190" s="93"/>
      <c r="G190" s="93"/>
    </row>
    <row r="191">
      <c r="E191" s="93"/>
      <c r="F191" s="93"/>
      <c r="G191" s="93"/>
    </row>
    <row r="192">
      <c r="E192" s="93"/>
      <c r="F192" s="93"/>
      <c r="G192" s="93"/>
    </row>
    <row r="193">
      <c r="E193" s="93"/>
      <c r="F193" s="93"/>
      <c r="G193" s="93"/>
    </row>
    <row r="194">
      <c r="E194" s="93"/>
      <c r="F194" s="93"/>
      <c r="G194" s="93"/>
    </row>
    <row r="195">
      <c r="E195" s="93"/>
      <c r="F195" s="93"/>
      <c r="G195" s="93"/>
    </row>
    <row r="196">
      <c r="E196" s="93"/>
      <c r="F196" s="93"/>
      <c r="G196" s="93"/>
    </row>
    <row r="197">
      <c r="E197" s="93"/>
      <c r="F197" s="93"/>
      <c r="G197" s="93"/>
    </row>
    <row r="198">
      <c r="E198" s="93"/>
      <c r="F198" s="93"/>
      <c r="G198" s="93"/>
    </row>
    <row r="199">
      <c r="E199" s="93"/>
      <c r="F199" s="93"/>
      <c r="G199" s="93"/>
    </row>
    <row r="200">
      <c r="E200" s="93"/>
      <c r="F200" s="93"/>
      <c r="G200" s="93"/>
    </row>
    <row r="201">
      <c r="E201" s="93"/>
      <c r="F201" s="93"/>
      <c r="G201" s="93"/>
    </row>
    <row r="202">
      <c r="E202" s="93"/>
      <c r="F202" s="93"/>
      <c r="G202" s="93"/>
    </row>
    <row r="203">
      <c r="E203" s="93"/>
      <c r="F203" s="93"/>
      <c r="G203" s="93"/>
    </row>
    <row r="204">
      <c r="E204" s="93"/>
      <c r="F204" s="93"/>
      <c r="G204" s="93"/>
    </row>
    <row r="205">
      <c r="E205" s="93"/>
      <c r="F205" s="93"/>
      <c r="G205" s="93"/>
    </row>
    <row r="206">
      <c r="E206" s="93"/>
      <c r="F206" s="93"/>
      <c r="G206" s="93"/>
    </row>
    <row r="207">
      <c r="E207" s="93"/>
      <c r="F207" s="93"/>
      <c r="G207" s="93"/>
    </row>
    <row r="208">
      <c r="E208" s="93"/>
      <c r="F208" s="93"/>
      <c r="G208" s="93"/>
    </row>
    <row r="209">
      <c r="E209" s="93"/>
      <c r="F209" s="93"/>
      <c r="G209" s="93"/>
    </row>
    <row r="210">
      <c r="E210" s="93"/>
      <c r="F210" s="93"/>
      <c r="G210" s="93"/>
    </row>
    <row r="211">
      <c r="E211" s="93"/>
      <c r="F211" s="93"/>
      <c r="G211" s="93"/>
    </row>
    <row r="212">
      <c r="E212" s="93"/>
      <c r="F212" s="93"/>
      <c r="G212" s="93"/>
    </row>
    <row r="213">
      <c r="E213" s="93"/>
      <c r="F213" s="93"/>
      <c r="G213" s="93"/>
    </row>
    <row r="214">
      <c r="E214" s="93"/>
      <c r="F214" s="93"/>
      <c r="G214" s="93"/>
    </row>
    <row r="215">
      <c r="E215" s="93"/>
      <c r="F215" s="93"/>
      <c r="G215" s="93"/>
    </row>
    <row r="216">
      <c r="E216" s="93"/>
      <c r="F216" s="93"/>
      <c r="G216" s="93"/>
    </row>
    <row r="217">
      <c r="E217" s="93"/>
      <c r="F217" s="93"/>
      <c r="G217" s="93"/>
    </row>
    <row r="218">
      <c r="E218" s="93"/>
      <c r="F218" s="93"/>
      <c r="G218" s="93"/>
    </row>
    <row r="219">
      <c r="E219" s="93"/>
      <c r="F219" s="93"/>
      <c r="G219" s="93"/>
    </row>
    <row r="220">
      <c r="E220" s="93"/>
      <c r="F220" s="93"/>
      <c r="G220" s="93"/>
    </row>
    <row r="221">
      <c r="E221" s="93"/>
      <c r="F221" s="93"/>
      <c r="G221" s="93"/>
    </row>
    <row r="222">
      <c r="E222" s="93"/>
      <c r="F222" s="93"/>
      <c r="G222" s="93"/>
    </row>
    <row r="223">
      <c r="E223" s="93"/>
      <c r="F223" s="93"/>
      <c r="G223" s="93"/>
    </row>
    <row r="224">
      <c r="E224" s="93"/>
      <c r="F224" s="93"/>
      <c r="G224" s="93"/>
    </row>
    <row r="225">
      <c r="E225" s="93"/>
      <c r="F225" s="93"/>
      <c r="G225" s="93"/>
    </row>
    <row r="226">
      <c r="E226" s="93"/>
      <c r="F226" s="93"/>
      <c r="G226" s="93"/>
    </row>
    <row r="227">
      <c r="E227" s="93"/>
      <c r="F227" s="93"/>
      <c r="G227" s="93"/>
    </row>
    <row r="228">
      <c r="E228" s="93"/>
      <c r="F228" s="93"/>
      <c r="G228" s="93"/>
    </row>
    <row r="229">
      <c r="E229" s="93"/>
      <c r="F229" s="93"/>
      <c r="G229" s="93"/>
    </row>
    <row r="230">
      <c r="E230" s="93"/>
      <c r="F230" s="93"/>
      <c r="G230" s="93"/>
    </row>
    <row r="231">
      <c r="E231" s="93"/>
      <c r="F231" s="93"/>
      <c r="G231" s="93"/>
    </row>
    <row r="232">
      <c r="E232" s="93"/>
      <c r="F232" s="93"/>
      <c r="G232" s="93"/>
    </row>
    <row r="233">
      <c r="E233" s="93"/>
      <c r="F233" s="93"/>
      <c r="G233" s="93"/>
    </row>
    <row r="234">
      <c r="E234" s="93"/>
      <c r="F234" s="93"/>
      <c r="G234" s="93"/>
    </row>
    <row r="235">
      <c r="E235" s="93"/>
      <c r="F235" s="93"/>
      <c r="G235" s="93"/>
    </row>
    <row r="236">
      <c r="E236" s="93"/>
      <c r="F236" s="93"/>
      <c r="G236" s="93"/>
    </row>
    <row r="237">
      <c r="E237" s="93"/>
      <c r="F237" s="93"/>
      <c r="G237" s="93"/>
    </row>
    <row r="238">
      <c r="E238" s="93"/>
      <c r="F238" s="93"/>
      <c r="G238" s="93"/>
    </row>
    <row r="239">
      <c r="E239" s="93"/>
      <c r="F239" s="93"/>
      <c r="G239" s="93"/>
    </row>
    <row r="240">
      <c r="E240" s="93"/>
      <c r="F240" s="93"/>
      <c r="G240" s="93"/>
    </row>
    <row r="241">
      <c r="E241" s="93"/>
      <c r="F241" s="93"/>
      <c r="G241" s="93"/>
    </row>
    <row r="242">
      <c r="E242" s="93"/>
      <c r="F242" s="93"/>
      <c r="G242" s="93"/>
    </row>
    <row r="243">
      <c r="E243" s="93"/>
      <c r="F243" s="93"/>
      <c r="G243" s="93"/>
    </row>
    <row r="244">
      <c r="E244" s="93"/>
      <c r="F244" s="93"/>
      <c r="G244" s="93"/>
    </row>
    <row r="245">
      <c r="E245" s="93"/>
      <c r="F245" s="93"/>
      <c r="G245" s="93"/>
    </row>
    <row r="246">
      <c r="E246" s="93"/>
      <c r="F246" s="93"/>
      <c r="G246" s="93"/>
    </row>
    <row r="247">
      <c r="E247" s="93"/>
      <c r="F247" s="93"/>
      <c r="G247" s="93"/>
    </row>
    <row r="248">
      <c r="E248" s="93"/>
      <c r="F248" s="93"/>
      <c r="G248" s="93"/>
    </row>
    <row r="249">
      <c r="E249" s="93"/>
      <c r="F249" s="93"/>
      <c r="G249" s="93"/>
    </row>
    <row r="250">
      <c r="E250" s="93"/>
      <c r="F250" s="93"/>
      <c r="G250" s="93"/>
    </row>
    <row r="251">
      <c r="E251" s="93"/>
      <c r="F251" s="93"/>
      <c r="G251" s="93"/>
    </row>
    <row r="252">
      <c r="E252" s="93"/>
      <c r="F252" s="93"/>
      <c r="G252" s="93"/>
    </row>
    <row r="253">
      <c r="E253" s="93"/>
      <c r="F253" s="93"/>
      <c r="G253" s="93"/>
    </row>
    <row r="254">
      <c r="E254" s="93"/>
      <c r="F254" s="93"/>
      <c r="G254" s="93"/>
    </row>
    <row r="255">
      <c r="E255" s="93"/>
      <c r="F255" s="93"/>
      <c r="G255" s="93"/>
    </row>
    <row r="256">
      <c r="E256" s="93"/>
      <c r="F256" s="93"/>
      <c r="G256" s="93"/>
    </row>
    <row r="257">
      <c r="E257" s="93"/>
      <c r="F257" s="93"/>
      <c r="G257" s="93"/>
    </row>
    <row r="258">
      <c r="E258" s="93"/>
      <c r="F258" s="93"/>
      <c r="G258" s="93"/>
    </row>
    <row r="259">
      <c r="E259" s="93"/>
      <c r="F259" s="93"/>
      <c r="G259" s="93"/>
    </row>
    <row r="260">
      <c r="E260" s="93"/>
      <c r="F260" s="93"/>
      <c r="G260" s="93"/>
    </row>
    <row r="261">
      <c r="E261" s="93"/>
      <c r="F261" s="93"/>
      <c r="G261" s="93"/>
    </row>
    <row r="262">
      <c r="E262" s="93"/>
      <c r="F262" s="93"/>
      <c r="G262" s="93"/>
    </row>
    <row r="263">
      <c r="E263" s="93"/>
      <c r="F263" s="93"/>
      <c r="G263" s="93"/>
    </row>
    <row r="264">
      <c r="E264" s="93"/>
      <c r="F264" s="93"/>
      <c r="G264" s="93"/>
    </row>
    <row r="265">
      <c r="E265" s="93"/>
      <c r="F265" s="93"/>
      <c r="G265" s="93"/>
    </row>
    <row r="266">
      <c r="E266" s="93"/>
      <c r="F266" s="93"/>
      <c r="G266" s="93"/>
    </row>
    <row r="267">
      <c r="E267" s="93"/>
      <c r="F267" s="93"/>
      <c r="G267" s="93"/>
    </row>
    <row r="268">
      <c r="E268" s="93"/>
      <c r="F268" s="93"/>
      <c r="G268" s="93"/>
    </row>
    <row r="269">
      <c r="E269" s="93"/>
      <c r="F269" s="93"/>
      <c r="G269" s="93"/>
    </row>
    <row r="270">
      <c r="E270" s="93"/>
      <c r="F270" s="93"/>
      <c r="G270" s="93"/>
    </row>
    <row r="271">
      <c r="E271" s="93"/>
      <c r="F271" s="93"/>
      <c r="G271" s="93"/>
    </row>
    <row r="272">
      <c r="E272" s="93"/>
      <c r="F272" s="93"/>
      <c r="G272" s="93"/>
    </row>
    <row r="273">
      <c r="E273" s="93"/>
      <c r="F273" s="93"/>
      <c r="G273" s="93"/>
    </row>
    <row r="274">
      <c r="E274" s="93"/>
      <c r="F274" s="93"/>
      <c r="G274" s="93"/>
    </row>
    <row r="275">
      <c r="E275" s="93"/>
      <c r="F275" s="93"/>
      <c r="G275" s="93"/>
    </row>
    <row r="276">
      <c r="E276" s="93"/>
      <c r="F276" s="93"/>
      <c r="G276" s="93"/>
    </row>
    <row r="277">
      <c r="E277" s="93"/>
      <c r="F277" s="93"/>
      <c r="G277" s="93"/>
    </row>
    <row r="278">
      <c r="E278" s="93"/>
      <c r="F278" s="93"/>
      <c r="G278" s="93"/>
    </row>
    <row r="279">
      <c r="E279" s="93"/>
      <c r="F279" s="93"/>
      <c r="G279" s="93"/>
    </row>
    <row r="280">
      <c r="E280" s="93"/>
      <c r="F280" s="93"/>
      <c r="G280" s="93"/>
    </row>
    <row r="281">
      <c r="E281" s="93"/>
      <c r="F281" s="93"/>
      <c r="G281" s="93"/>
    </row>
    <row r="282">
      <c r="E282" s="93"/>
      <c r="F282" s="93"/>
      <c r="G282" s="93"/>
    </row>
    <row r="283">
      <c r="E283" s="93"/>
      <c r="F283" s="93"/>
      <c r="G283" s="93"/>
    </row>
    <row r="284">
      <c r="E284" s="93"/>
      <c r="F284" s="93"/>
      <c r="G284" s="93"/>
    </row>
    <row r="285">
      <c r="E285" s="93"/>
      <c r="F285" s="93"/>
      <c r="G285" s="93"/>
    </row>
    <row r="286">
      <c r="E286" s="93"/>
      <c r="F286" s="93"/>
      <c r="G286" s="93"/>
    </row>
    <row r="287">
      <c r="E287" s="93"/>
      <c r="F287" s="93"/>
      <c r="G287" s="93"/>
    </row>
    <row r="288">
      <c r="E288" s="93"/>
      <c r="F288" s="93"/>
      <c r="G288" s="93"/>
    </row>
    <row r="289">
      <c r="E289" s="93"/>
      <c r="F289" s="93"/>
      <c r="G289" s="93"/>
    </row>
    <row r="290">
      <c r="E290" s="93"/>
      <c r="F290" s="93"/>
      <c r="G290" s="93"/>
    </row>
    <row r="291">
      <c r="E291" s="93"/>
      <c r="F291" s="93"/>
      <c r="G291" s="93"/>
    </row>
    <row r="292">
      <c r="E292" s="93"/>
      <c r="F292" s="93"/>
      <c r="G292" s="93"/>
    </row>
    <row r="293">
      <c r="E293" s="93"/>
      <c r="F293" s="93"/>
      <c r="G293" s="93"/>
    </row>
    <row r="294">
      <c r="E294" s="93"/>
      <c r="F294" s="93"/>
      <c r="G294" s="93"/>
    </row>
    <row r="295">
      <c r="E295" s="93"/>
      <c r="F295" s="93"/>
      <c r="G295" s="93"/>
    </row>
    <row r="296">
      <c r="E296" s="93"/>
      <c r="F296" s="93"/>
      <c r="G296" s="93"/>
    </row>
    <row r="297">
      <c r="E297" s="93"/>
      <c r="F297" s="93"/>
      <c r="G297" s="93"/>
    </row>
    <row r="298">
      <c r="E298" s="93"/>
      <c r="F298" s="93"/>
      <c r="G298" s="93"/>
    </row>
    <row r="299">
      <c r="E299" s="93"/>
      <c r="F299" s="93"/>
      <c r="G299" s="93"/>
    </row>
    <row r="300">
      <c r="E300" s="93"/>
      <c r="F300" s="93"/>
      <c r="G300" s="93"/>
    </row>
    <row r="301">
      <c r="E301" s="93"/>
      <c r="F301" s="93"/>
      <c r="G301" s="93"/>
    </row>
    <row r="302">
      <c r="E302" s="93"/>
      <c r="F302" s="93"/>
      <c r="G302" s="93"/>
    </row>
    <row r="303">
      <c r="E303" s="93"/>
      <c r="F303" s="93"/>
      <c r="G303" s="93"/>
    </row>
    <row r="304">
      <c r="E304" s="93"/>
      <c r="F304" s="93"/>
      <c r="G304" s="93"/>
    </row>
    <row r="305">
      <c r="E305" s="93"/>
      <c r="F305" s="93"/>
      <c r="G305" s="93"/>
    </row>
    <row r="306">
      <c r="E306" s="93"/>
      <c r="F306" s="93"/>
      <c r="G306" s="93"/>
    </row>
    <row r="307">
      <c r="E307" s="93"/>
      <c r="F307" s="93"/>
      <c r="G307" s="93"/>
    </row>
    <row r="308">
      <c r="E308" s="93"/>
      <c r="F308" s="93"/>
      <c r="G308" s="93"/>
    </row>
    <row r="309">
      <c r="E309" s="93"/>
      <c r="F309" s="93"/>
      <c r="G309" s="93"/>
    </row>
    <row r="310">
      <c r="E310" s="93"/>
      <c r="F310" s="93"/>
      <c r="G310" s="93"/>
    </row>
    <row r="311">
      <c r="E311" s="93"/>
      <c r="F311" s="93"/>
      <c r="G311" s="93"/>
    </row>
    <row r="312">
      <c r="E312" s="93"/>
      <c r="F312" s="93"/>
      <c r="G312" s="93"/>
    </row>
    <row r="313">
      <c r="E313" s="93"/>
      <c r="F313" s="93"/>
      <c r="G313" s="93"/>
    </row>
    <row r="314">
      <c r="E314" s="93"/>
      <c r="F314" s="93"/>
      <c r="G314" s="93"/>
    </row>
    <row r="315">
      <c r="E315" s="93"/>
      <c r="F315" s="93"/>
      <c r="G315" s="93"/>
    </row>
    <row r="316">
      <c r="E316" s="93"/>
      <c r="F316" s="93"/>
      <c r="G316" s="93"/>
    </row>
    <row r="317">
      <c r="E317" s="93"/>
      <c r="F317" s="93"/>
      <c r="G317" s="93"/>
    </row>
    <row r="318">
      <c r="E318" s="93"/>
      <c r="F318" s="93"/>
      <c r="G318" s="93"/>
    </row>
    <row r="319">
      <c r="E319" s="93"/>
      <c r="F319" s="93"/>
      <c r="G319" s="93"/>
    </row>
    <row r="320">
      <c r="E320" s="93"/>
      <c r="F320" s="93"/>
      <c r="G320" s="93"/>
    </row>
    <row r="321">
      <c r="E321" s="93"/>
      <c r="F321" s="93"/>
      <c r="G321" s="93"/>
    </row>
    <row r="322">
      <c r="E322" s="93"/>
      <c r="F322" s="93"/>
      <c r="G322" s="93"/>
    </row>
    <row r="323">
      <c r="E323" s="93"/>
      <c r="F323" s="93"/>
      <c r="G323" s="93"/>
    </row>
    <row r="324">
      <c r="E324" s="93"/>
      <c r="F324" s="93"/>
      <c r="G324" s="93"/>
    </row>
    <row r="325">
      <c r="E325" s="93"/>
      <c r="F325" s="93"/>
      <c r="G325" s="93"/>
    </row>
    <row r="326">
      <c r="E326" s="93"/>
      <c r="F326" s="93"/>
      <c r="G326" s="93"/>
    </row>
    <row r="327">
      <c r="E327" s="93"/>
      <c r="F327" s="93"/>
      <c r="G327" s="93"/>
    </row>
    <row r="328">
      <c r="E328" s="93"/>
      <c r="F328" s="93"/>
      <c r="G328" s="93"/>
    </row>
    <row r="329">
      <c r="E329" s="93"/>
      <c r="F329" s="93"/>
      <c r="G329" s="93"/>
    </row>
    <row r="330">
      <c r="E330" s="93"/>
      <c r="F330" s="93"/>
      <c r="G330" s="93"/>
    </row>
    <row r="331">
      <c r="E331" s="93"/>
      <c r="F331" s="93"/>
      <c r="G331" s="93"/>
    </row>
    <row r="332">
      <c r="E332" s="93"/>
      <c r="F332" s="93"/>
      <c r="G332" s="93"/>
    </row>
    <row r="333">
      <c r="E333" s="93"/>
      <c r="F333" s="93"/>
      <c r="G333" s="93"/>
    </row>
    <row r="334">
      <c r="E334" s="93"/>
      <c r="F334" s="93"/>
      <c r="G334" s="93"/>
    </row>
    <row r="335">
      <c r="E335" s="93"/>
      <c r="F335" s="93"/>
      <c r="G335" s="93"/>
    </row>
    <row r="336">
      <c r="E336" s="93"/>
      <c r="F336" s="93"/>
      <c r="G336" s="93"/>
    </row>
    <row r="337">
      <c r="E337" s="93"/>
      <c r="F337" s="93"/>
      <c r="G337" s="93"/>
    </row>
    <row r="338">
      <c r="E338" s="93"/>
      <c r="F338" s="93"/>
      <c r="G338" s="93"/>
    </row>
    <row r="339">
      <c r="E339" s="93"/>
      <c r="F339" s="93"/>
      <c r="G339" s="93"/>
    </row>
    <row r="340">
      <c r="E340" s="93"/>
      <c r="F340" s="93"/>
      <c r="G340" s="93"/>
    </row>
    <row r="341">
      <c r="E341" s="93"/>
      <c r="F341" s="93"/>
      <c r="G341" s="93"/>
    </row>
    <row r="342">
      <c r="E342" s="93"/>
      <c r="F342" s="93"/>
      <c r="G342" s="93"/>
    </row>
    <row r="343">
      <c r="E343" s="93"/>
      <c r="F343" s="93"/>
      <c r="G343" s="93"/>
    </row>
    <row r="344">
      <c r="E344" s="93"/>
      <c r="F344" s="93"/>
      <c r="G344" s="93"/>
    </row>
    <row r="345">
      <c r="E345" s="93"/>
      <c r="F345" s="93"/>
      <c r="G345" s="93"/>
    </row>
    <row r="346">
      <c r="E346" s="93"/>
      <c r="F346" s="93"/>
      <c r="G346" s="93"/>
    </row>
    <row r="347">
      <c r="E347" s="93"/>
      <c r="F347" s="93"/>
      <c r="G347" s="93"/>
    </row>
    <row r="348">
      <c r="E348" s="93"/>
      <c r="F348" s="93"/>
      <c r="G348" s="93"/>
    </row>
    <row r="349">
      <c r="E349" s="93"/>
      <c r="F349" s="93"/>
      <c r="G349" s="93"/>
    </row>
    <row r="350">
      <c r="E350" s="93"/>
      <c r="F350" s="93"/>
      <c r="G350" s="93"/>
    </row>
    <row r="351">
      <c r="E351" s="93"/>
      <c r="F351" s="93"/>
      <c r="G351" s="93"/>
    </row>
    <row r="352">
      <c r="E352" s="93"/>
      <c r="F352" s="93"/>
      <c r="G352" s="93"/>
    </row>
    <row r="353">
      <c r="E353" s="93"/>
      <c r="F353" s="93"/>
      <c r="G353" s="93"/>
    </row>
    <row r="354">
      <c r="E354" s="93"/>
      <c r="F354" s="93"/>
      <c r="G354" s="93"/>
    </row>
    <row r="355">
      <c r="E355" s="93"/>
      <c r="F355" s="93"/>
      <c r="G355" s="93"/>
    </row>
    <row r="356">
      <c r="E356" s="93"/>
      <c r="F356" s="93"/>
      <c r="G356" s="93"/>
    </row>
    <row r="357">
      <c r="E357" s="93"/>
      <c r="F357" s="93"/>
      <c r="G357" s="93"/>
    </row>
    <row r="358">
      <c r="E358" s="93"/>
      <c r="F358" s="93"/>
      <c r="G358" s="93"/>
    </row>
    <row r="359">
      <c r="E359" s="93"/>
      <c r="F359" s="93"/>
      <c r="G359" s="93"/>
    </row>
    <row r="360">
      <c r="E360" s="93"/>
      <c r="F360" s="93"/>
      <c r="G360" s="93"/>
    </row>
    <row r="361">
      <c r="E361" s="93"/>
      <c r="F361" s="93"/>
      <c r="G361" s="93"/>
    </row>
    <row r="362">
      <c r="E362" s="93"/>
      <c r="F362" s="93"/>
      <c r="G362" s="93"/>
    </row>
    <row r="363">
      <c r="E363" s="93"/>
      <c r="F363" s="93"/>
      <c r="G363" s="93"/>
    </row>
    <row r="364">
      <c r="E364" s="93"/>
      <c r="F364" s="93"/>
      <c r="G364" s="93"/>
    </row>
    <row r="365">
      <c r="E365" s="93"/>
      <c r="F365" s="93"/>
      <c r="G365" s="93"/>
    </row>
    <row r="366">
      <c r="E366" s="93"/>
      <c r="F366" s="93"/>
      <c r="G366" s="93"/>
    </row>
    <row r="367">
      <c r="E367" s="93"/>
      <c r="F367" s="93"/>
      <c r="G367" s="93"/>
    </row>
    <row r="368">
      <c r="E368" s="93"/>
      <c r="F368" s="93"/>
      <c r="G368" s="93"/>
    </row>
    <row r="369">
      <c r="E369" s="93"/>
      <c r="F369" s="93"/>
      <c r="G369" s="93"/>
    </row>
    <row r="370">
      <c r="E370" s="93"/>
      <c r="F370" s="93"/>
      <c r="G370" s="93"/>
    </row>
    <row r="371">
      <c r="E371" s="93"/>
      <c r="F371" s="93"/>
      <c r="G371" s="93"/>
    </row>
    <row r="372">
      <c r="E372" s="93"/>
      <c r="F372" s="93"/>
      <c r="G372" s="93"/>
    </row>
    <row r="373">
      <c r="E373" s="93"/>
      <c r="F373" s="93"/>
      <c r="G373" s="93"/>
    </row>
    <row r="374">
      <c r="E374" s="93"/>
      <c r="F374" s="93"/>
      <c r="G374" s="93"/>
    </row>
    <row r="375">
      <c r="E375" s="93"/>
      <c r="F375" s="93"/>
      <c r="G375" s="93"/>
    </row>
    <row r="376">
      <c r="E376" s="93"/>
      <c r="F376" s="93"/>
      <c r="G376" s="93"/>
    </row>
    <row r="377">
      <c r="E377" s="93"/>
      <c r="F377" s="93"/>
      <c r="G377" s="93"/>
    </row>
    <row r="378">
      <c r="E378" s="93"/>
      <c r="F378" s="93"/>
      <c r="G378" s="93"/>
    </row>
    <row r="379">
      <c r="E379" s="93"/>
      <c r="F379" s="93"/>
      <c r="G379" s="93"/>
    </row>
    <row r="380">
      <c r="E380" s="93"/>
      <c r="F380" s="93"/>
      <c r="G380" s="93"/>
    </row>
    <row r="381">
      <c r="E381" s="93"/>
      <c r="F381" s="93"/>
      <c r="G381" s="93"/>
    </row>
    <row r="382">
      <c r="E382" s="93"/>
      <c r="F382" s="93"/>
      <c r="G382" s="93"/>
    </row>
    <row r="383">
      <c r="E383" s="93"/>
      <c r="F383" s="93"/>
      <c r="G383" s="93"/>
    </row>
    <row r="384">
      <c r="E384" s="93"/>
      <c r="F384" s="93"/>
      <c r="G384" s="93"/>
    </row>
    <row r="385">
      <c r="E385" s="93"/>
      <c r="F385" s="93"/>
      <c r="G385" s="93"/>
    </row>
    <row r="386">
      <c r="E386" s="93"/>
      <c r="F386" s="93"/>
      <c r="G386" s="93"/>
    </row>
    <row r="387">
      <c r="E387" s="93"/>
      <c r="F387" s="93"/>
      <c r="G387" s="93"/>
    </row>
    <row r="388">
      <c r="E388" s="93"/>
      <c r="F388" s="93"/>
      <c r="G388" s="93"/>
    </row>
    <row r="389">
      <c r="E389" s="93"/>
      <c r="F389" s="93"/>
      <c r="G389" s="93"/>
    </row>
    <row r="390">
      <c r="E390" s="93"/>
      <c r="F390" s="93"/>
      <c r="G390" s="93"/>
    </row>
    <row r="391">
      <c r="E391" s="93"/>
      <c r="F391" s="93"/>
      <c r="G391" s="93"/>
    </row>
    <row r="392">
      <c r="E392" s="93"/>
      <c r="F392" s="93"/>
      <c r="G392" s="93"/>
    </row>
    <row r="393">
      <c r="E393" s="93"/>
      <c r="F393" s="93"/>
      <c r="G393" s="93"/>
    </row>
    <row r="394">
      <c r="E394" s="93"/>
      <c r="F394" s="93"/>
      <c r="G394" s="93"/>
    </row>
    <row r="395">
      <c r="E395" s="93"/>
      <c r="F395" s="93"/>
      <c r="G395" s="93"/>
    </row>
    <row r="396">
      <c r="E396" s="93"/>
      <c r="F396" s="93"/>
      <c r="G396" s="93"/>
    </row>
    <row r="397">
      <c r="E397" s="93"/>
      <c r="F397" s="93"/>
      <c r="G397" s="93"/>
    </row>
    <row r="398">
      <c r="E398" s="93"/>
      <c r="F398" s="93"/>
      <c r="G398" s="93"/>
    </row>
    <row r="399">
      <c r="E399" s="93"/>
      <c r="F399" s="93"/>
      <c r="G399" s="93"/>
    </row>
    <row r="400">
      <c r="E400" s="93"/>
      <c r="F400" s="93"/>
      <c r="G400" s="93"/>
    </row>
    <row r="401">
      <c r="E401" s="93"/>
      <c r="F401" s="93"/>
      <c r="G401" s="93"/>
    </row>
    <row r="402">
      <c r="E402" s="93"/>
      <c r="F402" s="93"/>
      <c r="G402" s="93"/>
    </row>
    <row r="403">
      <c r="E403" s="93"/>
      <c r="F403" s="93"/>
      <c r="G403" s="93"/>
    </row>
    <row r="404">
      <c r="E404" s="93"/>
      <c r="F404" s="93"/>
      <c r="G404" s="93"/>
    </row>
    <row r="405">
      <c r="E405" s="93"/>
      <c r="F405" s="93"/>
      <c r="G405" s="93"/>
    </row>
    <row r="406">
      <c r="E406" s="93"/>
      <c r="F406" s="93"/>
      <c r="G406" s="93"/>
    </row>
    <row r="407">
      <c r="E407" s="93"/>
      <c r="F407" s="93"/>
      <c r="G407" s="93"/>
    </row>
    <row r="408">
      <c r="E408" s="93"/>
      <c r="F408" s="93"/>
      <c r="G408" s="93"/>
    </row>
    <row r="409">
      <c r="E409" s="93"/>
      <c r="F409" s="93"/>
      <c r="G409" s="93"/>
    </row>
    <row r="410">
      <c r="E410" s="93"/>
      <c r="F410" s="93"/>
      <c r="G410" s="93"/>
    </row>
    <row r="411">
      <c r="E411" s="93"/>
      <c r="F411" s="93"/>
      <c r="G411" s="93"/>
    </row>
    <row r="412">
      <c r="E412" s="93"/>
      <c r="F412" s="93"/>
      <c r="G412" s="93"/>
    </row>
    <row r="413">
      <c r="E413" s="93"/>
      <c r="F413" s="93"/>
      <c r="G413" s="93"/>
    </row>
    <row r="414">
      <c r="E414" s="93"/>
      <c r="F414" s="93"/>
      <c r="G414" s="93"/>
    </row>
    <row r="415">
      <c r="E415" s="93"/>
      <c r="F415" s="93"/>
      <c r="G415" s="93"/>
    </row>
    <row r="416">
      <c r="E416" s="93"/>
      <c r="F416" s="93"/>
      <c r="G416" s="93"/>
    </row>
    <row r="417">
      <c r="E417" s="93"/>
      <c r="F417" s="93"/>
      <c r="G417" s="93"/>
    </row>
    <row r="418">
      <c r="E418" s="93"/>
      <c r="F418" s="93"/>
      <c r="G418" s="93"/>
    </row>
    <row r="419">
      <c r="E419" s="93"/>
      <c r="F419" s="93"/>
      <c r="G419" s="93"/>
    </row>
    <row r="420">
      <c r="E420" s="93"/>
      <c r="F420" s="93"/>
      <c r="G420" s="93"/>
    </row>
    <row r="421">
      <c r="E421" s="93"/>
      <c r="F421" s="93"/>
      <c r="G421" s="93"/>
    </row>
    <row r="422">
      <c r="E422" s="93"/>
      <c r="F422" s="93"/>
      <c r="G422" s="93"/>
    </row>
    <row r="423">
      <c r="E423" s="93"/>
      <c r="F423" s="93"/>
      <c r="G423" s="93"/>
    </row>
    <row r="424">
      <c r="E424" s="93"/>
      <c r="F424" s="93"/>
      <c r="G424" s="93"/>
    </row>
    <row r="425">
      <c r="E425" s="93"/>
      <c r="F425" s="93"/>
      <c r="G425" s="93"/>
    </row>
    <row r="426">
      <c r="E426" s="93"/>
      <c r="F426" s="93"/>
      <c r="G426" s="93"/>
    </row>
    <row r="427">
      <c r="E427" s="93"/>
      <c r="F427" s="93"/>
      <c r="G427" s="93"/>
    </row>
    <row r="428">
      <c r="E428" s="93"/>
      <c r="F428" s="93"/>
      <c r="G428" s="93"/>
    </row>
    <row r="429">
      <c r="E429" s="93"/>
      <c r="F429" s="93"/>
      <c r="G429" s="93"/>
    </row>
    <row r="430">
      <c r="E430" s="93"/>
      <c r="F430" s="93"/>
      <c r="G430" s="93"/>
    </row>
    <row r="431">
      <c r="E431" s="93"/>
      <c r="F431" s="93"/>
      <c r="G431" s="93"/>
    </row>
    <row r="432">
      <c r="E432" s="93"/>
      <c r="F432" s="93"/>
      <c r="G432" s="93"/>
    </row>
    <row r="433">
      <c r="E433" s="93"/>
      <c r="F433" s="93"/>
      <c r="G433" s="93"/>
    </row>
    <row r="434">
      <c r="E434" s="93"/>
      <c r="F434" s="93"/>
      <c r="G434" s="93"/>
    </row>
    <row r="435">
      <c r="E435" s="93"/>
      <c r="F435" s="93"/>
      <c r="G435" s="93"/>
    </row>
    <row r="436">
      <c r="E436" s="93"/>
      <c r="F436" s="93"/>
      <c r="G436" s="93"/>
    </row>
    <row r="437">
      <c r="E437" s="93"/>
      <c r="F437" s="93"/>
      <c r="G437" s="93"/>
    </row>
    <row r="438">
      <c r="E438" s="93"/>
      <c r="F438" s="93"/>
      <c r="G438" s="93"/>
    </row>
    <row r="439">
      <c r="E439" s="93"/>
      <c r="F439" s="93"/>
      <c r="G439" s="93"/>
    </row>
    <row r="440">
      <c r="E440" s="93"/>
      <c r="F440" s="93"/>
      <c r="G440" s="93"/>
    </row>
    <row r="441">
      <c r="E441" s="93"/>
      <c r="F441" s="93"/>
      <c r="G441" s="93"/>
    </row>
    <row r="442">
      <c r="E442" s="93"/>
      <c r="F442" s="93"/>
      <c r="G442" s="93"/>
    </row>
    <row r="443">
      <c r="E443" s="93"/>
      <c r="F443" s="93"/>
      <c r="G443" s="93"/>
    </row>
    <row r="444">
      <c r="E444" s="93"/>
      <c r="F444" s="93"/>
      <c r="G444" s="93"/>
    </row>
    <row r="445">
      <c r="E445" s="93"/>
      <c r="F445" s="93"/>
      <c r="G445" s="93"/>
    </row>
    <row r="446">
      <c r="E446" s="93"/>
      <c r="F446" s="93"/>
      <c r="G446" s="93"/>
    </row>
    <row r="447">
      <c r="E447" s="93"/>
      <c r="F447" s="93"/>
      <c r="G447" s="93"/>
    </row>
    <row r="448">
      <c r="E448" s="93"/>
      <c r="F448" s="93"/>
      <c r="G448" s="93"/>
    </row>
    <row r="449">
      <c r="E449" s="93"/>
      <c r="F449" s="93"/>
      <c r="G449" s="93"/>
    </row>
    <row r="450">
      <c r="E450" s="93"/>
      <c r="F450" s="93"/>
      <c r="G450" s="93"/>
    </row>
    <row r="451">
      <c r="E451" s="93"/>
      <c r="F451" s="93"/>
      <c r="G451" s="93"/>
    </row>
    <row r="452">
      <c r="E452" s="93"/>
      <c r="F452" s="93"/>
      <c r="G452" s="93"/>
    </row>
    <row r="453">
      <c r="E453" s="93"/>
      <c r="F453" s="93"/>
      <c r="G453" s="93"/>
    </row>
    <row r="454">
      <c r="E454" s="93"/>
      <c r="F454" s="93"/>
      <c r="G454" s="93"/>
    </row>
    <row r="455">
      <c r="E455" s="93"/>
      <c r="F455" s="93"/>
      <c r="G455" s="93"/>
    </row>
    <row r="456">
      <c r="E456" s="93"/>
      <c r="F456" s="93"/>
      <c r="G456" s="93"/>
    </row>
    <row r="457">
      <c r="E457" s="93"/>
      <c r="F457" s="93"/>
      <c r="G457" s="93"/>
    </row>
    <row r="458">
      <c r="E458" s="93"/>
      <c r="F458" s="93"/>
      <c r="G458" s="93"/>
    </row>
    <row r="459">
      <c r="E459" s="93"/>
      <c r="F459" s="93"/>
      <c r="G459" s="93"/>
    </row>
    <row r="460">
      <c r="E460" s="93"/>
      <c r="F460" s="93"/>
      <c r="G460" s="93"/>
    </row>
    <row r="461">
      <c r="E461" s="93"/>
      <c r="F461" s="93"/>
      <c r="G461" s="93"/>
    </row>
    <row r="462">
      <c r="E462" s="93"/>
      <c r="F462" s="93"/>
      <c r="G462" s="93"/>
    </row>
    <row r="463">
      <c r="E463" s="93"/>
      <c r="F463" s="93"/>
      <c r="G463" s="93"/>
    </row>
    <row r="464">
      <c r="E464" s="93"/>
      <c r="F464" s="93"/>
      <c r="G464" s="93"/>
    </row>
    <row r="465">
      <c r="E465" s="93"/>
      <c r="F465" s="93"/>
      <c r="G465" s="93"/>
    </row>
    <row r="466">
      <c r="E466" s="93"/>
      <c r="F466" s="93"/>
      <c r="G466" s="93"/>
    </row>
    <row r="467">
      <c r="E467" s="93"/>
      <c r="F467" s="93"/>
      <c r="G467" s="93"/>
    </row>
    <row r="468">
      <c r="E468" s="93"/>
      <c r="F468" s="93"/>
      <c r="G468" s="93"/>
    </row>
    <row r="469">
      <c r="E469" s="93"/>
      <c r="F469" s="93"/>
      <c r="G469" s="93"/>
    </row>
    <row r="470">
      <c r="E470" s="93"/>
      <c r="F470" s="93"/>
      <c r="G470" s="93"/>
    </row>
    <row r="471">
      <c r="E471" s="93"/>
      <c r="F471" s="93"/>
      <c r="G471" s="93"/>
    </row>
    <row r="472">
      <c r="E472" s="93"/>
      <c r="F472" s="93"/>
      <c r="G472" s="93"/>
    </row>
    <row r="473">
      <c r="E473" s="93"/>
      <c r="F473" s="93"/>
      <c r="G473" s="93"/>
    </row>
    <row r="474">
      <c r="E474" s="93"/>
      <c r="F474" s="93"/>
      <c r="G474" s="93"/>
    </row>
    <row r="475">
      <c r="E475" s="93"/>
      <c r="F475" s="93"/>
      <c r="G475" s="93"/>
    </row>
    <row r="476">
      <c r="E476" s="93"/>
      <c r="F476" s="93"/>
      <c r="G476" s="93"/>
    </row>
    <row r="477">
      <c r="E477" s="93"/>
      <c r="F477" s="93"/>
      <c r="G477" s="93"/>
    </row>
    <row r="478">
      <c r="E478" s="93"/>
      <c r="F478" s="93"/>
      <c r="G478" s="93"/>
    </row>
    <row r="479">
      <c r="E479" s="93"/>
      <c r="F479" s="93"/>
      <c r="G479" s="93"/>
    </row>
    <row r="480">
      <c r="E480" s="93"/>
      <c r="F480" s="93"/>
      <c r="G480" s="93"/>
    </row>
    <row r="481">
      <c r="E481" s="93"/>
      <c r="F481" s="93"/>
      <c r="G481" s="93"/>
    </row>
    <row r="482">
      <c r="E482" s="93"/>
      <c r="F482" s="93"/>
      <c r="G482" s="93"/>
    </row>
    <row r="483">
      <c r="E483" s="93"/>
      <c r="F483" s="93"/>
      <c r="G483" s="93"/>
    </row>
    <row r="484">
      <c r="E484" s="93"/>
      <c r="F484" s="93"/>
      <c r="G484" s="93"/>
    </row>
    <row r="485">
      <c r="E485" s="93"/>
      <c r="F485" s="93"/>
      <c r="G485" s="93"/>
    </row>
    <row r="486">
      <c r="E486" s="93"/>
      <c r="F486" s="93"/>
      <c r="G486" s="93"/>
    </row>
    <row r="487">
      <c r="E487" s="93"/>
      <c r="F487" s="93"/>
      <c r="G487" s="93"/>
    </row>
    <row r="488">
      <c r="E488" s="93"/>
      <c r="F488" s="93"/>
      <c r="G488" s="93"/>
    </row>
    <row r="489">
      <c r="E489" s="93"/>
      <c r="F489" s="93"/>
      <c r="G489" s="93"/>
    </row>
    <row r="490">
      <c r="E490" s="93"/>
      <c r="F490" s="93"/>
      <c r="G490" s="93"/>
    </row>
    <row r="491">
      <c r="E491" s="93"/>
      <c r="F491" s="93"/>
      <c r="G491" s="93"/>
    </row>
    <row r="492">
      <c r="E492" s="93"/>
      <c r="F492" s="93"/>
      <c r="G492" s="93"/>
    </row>
    <row r="493">
      <c r="E493" s="93"/>
      <c r="F493" s="93"/>
      <c r="G493" s="93"/>
    </row>
    <row r="494">
      <c r="E494" s="93"/>
      <c r="F494" s="93"/>
      <c r="G494" s="93"/>
    </row>
    <row r="495">
      <c r="E495" s="93"/>
      <c r="F495" s="93"/>
      <c r="G495" s="93"/>
    </row>
    <row r="496">
      <c r="E496" s="93"/>
      <c r="F496" s="93"/>
      <c r="G496" s="93"/>
    </row>
    <row r="497">
      <c r="E497" s="93"/>
      <c r="F497" s="93"/>
      <c r="G497" s="93"/>
    </row>
    <row r="498">
      <c r="E498" s="93"/>
      <c r="F498" s="93"/>
      <c r="G498" s="93"/>
    </row>
    <row r="499">
      <c r="E499" s="93"/>
      <c r="F499" s="93"/>
      <c r="G499" s="93"/>
    </row>
    <row r="500">
      <c r="E500" s="93"/>
      <c r="F500" s="93"/>
      <c r="G500" s="93"/>
    </row>
    <row r="501">
      <c r="E501" s="93"/>
      <c r="F501" s="93"/>
      <c r="G501" s="93"/>
    </row>
    <row r="502">
      <c r="E502" s="93"/>
      <c r="F502" s="93"/>
      <c r="G502" s="93"/>
    </row>
    <row r="503">
      <c r="E503" s="93"/>
      <c r="F503" s="93"/>
      <c r="G503" s="93"/>
    </row>
    <row r="504">
      <c r="E504" s="93"/>
      <c r="F504" s="93"/>
      <c r="G504" s="93"/>
    </row>
    <row r="505">
      <c r="E505" s="93"/>
      <c r="F505" s="93"/>
      <c r="G505" s="93"/>
    </row>
    <row r="506">
      <c r="E506" s="93"/>
      <c r="F506" s="93"/>
      <c r="G506" s="93"/>
    </row>
    <row r="507">
      <c r="E507" s="93"/>
      <c r="F507" s="93"/>
      <c r="G507" s="93"/>
    </row>
    <row r="508">
      <c r="E508" s="93"/>
      <c r="F508" s="93"/>
      <c r="G508" s="93"/>
    </row>
    <row r="509">
      <c r="E509" s="93"/>
      <c r="F509" s="93"/>
      <c r="G509" s="93"/>
    </row>
    <row r="510">
      <c r="E510" s="93"/>
      <c r="F510" s="93"/>
      <c r="G510" s="93"/>
    </row>
    <row r="511">
      <c r="E511" s="93"/>
      <c r="F511" s="93"/>
      <c r="G511" s="93"/>
    </row>
    <row r="512">
      <c r="E512" s="93"/>
      <c r="F512" s="93"/>
      <c r="G512" s="93"/>
    </row>
    <row r="513">
      <c r="E513" s="93"/>
      <c r="F513" s="93"/>
      <c r="G513" s="93"/>
    </row>
    <row r="514">
      <c r="E514" s="93"/>
      <c r="F514" s="93"/>
      <c r="G514" s="93"/>
    </row>
    <row r="515">
      <c r="E515" s="93"/>
      <c r="F515" s="93"/>
      <c r="G515" s="93"/>
    </row>
    <row r="516">
      <c r="E516" s="93"/>
      <c r="F516" s="93"/>
      <c r="G516" s="93"/>
    </row>
    <row r="517">
      <c r="E517" s="93"/>
      <c r="F517" s="93"/>
      <c r="G517" s="93"/>
    </row>
    <row r="518">
      <c r="E518" s="93"/>
      <c r="F518" s="93"/>
      <c r="G518" s="93"/>
    </row>
    <row r="519">
      <c r="E519" s="93"/>
      <c r="F519" s="93"/>
      <c r="G519" s="93"/>
    </row>
    <row r="520">
      <c r="E520" s="93"/>
      <c r="F520" s="93"/>
      <c r="G520" s="93"/>
    </row>
    <row r="521">
      <c r="E521" s="93"/>
      <c r="F521" s="93"/>
      <c r="G521" s="93"/>
    </row>
    <row r="522">
      <c r="E522" s="93"/>
      <c r="F522" s="93"/>
      <c r="G522" s="93"/>
    </row>
    <row r="523">
      <c r="E523" s="93"/>
      <c r="F523" s="93"/>
      <c r="G523" s="93"/>
    </row>
    <row r="524">
      <c r="E524" s="93"/>
      <c r="F524" s="93"/>
      <c r="G524" s="93"/>
    </row>
    <row r="525">
      <c r="E525" s="93"/>
      <c r="F525" s="93"/>
      <c r="G525" s="93"/>
    </row>
    <row r="526">
      <c r="E526" s="93"/>
      <c r="F526" s="93"/>
      <c r="G526" s="93"/>
    </row>
    <row r="527">
      <c r="E527" s="93"/>
      <c r="F527" s="93"/>
      <c r="G527" s="93"/>
    </row>
    <row r="528">
      <c r="E528" s="93"/>
      <c r="F528" s="93"/>
      <c r="G528" s="93"/>
    </row>
    <row r="529">
      <c r="E529" s="93"/>
      <c r="F529" s="93"/>
      <c r="G529" s="93"/>
    </row>
    <row r="530">
      <c r="E530" s="93"/>
      <c r="F530" s="93"/>
      <c r="G530" s="93"/>
    </row>
    <row r="531">
      <c r="E531" s="93"/>
      <c r="F531" s="93"/>
      <c r="G531" s="93"/>
    </row>
    <row r="532">
      <c r="E532" s="93"/>
      <c r="F532" s="93"/>
      <c r="G532" s="93"/>
    </row>
    <row r="533">
      <c r="E533" s="93"/>
      <c r="F533" s="93"/>
      <c r="G533" s="93"/>
    </row>
    <row r="534">
      <c r="E534" s="93"/>
      <c r="F534" s="93"/>
      <c r="G534" s="93"/>
    </row>
    <row r="535">
      <c r="E535" s="93"/>
      <c r="F535" s="93"/>
      <c r="G535" s="93"/>
    </row>
    <row r="536">
      <c r="E536" s="93"/>
      <c r="F536" s="93"/>
      <c r="G536" s="93"/>
    </row>
    <row r="537">
      <c r="E537" s="93"/>
      <c r="F537" s="93"/>
      <c r="G537" s="93"/>
    </row>
    <row r="538">
      <c r="E538" s="93"/>
      <c r="F538" s="93"/>
      <c r="G538" s="93"/>
    </row>
    <row r="539">
      <c r="E539" s="93"/>
      <c r="F539" s="93"/>
      <c r="G539" s="93"/>
    </row>
    <row r="540">
      <c r="E540" s="93"/>
      <c r="F540" s="93"/>
      <c r="G540" s="93"/>
    </row>
    <row r="541">
      <c r="E541" s="93"/>
      <c r="F541" s="93"/>
      <c r="G541" s="93"/>
    </row>
    <row r="542">
      <c r="E542" s="93"/>
      <c r="F542" s="93"/>
      <c r="G542" s="93"/>
    </row>
    <row r="543">
      <c r="E543" s="93"/>
      <c r="F543" s="93"/>
      <c r="G543" s="93"/>
    </row>
    <row r="544">
      <c r="E544" s="93"/>
      <c r="F544" s="93"/>
      <c r="G544" s="93"/>
    </row>
    <row r="545">
      <c r="E545" s="93"/>
      <c r="F545" s="93"/>
      <c r="G545" s="93"/>
    </row>
    <row r="546">
      <c r="E546" s="93"/>
      <c r="F546" s="93"/>
      <c r="G546" s="93"/>
    </row>
    <row r="547">
      <c r="E547" s="93"/>
      <c r="F547" s="93"/>
      <c r="G547" s="93"/>
    </row>
    <row r="548">
      <c r="E548" s="93"/>
      <c r="F548" s="93"/>
      <c r="G548" s="93"/>
    </row>
    <row r="549">
      <c r="E549" s="93"/>
      <c r="F549" s="93"/>
      <c r="G549" s="93"/>
    </row>
    <row r="550">
      <c r="E550" s="93"/>
      <c r="F550" s="93"/>
      <c r="G550" s="93"/>
    </row>
    <row r="551">
      <c r="E551" s="93"/>
      <c r="F551" s="93"/>
      <c r="G551" s="93"/>
    </row>
    <row r="552">
      <c r="E552" s="93"/>
      <c r="F552" s="93"/>
      <c r="G552" s="93"/>
    </row>
    <row r="553">
      <c r="E553" s="93"/>
      <c r="F553" s="93"/>
      <c r="G553" s="93"/>
    </row>
    <row r="554">
      <c r="E554" s="93"/>
      <c r="F554" s="93"/>
      <c r="G554" s="93"/>
    </row>
    <row r="555">
      <c r="E555" s="93"/>
      <c r="F555" s="93"/>
      <c r="G555" s="93"/>
    </row>
    <row r="556">
      <c r="E556" s="93"/>
      <c r="F556" s="93"/>
      <c r="G556" s="93"/>
    </row>
    <row r="557">
      <c r="E557" s="93"/>
      <c r="F557" s="93"/>
      <c r="G557" s="93"/>
    </row>
    <row r="558">
      <c r="E558" s="93"/>
      <c r="F558" s="93"/>
      <c r="G558" s="93"/>
    </row>
    <row r="559">
      <c r="E559" s="93"/>
      <c r="F559" s="93"/>
      <c r="G559" s="93"/>
    </row>
    <row r="560">
      <c r="E560" s="93"/>
      <c r="F560" s="93"/>
      <c r="G560" s="93"/>
    </row>
    <row r="561">
      <c r="E561" s="93"/>
      <c r="F561" s="93"/>
      <c r="G561" s="93"/>
    </row>
    <row r="562">
      <c r="E562" s="93"/>
      <c r="F562" s="93"/>
      <c r="G562" s="93"/>
    </row>
    <row r="563">
      <c r="E563" s="93"/>
      <c r="F563" s="93"/>
      <c r="G563" s="93"/>
    </row>
    <row r="564">
      <c r="E564" s="93"/>
      <c r="F564" s="93"/>
      <c r="G564" s="93"/>
    </row>
    <row r="565">
      <c r="E565" s="93"/>
      <c r="F565" s="93"/>
      <c r="G565" s="93"/>
    </row>
    <row r="566">
      <c r="E566" s="93"/>
      <c r="F566" s="93"/>
      <c r="G566" s="93"/>
    </row>
    <row r="567">
      <c r="E567" s="93"/>
      <c r="F567" s="93"/>
      <c r="G567" s="93"/>
    </row>
    <row r="568">
      <c r="E568" s="93"/>
      <c r="F568" s="93"/>
      <c r="G568" s="93"/>
    </row>
    <row r="569">
      <c r="E569" s="93"/>
      <c r="F569" s="93"/>
      <c r="G569" s="93"/>
    </row>
    <row r="570">
      <c r="E570" s="93"/>
      <c r="F570" s="93"/>
      <c r="G570" s="93"/>
    </row>
    <row r="571">
      <c r="E571" s="93"/>
      <c r="F571" s="93"/>
      <c r="G571" s="93"/>
    </row>
    <row r="572">
      <c r="E572" s="93"/>
      <c r="F572" s="93"/>
      <c r="G572" s="93"/>
    </row>
    <row r="573">
      <c r="E573" s="93"/>
      <c r="F573" s="93"/>
      <c r="G573" s="93"/>
    </row>
    <row r="574">
      <c r="E574" s="93"/>
      <c r="F574" s="93"/>
      <c r="G574" s="93"/>
    </row>
    <row r="575">
      <c r="E575" s="93"/>
      <c r="F575" s="93"/>
      <c r="G575" s="93"/>
    </row>
    <row r="576">
      <c r="E576" s="93"/>
      <c r="F576" s="93"/>
      <c r="G576" s="93"/>
    </row>
    <row r="577">
      <c r="E577" s="93"/>
      <c r="F577" s="93"/>
      <c r="G577" s="93"/>
    </row>
    <row r="578">
      <c r="E578" s="93"/>
      <c r="F578" s="93"/>
      <c r="G578" s="93"/>
    </row>
    <row r="579">
      <c r="E579" s="93"/>
      <c r="F579" s="93"/>
      <c r="G579" s="93"/>
    </row>
    <row r="580">
      <c r="E580" s="93"/>
      <c r="F580" s="93"/>
      <c r="G580" s="93"/>
    </row>
    <row r="581">
      <c r="E581" s="93"/>
      <c r="F581" s="93"/>
      <c r="G581" s="93"/>
    </row>
    <row r="582">
      <c r="E582" s="93"/>
      <c r="F582" s="93"/>
      <c r="G582" s="93"/>
    </row>
    <row r="583">
      <c r="E583" s="93"/>
      <c r="F583" s="93"/>
      <c r="G583" s="93"/>
    </row>
    <row r="584">
      <c r="E584" s="93"/>
      <c r="F584" s="93"/>
      <c r="G584" s="93"/>
    </row>
    <row r="585">
      <c r="E585" s="93"/>
      <c r="F585" s="93"/>
      <c r="G585" s="93"/>
    </row>
    <row r="586">
      <c r="E586" s="93"/>
      <c r="F586" s="93"/>
      <c r="G586" s="93"/>
    </row>
    <row r="587">
      <c r="E587" s="93"/>
      <c r="F587" s="93"/>
      <c r="G587" s="93"/>
    </row>
    <row r="588">
      <c r="E588" s="93"/>
      <c r="F588" s="93"/>
      <c r="G588" s="93"/>
    </row>
    <row r="589">
      <c r="E589" s="93"/>
      <c r="F589" s="93"/>
      <c r="G589" s="93"/>
    </row>
    <row r="590">
      <c r="E590" s="93"/>
      <c r="F590" s="93"/>
      <c r="G590" s="93"/>
    </row>
    <row r="591">
      <c r="E591" s="93"/>
      <c r="F591" s="93"/>
      <c r="G591" s="93"/>
    </row>
    <row r="592">
      <c r="E592" s="93"/>
      <c r="F592" s="93"/>
      <c r="G592" s="93"/>
    </row>
    <row r="593">
      <c r="E593" s="93"/>
      <c r="F593" s="93"/>
      <c r="G593" s="93"/>
    </row>
    <row r="594">
      <c r="E594" s="93"/>
      <c r="F594" s="93"/>
      <c r="G594" s="93"/>
    </row>
    <row r="595">
      <c r="E595" s="93"/>
      <c r="F595" s="93"/>
      <c r="G595" s="93"/>
    </row>
    <row r="596">
      <c r="E596" s="93"/>
      <c r="F596" s="93"/>
      <c r="G596" s="93"/>
    </row>
    <row r="597">
      <c r="E597" s="93"/>
      <c r="F597" s="93"/>
      <c r="G597" s="93"/>
    </row>
    <row r="598">
      <c r="E598" s="93"/>
      <c r="F598" s="93"/>
      <c r="G598" s="93"/>
    </row>
    <row r="599">
      <c r="E599" s="93"/>
      <c r="F599" s="93"/>
      <c r="G599" s="93"/>
    </row>
    <row r="600">
      <c r="E600" s="93"/>
      <c r="F600" s="93"/>
      <c r="G600" s="93"/>
    </row>
    <row r="601">
      <c r="E601" s="93"/>
      <c r="F601" s="93"/>
      <c r="G601" s="93"/>
    </row>
    <row r="602">
      <c r="E602" s="93"/>
      <c r="F602" s="93"/>
      <c r="G602" s="93"/>
    </row>
    <row r="603">
      <c r="E603" s="93"/>
      <c r="F603" s="93"/>
      <c r="G603" s="93"/>
    </row>
    <row r="604">
      <c r="E604" s="93"/>
      <c r="F604" s="93"/>
      <c r="G604" s="93"/>
    </row>
    <row r="605">
      <c r="E605" s="93"/>
      <c r="F605" s="93"/>
      <c r="G605" s="93"/>
    </row>
    <row r="606">
      <c r="E606" s="93"/>
      <c r="F606" s="93"/>
      <c r="G606" s="93"/>
    </row>
    <row r="607">
      <c r="E607" s="93"/>
      <c r="F607" s="93"/>
      <c r="G607" s="93"/>
    </row>
    <row r="608">
      <c r="E608" s="93"/>
      <c r="F608" s="93"/>
      <c r="G608" s="93"/>
    </row>
    <row r="609">
      <c r="E609" s="93"/>
      <c r="F609" s="93"/>
      <c r="G609" s="93"/>
    </row>
    <row r="610">
      <c r="E610" s="93"/>
      <c r="F610" s="93"/>
      <c r="G610" s="93"/>
    </row>
    <row r="611">
      <c r="E611" s="93"/>
      <c r="F611" s="93"/>
      <c r="G611" s="93"/>
    </row>
    <row r="612">
      <c r="E612" s="93"/>
      <c r="F612" s="93"/>
      <c r="G612" s="93"/>
    </row>
    <row r="613">
      <c r="E613" s="93"/>
      <c r="F613" s="93"/>
      <c r="G613" s="93"/>
    </row>
    <row r="614">
      <c r="E614" s="93"/>
      <c r="F614" s="93"/>
      <c r="G614" s="93"/>
    </row>
    <row r="615">
      <c r="E615" s="93"/>
      <c r="F615" s="93"/>
      <c r="G615" s="93"/>
    </row>
    <row r="616">
      <c r="E616" s="93"/>
      <c r="F616" s="93"/>
      <c r="G616" s="93"/>
    </row>
    <row r="617">
      <c r="E617" s="93"/>
      <c r="F617" s="93"/>
      <c r="G617" s="93"/>
    </row>
    <row r="618">
      <c r="E618" s="93"/>
      <c r="F618" s="93"/>
      <c r="G618" s="93"/>
    </row>
    <row r="619">
      <c r="E619" s="93"/>
      <c r="F619" s="93"/>
      <c r="G619" s="93"/>
    </row>
    <row r="620">
      <c r="E620" s="93"/>
      <c r="F620" s="93"/>
      <c r="G620" s="93"/>
    </row>
    <row r="621">
      <c r="E621" s="93"/>
      <c r="F621" s="93"/>
      <c r="G621" s="93"/>
    </row>
    <row r="622">
      <c r="E622" s="93"/>
      <c r="F622" s="93"/>
      <c r="G622" s="93"/>
    </row>
    <row r="623">
      <c r="E623" s="93"/>
      <c r="F623" s="93"/>
      <c r="G623" s="93"/>
    </row>
    <row r="624">
      <c r="E624" s="93"/>
      <c r="F624" s="93"/>
      <c r="G624" s="93"/>
    </row>
    <row r="625">
      <c r="E625" s="93"/>
      <c r="F625" s="93"/>
      <c r="G625" s="93"/>
    </row>
    <row r="626">
      <c r="E626" s="93"/>
      <c r="F626" s="93"/>
      <c r="G626" s="93"/>
    </row>
    <row r="627">
      <c r="E627" s="93"/>
      <c r="F627" s="93"/>
      <c r="G627" s="93"/>
    </row>
    <row r="628">
      <c r="E628" s="93"/>
      <c r="F628" s="93"/>
      <c r="G628" s="93"/>
    </row>
    <row r="629">
      <c r="E629" s="93"/>
      <c r="F629" s="93"/>
      <c r="G629" s="93"/>
    </row>
    <row r="630">
      <c r="E630" s="93"/>
      <c r="F630" s="93"/>
      <c r="G630" s="93"/>
    </row>
    <row r="631">
      <c r="E631" s="93"/>
      <c r="F631" s="93"/>
      <c r="G631" s="93"/>
    </row>
    <row r="632">
      <c r="E632" s="93"/>
      <c r="F632" s="93"/>
      <c r="G632" s="93"/>
    </row>
    <row r="633">
      <c r="E633" s="93"/>
      <c r="F633" s="93"/>
      <c r="G633" s="93"/>
    </row>
    <row r="634">
      <c r="E634" s="93"/>
      <c r="F634" s="93"/>
      <c r="G634" s="93"/>
    </row>
    <row r="635">
      <c r="E635" s="93"/>
      <c r="F635" s="93"/>
      <c r="G635" s="93"/>
    </row>
    <row r="636">
      <c r="E636" s="93"/>
      <c r="F636" s="93"/>
      <c r="G636" s="93"/>
    </row>
    <row r="637">
      <c r="E637" s="93"/>
      <c r="F637" s="93"/>
      <c r="G637" s="93"/>
    </row>
    <row r="638">
      <c r="E638" s="93"/>
      <c r="F638" s="93"/>
      <c r="G638" s="93"/>
    </row>
    <row r="639">
      <c r="E639" s="93"/>
      <c r="F639" s="93"/>
      <c r="G639" s="93"/>
    </row>
    <row r="640">
      <c r="E640" s="93"/>
      <c r="F640" s="93"/>
      <c r="G640" s="93"/>
    </row>
    <row r="641">
      <c r="E641" s="93"/>
      <c r="F641" s="93"/>
      <c r="G641" s="93"/>
    </row>
    <row r="642">
      <c r="E642" s="93"/>
      <c r="F642" s="93"/>
      <c r="G642" s="93"/>
    </row>
    <row r="643">
      <c r="E643" s="93"/>
      <c r="F643" s="93"/>
      <c r="G643" s="93"/>
    </row>
    <row r="644">
      <c r="E644" s="93"/>
      <c r="F644" s="93"/>
      <c r="G644" s="93"/>
    </row>
    <row r="645">
      <c r="E645" s="93"/>
      <c r="F645" s="93"/>
      <c r="G645" s="93"/>
    </row>
    <row r="646">
      <c r="E646" s="93"/>
      <c r="F646" s="93"/>
      <c r="G646" s="93"/>
    </row>
    <row r="647">
      <c r="E647" s="93"/>
      <c r="F647" s="93"/>
      <c r="G647" s="93"/>
    </row>
    <row r="648">
      <c r="E648" s="93"/>
      <c r="F648" s="93"/>
      <c r="G648" s="93"/>
    </row>
    <row r="649">
      <c r="E649" s="93"/>
      <c r="F649" s="93"/>
      <c r="G649" s="93"/>
    </row>
    <row r="650">
      <c r="E650" s="93"/>
      <c r="F650" s="93"/>
      <c r="G650" s="93"/>
    </row>
    <row r="651">
      <c r="E651" s="93"/>
      <c r="F651" s="93"/>
      <c r="G651" s="93"/>
    </row>
    <row r="652">
      <c r="E652" s="93"/>
      <c r="F652" s="93"/>
      <c r="G652" s="93"/>
    </row>
    <row r="653">
      <c r="E653" s="93"/>
      <c r="F653" s="93"/>
      <c r="G653" s="93"/>
    </row>
    <row r="654">
      <c r="E654" s="93"/>
      <c r="F654" s="93"/>
      <c r="G654" s="93"/>
    </row>
    <row r="655">
      <c r="E655" s="93"/>
      <c r="F655" s="93"/>
      <c r="G655" s="93"/>
    </row>
    <row r="656">
      <c r="E656" s="93"/>
      <c r="F656" s="93"/>
      <c r="G656" s="93"/>
    </row>
    <row r="657">
      <c r="E657" s="93"/>
      <c r="F657" s="93"/>
      <c r="G657" s="93"/>
    </row>
    <row r="658">
      <c r="E658" s="93"/>
      <c r="F658" s="93"/>
      <c r="G658" s="93"/>
    </row>
    <row r="659">
      <c r="E659" s="93"/>
      <c r="F659" s="93"/>
      <c r="G659" s="93"/>
    </row>
    <row r="660">
      <c r="E660" s="93"/>
      <c r="F660" s="93"/>
      <c r="G660" s="93"/>
    </row>
    <row r="661">
      <c r="E661" s="93"/>
      <c r="F661" s="93"/>
      <c r="G661" s="93"/>
    </row>
    <row r="662">
      <c r="E662" s="93"/>
      <c r="F662" s="93"/>
      <c r="G662" s="93"/>
    </row>
    <row r="663">
      <c r="E663" s="93"/>
      <c r="F663" s="93"/>
      <c r="G663" s="93"/>
    </row>
    <row r="664">
      <c r="E664" s="93"/>
      <c r="F664" s="93"/>
      <c r="G664" s="93"/>
    </row>
    <row r="665">
      <c r="E665" s="93"/>
      <c r="F665" s="93"/>
      <c r="G665" s="93"/>
    </row>
    <row r="666">
      <c r="E666" s="93"/>
      <c r="F666" s="93"/>
      <c r="G666" s="93"/>
    </row>
    <row r="667">
      <c r="E667" s="93"/>
      <c r="F667" s="93"/>
      <c r="G667" s="93"/>
    </row>
    <row r="668">
      <c r="E668" s="93"/>
      <c r="F668" s="93"/>
      <c r="G668" s="93"/>
    </row>
    <row r="669">
      <c r="E669" s="93"/>
      <c r="F669" s="93"/>
      <c r="G669" s="93"/>
    </row>
    <row r="670">
      <c r="E670" s="93"/>
      <c r="F670" s="93"/>
      <c r="G670" s="93"/>
    </row>
    <row r="671">
      <c r="E671" s="93"/>
      <c r="F671" s="93"/>
      <c r="G671" s="93"/>
    </row>
    <row r="672">
      <c r="E672" s="93"/>
      <c r="F672" s="93"/>
      <c r="G672" s="93"/>
    </row>
    <row r="673">
      <c r="E673" s="93"/>
      <c r="F673" s="93"/>
      <c r="G673" s="93"/>
    </row>
    <row r="674">
      <c r="E674" s="93"/>
      <c r="F674" s="93"/>
      <c r="G674" s="93"/>
    </row>
    <row r="675">
      <c r="E675" s="93"/>
      <c r="F675" s="93"/>
      <c r="G675" s="93"/>
    </row>
    <row r="676">
      <c r="E676" s="93"/>
      <c r="F676" s="93"/>
      <c r="G676" s="93"/>
    </row>
    <row r="677">
      <c r="E677" s="93"/>
      <c r="F677" s="93"/>
      <c r="G677" s="93"/>
    </row>
    <row r="678">
      <c r="E678" s="93"/>
      <c r="F678" s="93"/>
      <c r="G678" s="93"/>
    </row>
    <row r="679">
      <c r="E679" s="93"/>
      <c r="F679" s="93"/>
      <c r="G679" s="93"/>
    </row>
    <row r="680">
      <c r="E680" s="93"/>
      <c r="F680" s="93"/>
      <c r="G680" s="93"/>
    </row>
    <row r="681">
      <c r="E681" s="93"/>
      <c r="F681" s="93"/>
      <c r="G681" s="93"/>
    </row>
    <row r="682">
      <c r="E682" s="93"/>
      <c r="F682" s="93"/>
      <c r="G682" s="93"/>
    </row>
    <row r="683">
      <c r="E683" s="93"/>
      <c r="F683" s="93"/>
      <c r="G683" s="93"/>
    </row>
    <row r="684">
      <c r="E684" s="93"/>
      <c r="F684" s="93"/>
      <c r="G684" s="93"/>
    </row>
    <row r="685">
      <c r="E685" s="93"/>
      <c r="F685" s="93"/>
      <c r="G685" s="93"/>
    </row>
    <row r="686">
      <c r="E686" s="93"/>
      <c r="F686" s="93"/>
      <c r="G686" s="93"/>
    </row>
    <row r="687">
      <c r="E687" s="93"/>
      <c r="F687" s="93"/>
      <c r="G687" s="93"/>
    </row>
    <row r="688">
      <c r="E688" s="93"/>
      <c r="F688" s="93"/>
      <c r="G688" s="93"/>
    </row>
    <row r="689">
      <c r="E689" s="93"/>
      <c r="F689" s="93"/>
      <c r="G689" s="93"/>
    </row>
    <row r="690">
      <c r="E690" s="93"/>
      <c r="F690" s="93"/>
      <c r="G690" s="93"/>
    </row>
    <row r="691">
      <c r="E691" s="93"/>
      <c r="F691" s="93"/>
      <c r="G691" s="93"/>
    </row>
    <row r="692">
      <c r="E692" s="93"/>
      <c r="F692" s="93"/>
      <c r="G692" s="93"/>
    </row>
    <row r="693">
      <c r="E693" s="93"/>
      <c r="F693" s="93"/>
      <c r="G693" s="93"/>
    </row>
    <row r="694">
      <c r="E694" s="93"/>
      <c r="F694" s="93"/>
      <c r="G694" s="93"/>
    </row>
    <row r="695">
      <c r="E695" s="93"/>
      <c r="F695" s="93"/>
      <c r="G695" s="93"/>
    </row>
    <row r="696">
      <c r="E696" s="93"/>
      <c r="F696" s="93"/>
      <c r="G696" s="93"/>
    </row>
    <row r="697">
      <c r="E697" s="93"/>
      <c r="F697" s="93"/>
      <c r="G697" s="93"/>
    </row>
    <row r="698">
      <c r="E698" s="93"/>
      <c r="F698" s="93"/>
      <c r="G698" s="93"/>
    </row>
    <row r="699">
      <c r="E699" s="93"/>
      <c r="F699" s="93"/>
      <c r="G699" s="93"/>
    </row>
    <row r="700">
      <c r="E700" s="93"/>
      <c r="F700" s="93"/>
      <c r="G700" s="93"/>
    </row>
    <row r="701">
      <c r="E701" s="93"/>
      <c r="F701" s="93"/>
      <c r="G701" s="93"/>
    </row>
    <row r="702">
      <c r="E702" s="93"/>
      <c r="F702" s="93"/>
      <c r="G702" s="93"/>
    </row>
    <row r="703">
      <c r="E703" s="93"/>
      <c r="F703" s="93"/>
      <c r="G703" s="93"/>
    </row>
    <row r="704">
      <c r="E704" s="93"/>
      <c r="F704" s="93"/>
      <c r="G704" s="93"/>
    </row>
    <row r="705">
      <c r="E705" s="93"/>
      <c r="F705" s="93"/>
      <c r="G705" s="93"/>
    </row>
    <row r="706">
      <c r="E706" s="93"/>
      <c r="F706" s="93"/>
      <c r="G706" s="93"/>
    </row>
    <row r="707">
      <c r="E707" s="93"/>
      <c r="F707" s="93"/>
      <c r="G707" s="93"/>
    </row>
    <row r="708">
      <c r="E708" s="93"/>
      <c r="F708" s="93"/>
      <c r="G708" s="93"/>
    </row>
    <row r="709">
      <c r="E709" s="93"/>
      <c r="F709" s="93"/>
      <c r="G709" s="93"/>
    </row>
    <row r="710">
      <c r="E710" s="93"/>
      <c r="F710" s="93"/>
      <c r="G710" s="93"/>
    </row>
    <row r="711">
      <c r="E711" s="93"/>
      <c r="F711" s="93"/>
      <c r="G711" s="93"/>
    </row>
    <row r="712">
      <c r="E712" s="93"/>
      <c r="F712" s="93"/>
      <c r="G712" s="93"/>
    </row>
    <row r="713">
      <c r="E713" s="93"/>
      <c r="F713" s="93"/>
      <c r="G713" s="93"/>
    </row>
    <row r="714">
      <c r="E714" s="93"/>
      <c r="F714" s="93"/>
      <c r="G714" s="93"/>
    </row>
    <row r="715">
      <c r="E715" s="93"/>
      <c r="F715" s="93"/>
      <c r="G715" s="93"/>
    </row>
    <row r="716">
      <c r="E716" s="93"/>
      <c r="F716" s="93"/>
      <c r="G716" s="93"/>
    </row>
    <row r="717">
      <c r="E717" s="93"/>
      <c r="F717" s="93"/>
      <c r="G717" s="93"/>
    </row>
    <row r="718">
      <c r="E718" s="93"/>
      <c r="F718" s="93"/>
      <c r="G718" s="93"/>
    </row>
    <row r="719">
      <c r="E719" s="93"/>
      <c r="F719" s="93"/>
      <c r="G719" s="93"/>
    </row>
    <row r="720">
      <c r="E720" s="93"/>
      <c r="F720" s="93"/>
      <c r="G720" s="93"/>
    </row>
    <row r="721">
      <c r="E721" s="93"/>
      <c r="F721" s="93"/>
      <c r="G721" s="93"/>
    </row>
    <row r="722">
      <c r="E722" s="93"/>
      <c r="F722" s="93"/>
      <c r="G722" s="93"/>
    </row>
    <row r="723">
      <c r="E723" s="93"/>
      <c r="F723" s="93"/>
      <c r="G723" s="93"/>
    </row>
    <row r="724">
      <c r="E724" s="93"/>
      <c r="F724" s="93"/>
      <c r="G724" s="93"/>
    </row>
    <row r="725">
      <c r="E725" s="93"/>
      <c r="F725" s="93"/>
      <c r="G725" s="93"/>
    </row>
    <row r="726">
      <c r="E726" s="93"/>
      <c r="F726" s="93"/>
      <c r="G726" s="93"/>
    </row>
    <row r="727">
      <c r="E727" s="93"/>
      <c r="F727" s="93"/>
      <c r="G727" s="93"/>
    </row>
    <row r="728">
      <c r="E728" s="93"/>
      <c r="F728" s="93"/>
      <c r="G728" s="93"/>
    </row>
    <row r="729">
      <c r="E729" s="93"/>
      <c r="F729" s="93"/>
      <c r="G729" s="93"/>
    </row>
    <row r="730">
      <c r="E730" s="93"/>
      <c r="F730" s="93"/>
      <c r="G730" s="93"/>
    </row>
    <row r="731">
      <c r="E731" s="93"/>
      <c r="F731" s="93"/>
      <c r="G731" s="93"/>
    </row>
    <row r="732">
      <c r="E732" s="93"/>
      <c r="F732" s="93"/>
      <c r="G732" s="93"/>
    </row>
    <row r="733">
      <c r="E733" s="93"/>
      <c r="F733" s="93"/>
      <c r="G733" s="93"/>
    </row>
    <row r="734">
      <c r="E734" s="93"/>
      <c r="F734" s="93"/>
      <c r="G734" s="93"/>
    </row>
    <row r="735">
      <c r="E735" s="93"/>
      <c r="F735" s="93"/>
      <c r="G735" s="93"/>
    </row>
    <row r="736">
      <c r="E736" s="93"/>
      <c r="F736" s="93"/>
      <c r="G736" s="93"/>
    </row>
    <row r="737">
      <c r="E737" s="93"/>
      <c r="F737" s="93"/>
      <c r="G737" s="93"/>
    </row>
    <row r="738">
      <c r="E738" s="93"/>
      <c r="F738" s="93"/>
      <c r="G738" s="93"/>
    </row>
    <row r="739">
      <c r="E739" s="93"/>
      <c r="F739" s="93"/>
      <c r="G739" s="93"/>
    </row>
    <row r="740">
      <c r="E740" s="93"/>
      <c r="F740" s="93"/>
      <c r="G740" s="93"/>
    </row>
    <row r="741">
      <c r="E741" s="93"/>
      <c r="F741" s="93"/>
      <c r="G741" s="93"/>
    </row>
    <row r="742">
      <c r="E742" s="93"/>
      <c r="F742" s="93"/>
      <c r="G742" s="93"/>
    </row>
    <row r="743">
      <c r="E743" s="93"/>
      <c r="F743" s="93"/>
      <c r="G743" s="93"/>
    </row>
    <row r="744">
      <c r="E744" s="93"/>
      <c r="F744" s="93"/>
      <c r="G744" s="93"/>
    </row>
    <row r="745">
      <c r="E745" s="93"/>
      <c r="F745" s="93"/>
      <c r="G745" s="93"/>
    </row>
    <row r="746">
      <c r="E746" s="93"/>
      <c r="F746" s="93"/>
      <c r="G746" s="93"/>
    </row>
    <row r="747">
      <c r="E747" s="93"/>
      <c r="F747" s="93"/>
      <c r="G747" s="93"/>
    </row>
    <row r="748">
      <c r="E748" s="93"/>
      <c r="F748" s="93"/>
      <c r="G748" s="93"/>
    </row>
    <row r="749">
      <c r="E749" s="93"/>
      <c r="F749" s="93"/>
      <c r="G749" s="93"/>
    </row>
    <row r="750">
      <c r="E750" s="93"/>
      <c r="F750" s="93"/>
      <c r="G750" s="93"/>
    </row>
    <row r="751">
      <c r="E751" s="93"/>
      <c r="F751" s="93"/>
      <c r="G751" s="93"/>
    </row>
    <row r="752">
      <c r="E752" s="93"/>
      <c r="F752" s="93"/>
      <c r="G752" s="93"/>
    </row>
    <row r="753">
      <c r="E753" s="93"/>
      <c r="F753" s="93"/>
      <c r="G753" s="93"/>
    </row>
    <row r="754">
      <c r="E754" s="93"/>
      <c r="F754" s="93"/>
      <c r="G754" s="93"/>
    </row>
    <row r="755">
      <c r="E755" s="93"/>
      <c r="F755" s="93"/>
      <c r="G755" s="93"/>
    </row>
    <row r="756">
      <c r="E756" s="93"/>
      <c r="F756" s="93"/>
      <c r="G756" s="93"/>
    </row>
    <row r="757">
      <c r="E757" s="93"/>
      <c r="F757" s="93"/>
      <c r="G757" s="93"/>
    </row>
    <row r="758">
      <c r="E758" s="93"/>
      <c r="F758" s="93"/>
      <c r="G758" s="93"/>
    </row>
    <row r="759">
      <c r="E759" s="93"/>
      <c r="F759" s="93"/>
      <c r="G759" s="93"/>
    </row>
    <row r="760">
      <c r="E760" s="93"/>
      <c r="F760" s="93"/>
      <c r="G760" s="93"/>
    </row>
    <row r="761">
      <c r="E761" s="93"/>
      <c r="F761" s="93"/>
      <c r="G761" s="93"/>
    </row>
    <row r="762">
      <c r="E762" s="93"/>
      <c r="F762" s="93"/>
      <c r="G762" s="93"/>
    </row>
    <row r="763">
      <c r="E763" s="93"/>
      <c r="F763" s="93"/>
      <c r="G763" s="93"/>
    </row>
    <row r="764">
      <c r="E764" s="93"/>
      <c r="F764" s="93"/>
      <c r="G764" s="93"/>
    </row>
    <row r="765">
      <c r="E765" s="93"/>
      <c r="F765" s="93"/>
      <c r="G765" s="93"/>
    </row>
    <row r="766">
      <c r="E766" s="93"/>
      <c r="F766" s="93"/>
      <c r="G766" s="93"/>
    </row>
    <row r="767">
      <c r="E767" s="93"/>
      <c r="F767" s="93"/>
      <c r="G767" s="93"/>
    </row>
    <row r="768">
      <c r="E768" s="93"/>
      <c r="F768" s="93"/>
      <c r="G768" s="93"/>
    </row>
    <row r="769">
      <c r="E769" s="93"/>
      <c r="F769" s="93"/>
      <c r="G769" s="93"/>
    </row>
    <row r="770">
      <c r="E770" s="93"/>
      <c r="F770" s="93"/>
      <c r="G770" s="93"/>
    </row>
    <row r="771">
      <c r="E771" s="93"/>
      <c r="F771" s="93"/>
      <c r="G771" s="93"/>
    </row>
    <row r="772">
      <c r="E772" s="93"/>
      <c r="F772" s="93"/>
      <c r="G772" s="93"/>
    </row>
    <row r="773">
      <c r="E773" s="93"/>
      <c r="F773" s="93"/>
      <c r="G773" s="93"/>
    </row>
    <row r="774">
      <c r="E774" s="93"/>
      <c r="F774" s="93"/>
      <c r="G774" s="93"/>
    </row>
    <row r="775">
      <c r="E775" s="93"/>
      <c r="F775" s="93"/>
      <c r="G775" s="93"/>
    </row>
    <row r="776">
      <c r="E776" s="93"/>
      <c r="F776" s="93"/>
      <c r="G776" s="93"/>
    </row>
    <row r="777">
      <c r="E777" s="93"/>
      <c r="F777" s="93"/>
      <c r="G777" s="93"/>
    </row>
    <row r="778">
      <c r="E778" s="93"/>
      <c r="F778" s="93"/>
      <c r="G778" s="93"/>
    </row>
    <row r="779">
      <c r="E779" s="93"/>
      <c r="F779" s="93"/>
      <c r="G779" s="93"/>
    </row>
    <row r="780">
      <c r="E780" s="93"/>
      <c r="F780" s="93"/>
      <c r="G780" s="93"/>
    </row>
    <row r="781">
      <c r="E781" s="93"/>
      <c r="F781" s="93"/>
      <c r="G781" s="93"/>
    </row>
    <row r="782">
      <c r="E782" s="93"/>
      <c r="F782" s="93"/>
      <c r="G782" s="93"/>
    </row>
    <row r="783">
      <c r="E783" s="93"/>
      <c r="F783" s="93"/>
      <c r="G783" s="93"/>
    </row>
    <row r="784">
      <c r="E784" s="93"/>
      <c r="F784" s="93"/>
      <c r="G784" s="93"/>
    </row>
    <row r="785">
      <c r="E785" s="93"/>
      <c r="F785" s="93"/>
      <c r="G785" s="93"/>
    </row>
    <row r="786">
      <c r="E786" s="93"/>
      <c r="F786" s="93"/>
      <c r="G786" s="93"/>
    </row>
    <row r="787">
      <c r="E787" s="93"/>
      <c r="F787" s="93"/>
      <c r="G787" s="93"/>
    </row>
    <row r="788">
      <c r="E788" s="93"/>
      <c r="F788" s="93"/>
      <c r="G788" s="93"/>
    </row>
    <row r="789">
      <c r="E789" s="93"/>
      <c r="F789" s="93"/>
      <c r="G789" s="93"/>
    </row>
    <row r="790">
      <c r="E790" s="93"/>
      <c r="F790" s="93"/>
      <c r="G790" s="93"/>
    </row>
    <row r="791">
      <c r="E791" s="93"/>
      <c r="F791" s="93"/>
      <c r="G791" s="93"/>
    </row>
    <row r="792">
      <c r="E792" s="93"/>
      <c r="F792" s="93"/>
      <c r="G792" s="93"/>
    </row>
    <row r="793">
      <c r="E793" s="93"/>
      <c r="F793" s="93"/>
      <c r="G793" s="93"/>
    </row>
    <row r="794">
      <c r="E794" s="93"/>
      <c r="F794" s="93"/>
      <c r="G794" s="93"/>
    </row>
    <row r="795">
      <c r="E795" s="93"/>
      <c r="F795" s="93"/>
      <c r="G795" s="93"/>
    </row>
    <row r="796">
      <c r="E796" s="93"/>
      <c r="F796" s="93"/>
      <c r="G796" s="93"/>
    </row>
    <row r="797">
      <c r="E797" s="93"/>
      <c r="F797" s="93"/>
      <c r="G797" s="93"/>
    </row>
    <row r="798">
      <c r="E798" s="93"/>
      <c r="F798" s="93"/>
      <c r="G798" s="93"/>
    </row>
    <row r="799">
      <c r="E799" s="93"/>
      <c r="F799" s="93"/>
      <c r="G799" s="93"/>
    </row>
    <row r="800">
      <c r="E800" s="93"/>
      <c r="F800" s="93"/>
      <c r="G800" s="93"/>
    </row>
    <row r="801">
      <c r="E801" s="93"/>
      <c r="F801" s="93"/>
      <c r="G801" s="93"/>
    </row>
    <row r="802">
      <c r="E802" s="93"/>
      <c r="F802" s="93"/>
      <c r="G802" s="93"/>
    </row>
    <row r="803">
      <c r="E803" s="93"/>
      <c r="F803" s="93"/>
      <c r="G803" s="93"/>
    </row>
    <row r="804">
      <c r="E804" s="93"/>
      <c r="F804" s="93"/>
      <c r="G804" s="93"/>
    </row>
    <row r="805">
      <c r="E805" s="93"/>
      <c r="F805" s="93"/>
      <c r="G805" s="93"/>
    </row>
    <row r="806">
      <c r="E806" s="93"/>
      <c r="F806" s="93"/>
      <c r="G806" s="93"/>
    </row>
    <row r="807">
      <c r="E807" s="93"/>
      <c r="F807" s="93"/>
      <c r="G807" s="93"/>
    </row>
    <row r="808">
      <c r="E808" s="93"/>
      <c r="F808" s="93"/>
      <c r="G808" s="93"/>
    </row>
    <row r="809">
      <c r="E809" s="93"/>
      <c r="F809" s="93"/>
      <c r="G809" s="93"/>
    </row>
    <row r="810">
      <c r="E810" s="93"/>
      <c r="F810" s="93"/>
      <c r="G810" s="93"/>
    </row>
    <row r="811">
      <c r="E811" s="93"/>
      <c r="F811" s="93"/>
      <c r="G811" s="93"/>
    </row>
    <row r="812">
      <c r="E812" s="93"/>
      <c r="F812" s="93"/>
      <c r="G812" s="93"/>
    </row>
    <row r="813">
      <c r="E813" s="93"/>
      <c r="F813" s="93"/>
      <c r="G813" s="93"/>
    </row>
    <row r="814">
      <c r="E814" s="93"/>
      <c r="F814" s="93"/>
      <c r="G814" s="93"/>
    </row>
    <row r="815">
      <c r="E815" s="93"/>
      <c r="F815" s="93"/>
      <c r="G815" s="93"/>
    </row>
    <row r="816">
      <c r="E816" s="93"/>
      <c r="F816" s="93"/>
      <c r="G816" s="93"/>
    </row>
    <row r="817">
      <c r="E817" s="93"/>
      <c r="F817" s="93"/>
      <c r="G817" s="93"/>
    </row>
    <row r="818">
      <c r="E818" s="93"/>
      <c r="F818" s="93"/>
      <c r="G818" s="93"/>
    </row>
    <row r="819">
      <c r="E819" s="93"/>
      <c r="F819" s="93"/>
      <c r="G819" s="93"/>
    </row>
    <row r="820">
      <c r="E820" s="93"/>
      <c r="F820" s="93"/>
      <c r="G820" s="93"/>
    </row>
    <row r="821">
      <c r="E821" s="93"/>
      <c r="F821" s="93"/>
      <c r="G821" s="93"/>
    </row>
    <row r="822">
      <c r="E822" s="93"/>
      <c r="F822" s="93"/>
      <c r="G822" s="93"/>
    </row>
    <row r="823">
      <c r="E823" s="93"/>
      <c r="F823" s="93"/>
      <c r="G823" s="93"/>
    </row>
    <row r="824">
      <c r="E824" s="93"/>
      <c r="F824" s="93"/>
      <c r="G824" s="93"/>
    </row>
    <row r="825">
      <c r="E825" s="93"/>
      <c r="F825" s="93"/>
      <c r="G825" s="93"/>
    </row>
    <row r="826">
      <c r="E826" s="93"/>
      <c r="F826" s="93"/>
      <c r="G826" s="93"/>
    </row>
    <row r="827">
      <c r="E827" s="93"/>
      <c r="F827" s="93"/>
      <c r="G827" s="93"/>
    </row>
    <row r="828">
      <c r="E828" s="93"/>
      <c r="F828" s="93"/>
      <c r="G828" s="93"/>
    </row>
    <row r="829">
      <c r="E829" s="93"/>
      <c r="F829" s="93"/>
      <c r="G829" s="93"/>
    </row>
    <row r="830">
      <c r="E830" s="93"/>
      <c r="F830" s="93"/>
      <c r="G830" s="93"/>
    </row>
    <row r="831">
      <c r="E831" s="93"/>
      <c r="F831" s="93"/>
      <c r="G831" s="93"/>
    </row>
    <row r="832">
      <c r="E832" s="93"/>
      <c r="F832" s="93"/>
      <c r="G832" s="93"/>
    </row>
    <row r="833">
      <c r="E833" s="93"/>
      <c r="F833" s="93"/>
      <c r="G833" s="93"/>
    </row>
    <row r="834">
      <c r="E834" s="93"/>
      <c r="F834" s="93"/>
      <c r="G834" s="93"/>
    </row>
    <row r="835">
      <c r="E835" s="93"/>
      <c r="F835" s="93"/>
      <c r="G835" s="93"/>
    </row>
    <row r="836">
      <c r="E836" s="93"/>
      <c r="F836" s="93"/>
      <c r="G836" s="93"/>
    </row>
    <row r="837">
      <c r="E837" s="93"/>
      <c r="F837" s="93"/>
      <c r="G837" s="93"/>
    </row>
    <row r="838">
      <c r="E838" s="93"/>
      <c r="F838" s="93"/>
      <c r="G838" s="93"/>
    </row>
    <row r="839">
      <c r="E839" s="93"/>
      <c r="F839" s="93"/>
      <c r="G839" s="93"/>
    </row>
    <row r="840">
      <c r="E840" s="93"/>
      <c r="F840" s="93"/>
      <c r="G840" s="93"/>
    </row>
    <row r="841">
      <c r="E841" s="93"/>
      <c r="F841" s="93"/>
      <c r="G841" s="93"/>
    </row>
    <row r="842">
      <c r="E842" s="93"/>
      <c r="F842" s="93"/>
      <c r="G842" s="93"/>
    </row>
    <row r="843">
      <c r="E843" s="93"/>
      <c r="F843" s="93"/>
      <c r="G843" s="93"/>
    </row>
    <row r="844">
      <c r="E844" s="93"/>
      <c r="F844" s="93"/>
      <c r="G844" s="93"/>
    </row>
    <row r="845">
      <c r="E845" s="93"/>
      <c r="F845" s="93"/>
      <c r="G845" s="93"/>
    </row>
    <row r="846">
      <c r="E846" s="93"/>
      <c r="F846" s="93"/>
      <c r="G846" s="93"/>
    </row>
    <row r="847">
      <c r="E847" s="93"/>
      <c r="F847" s="93"/>
      <c r="G847" s="93"/>
    </row>
    <row r="848">
      <c r="E848" s="93"/>
      <c r="F848" s="93"/>
      <c r="G848" s="93"/>
    </row>
    <row r="849">
      <c r="E849" s="93"/>
      <c r="F849" s="93"/>
      <c r="G849" s="93"/>
    </row>
    <row r="850">
      <c r="E850" s="93"/>
      <c r="F850" s="93"/>
      <c r="G850" s="93"/>
    </row>
    <row r="851">
      <c r="E851" s="93"/>
      <c r="F851" s="93"/>
      <c r="G851" s="93"/>
    </row>
    <row r="852">
      <c r="E852" s="93"/>
      <c r="F852" s="93"/>
      <c r="G852" s="93"/>
    </row>
    <row r="853">
      <c r="E853" s="93"/>
      <c r="F853" s="93"/>
      <c r="G853" s="93"/>
    </row>
    <row r="854">
      <c r="E854" s="93"/>
      <c r="F854" s="93"/>
      <c r="G854" s="93"/>
    </row>
    <row r="855">
      <c r="E855" s="93"/>
      <c r="F855" s="93"/>
      <c r="G855" s="93"/>
    </row>
    <row r="856">
      <c r="E856" s="93"/>
      <c r="F856" s="93"/>
      <c r="G856" s="93"/>
    </row>
    <row r="857">
      <c r="E857" s="93"/>
      <c r="F857" s="93"/>
      <c r="G857" s="93"/>
    </row>
    <row r="858">
      <c r="E858" s="93"/>
      <c r="F858" s="93"/>
      <c r="G858" s="93"/>
    </row>
    <row r="859">
      <c r="E859" s="93"/>
      <c r="F859" s="93"/>
      <c r="G859" s="93"/>
    </row>
    <row r="860">
      <c r="E860" s="93"/>
      <c r="F860" s="93"/>
      <c r="G860" s="93"/>
    </row>
    <row r="861">
      <c r="E861" s="93"/>
      <c r="F861" s="93"/>
      <c r="G861" s="93"/>
    </row>
    <row r="862">
      <c r="E862" s="93"/>
      <c r="F862" s="93"/>
      <c r="G862" s="93"/>
    </row>
    <row r="863">
      <c r="E863" s="93"/>
      <c r="F863" s="93"/>
      <c r="G863" s="93"/>
    </row>
    <row r="864">
      <c r="E864" s="93"/>
      <c r="F864" s="93"/>
      <c r="G864" s="93"/>
    </row>
    <row r="865">
      <c r="E865" s="93"/>
      <c r="F865" s="93"/>
      <c r="G865" s="93"/>
    </row>
    <row r="866">
      <c r="E866" s="93"/>
      <c r="F866" s="93"/>
      <c r="G866" s="93"/>
    </row>
    <row r="867">
      <c r="E867" s="93"/>
      <c r="F867" s="93"/>
      <c r="G867" s="93"/>
    </row>
    <row r="868">
      <c r="E868" s="93"/>
      <c r="F868" s="93"/>
      <c r="G868" s="93"/>
    </row>
    <row r="869">
      <c r="E869" s="93"/>
      <c r="F869" s="93"/>
      <c r="G869" s="93"/>
    </row>
    <row r="870">
      <c r="E870" s="93"/>
      <c r="F870" s="93"/>
      <c r="G870" s="93"/>
    </row>
    <row r="871">
      <c r="E871" s="93"/>
      <c r="F871" s="93"/>
      <c r="G871" s="93"/>
    </row>
    <row r="872">
      <c r="E872" s="93"/>
      <c r="F872" s="93"/>
      <c r="G872" s="93"/>
    </row>
    <row r="873">
      <c r="E873" s="93"/>
      <c r="F873" s="93"/>
      <c r="G873" s="93"/>
    </row>
    <row r="874">
      <c r="E874" s="93"/>
      <c r="F874" s="93"/>
      <c r="G874" s="93"/>
    </row>
    <row r="875">
      <c r="E875" s="93"/>
      <c r="F875" s="93"/>
      <c r="G875" s="93"/>
    </row>
    <row r="876">
      <c r="E876" s="93"/>
      <c r="F876" s="93"/>
      <c r="G876" s="93"/>
    </row>
    <row r="877">
      <c r="E877" s="93"/>
      <c r="F877" s="93"/>
      <c r="G877" s="93"/>
    </row>
    <row r="878">
      <c r="E878" s="93"/>
      <c r="F878" s="93"/>
      <c r="G878" s="93"/>
    </row>
    <row r="879">
      <c r="E879" s="93"/>
      <c r="F879" s="93"/>
      <c r="G879" s="93"/>
    </row>
    <row r="880">
      <c r="E880" s="93"/>
      <c r="F880" s="93"/>
      <c r="G880" s="93"/>
    </row>
    <row r="881">
      <c r="E881" s="93"/>
      <c r="F881" s="93"/>
      <c r="G881" s="93"/>
    </row>
    <row r="882">
      <c r="E882" s="93"/>
      <c r="F882" s="93"/>
      <c r="G882" s="93"/>
    </row>
    <row r="883">
      <c r="E883" s="93"/>
      <c r="F883" s="93"/>
      <c r="G883" s="93"/>
    </row>
    <row r="884">
      <c r="E884" s="93"/>
      <c r="F884" s="93"/>
      <c r="G884" s="93"/>
    </row>
    <row r="885">
      <c r="E885" s="93"/>
      <c r="F885" s="93"/>
      <c r="G885" s="93"/>
    </row>
    <row r="886">
      <c r="E886" s="93"/>
      <c r="F886" s="93"/>
      <c r="G886" s="93"/>
    </row>
    <row r="887">
      <c r="E887" s="93"/>
      <c r="F887" s="93"/>
      <c r="G887" s="93"/>
    </row>
    <row r="888">
      <c r="E888" s="93"/>
      <c r="F888" s="93"/>
      <c r="G888" s="93"/>
    </row>
    <row r="889">
      <c r="E889" s="93"/>
      <c r="F889" s="93"/>
      <c r="G889" s="93"/>
    </row>
    <row r="890">
      <c r="E890" s="93"/>
      <c r="F890" s="93"/>
      <c r="G890" s="93"/>
    </row>
    <row r="891">
      <c r="E891" s="93"/>
      <c r="F891" s="93"/>
      <c r="G891" s="93"/>
    </row>
    <row r="892">
      <c r="E892" s="93"/>
      <c r="F892" s="93"/>
      <c r="G892" s="93"/>
    </row>
    <row r="893">
      <c r="E893" s="93"/>
      <c r="F893" s="93"/>
      <c r="G893" s="93"/>
    </row>
    <row r="894">
      <c r="E894" s="93"/>
      <c r="F894" s="93"/>
      <c r="G894" s="93"/>
    </row>
    <row r="895">
      <c r="E895" s="93"/>
      <c r="F895" s="93"/>
      <c r="G895" s="93"/>
    </row>
    <row r="896">
      <c r="E896" s="93"/>
      <c r="F896" s="93"/>
      <c r="G896" s="93"/>
    </row>
    <row r="897">
      <c r="E897" s="93"/>
      <c r="F897" s="93"/>
      <c r="G897" s="93"/>
    </row>
    <row r="898">
      <c r="E898" s="93"/>
      <c r="F898" s="93"/>
      <c r="G898" s="93"/>
    </row>
    <row r="899">
      <c r="E899" s="93"/>
      <c r="F899" s="93"/>
      <c r="G899" s="93"/>
    </row>
    <row r="900">
      <c r="E900" s="93"/>
      <c r="F900" s="93"/>
      <c r="G900" s="93"/>
    </row>
    <row r="901">
      <c r="E901" s="93"/>
      <c r="F901" s="93"/>
      <c r="G901" s="93"/>
    </row>
    <row r="902">
      <c r="E902" s="93"/>
      <c r="F902" s="93"/>
      <c r="G902" s="93"/>
    </row>
    <row r="903">
      <c r="E903" s="93"/>
      <c r="F903" s="93"/>
      <c r="G903" s="93"/>
    </row>
    <row r="904">
      <c r="E904" s="93"/>
      <c r="F904" s="93"/>
      <c r="G904" s="93"/>
    </row>
    <row r="905">
      <c r="E905" s="93"/>
      <c r="F905" s="93"/>
      <c r="G905" s="93"/>
    </row>
    <row r="906">
      <c r="E906" s="93"/>
      <c r="F906" s="93"/>
      <c r="G906" s="93"/>
    </row>
    <row r="907">
      <c r="E907" s="93"/>
      <c r="F907" s="93"/>
      <c r="G907" s="93"/>
    </row>
    <row r="908">
      <c r="E908" s="93"/>
      <c r="F908" s="93"/>
      <c r="G908" s="93"/>
    </row>
    <row r="909">
      <c r="E909" s="93"/>
      <c r="F909" s="93"/>
      <c r="G909" s="93"/>
    </row>
    <row r="910">
      <c r="E910" s="93"/>
      <c r="F910" s="93"/>
      <c r="G910" s="93"/>
    </row>
    <row r="911">
      <c r="E911" s="93"/>
      <c r="F911" s="93"/>
      <c r="G911" s="93"/>
    </row>
    <row r="912">
      <c r="E912" s="93"/>
      <c r="F912" s="93"/>
      <c r="G912" s="93"/>
    </row>
    <row r="913">
      <c r="E913" s="93"/>
      <c r="F913" s="93"/>
      <c r="G913" s="93"/>
    </row>
    <row r="914">
      <c r="E914" s="93"/>
      <c r="F914" s="93"/>
      <c r="G914" s="93"/>
    </row>
    <row r="915">
      <c r="E915" s="93"/>
      <c r="F915" s="93"/>
      <c r="G915" s="93"/>
    </row>
    <row r="916">
      <c r="E916" s="93"/>
      <c r="F916" s="93"/>
      <c r="G916" s="93"/>
    </row>
    <row r="917">
      <c r="E917" s="93"/>
      <c r="F917" s="93"/>
      <c r="G917" s="93"/>
    </row>
    <row r="918">
      <c r="E918" s="93"/>
      <c r="F918" s="93"/>
      <c r="G918" s="93"/>
    </row>
    <row r="919">
      <c r="E919" s="93"/>
      <c r="F919" s="93"/>
      <c r="G919" s="93"/>
    </row>
    <row r="920">
      <c r="E920" s="93"/>
      <c r="F920" s="93"/>
      <c r="G920" s="93"/>
    </row>
    <row r="921">
      <c r="E921" s="93"/>
      <c r="F921" s="93"/>
      <c r="G921" s="93"/>
    </row>
    <row r="922">
      <c r="E922" s="93"/>
      <c r="F922" s="93"/>
      <c r="G922" s="93"/>
    </row>
    <row r="923">
      <c r="E923" s="93"/>
      <c r="F923" s="93"/>
      <c r="G923" s="93"/>
    </row>
    <row r="924">
      <c r="E924" s="93"/>
      <c r="F924" s="93"/>
      <c r="G924" s="93"/>
    </row>
    <row r="925">
      <c r="E925" s="93"/>
      <c r="F925" s="93"/>
      <c r="G925" s="93"/>
    </row>
    <row r="926">
      <c r="E926" s="93"/>
      <c r="F926" s="93"/>
      <c r="G926" s="93"/>
    </row>
    <row r="927">
      <c r="E927" s="93"/>
      <c r="F927" s="93"/>
      <c r="G927" s="93"/>
    </row>
    <row r="928">
      <c r="E928" s="93"/>
      <c r="F928" s="93"/>
      <c r="G928" s="93"/>
    </row>
    <row r="929">
      <c r="E929" s="93"/>
      <c r="F929" s="93"/>
      <c r="G929" s="93"/>
    </row>
    <row r="930">
      <c r="E930" s="93"/>
      <c r="F930" s="93"/>
      <c r="G930" s="93"/>
    </row>
    <row r="931">
      <c r="E931" s="93"/>
      <c r="F931" s="93"/>
      <c r="G931" s="93"/>
    </row>
    <row r="932">
      <c r="E932" s="93"/>
      <c r="F932" s="93"/>
      <c r="G932" s="93"/>
    </row>
    <row r="933">
      <c r="E933" s="93"/>
      <c r="F933" s="93"/>
      <c r="G933" s="93"/>
    </row>
    <row r="934">
      <c r="E934" s="93"/>
      <c r="F934" s="93"/>
      <c r="G934" s="93"/>
    </row>
    <row r="935">
      <c r="E935" s="93"/>
      <c r="F935" s="93"/>
      <c r="G935" s="93"/>
    </row>
    <row r="936">
      <c r="E936" s="93"/>
      <c r="F936" s="93"/>
      <c r="G936" s="93"/>
    </row>
    <row r="937">
      <c r="E937" s="93"/>
      <c r="F937" s="93"/>
      <c r="G937" s="93"/>
    </row>
    <row r="938">
      <c r="E938" s="93"/>
      <c r="F938" s="93"/>
      <c r="G938" s="93"/>
    </row>
    <row r="939">
      <c r="E939" s="93"/>
      <c r="F939" s="93"/>
      <c r="G939" s="93"/>
    </row>
    <row r="940">
      <c r="E940" s="93"/>
      <c r="F940" s="93"/>
      <c r="G940" s="93"/>
    </row>
    <row r="941">
      <c r="E941" s="93"/>
      <c r="F941" s="93"/>
      <c r="G941" s="93"/>
    </row>
    <row r="942">
      <c r="E942" s="93"/>
      <c r="F942" s="93"/>
      <c r="G942" s="93"/>
    </row>
    <row r="943">
      <c r="E943" s="93"/>
      <c r="F943" s="93"/>
      <c r="G943" s="93"/>
    </row>
    <row r="944">
      <c r="E944" s="93"/>
      <c r="F944" s="93"/>
      <c r="G944" s="93"/>
    </row>
    <row r="945">
      <c r="E945" s="93"/>
      <c r="F945" s="93"/>
      <c r="G945" s="93"/>
    </row>
    <row r="946">
      <c r="E946" s="93"/>
      <c r="F946" s="93"/>
      <c r="G946" s="93"/>
    </row>
    <row r="947">
      <c r="E947" s="93"/>
      <c r="F947" s="93"/>
      <c r="G947" s="93"/>
    </row>
    <row r="948">
      <c r="E948" s="93"/>
      <c r="F948" s="93"/>
      <c r="G948" s="93"/>
    </row>
    <row r="949">
      <c r="E949" s="93"/>
      <c r="F949" s="93"/>
      <c r="G949" s="93"/>
    </row>
    <row r="950">
      <c r="E950" s="93"/>
      <c r="F950" s="93"/>
      <c r="G950" s="93"/>
    </row>
    <row r="951">
      <c r="E951" s="93"/>
      <c r="F951" s="93"/>
      <c r="G951" s="93"/>
    </row>
    <row r="952">
      <c r="E952" s="93"/>
      <c r="F952" s="93"/>
      <c r="G952" s="93"/>
    </row>
    <row r="953">
      <c r="E953" s="93"/>
      <c r="F953" s="93"/>
      <c r="G953" s="93"/>
    </row>
    <row r="954">
      <c r="E954" s="93"/>
      <c r="F954" s="93"/>
      <c r="G954" s="93"/>
    </row>
    <row r="955">
      <c r="E955" s="93"/>
      <c r="F955" s="93"/>
      <c r="G955" s="93"/>
    </row>
    <row r="956">
      <c r="E956" s="93"/>
      <c r="F956" s="93"/>
      <c r="G956" s="93"/>
    </row>
    <row r="957">
      <c r="E957" s="93"/>
      <c r="F957" s="93"/>
      <c r="G957" s="93"/>
    </row>
    <row r="958">
      <c r="E958" s="93"/>
      <c r="F958" s="93"/>
      <c r="G958" s="93"/>
    </row>
    <row r="959">
      <c r="E959" s="93"/>
      <c r="F959" s="93"/>
      <c r="G959" s="93"/>
    </row>
    <row r="960">
      <c r="E960" s="93"/>
      <c r="F960" s="93"/>
      <c r="G960" s="93"/>
    </row>
    <row r="961">
      <c r="E961" s="93"/>
      <c r="F961" s="93"/>
      <c r="G961" s="93"/>
    </row>
    <row r="962">
      <c r="E962" s="93"/>
      <c r="F962" s="93"/>
      <c r="G962" s="93"/>
    </row>
    <row r="963">
      <c r="E963" s="93"/>
      <c r="F963" s="93"/>
      <c r="G963" s="93"/>
    </row>
    <row r="964">
      <c r="E964" s="93"/>
      <c r="F964" s="93"/>
      <c r="G964" s="93"/>
    </row>
    <row r="965">
      <c r="E965" s="93"/>
      <c r="F965" s="93"/>
      <c r="G965" s="93"/>
    </row>
    <row r="966">
      <c r="E966" s="93"/>
      <c r="F966" s="93"/>
      <c r="G966" s="93"/>
    </row>
    <row r="967">
      <c r="E967" s="93"/>
      <c r="F967" s="93"/>
      <c r="G967" s="93"/>
    </row>
    <row r="968">
      <c r="E968" s="93"/>
      <c r="F968" s="93"/>
      <c r="G968" s="93"/>
    </row>
    <row r="969">
      <c r="E969" s="93"/>
      <c r="F969" s="93"/>
      <c r="G969" s="93"/>
    </row>
    <row r="970">
      <c r="E970" s="93"/>
      <c r="F970" s="93"/>
      <c r="G970" s="93"/>
    </row>
    <row r="971">
      <c r="E971" s="93"/>
      <c r="F971" s="93"/>
      <c r="G971" s="93"/>
    </row>
    <row r="972">
      <c r="E972" s="93"/>
      <c r="F972" s="93"/>
      <c r="G972" s="93"/>
    </row>
    <row r="973">
      <c r="E973" s="93"/>
      <c r="F973" s="93"/>
      <c r="G973" s="93"/>
    </row>
    <row r="974">
      <c r="E974" s="93"/>
      <c r="F974" s="93"/>
      <c r="G974" s="93"/>
    </row>
    <row r="975">
      <c r="E975" s="93"/>
      <c r="F975" s="93"/>
      <c r="G975" s="93"/>
    </row>
    <row r="976">
      <c r="E976" s="93"/>
      <c r="F976" s="93"/>
      <c r="G976" s="93"/>
    </row>
    <row r="977">
      <c r="E977" s="93"/>
      <c r="F977" s="93"/>
      <c r="G977" s="93"/>
    </row>
    <row r="978">
      <c r="E978" s="93"/>
      <c r="F978" s="93"/>
      <c r="G978" s="93"/>
    </row>
    <row r="979">
      <c r="E979" s="93"/>
      <c r="F979" s="93"/>
      <c r="G979" s="93"/>
    </row>
    <row r="980">
      <c r="E980" s="93"/>
      <c r="F980" s="93"/>
      <c r="G980" s="93"/>
    </row>
    <row r="981">
      <c r="E981" s="93"/>
      <c r="F981" s="93"/>
      <c r="G981" s="93"/>
    </row>
    <row r="982">
      <c r="E982" s="93"/>
      <c r="F982" s="93"/>
      <c r="G982" s="93"/>
    </row>
    <row r="983">
      <c r="E983" s="93"/>
      <c r="F983" s="93"/>
      <c r="G983" s="93"/>
    </row>
    <row r="984">
      <c r="E984" s="93"/>
      <c r="F984" s="93"/>
      <c r="G984" s="93"/>
    </row>
    <row r="985">
      <c r="E985" s="93"/>
      <c r="F985" s="93"/>
      <c r="G985" s="93"/>
    </row>
    <row r="986">
      <c r="E986" s="93"/>
      <c r="F986" s="93"/>
      <c r="G986" s="93"/>
    </row>
    <row r="987">
      <c r="E987" s="93"/>
      <c r="F987" s="93"/>
      <c r="G987" s="93"/>
    </row>
    <row r="988">
      <c r="E988" s="93"/>
      <c r="F988" s="93"/>
      <c r="G988" s="93"/>
    </row>
    <row r="989">
      <c r="E989" s="93"/>
      <c r="F989" s="93"/>
      <c r="G989" s="93"/>
    </row>
    <row r="990">
      <c r="E990" s="93"/>
      <c r="F990" s="93"/>
      <c r="G990" s="93"/>
    </row>
    <row r="991">
      <c r="E991" s="93"/>
      <c r="F991" s="93"/>
      <c r="G991" s="93"/>
    </row>
    <row r="992">
      <c r="E992" s="93"/>
      <c r="F992" s="93"/>
      <c r="G992" s="93"/>
    </row>
    <row r="993">
      <c r="E993" s="93"/>
      <c r="F993" s="93"/>
      <c r="G993" s="93"/>
    </row>
    <row r="994">
      <c r="E994" s="93"/>
      <c r="F994" s="93"/>
      <c r="G994" s="93"/>
    </row>
    <row r="995">
      <c r="E995" s="93"/>
      <c r="F995" s="93"/>
      <c r="G995" s="93"/>
    </row>
    <row r="996">
      <c r="E996" s="93"/>
      <c r="F996" s="93"/>
      <c r="G996" s="93"/>
    </row>
    <row r="997">
      <c r="E997" s="93"/>
      <c r="F997" s="93"/>
      <c r="G997" s="93"/>
    </row>
    <row r="998">
      <c r="E998" s="93"/>
      <c r="F998" s="93"/>
      <c r="G998" s="93"/>
    </row>
    <row r="999">
      <c r="E999" s="93"/>
      <c r="F999" s="93"/>
      <c r="G999" s="93"/>
    </row>
    <row r="1000">
      <c r="E1000" s="93"/>
      <c r="F1000" s="93"/>
      <c r="G1000" s="9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392</v>
      </c>
      <c r="B1" s="95" t="s">
        <v>393</v>
      </c>
      <c r="C1" s="95" t="s">
        <v>394</v>
      </c>
      <c r="D1" s="95" t="s">
        <v>395</v>
      </c>
      <c r="E1" s="95" t="s">
        <v>396</v>
      </c>
      <c r="F1" s="95" t="s">
        <v>397</v>
      </c>
      <c r="G1" s="95" t="s">
        <v>398</v>
      </c>
      <c r="H1" s="95" t="s">
        <v>399</v>
      </c>
      <c r="I1" s="95" t="s">
        <v>400</v>
      </c>
      <c r="J1" s="96" t="s">
        <v>401</v>
      </c>
      <c r="K1" s="95" t="s">
        <v>402</v>
      </c>
      <c r="L1" s="95" t="s">
        <v>403</v>
      </c>
      <c r="M1" s="95" t="s">
        <v>404</v>
      </c>
      <c r="N1" s="97" t="s">
        <v>405</v>
      </c>
    </row>
    <row r="2">
      <c r="A2" s="12">
        <f>'Summary Stats'!B1</f>
        <v>43991</v>
      </c>
      <c r="B2" s="98">
        <f>'Summary Stats'!B2</f>
        <v>55</v>
      </c>
      <c r="C2" s="98">
        <f>'Summary Stats'!B3</f>
        <v>15691</v>
      </c>
      <c r="D2" s="98">
        <f>'Summary Stats'!B4</f>
        <v>1665</v>
      </c>
      <c r="E2" s="98">
        <f>'Summary Stats'!B5</f>
        <v>165196</v>
      </c>
      <c r="F2" s="98">
        <f>'Summary Stats'!B6</f>
        <v>180887</v>
      </c>
      <c r="G2" s="98">
        <f>'Summary Stats'!B8</f>
        <v>1815</v>
      </c>
      <c r="H2" s="98">
        <f>'Summary Stats'!B10</f>
        <v>1398</v>
      </c>
      <c r="I2" s="98">
        <f>'Summary Stats'!B13</f>
        <v>144</v>
      </c>
      <c r="J2" s="98">
        <f>'Summary Stats'!B14</f>
        <v>31</v>
      </c>
      <c r="K2" s="98">
        <f>'Summary Stats'!B15</f>
        <v>19</v>
      </c>
      <c r="L2" s="98">
        <f>'Summary Stats'!B16</f>
        <v>9</v>
      </c>
      <c r="M2" s="98">
        <f>'Summary Stats'!B17</f>
        <v>808</v>
      </c>
      <c r="N2" s="93">
        <f>B2+D2</f>
        <v>1720</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14">
        <v>43991.0</v>
      </c>
    </row>
    <row r="2">
      <c r="A2" s="16" t="s">
        <v>16</v>
      </c>
      <c r="B2" s="18">
        <v>55.0</v>
      </c>
    </row>
    <row r="3">
      <c r="A3" s="19" t="s">
        <v>18</v>
      </c>
      <c r="B3" s="18">
        <v>15691.0</v>
      </c>
    </row>
    <row r="4">
      <c r="A4" s="19" t="s">
        <v>19</v>
      </c>
      <c r="B4" s="18">
        <v>1665.0</v>
      </c>
    </row>
    <row r="5">
      <c r="A5" s="19" t="s">
        <v>20</v>
      </c>
      <c r="B5" s="18">
        <v>165196.0</v>
      </c>
    </row>
    <row r="6">
      <c r="A6" s="19" t="s">
        <v>21</v>
      </c>
      <c r="B6" s="18">
        <v>180887.0</v>
      </c>
    </row>
    <row r="7">
      <c r="A7" s="19" t="s">
        <v>27</v>
      </c>
      <c r="B7" s="18">
        <v>7.0</v>
      </c>
    </row>
    <row r="8">
      <c r="A8" s="19" t="s">
        <v>28</v>
      </c>
      <c r="B8" s="18">
        <v>1815.0</v>
      </c>
    </row>
    <row r="9">
      <c r="A9" s="19" t="s">
        <v>30</v>
      </c>
      <c r="B9" s="18">
        <v>7.0</v>
      </c>
    </row>
    <row r="10">
      <c r="A10" s="19" t="s">
        <v>23</v>
      </c>
      <c r="B10" s="18">
        <v>1398.0</v>
      </c>
    </row>
    <row r="11">
      <c r="A11" s="19" t="s">
        <v>32</v>
      </c>
      <c r="B11" s="18">
        <v>2.0</v>
      </c>
    </row>
    <row r="12">
      <c r="A12" s="19" t="s">
        <v>33</v>
      </c>
      <c r="B12" s="18">
        <v>273.0</v>
      </c>
    </row>
    <row r="13">
      <c r="A13" s="19" t="s">
        <v>24</v>
      </c>
      <c r="B13" s="18">
        <v>144.0</v>
      </c>
    </row>
    <row r="14">
      <c r="A14" s="19" t="s">
        <v>25</v>
      </c>
      <c r="B14" s="18">
        <v>31.0</v>
      </c>
    </row>
    <row r="15">
      <c r="A15" s="19" t="s">
        <v>26</v>
      </c>
      <c r="B15" s="18">
        <v>19.0</v>
      </c>
    </row>
    <row r="16">
      <c r="A16" s="19" t="s">
        <v>34</v>
      </c>
      <c r="B16" s="18">
        <v>9.0</v>
      </c>
    </row>
    <row r="17">
      <c r="A17" s="19" t="s">
        <v>31</v>
      </c>
      <c r="B17" s="18">
        <v>808.0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4" t="s">
        <v>3</v>
      </c>
      <c r="C1" s="4" t="s">
        <v>4</v>
      </c>
      <c r="D1" s="4" t="s">
        <v>5</v>
      </c>
      <c r="E1" s="4" t="s">
        <v>6</v>
      </c>
      <c r="F1" s="4" t="s">
        <v>7</v>
      </c>
      <c r="G1" s="6" t="s">
        <v>8</v>
      </c>
      <c r="H1" s="6" t="s">
        <v>9</v>
      </c>
      <c r="I1" s="6" t="s">
        <v>10</v>
      </c>
      <c r="J1" s="6" t="s">
        <v>11</v>
      </c>
      <c r="K1" s="6" t="s">
        <v>12</v>
      </c>
      <c r="L1" s="6" t="s">
        <v>13</v>
      </c>
      <c r="M1" s="6" t="s">
        <v>14</v>
      </c>
      <c r="N1" s="8" t="s">
        <v>15</v>
      </c>
      <c r="O1" s="8" t="s">
        <v>17</v>
      </c>
      <c r="P1" s="10"/>
      <c r="Q1" s="10"/>
      <c r="R1" s="10"/>
      <c r="S1" s="10"/>
      <c r="T1" s="10"/>
      <c r="U1" s="10"/>
      <c r="V1" s="10"/>
      <c r="W1" s="10"/>
      <c r="X1" s="10"/>
      <c r="Y1" s="10"/>
      <c r="Z1" s="10"/>
    </row>
    <row r="2">
      <c r="A2" s="12">
        <v>43888.0</v>
      </c>
      <c r="B2" s="13">
        <v>0.0</v>
      </c>
      <c r="C2" s="13">
        <v>0.0</v>
      </c>
      <c r="D2" s="13">
        <v>0.0</v>
      </c>
      <c r="E2" s="13">
        <v>0.0</v>
      </c>
      <c r="F2" s="13">
        <v>0.0</v>
      </c>
      <c r="G2" s="13">
        <v>1.0</v>
      </c>
      <c r="H2" s="13">
        <v>1.0</v>
      </c>
      <c r="I2" s="13">
        <v>0.0</v>
      </c>
      <c r="J2" s="13">
        <v>0.0</v>
      </c>
      <c r="K2" s="13">
        <v>0.0</v>
      </c>
      <c r="L2" s="13">
        <v>0.0</v>
      </c>
      <c r="M2" s="13">
        <v>1.0</v>
      </c>
      <c r="N2" s="13">
        <v>0.0</v>
      </c>
      <c r="O2" s="13">
        <v>0.0</v>
      </c>
    </row>
    <row r="3">
      <c r="A3" s="12">
        <v>43889.0</v>
      </c>
      <c r="B3" s="13">
        <v>0.0</v>
      </c>
      <c r="C3" s="13">
        <v>0.0</v>
      </c>
      <c r="D3" s="13">
        <v>0.0</v>
      </c>
      <c r="E3" s="13">
        <v>0.0</v>
      </c>
      <c r="F3" s="13">
        <v>0.0</v>
      </c>
      <c r="G3" s="13">
        <v>0.0</v>
      </c>
      <c r="H3" s="13">
        <v>1.0</v>
      </c>
      <c r="I3" s="13">
        <v>0.0</v>
      </c>
      <c r="J3" s="13">
        <v>0.0</v>
      </c>
      <c r="K3" s="13">
        <v>0.0</v>
      </c>
      <c r="L3" s="13">
        <v>0.0</v>
      </c>
      <c r="M3" s="13">
        <v>1.0</v>
      </c>
      <c r="N3" s="13">
        <v>0.0</v>
      </c>
      <c r="O3" s="13">
        <v>0.0</v>
      </c>
    </row>
    <row r="4">
      <c r="A4" s="12">
        <v>43890.0</v>
      </c>
      <c r="B4" s="13">
        <v>1.0</v>
      </c>
      <c r="C4" s="13">
        <v>1.0</v>
      </c>
      <c r="D4" s="13">
        <v>0.0</v>
      </c>
      <c r="E4" s="13">
        <v>0.0</v>
      </c>
      <c r="F4" s="13">
        <v>1.0</v>
      </c>
      <c r="G4" s="13">
        <v>0.0</v>
      </c>
      <c r="H4" s="13">
        <v>1.0</v>
      </c>
      <c r="I4" s="13">
        <v>0.0</v>
      </c>
      <c r="J4" s="13">
        <v>0.0</v>
      </c>
      <c r="K4" s="13">
        <v>0.0</v>
      </c>
      <c r="L4" s="13">
        <v>0.0</v>
      </c>
      <c r="M4" s="13">
        <v>1.0</v>
      </c>
      <c r="N4" s="13">
        <v>0.0</v>
      </c>
      <c r="O4" s="13">
        <v>0.0</v>
      </c>
    </row>
    <row r="5">
      <c r="A5" s="12">
        <v>43891.0</v>
      </c>
      <c r="B5" s="13">
        <v>1.0</v>
      </c>
      <c r="C5" s="13">
        <v>2.0</v>
      </c>
      <c r="D5" s="13">
        <v>0.0</v>
      </c>
      <c r="E5" s="13">
        <v>0.0</v>
      </c>
      <c r="F5" s="13">
        <v>2.0</v>
      </c>
      <c r="G5" s="13">
        <v>0.0</v>
      </c>
      <c r="H5" s="13">
        <v>1.0</v>
      </c>
      <c r="I5" s="13">
        <v>0.0</v>
      </c>
      <c r="J5" s="13">
        <v>0.0</v>
      </c>
      <c r="K5" s="13">
        <v>0.0</v>
      </c>
      <c r="L5" s="13">
        <v>0.0</v>
      </c>
      <c r="M5" s="13">
        <v>1.0</v>
      </c>
      <c r="N5" s="13">
        <v>0.0</v>
      </c>
      <c r="O5" s="13">
        <v>0.0</v>
      </c>
    </row>
    <row r="6">
      <c r="A6" s="12">
        <v>43892.0</v>
      </c>
      <c r="B6" s="13">
        <v>0.0</v>
      </c>
      <c r="C6" s="13">
        <v>2.0</v>
      </c>
      <c r="D6" s="13">
        <v>1.0</v>
      </c>
      <c r="E6" s="13">
        <v>1.0</v>
      </c>
      <c r="F6" s="13">
        <v>3.0</v>
      </c>
      <c r="G6" s="13">
        <v>1.0</v>
      </c>
      <c r="H6" s="13">
        <v>2.0</v>
      </c>
      <c r="I6" s="13">
        <v>0.0</v>
      </c>
      <c r="J6" s="13">
        <v>0.0</v>
      </c>
      <c r="K6" s="13">
        <v>0.0</v>
      </c>
      <c r="L6" s="13">
        <v>0.0</v>
      </c>
      <c r="M6" s="13">
        <v>2.0</v>
      </c>
      <c r="N6" s="13">
        <v>0.0</v>
      </c>
      <c r="O6" s="13">
        <v>0.0</v>
      </c>
    </row>
    <row r="7">
      <c r="A7" s="12">
        <v>43893.0</v>
      </c>
      <c r="B7" s="13">
        <v>0.0</v>
      </c>
      <c r="C7" s="13">
        <v>2.0</v>
      </c>
      <c r="D7" s="13">
        <v>2.0</v>
      </c>
      <c r="E7" s="13">
        <v>3.0</v>
      </c>
      <c r="F7" s="13">
        <v>5.0</v>
      </c>
      <c r="G7" s="13">
        <v>0.0</v>
      </c>
      <c r="H7" s="13">
        <v>2.0</v>
      </c>
      <c r="I7" s="13">
        <v>0.0</v>
      </c>
      <c r="J7" s="13">
        <v>0.0</v>
      </c>
      <c r="K7" s="13">
        <v>0.0</v>
      </c>
      <c r="L7" s="13">
        <v>0.0</v>
      </c>
      <c r="M7" s="13">
        <v>2.0</v>
      </c>
      <c r="N7" s="13">
        <v>0.0</v>
      </c>
      <c r="O7" s="13">
        <v>0.0</v>
      </c>
    </row>
    <row r="8">
      <c r="A8" s="12">
        <v>43894.0</v>
      </c>
      <c r="B8" s="13">
        <v>0.0</v>
      </c>
      <c r="C8" s="13">
        <v>2.0</v>
      </c>
      <c r="D8" s="13">
        <v>4.0</v>
      </c>
      <c r="E8" s="13">
        <v>7.0</v>
      </c>
      <c r="F8" s="13">
        <v>9.0</v>
      </c>
      <c r="G8" s="13">
        <v>1.0</v>
      </c>
      <c r="H8" s="13">
        <v>3.0</v>
      </c>
      <c r="I8" s="13">
        <v>0.0</v>
      </c>
      <c r="J8" s="13">
        <v>0.0</v>
      </c>
      <c r="K8" s="13">
        <v>0.0</v>
      </c>
      <c r="L8" s="13">
        <v>0.0</v>
      </c>
      <c r="M8" s="13">
        <v>3.0</v>
      </c>
      <c r="N8" s="13">
        <v>0.0</v>
      </c>
      <c r="O8" s="13">
        <v>0.0</v>
      </c>
    </row>
    <row r="9">
      <c r="A9" s="12">
        <v>43895.0</v>
      </c>
      <c r="B9" s="13">
        <v>1.0</v>
      </c>
      <c r="C9" s="13">
        <v>3.0</v>
      </c>
      <c r="D9" s="13">
        <v>5.0</v>
      </c>
      <c r="E9" s="13">
        <v>12.0</v>
      </c>
      <c r="F9" s="13">
        <v>15.0</v>
      </c>
      <c r="G9" s="13">
        <v>0.0</v>
      </c>
      <c r="H9" s="13">
        <v>3.0</v>
      </c>
      <c r="I9" s="13">
        <v>0.0</v>
      </c>
      <c r="J9" s="13">
        <v>0.0</v>
      </c>
      <c r="K9" s="13">
        <v>0.0</v>
      </c>
      <c r="L9" s="13">
        <v>0.0</v>
      </c>
      <c r="M9" s="13">
        <v>3.0</v>
      </c>
      <c r="N9" s="13">
        <v>0.0</v>
      </c>
      <c r="O9" s="13">
        <v>0.0</v>
      </c>
    </row>
    <row r="10">
      <c r="A10" s="12">
        <v>43896.0</v>
      </c>
      <c r="B10" s="13">
        <v>0.0</v>
      </c>
      <c r="C10" s="13">
        <v>3.0</v>
      </c>
      <c r="D10" s="13">
        <v>12.0</v>
      </c>
      <c r="E10" s="13">
        <v>24.0</v>
      </c>
      <c r="F10" s="13">
        <v>27.0</v>
      </c>
      <c r="G10" s="13">
        <v>0.0</v>
      </c>
      <c r="H10" s="13">
        <v>3.0</v>
      </c>
      <c r="I10" s="13">
        <v>0.0</v>
      </c>
      <c r="J10" s="13">
        <v>0.0</v>
      </c>
      <c r="K10" s="13">
        <v>0.0</v>
      </c>
      <c r="L10" s="13">
        <v>0.0</v>
      </c>
      <c r="M10" s="13">
        <v>3.0</v>
      </c>
      <c r="N10" s="13">
        <v>0.0</v>
      </c>
      <c r="O10" s="13">
        <v>0.0</v>
      </c>
    </row>
    <row r="11">
      <c r="A11" s="12">
        <v>43897.0</v>
      </c>
      <c r="B11" s="13">
        <v>0.0</v>
      </c>
      <c r="C11" s="13">
        <v>3.0</v>
      </c>
      <c r="D11" s="13">
        <v>13.0</v>
      </c>
      <c r="E11" s="13">
        <v>37.0</v>
      </c>
      <c r="F11" s="13">
        <v>40.0</v>
      </c>
      <c r="G11" s="13">
        <v>0.0</v>
      </c>
      <c r="H11" s="13">
        <v>3.0</v>
      </c>
      <c r="I11" s="13">
        <v>0.0</v>
      </c>
      <c r="J11" s="13">
        <v>0.0</v>
      </c>
      <c r="K11" s="13">
        <v>0.0</v>
      </c>
      <c r="L11" s="13">
        <v>0.0</v>
      </c>
      <c r="M11" s="13">
        <v>3.0</v>
      </c>
      <c r="N11" s="13">
        <v>0.0</v>
      </c>
      <c r="O11" s="13">
        <v>0.0</v>
      </c>
    </row>
    <row r="12">
      <c r="A12" s="12">
        <v>43898.0</v>
      </c>
      <c r="B12" s="13">
        <v>0.0</v>
      </c>
      <c r="C12" s="13">
        <v>3.0</v>
      </c>
      <c r="D12" s="13">
        <v>22.0</v>
      </c>
      <c r="E12" s="13">
        <v>59.0</v>
      </c>
      <c r="F12" s="13">
        <v>62.0</v>
      </c>
      <c r="G12" s="13">
        <v>0.0</v>
      </c>
      <c r="H12" s="13">
        <v>3.0</v>
      </c>
      <c r="I12" s="13">
        <v>0.0</v>
      </c>
      <c r="J12" s="13">
        <v>0.0</v>
      </c>
      <c r="K12" s="13">
        <v>0.0</v>
      </c>
      <c r="L12" s="13">
        <v>0.0</v>
      </c>
      <c r="M12" s="13">
        <v>3.0</v>
      </c>
      <c r="N12" s="13">
        <v>0.0</v>
      </c>
      <c r="O12" s="13">
        <v>0.0</v>
      </c>
    </row>
    <row r="13">
      <c r="A13" s="12">
        <v>43899.0</v>
      </c>
      <c r="B13" s="13">
        <v>2.0</v>
      </c>
      <c r="C13" s="13">
        <v>5.0</v>
      </c>
      <c r="D13" s="13">
        <v>12.0</v>
      </c>
      <c r="E13" s="13">
        <v>71.0</v>
      </c>
      <c r="F13" s="13">
        <v>76.0</v>
      </c>
      <c r="G13" s="13">
        <v>0.0</v>
      </c>
      <c r="H13" s="13">
        <v>3.0</v>
      </c>
      <c r="I13" s="13">
        <v>0.0</v>
      </c>
      <c r="J13" s="13">
        <v>0.0</v>
      </c>
      <c r="K13" s="13">
        <v>0.0</v>
      </c>
      <c r="L13" s="13">
        <v>0.0</v>
      </c>
      <c r="M13" s="13">
        <v>3.0</v>
      </c>
      <c r="N13" s="13">
        <v>0.0</v>
      </c>
      <c r="O13" s="13">
        <v>0.0</v>
      </c>
    </row>
    <row r="14">
      <c r="A14" s="12">
        <v>43900.0</v>
      </c>
      <c r="B14" s="13">
        <v>0.0</v>
      </c>
      <c r="C14" s="13">
        <v>5.0</v>
      </c>
      <c r="D14" s="13">
        <v>18.0</v>
      </c>
      <c r="E14" s="13">
        <v>89.0</v>
      </c>
      <c r="F14" s="13">
        <v>94.0</v>
      </c>
      <c r="G14" s="13">
        <v>0.0</v>
      </c>
      <c r="H14" s="13">
        <v>3.0</v>
      </c>
      <c r="I14" s="13">
        <v>0.0</v>
      </c>
      <c r="J14" s="13">
        <v>0.0</v>
      </c>
      <c r="K14" s="13">
        <v>0.0</v>
      </c>
      <c r="L14" s="13">
        <v>0.0</v>
      </c>
      <c r="M14" s="13">
        <v>3.0</v>
      </c>
      <c r="N14" s="13">
        <v>0.0</v>
      </c>
      <c r="O14" s="13">
        <v>0.0</v>
      </c>
    </row>
    <row r="15">
      <c r="A15" s="12">
        <v>43901.0</v>
      </c>
      <c r="B15" s="13">
        <v>0.0</v>
      </c>
      <c r="C15" s="13">
        <v>5.0</v>
      </c>
      <c r="D15" s="13">
        <v>31.0</v>
      </c>
      <c r="E15" s="13">
        <v>120.0</v>
      </c>
      <c r="F15" s="13">
        <v>125.0</v>
      </c>
      <c r="G15" s="13">
        <v>1.0</v>
      </c>
      <c r="H15" s="13">
        <v>4.0</v>
      </c>
      <c r="I15" s="13">
        <v>0.0</v>
      </c>
      <c r="J15" s="13">
        <v>0.0</v>
      </c>
      <c r="K15" s="13">
        <v>0.0</v>
      </c>
      <c r="L15" s="13">
        <v>0.0</v>
      </c>
      <c r="M15" s="13">
        <v>4.0</v>
      </c>
      <c r="N15" s="13">
        <v>0.0</v>
      </c>
      <c r="O15" s="13">
        <v>0.0</v>
      </c>
    </row>
    <row r="16">
      <c r="A16" s="12">
        <v>43902.0</v>
      </c>
      <c r="B16" s="13">
        <v>9.0</v>
      </c>
      <c r="C16" s="13">
        <v>14.0</v>
      </c>
      <c r="D16" s="13">
        <v>42.0</v>
      </c>
      <c r="E16" s="13">
        <v>162.0</v>
      </c>
      <c r="F16" s="13">
        <v>176.0</v>
      </c>
      <c r="G16" s="13">
        <v>1.0</v>
      </c>
      <c r="H16" s="13">
        <v>5.0</v>
      </c>
      <c r="I16" s="13">
        <v>0.0</v>
      </c>
      <c r="J16" s="13">
        <v>0.0</v>
      </c>
      <c r="K16" s="13">
        <v>0.0</v>
      </c>
      <c r="L16" s="13">
        <v>0.0</v>
      </c>
      <c r="M16" s="13">
        <v>5.0</v>
      </c>
      <c r="N16" s="13">
        <v>0.0</v>
      </c>
      <c r="O16" s="13">
        <v>0.0</v>
      </c>
    </row>
    <row r="17">
      <c r="A17" s="12">
        <v>43903.0</v>
      </c>
      <c r="B17" s="13">
        <v>6.0</v>
      </c>
      <c r="C17" s="13">
        <v>20.0</v>
      </c>
      <c r="D17" s="13">
        <v>49.0</v>
      </c>
      <c r="E17" s="13">
        <v>211.0</v>
      </c>
      <c r="F17" s="13">
        <v>231.0</v>
      </c>
      <c r="G17" s="13">
        <v>4.0</v>
      </c>
      <c r="H17" s="13">
        <v>9.0</v>
      </c>
      <c r="I17" s="13">
        <v>1.0</v>
      </c>
      <c r="J17" s="13">
        <v>1.0</v>
      </c>
      <c r="K17" s="13">
        <v>0.0</v>
      </c>
      <c r="L17" s="13">
        <v>0.0</v>
      </c>
      <c r="M17" s="13">
        <v>8.0</v>
      </c>
      <c r="N17" s="13">
        <v>0.0</v>
      </c>
      <c r="O17" s="13">
        <v>0.0</v>
      </c>
    </row>
    <row r="18">
      <c r="A18" s="12">
        <v>43904.0</v>
      </c>
      <c r="B18" s="13">
        <v>0.0</v>
      </c>
      <c r="C18" s="13">
        <v>20.0</v>
      </c>
      <c r="D18" s="13">
        <v>86.0</v>
      </c>
      <c r="E18" s="13">
        <v>297.0</v>
      </c>
      <c r="F18" s="13">
        <v>317.0</v>
      </c>
      <c r="G18" s="13">
        <v>0.0</v>
      </c>
      <c r="H18" s="13">
        <v>9.0</v>
      </c>
      <c r="I18" s="13">
        <v>0.0</v>
      </c>
      <c r="J18" s="13">
        <v>1.0</v>
      </c>
      <c r="K18" s="13">
        <v>0.0</v>
      </c>
      <c r="L18" s="13">
        <v>0.0</v>
      </c>
      <c r="M18" s="13">
        <v>8.0</v>
      </c>
      <c r="N18" s="13">
        <v>0.0</v>
      </c>
      <c r="O18" s="13">
        <v>0.0</v>
      </c>
    </row>
    <row r="19">
      <c r="A19" s="12">
        <v>43905.0</v>
      </c>
      <c r="B19" s="13">
        <v>1.0</v>
      </c>
      <c r="C19" s="13">
        <v>21.0</v>
      </c>
      <c r="D19" s="13">
        <v>127.0</v>
      </c>
      <c r="E19" s="13">
        <v>424.0</v>
      </c>
      <c r="F19" s="13">
        <v>445.0</v>
      </c>
      <c r="G19" s="13">
        <v>1.0</v>
      </c>
      <c r="H19" s="13">
        <v>10.0</v>
      </c>
      <c r="I19" s="13">
        <v>0.0</v>
      </c>
      <c r="J19" s="13">
        <v>1.0</v>
      </c>
      <c r="K19" s="13">
        <v>0.0</v>
      </c>
      <c r="L19" s="13">
        <v>0.0</v>
      </c>
      <c r="M19" s="13">
        <v>9.0</v>
      </c>
      <c r="N19" s="13">
        <v>0.0</v>
      </c>
      <c r="O19" s="13">
        <v>0.0</v>
      </c>
    </row>
    <row r="20">
      <c r="A20" s="12">
        <v>43906.0</v>
      </c>
      <c r="B20" s="13">
        <v>2.0</v>
      </c>
      <c r="C20" s="13">
        <v>23.0</v>
      </c>
      <c r="D20" s="13">
        <v>67.0</v>
      </c>
      <c r="E20" s="13">
        <v>491.0</v>
      </c>
      <c r="F20" s="13">
        <v>514.0</v>
      </c>
      <c r="G20" s="13">
        <v>2.0</v>
      </c>
      <c r="H20" s="13">
        <v>12.0</v>
      </c>
      <c r="I20" s="13">
        <v>0.0</v>
      </c>
      <c r="J20" s="13">
        <v>1.0</v>
      </c>
      <c r="K20" s="13">
        <v>0.0</v>
      </c>
      <c r="L20" s="13">
        <v>0.0</v>
      </c>
      <c r="M20" s="13">
        <v>11.0</v>
      </c>
      <c r="N20" s="13">
        <v>0.0</v>
      </c>
      <c r="O20" s="13">
        <v>0.0</v>
      </c>
    </row>
    <row r="21">
      <c r="A21" s="12">
        <v>43907.0</v>
      </c>
      <c r="B21" s="13">
        <v>11.0</v>
      </c>
      <c r="C21" s="13">
        <v>34.0</v>
      </c>
      <c r="D21" s="13">
        <v>126.0</v>
      </c>
      <c r="E21" s="13">
        <v>617.0</v>
      </c>
      <c r="F21" s="13">
        <v>651.0</v>
      </c>
      <c r="G21" s="13">
        <v>6.0</v>
      </c>
      <c r="H21" s="13">
        <v>18.0</v>
      </c>
      <c r="I21" s="13">
        <v>0.0</v>
      </c>
      <c r="J21" s="13">
        <v>1.0</v>
      </c>
      <c r="K21" s="13">
        <v>0.0</v>
      </c>
      <c r="L21" s="13">
        <v>0.0</v>
      </c>
      <c r="M21" s="13">
        <v>17.0</v>
      </c>
      <c r="N21" s="13">
        <v>0.0</v>
      </c>
      <c r="O21" s="13">
        <v>0.0</v>
      </c>
    </row>
    <row r="22">
      <c r="A22" s="12">
        <v>43908.0</v>
      </c>
      <c r="B22" s="13">
        <v>13.0</v>
      </c>
      <c r="C22" s="13">
        <v>47.0</v>
      </c>
      <c r="D22" s="13">
        <v>130.0</v>
      </c>
      <c r="E22" s="13">
        <v>747.0</v>
      </c>
      <c r="F22" s="13">
        <v>794.0</v>
      </c>
      <c r="G22" s="13">
        <v>3.0</v>
      </c>
      <c r="H22" s="13">
        <v>21.0</v>
      </c>
      <c r="I22" s="13">
        <v>0.0</v>
      </c>
      <c r="J22" s="13">
        <v>1.0</v>
      </c>
      <c r="K22" s="13">
        <v>0.0</v>
      </c>
      <c r="L22" s="13">
        <v>0.0</v>
      </c>
      <c r="M22" s="13">
        <v>20.0</v>
      </c>
      <c r="N22" s="13">
        <v>0.0</v>
      </c>
      <c r="O22" s="13">
        <v>0.0</v>
      </c>
    </row>
    <row r="23">
      <c r="A23" s="12">
        <v>43909.0</v>
      </c>
      <c r="B23" s="13">
        <v>12.0</v>
      </c>
      <c r="C23" s="13">
        <v>59.0</v>
      </c>
      <c r="D23" s="13">
        <v>248.0</v>
      </c>
      <c r="E23" s="13">
        <v>995.0</v>
      </c>
      <c r="F23" s="13">
        <v>1054.0</v>
      </c>
      <c r="G23" s="13">
        <v>2.0</v>
      </c>
      <c r="H23" s="13">
        <v>23.0</v>
      </c>
      <c r="I23" s="13">
        <v>1.0</v>
      </c>
      <c r="J23" s="13">
        <v>2.0</v>
      </c>
      <c r="K23" s="13">
        <v>0.0</v>
      </c>
      <c r="L23" s="13">
        <v>0.0</v>
      </c>
      <c r="M23" s="13">
        <v>21.0</v>
      </c>
      <c r="N23" s="13">
        <v>1.0</v>
      </c>
      <c r="O23" s="13">
        <v>1.0</v>
      </c>
    </row>
    <row r="24">
      <c r="A24" s="12">
        <v>43910.0</v>
      </c>
      <c r="B24" s="13">
        <v>14.0</v>
      </c>
      <c r="C24" s="13">
        <v>73.0</v>
      </c>
      <c r="D24" s="13">
        <v>191.0</v>
      </c>
      <c r="E24" s="13">
        <v>1186.0</v>
      </c>
      <c r="F24" s="13">
        <v>1259.0</v>
      </c>
      <c r="G24" s="13">
        <v>5.0</v>
      </c>
      <c r="H24" s="13">
        <v>28.0</v>
      </c>
      <c r="I24" s="13">
        <v>0.0</v>
      </c>
      <c r="J24" s="13">
        <v>2.0</v>
      </c>
      <c r="K24" s="13">
        <v>0.0</v>
      </c>
      <c r="L24" s="13">
        <v>0.0</v>
      </c>
      <c r="M24" s="13">
        <v>26.0</v>
      </c>
      <c r="N24" s="13">
        <v>0.0</v>
      </c>
      <c r="O24" s="13">
        <v>1.0</v>
      </c>
    </row>
    <row r="25">
      <c r="A25" s="12">
        <v>43911.0</v>
      </c>
      <c r="B25" s="13">
        <v>17.0</v>
      </c>
      <c r="C25" s="13">
        <v>90.0</v>
      </c>
      <c r="D25" s="13">
        <v>190.0</v>
      </c>
      <c r="E25" s="13">
        <v>1376.0</v>
      </c>
      <c r="F25" s="13">
        <v>1466.0</v>
      </c>
      <c r="G25" s="13">
        <v>3.0</v>
      </c>
      <c r="H25" s="13">
        <v>31.0</v>
      </c>
      <c r="I25" s="13">
        <v>2.0</v>
      </c>
      <c r="J25" s="13">
        <v>4.0</v>
      </c>
      <c r="K25" s="13">
        <v>0.0</v>
      </c>
      <c r="L25" s="13">
        <v>0.0</v>
      </c>
      <c r="M25" s="13">
        <v>27.0</v>
      </c>
      <c r="N25" s="13">
        <v>0.0</v>
      </c>
      <c r="O25" s="13">
        <v>1.0</v>
      </c>
    </row>
    <row r="26">
      <c r="A26" s="12">
        <v>43912.0</v>
      </c>
      <c r="B26" s="13">
        <v>24.0</v>
      </c>
      <c r="C26" s="13">
        <v>114.0</v>
      </c>
      <c r="D26" s="13">
        <v>68.0</v>
      </c>
      <c r="E26" s="13">
        <v>1444.0</v>
      </c>
      <c r="F26" s="13">
        <v>1558.0</v>
      </c>
      <c r="G26" s="13">
        <v>2.0</v>
      </c>
      <c r="H26" s="13">
        <v>33.0</v>
      </c>
      <c r="I26" s="13">
        <v>0.0</v>
      </c>
      <c r="J26" s="13">
        <v>4.0</v>
      </c>
      <c r="K26" s="13">
        <v>0.0</v>
      </c>
      <c r="L26" s="13">
        <v>0.0</v>
      </c>
      <c r="M26" s="13">
        <v>29.0</v>
      </c>
      <c r="N26" s="13">
        <v>0.0</v>
      </c>
      <c r="O26" s="13">
        <v>1.0</v>
      </c>
    </row>
    <row r="27">
      <c r="A27" s="12">
        <v>43913.0</v>
      </c>
      <c r="B27" s="13">
        <v>18.0</v>
      </c>
      <c r="C27" s="13">
        <v>132.0</v>
      </c>
      <c r="D27" s="13">
        <v>166.0</v>
      </c>
      <c r="E27" s="13">
        <v>1610.0</v>
      </c>
      <c r="F27" s="13">
        <v>1742.0</v>
      </c>
      <c r="G27" s="13">
        <v>16.0</v>
      </c>
      <c r="H27" s="13">
        <v>49.0</v>
      </c>
      <c r="I27" s="13">
        <v>1.0</v>
      </c>
      <c r="J27" s="13">
        <v>5.0</v>
      </c>
      <c r="K27" s="13">
        <v>0.0</v>
      </c>
      <c r="L27" s="13">
        <v>0.0</v>
      </c>
      <c r="M27" s="13">
        <v>44.0</v>
      </c>
      <c r="N27" s="13">
        <v>0.0</v>
      </c>
      <c r="O27" s="13">
        <v>1.0</v>
      </c>
    </row>
    <row r="28">
      <c r="A28" s="12">
        <v>43914.0</v>
      </c>
      <c r="B28" s="13">
        <v>18.0</v>
      </c>
      <c r="C28" s="13">
        <v>150.0</v>
      </c>
      <c r="D28" s="13">
        <v>166.0</v>
      </c>
      <c r="E28" s="13">
        <v>1776.0</v>
      </c>
      <c r="F28" s="13">
        <v>1926.0</v>
      </c>
      <c r="G28" s="13">
        <v>7.0</v>
      </c>
      <c r="H28" s="13">
        <v>56.0</v>
      </c>
      <c r="I28" s="13">
        <v>0.0</v>
      </c>
      <c r="J28" s="13">
        <v>5.0</v>
      </c>
      <c r="K28" s="13">
        <v>0.0</v>
      </c>
      <c r="L28" s="13">
        <v>0.0</v>
      </c>
      <c r="M28" s="13">
        <v>51.0</v>
      </c>
      <c r="N28" s="13">
        <v>0.0</v>
      </c>
      <c r="O28" s="13">
        <v>1.0</v>
      </c>
    </row>
    <row r="29">
      <c r="A29" s="12">
        <v>43915.0</v>
      </c>
      <c r="B29" s="13">
        <v>33.0</v>
      </c>
      <c r="C29" s="13">
        <v>183.0</v>
      </c>
      <c r="D29" s="13">
        <v>239.0</v>
      </c>
      <c r="E29" s="13">
        <v>2015.0</v>
      </c>
      <c r="F29" s="13">
        <v>2198.0</v>
      </c>
      <c r="G29" s="13">
        <v>5.0</v>
      </c>
      <c r="H29" s="13">
        <v>61.0</v>
      </c>
      <c r="I29" s="13">
        <v>1.0</v>
      </c>
      <c r="J29" s="13">
        <v>6.0</v>
      </c>
      <c r="K29" s="13">
        <v>0.0</v>
      </c>
      <c r="L29" s="13">
        <v>0.0</v>
      </c>
      <c r="M29" s="13">
        <v>55.0</v>
      </c>
      <c r="N29" s="13">
        <v>0.0</v>
      </c>
      <c r="O29" s="13">
        <v>1.0</v>
      </c>
    </row>
    <row r="30">
      <c r="A30" s="12">
        <v>43916.0</v>
      </c>
      <c r="B30" s="13">
        <v>37.0</v>
      </c>
      <c r="C30" s="13">
        <v>220.0</v>
      </c>
      <c r="D30" s="13">
        <v>268.0</v>
      </c>
      <c r="E30" s="13">
        <v>2283.0</v>
      </c>
      <c r="F30" s="13">
        <v>2503.0</v>
      </c>
      <c r="G30" s="13">
        <v>9.0</v>
      </c>
      <c r="H30" s="13">
        <v>70.0</v>
      </c>
      <c r="I30" s="13">
        <v>5.0</v>
      </c>
      <c r="J30" s="13">
        <v>11.0</v>
      </c>
      <c r="K30" s="13">
        <v>0.0</v>
      </c>
      <c r="L30" s="13">
        <v>0.0</v>
      </c>
      <c r="M30" s="13">
        <v>59.0</v>
      </c>
      <c r="N30" s="13">
        <v>0.0</v>
      </c>
      <c r="O30" s="13">
        <v>1.0</v>
      </c>
    </row>
    <row r="31">
      <c r="A31" s="12">
        <v>43917.0</v>
      </c>
      <c r="B31" s="13">
        <v>36.0</v>
      </c>
      <c r="C31" s="13">
        <v>256.0</v>
      </c>
      <c r="D31" s="13">
        <v>258.0</v>
      </c>
      <c r="E31" s="13">
        <v>2541.0</v>
      </c>
      <c r="F31" s="13">
        <v>2797.0</v>
      </c>
      <c r="G31" s="13">
        <v>8.0</v>
      </c>
      <c r="H31" s="13">
        <v>78.0</v>
      </c>
      <c r="I31" s="13">
        <v>1.0</v>
      </c>
      <c r="J31" s="13">
        <v>12.0</v>
      </c>
      <c r="K31" s="13">
        <v>1.0</v>
      </c>
      <c r="L31" s="13">
        <v>1.0</v>
      </c>
      <c r="M31" s="13">
        <v>65.0</v>
      </c>
      <c r="N31" s="13">
        <v>2.0</v>
      </c>
      <c r="O31" s="13">
        <v>3.0</v>
      </c>
    </row>
    <row r="32">
      <c r="A32" s="26">
        <v>43918.0</v>
      </c>
      <c r="B32" s="13">
        <v>59.0</v>
      </c>
      <c r="C32" s="13">
        <v>315.0</v>
      </c>
      <c r="D32" s="13">
        <v>299.0</v>
      </c>
      <c r="E32" s="13">
        <v>2840.0</v>
      </c>
      <c r="F32" s="13">
        <v>3155.0</v>
      </c>
      <c r="G32" s="13">
        <v>13.0</v>
      </c>
      <c r="H32" s="13">
        <v>91.0</v>
      </c>
      <c r="I32" s="13">
        <v>2.0</v>
      </c>
      <c r="J32" s="13">
        <v>14.0</v>
      </c>
      <c r="K32" s="13">
        <v>1.0</v>
      </c>
      <c r="L32" s="13">
        <v>2.0</v>
      </c>
      <c r="M32" s="13">
        <v>75.0</v>
      </c>
      <c r="N32" s="13">
        <v>1.0</v>
      </c>
      <c r="O32" s="13">
        <v>4.0</v>
      </c>
    </row>
    <row r="33">
      <c r="A33" s="26">
        <v>43919.0</v>
      </c>
      <c r="B33" s="13">
        <v>110.0</v>
      </c>
      <c r="C33" s="13">
        <v>425.0</v>
      </c>
      <c r="D33" s="13">
        <v>347.0</v>
      </c>
      <c r="E33" s="13">
        <v>3187.0</v>
      </c>
      <c r="F33" s="13">
        <v>3612.0</v>
      </c>
      <c r="G33" s="13">
        <v>8.0</v>
      </c>
      <c r="H33" s="13">
        <v>99.0</v>
      </c>
      <c r="I33" s="13">
        <v>4.0</v>
      </c>
      <c r="J33" s="13">
        <v>18.0</v>
      </c>
      <c r="K33" s="13">
        <v>1.0</v>
      </c>
      <c r="L33" s="13">
        <v>3.0</v>
      </c>
      <c r="M33" s="13">
        <v>78.0</v>
      </c>
      <c r="N33" s="13">
        <v>2.0</v>
      </c>
      <c r="O33" s="13">
        <v>6.0</v>
      </c>
    </row>
    <row r="34">
      <c r="A34" s="26">
        <v>43920.0</v>
      </c>
      <c r="B34" s="13">
        <v>85.0</v>
      </c>
      <c r="C34" s="13">
        <v>510.0</v>
      </c>
      <c r="D34" s="13">
        <v>289.0</v>
      </c>
      <c r="E34" s="13">
        <v>3476.0</v>
      </c>
      <c r="F34" s="13">
        <v>3986.0</v>
      </c>
      <c r="G34" s="13">
        <v>19.0</v>
      </c>
      <c r="H34" s="13">
        <v>118.0</v>
      </c>
      <c r="I34" s="13">
        <v>6.0</v>
      </c>
      <c r="J34" s="13">
        <v>24.0</v>
      </c>
      <c r="K34" s="13">
        <v>0.0</v>
      </c>
      <c r="L34" s="13">
        <v>3.0</v>
      </c>
      <c r="M34" s="13">
        <v>91.0</v>
      </c>
      <c r="N34" s="13">
        <v>3.0</v>
      </c>
      <c r="O34" s="13">
        <v>9.0</v>
      </c>
    </row>
    <row r="35">
      <c r="A35" s="26">
        <v>43921.0</v>
      </c>
      <c r="B35" s="13">
        <v>75.0</v>
      </c>
      <c r="C35" s="13">
        <v>585.0</v>
      </c>
      <c r="D35" s="13">
        <v>355.0</v>
      </c>
      <c r="E35" s="13">
        <v>3831.0</v>
      </c>
      <c r="F35" s="13">
        <v>4416.0</v>
      </c>
      <c r="G35" s="13">
        <v>11.0</v>
      </c>
      <c r="H35" s="13">
        <v>129.0</v>
      </c>
      <c r="I35" s="13">
        <v>7.0</v>
      </c>
      <c r="J35" s="13">
        <v>31.0</v>
      </c>
      <c r="K35" s="13">
        <v>1.0</v>
      </c>
      <c r="L35" s="13">
        <v>4.0</v>
      </c>
      <c r="M35" s="13">
        <v>94.0</v>
      </c>
      <c r="N35" s="13">
        <v>2.0</v>
      </c>
      <c r="O35" s="13">
        <v>11.0</v>
      </c>
    </row>
    <row r="36">
      <c r="A36" s="26">
        <v>43922.0</v>
      </c>
      <c r="B36" s="13">
        <v>104.0</v>
      </c>
      <c r="C36" s="13">
        <v>689.0</v>
      </c>
      <c r="D36" s="13">
        <v>581.0</v>
      </c>
      <c r="E36" s="13">
        <v>4412.0</v>
      </c>
      <c r="F36" s="13">
        <v>5101.0</v>
      </c>
      <c r="G36" s="13">
        <v>18.0</v>
      </c>
      <c r="H36" s="13">
        <v>147.0</v>
      </c>
      <c r="I36" s="13">
        <v>7.0</v>
      </c>
      <c r="J36" s="13">
        <v>38.0</v>
      </c>
      <c r="K36" s="13">
        <v>0.0</v>
      </c>
      <c r="L36" s="13">
        <v>4.0</v>
      </c>
      <c r="M36" s="13">
        <v>105.0</v>
      </c>
      <c r="N36" s="13">
        <v>1.0</v>
      </c>
      <c r="O36" s="13">
        <v>12.0</v>
      </c>
    </row>
    <row r="37">
      <c r="A37" s="26">
        <v>43923.0</v>
      </c>
      <c r="B37" s="13">
        <v>44.0</v>
      </c>
      <c r="C37" s="13">
        <v>733.0</v>
      </c>
      <c r="D37" s="13">
        <v>445.0</v>
      </c>
      <c r="E37" s="13">
        <v>4857.0</v>
      </c>
      <c r="F37" s="13">
        <v>5590.0</v>
      </c>
      <c r="G37" s="13">
        <v>21.0</v>
      </c>
      <c r="H37" s="13">
        <v>168.0</v>
      </c>
      <c r="I37" s="13">
        <v>6.0</v>
      </c>
      <c r="J37" s="13">
        <v>44.0</v>
      </c>
      <c r="K37" s="13">
        <v>2.0</v>
      </c>
      <c r="L37" s="13">
        <v>6.0</v>
      </c>
      <c r="M37" s="13">
        <v>118.0</v>
      </c>
      <c r="N37" s="13">
        <v>4.0</v>
      </c>
      <c r="O37" s="13">
        <v>16.0</v>
      </c>
    </row>
    <row r="38">
      <c r="A38" s="26">
        <v>43924.0</v>
      </c>
      <c r="B38" s="13">
        <v>121.0</v>
      </c>
      <c r="C38" s="13">
        <v>854.0</v>
      </c>
      <c r="D38" s="13">
        <v>727.0</v>
      </c>
      <c r="E38" s="13">
        <v>5584.0</v>
      </c>
      <c r="F38" s="13">
        <v>6438.0</v>
      </c>
      <c r="G38" s="13">
        <v>23.0</v>
      </c>
      <c r="H38" s="13">
        <v>191.0</v>
      </c>
      <c r="I38" s="13">
        <v>7.0</v>
      </c>
      <c r="J38" s="13">
        <v>51.0</v>
      </c>
      <c r="K38" s="13">
        <v>0.0</v>
      </c>
      <c r="L38" s="13">
        <v>6.0</v>
      </c>
      <c r="M38" s="13">
        <v>134.0</v>
      </c>
      <c r="N38" s="13">
        <v>3.0</v>
      </c>
      <c r="O38" s="13">
        <v>19.0</v>
      </c>
    </row>
    <row r="39">
      <c r="A39" s="26">
        <v>43925.0</v>
      </c>
      <c r="B39" s="13">
        <v>150.0</v>
      </c>
      <c r="C39" s="13">
        <v>1004.0</v>
      </c>
      <c r="D39" s="13">
        <v>677.0</v>
      </c>
      <c r="E39" s="13">
        <v>6261.0</v>
      </c>
      <c r="F39" s="13">
        <v>7265.0</v>
      </c>
      <c r="G39" s="13">
        <v>21.0</v>
      </c>
      <c r="H39" s="13">
        <v>212.0</v>
      </c>
      <c r="I39" s="13">
        <v>4.0</v>
      </c>
      <c r="J39" s="13">
        <v>55.0</v>
      </c>
      <c r="K39" s="13">
        <v>5.0</v>
      </c>
      <c r="L39" s="13">
        <v>11.0</v>
      </c>
      <c r="M39" s="13">
        <v>146.0</v>
      </c>
      <c r="N39" s="13">
        <v>9.0</v>
      </c>
      <c r="O39" s="13">
        <v>28.0</v>
      </c>
    </row>
    <row r="40">
      <c r="A40" s="26">
        <v>43926.0</v>
      </c>
      <c r="B40" s="13">
        <v>166.0</v>
      </c>
      <c r="C40" s="13">
        <v>1170.0</v>
      </c>
      <c r="D40" s="13">
        <v>1140.0</v>
      </c>
      <c r="E40" s="13">
        <v>7401.0</v>
      </c>
      <c r="F40" s="13">
        <v>8571.0</v>
      </c>
      <c r="G40" s="13">
        <v>20.0</v>
      </c>
      <c r="H40" s="13">
        <v>232.0</v>
      </c>
      <c r="I40" s="13">
        <v>9.0</v>
      </c>
      <c r="J40" s="13">
        <v>64.0</v>
      </c>
      <c r="K40" s="13">
        <v>1.0</v>
      </c>
      <c r="L40" s="13">
        <v>12.0</v>
      </c>
      <c r="M40" s="13">
        <v>156.0</v>
      </c>
      <c r="N40" s="13">
        <v>2.0</v>
      </c>
      <c r="O40" s="13">
        <v>30.0</v>
      </c>
    </row>
    <row r="41">
      <c r="A41" s="26">
        <v>43927.0</v>
      </c>
      <c r="B41" s="13">
        <v>181.0</v>
      </c>
      <c r="C41" s="13">
        <v>1351.0</v>
      </c>
      <c r="D41" s="13">
        <v>1664.0</v>
      </c>
      <c r="E41" s="13">
        <v>9065.0</v>
      </c>
      <c r="F41" s="13">
        <v>10416.0</v>
      </c>
      <c r="G41" s="13">
        <v>26.0</v>
      </c>
      <c r="H41" s="13">
        <v>258.0</v>
      </c>
      <c r="I41" s="13">
        <v>7.0</v>
      </c>
      <c r="J41" s="13">
        <v>71.0</v>
      </c>
      <c r="K41" s="13">
        <v>0.0</v>
      </c>
      <c r="L41" s="13">
        <v>12.0</v>
      </c>
      <c r="M41" s="13">
        <v>175.0</v>
      </c>
      <c r="N41" s="13">
        <v>5.0</v>
      </c>
      <c r="O41" s="13">
        <v>35.0</v>
      </c>
    </row>
    <row r="42">
      <c r="A42" s="26">
        <v>43928.0</v>
      </c>
      <c r="B42" s="13">
        <v>256.0</v>
      </c>
      <c r="C42" s="13">
        <v>1607.0</v>
      </c>
      <c r="D42" s="13">
        <v>1619.0</v>
      </c>
      <c r="E42" s="13">
        <v>10684.0</v>
      </c>
      <c r="F42" s="13">
        <v>12291.0</v>
      </c>
      <c r="G42" s="13">
        <v>20.0</v>
      </c>
      <c r="H42" s="13">
        <v>278.0</v>
      </c>
      <c r="I42" s="13">
        <v>4.0</v>
      </c>
      <c r="J42" s="13">
        <v>75.0</v>
      </c>
      <c r="K42" s="13">
        <v>2.0</v>
      </c>
      <c r="L42" s="13">
        <v>14.0</v>
      </c>
      <c r="M42" s="13">
        <v>189.0</v>
      </c>
      <c r="N42" s="13">
        <v>5.0</v>
      </c>
      <c r="O42" s="13">
        <v>40.0</v>
      </c>
    </row>
    <row r="43">
      <c r="A43" s="26">
        <v>43929.0</v>
      </c>
      <c r="B43" s="13">
        <v>286.0</v>
      </c>
      <c r="C43" s="13">
        <v>1893.0</v>
      </c>
      <c r="D43" s="13">
        <v>1599.0</v>
      </c>
      <c r="E43" s="13">
        <v>12283.0</v>
      </c>
      <c r="F43" s="13">
        <v>14176.0</v>
      </c>
      <c r="G43" s="13">
        <v>18.0</v>
      </c>
      <c r="H43" s="13">
        <v>296.0</v>
      </c>
      <c r="I43" s="13">
        <v>8.0</v>
      </c>
      <c r="J43" s="13">
        <v>83.0</v>
      </c>
      <c r="K43" s="13">
        <v>6.0</v>
      </c>
      <c r="L43" s="13">
        <v>20.0</v>
      </c>
      <c r="M43" s="13">
        <v>193.0</v>
      </c>
      <c r="N43" s="13">
        <v>7.0</v>
      </c>
      <c r="O43" s="13">
        <v>47.0</v>
      </c>
    </row>
    <row r="44">
      <c r="A44" s="26">
        <v>43930.0</v>
      </c>
      <c r="B44" s="13">
        <v>266.0</v>
      </c>
      <c r="C44" s="13">
        <v>2159.0</v>
      </c>
      <c r="D44" s="13">
        <v>1526.0</v>
      </c>
      <c r="E44" s="13">
        <v>13809.0</v>
      </c>
      <c r="F44" s="13">
        <v>15968.0</v>
      </c>
      <c r="G44" s="13">
        <v>32.0</v>
      </c>
      <c r="H44" s="13">
        <v>328.0</v>
      </c>
      <c r="I44" s="13">
        <v>8.0</v>
      </c>
      <c r="J44" s="13">
        <v>91.0</v>
      </c>
      <c r="K44" s="13">
        <v>4.0</v>
      </c>
      <c r="L44" s="13">
        <v>24.0</v>
      </c>
      <c r="M44" s="13">
        <v>213.0</v>
      </c>
      <c r="N44" s="13">
        <v>6.0</v>
      </c>
      <c r="O44" s="13">
        <v>53.0</v>
      </c>
    </row>
    <row r="45">
      <c r="A45" s="26">
        <v>43931.0</v>
      </c>
      <c r="B45" s="13">
        <v>410.0</v>
      </c>
      <c r="C45" s="13">
        <v>2569.0</v>
      </c>
      <c r="D45" s="13">
        <v>2441.0</v>
      </c>
      <c r="E45" s="13">
        <v>16250.0</v>
      </c>
      <c r="F45" s="13">
        <v>18819.0</v>
      </c>
      <c r="G45" s="13">
        <v>29.0</v>
      </c>
      <c r="H45" s="13">
        <v>357.0</v>
      </c>
      <c r="I45" s="13">
        <v>17.0</v>
      </c>
      <c r="J45" s="13">
        <v>108.0</v>
      </c>
      <c r="K45" s="13">
        <v>5.0</v>
      </c>
      <c r="L45" s="13">
        <v>29.0</v>
      </c>
      <c r="M45" s="13">
        <v>220.0</v>
      </c>
      <c r="N45" s="13">
        <v>10.0</v>
      </c>
      <c r="O45" s="13">
        <v>63.0</v>
      </c>
    </row>
    <row r="46">
      <c r="A46" s="26">
        <v>43932.0</v>
      </c>
      <c r="B46" s="13">
        <v>298.0</v>
      </c>
      <c r="C46" s="13">
        <v>2867.0</v>
      </c>
      <c r="D46" s="13">
        <v>1827.0</v>
      </c>
      <c r="E46" s="13">
        <v>18077.0</v>
      </c>
      <c r="F46" s="13">
        <v>20944.0</v>
      </c>
      <c r="G46" s="13">
        <v>29.0</v>
      </c>
      <c r="H46" s="13">
        <v>386.0</v>
      </c>
      <c r="I46" s="13">
        <v>11.0</v>
      </c>
      <c r="J46" s="13">
        <v>119.0</v>
      </c>
      <c r="K46" s="13">
        <v>2.0</v>
      </c>
      <c r="L46" s="13">
        <v>31.0</v>
      </c>
      <c r="M46" s="13">
        <v>236.0</v>
      </c>
      <c r="N46" s="13">
        <v>11.0</v>
      </c>
      <c r="O46" s="13">
        <v>74.0</v>
      </c>
    </row>
    <row r="47">
      <c r="A47" s="26">
        <v>43933.0</v>
      </c>
      <c r="B47" s="13">
        <v>293.0</v>
      </c>
      <c r="C47" s="13">
        <v>3160.0</v>
      </c>
      <c r="D47" s="13">
        <v>1572.0</v>
      </c>
      <c r="E47" s="13">
        <v>19649.0</v>
      </c>
      <c r="F47" s="13">
        <v>22809.0</v>
      </c>
      <c r="G47" s="13">
        <v>34.0</v>
      </c>
      <c r="H47" s="13">
        <v>420.0</v>
      </c>
      <c r="I47" s="13">
        <v>13.0</v>
      </c>
      <c r="J47" s="13">
        <v>132.0</v>
      </c>
      <c r="K47" s="13">
        <v>5.0</v>
      </c>
      <c r="L47" s="13">
        <v>36.0</v>
      </c>
      <c r="M47" s="13">
        <v>252.0</v>
      </c>
      <c r="N47" s="13">
        <v>10.0</v>
      </c>
      <c r="O47" s="13">
        <v>84.0</v>
      </c>
    </row>
    <row r="48">
      <c r="A48" s="26">
        <v>43934.0</v>
      </c>
      <c r="B48" s="13">
        <v>177.0</v>
      </c>
      <c r="C48" s="13">
        <v>3337.0</v>
      </c>
      <c r="D48" s="13">
        <v>1026.0</v>
      </c>
      <c r="E48" s="13">
        <v>20675.0</v>
      </c>
      <c r="F48" s="13">
        <v>24012.0</v>
      </c>
      <c r="G48" s="13">
        <v>36.0</v>
      </c>
      <c r="H48" s="13">
        <v>456.0</v>
      </c>
      <c r="I48" s="13">
        <v>13.0</v>
      </c>
      <c r="J48" s="13">
        <v>145.0</v>
      </c>
      <c r="K48" s="13">
        <v>3.0</v>
      </c>
      <c r="L48" s="13">
        <v>39.0</v>
      </c>
      <c r="M48" s="13">
        <v>272.0</v>
      </c>
      <c r="N48" s="13">
        <v>9.0</v>
      </c>
      <c r="O48" s="13">
        <v>93.0</v>
      </c>
    </row>
    <row r="49">
      <c r="A49" s="26">
        <v>43935.0</v>
      </c>
      <c r="B49" s="13">
        <v>270.0</v>
      </c>
      <c r="C49" s="13">
        <v>3607.0</v>
      </c>
      <c r="D49" s="13">
        <v>1784.0</v>
      </c>
      <c r="E49" s="13">
        <v>22459.0</v>
      </c>
      <c r="F49" s="13">
        <v>26066.0</v>
      </c>
      <c r="G49" s="13">
        <v>27.0</v>
      </c>
      <c r="H49" s="13">
        <v>483.0</v>
      </c>
      <c r="I49" s="13">
        <v>16.0</v>
      </c>
      <c r="J49" s="13">
        <v>161.0</v>
      </c>
      <c r="K49" s="13">
        <v>5.0</v>
      </c>
      <c r="L49" s="13">
        <v>44.0</v>
      </c>
      <c r="M49" s="13">
        <v>278.0</v>
      </c>
      <c r="N49" s="13">
        <v>8.0</v>
      </c>
      <c r="O49" s="13">
        <v>101.0</v>
      </c>
    </row>
    <row r="50">
      <c r="A50" s="26">
        <v>43936.0</v>
      </c>
      <c r="B50" s="13">
        <v>297.0</v>
      </c>
      <c r="C50" s="13">
        <v>3904.0</v>
      </c>
      <c r="D50" s="13">
        <v>1767.0</v>
      </c>
      <c r="E50" s="13">
        <v>24226.0</v>
      </c>
      <c r="F50" s="13">
        <v>28130.0</v>
      </c>
      <c r="G50" s="13">
        <v>31.0</v>
      </c>
      <c r="H50" s="13">
        <v>514.0</v>
      </c>
      <c r="I50" s="13">
        <v>19.0</v>
      </c>
      <c r="J50" s="13">
        <v>180.0</v>
      </c>
      <c r="K50" s="13">
        <v>3.0</v>
      </c>
      <c r="L50" s="13">
        <v>47.0</v>
      </c>
      <c r="M50" s="13">
        <v>287.0</v>
      </c>
      <c r="N50" s="13">
        <v>17.0</v>
      </c>
      <c r="O50" s="13">
        <v>118.0</v>
      </c>
    </row>
    <row r="51">
      <c r="A51" s="26">
        <v>43937.0</v>
      </c>
      <c r="B51" s="13">
        <v>395.0</v>
      </c>
      <c r="C51" s="13">
        <v>4299.0</v>
      </c>
      <c r="D51" s="13">
        <v>2358.0</v>
      </c>
      <c r="E51" s="13">
        <v>26584.0</v>
      </c>
      <c r="F51" s="13">
        <v>30883.0</v>
      </c>
      <c r="G51" s="13">
        <v>37.0</v>
      </c>
      <c r="H51" s="13">
        <v>551.0</v>
      </c>
      <c r="I51" s="13">
        <v>25.0</v>
      </c>
      <c r="J51" s="13">
        <v>205.0</v>
      </c>
      <c r="K51" s="13">
        <v>6.0</v>
      </c>
      <c r="L51" s="13">
        <v>53.0</v>
      </c>
      <c r="M51" s="13">
        <v>293.0</v>
      </c>
      <c r="N51" s="13">
        <v>13.0</v>
      </c>
      <c r="O51" s="13">
        <v>131.0</v>
      </c>
    </row>
    <row r="52">
      <c r="A52" s="26">
        <v>43938.0</v>
      </c>
      <c r="B52" s="13">
        <v>296.0</v>
      </c>
      <c r="C52" s="13">
        <v>4595.0</v>
      </c>
      <c r="D52" s="13">
        <v>1751.0</v>
      </c>
      <c r="E52" s="13">
        <v>28335.0</v>
      </c>
      <c r="F52" s="13">
        <v>32930.0</v>
      </c>
      <c r="G52" s="13">
        <v>31.0</v>
      </c>
      <c r="H52" s="13">
        <v>582.0</v>
      </c>
      <c r="I52" s="13">
        <v>20.0</v>
      </c>
      <c r="J52" s="13">
        <v>225.0</v>
      </c>
      <c r="K52" s="13">
        <v>7.0</v>
      </c>
      <c r="L52" s="13">
        <v>60.0</v>
      </c>
      <c r="M52" s="13">
        <v>297.0</v>
      </c>
      <c r="N52" s="13">
        <v>21.0</v>
      </c>
      <c r="O52" s="13">
        <v>152.0</v>
      </c>
    </row>
    <row r="53">
      <c r="A53" s="26">
        <v>43939.0</v>
      </c>
      <c r="B53" s="13">
        <v>273.0</v>
      </c>
      <c r="C53" s="13">
        <v>4868.0</v>
      </c>
      <c r="D53" s="13">
        <v>1658.0</v>
      </c>
      <c r="E53" s="13">
        <v>29993.0</v>
      </c>
      <c r="F53" s="13">
        <v>34861.0</v>
      </c>
      <c r="G53" s="13">
        <v>27.0</v>
      </c>
      <c r="H53" s="13">
        <v>609.0</v>
      </c>
      <c r="I53" s="13">
        <v>18.0</v>
      </c>
      <c r="J53" s="13">
        <v>243.0</v>
      </c>
      <c r="K53" s="13">
        <v>4.0</v>
      </c>
      <c r="L53" s="13">
        <v>64.0</v>
      </c>
      <c r="M53" s="13">
        <v>302.0</v>
      </c>
      <c r="N53" s="13">
        <v>14.0</v>
      </c>
      <c r="O53" s="13">
        <v>166.0</v>
      </c>
    </row>
    <row r="54">
      <c r="A54" s="26">
        <v>43940.0</v>
      </c>
      <c r="B54" s="13">
        <v>337.0</v>
      </c>
      <c r="C54" s="13">
        <v>5205.0</v>
      </c>
      <c r="D54" s="13">
        <v>1997.0</v>
      </c>
      <c r="E54" s="13">
        <v>31990.0</v>
      </c>
      <c r="F54" s="13">
        <v>37195.0</v>
      </c>
      <c r="G54" s="13">
        <v>24.0</v>
      </c>
      <c r="H54" s="13">
        <v>633.0</v>
      </c>
      <c r="I54" s="13">
        <v>26.0</v>
      </c>
      <c r="J54" s="13">
        <v>269.0</v>
      </c>
      <c r="K54" s="13">
        <v>1.0</v>
      </c>
      <c r="L54" s="13">
        <v>65.0</v>
      </c>
      <c r="M54" s="13">
        <v>299.0</v>
      </c>
      <c r="N54" s="13">
        <v>11.0</v>
      </c>
      <c r="O54" s="13">
        <v>177.0</v>
      </c>
    </row>
    <row r="55">
      <c r="A55" s="26">
        <v>43941.0</v>
      </c>
      <c r="B55" s="13">
        <v>369.0</v>
      </c>
      <c r="C55" s="13">
        <v>5574.0</v>
      </c>
      <c r="D55" s="13">
        <v>1843.0</v>
      </c>
      <c r="E55" s="13">
        <v>33833.0</v>
      </c>
      <c r="F55" s="13">
        <v>39407.0</v>
      </c>
      <c r="G55" s="13">
        <v>46.0</v>
      </c>
      <c r="H55" s="13">
        <v>679.0</v>
      </c>
      <c r="I55" s="13">
        <v>30.0</v>
      </c>
      <c r="J55" s="13">
        <v>299.0</v>
      </c>
      <c r="K55" s="13">
        <v>3.0</v>
      </c>
      <c r="L55" s="13">
        <v>68.0</v>
      </c>
      <c r="M55" s="13">
        <v>312.0</v>
      </c>
      <c r="N55" s="13">
        <v>11.0</v>
      </c>
      <c r="O55" s="13">
        <v>188.0</v>
      </c>
    </row>
    <row r="56">
      <c r="A56" s="26">
        <v>43942.0</v>
      </c>
      <c r="B56" s="13">
        <v>368.0</v>
      </c>
      <c r="C56" s="13">
        <v>5942.0</v>
      </c>
      <c r="D56" s="13">
        <v>2048.0</v>
      </c>
      <c r="E56" s="13">
        <v>35881.0</v>
      </c>
      <c r="F56" s="13">
        <v>41823.0</v>
      </c>
      <c r="G56" s="13">
        <v>45.0</v>
      </c>
      <c r="H56" s="13">
        <v>724.0</v>
      </c>
      <c r="I56" s="13">
        <v>31.0</v>
      </c>
      <c r="J56" s="13">
        <v>330.0</v>
      </c>
      <c r="K56" s="13">
        <v>5.0</v>
      </c>
      <c r="L56" s="13">
        <v>73.0</v>
      </c>
      <c r="M56" s="13">
        <v>321.0</v>
      </c>
      <c r="N56" s="13">
        <v>15.0</v>
      </c>
      <c r="O56" s="13">
        <v>203.0</v>
      </c>
    </row>
    <row r="57">
      <c r="A57" s="26">
        <v>43943.0</v>
      </c>
      <c r="B57" s="13">
        <v>412.0</v>
      </c>
      <c r="C57" s="13">
        <v>6354.0</v>
      </c>
      <c r="D57" s="13">
        <v>2282.0</v>
      </c>
      <c r="E57" s="13">
        <v>38163.0</v>
      </c>
      <c r="F57" s="13">
        <v>44517.0</v>
      </c>
      <c r="G57" s="13">
        <v>41.0</v>
      </c>
      <c r="H57" s="13">
        <v>765.0</v>
      </c>
      <c r="I57" s="13">
        <v>32.0</v>
      </c>
      <c r="J57" s="13">
        <v>362.0</v>
      </c>
      <c r="K57" s="13">
        <v>5.0</v>
      </c>
      <c r="L57" s="13">
        <v>78.0</v>
      </c>
      <c r="M57" s="13">
        <v>325.0</v>
      </c>
      <c r="N57" s="13">
        <v>13.0</v>
      </c>
      <c r="O57" s="13">
        <v>216.0</v>
      </c>
    </row>
    <row r="58">
      <c r="A58" s="26">
        <v>43944.0</v>
      </c>
      <c r="B58" s="13">
        <v>427.0</v>
      </c>
      <c r="C58" s="13">
        <v>6781.0</v>
      </c>
      <c r="D58" s="13">
        <v>2395.0</v>
      </c>
      <c r="E58" s="13">
        <v>40558.0</v>
      </c>
      <c r="F58" s="13">
        <v>47339.0</v>
      </c>
      <c r="G58" s="13">
        <v>31.0</v>
      </c>
      <c r="H58" s="13">
        <v>796.0</v>
      </c>
      <c r="I58" s="13">
        <v>28.0</v>
      </c>
      <c r="J58" s="13">
        <v>390.0</v>
      </c>
      <c r="K58" s="13">
        <v>5.0</v>
      </c>
      <c r="L58" s="13">
        <v>83.0</v>
      </c>
      <c r="M58" s="13">
        <v>323.0</v>
      </c>
      <c r="N58" s="13">
        <v>12.0</v>
      </c>
      <c r="O58" s="13">
        <v>228.0</v>
      </c>
    </row>
    <row r="59">
      <c r="A59" s="26">
        <v>43945.0</v>
      </c>
      <c r="B59" s="13">
        <v>407.0</v>
      </c>
      <c r="C59" s="13">
        <v>7188.0</v>
      </c>
      <c r="D59" s="13">
        <v>3204.0</v>
      </c>
      <c r="E59" s="13">
        <v>43762.0</v>
      </c>
      <c r="F59" s="13">
        <v>50950.0</v>
      </c>
      <c r="G59" s="13">
        <v>35.0</v>
      </c>
      <c r="H59" s="13">
        <v>831.0</v>
      </c>
      <c r="I59" s="13">
        <v>27.0</v>
      </c>
      <c r="J59" s="13">
        <v>417.0</v>
      </c>
      <c r="K59" s="13">
        <v>4.0</v>
      </c>
      <c r="L59" s="13">
        <v>87.0</v>
      </c>
      <c r="M59" s="13">
        <v>327.0</v>
      </c>
      <c r="N59" s="13">
        <v>9.0</v>
      </c>
      <c r="O59" s="13">
        <v>237.0</v>
      </c>
    </row>
    <row r="60">
      <c r="A60" s="26">
        <v>43946.0</v>
      </c>
      <c r="B60" s="13">
        <v>287.0</v>
      </c>
      <c r="C60" s="13">
        <v>7475.0</v>
      </c>
      <c r="D60" s="13">
        <v>2202.0</v>
      </c>
      <c r="E60" s="13">
        <v>45964.0</v>
      </c>
      <c r="F60" s="13">
        <v>53439.0</v>
      </c>
      <c r="G60" s="13">
        <v>34.0</v>
      </c>
      <c r="H60" s="13">
        <v>865.0</v>
      </c>
      <c r="I60" s="13">
        <v>17.0</v>
      </c>
      <c r="J60" s="13">
        <v>434.0</v>
      </c>
      <c r="K60" s="13">
        <v>5.0</v>
      </c>
      <c r="L60" s="13">
        <v>92.0</v>
      </c>
      <c r="M60" s="13">
        <v>339.0</v>
      </c>
      <c r="N60" s="13">
        <v>11.0</v>
      </c>
      <c r="O60" s="13">
        <v>248.0</v>
      </c>
    </row>
    <row r="61">
      <c r="A61" s="26">
        <v>43947.0</v>
      </c>
      <c r="B61" s="13">
        <v>285.0</v>
      </c>
      <c r="C61" s="13">
        <v>7760.0</v>
      </c>
      <c r="D61" s="13">
        <v>2213.0</v>
      </c>
      <c r="E61" s="13">
        <v>48177.0</v>
      </c>
      <c r="F61" s="13">
        <v>55937.0</v>
      </c>
      <c r="G61" s="13">
        <v>33.0</v>
      </c>
      <c r="H61" s="13">
        <v>898.0</v>
      </c>
      <c r="I61" s="13">
        <v>15.0</v>
      </c>
      <c r="J61" s="13">
        <v>449.0</v>
      </c>
      <c r="K61" s="13">
        <v>3.0</v>
      </c>
      <c r="L61" s="13">
        <v>95.0</v>
      </c>
      <c r="M61" s="13">
        <v>354.0</v>
      </c>
      <c r="N61" s="13">
        <v>9.0</v>
      </c>
      <c r="O61" s="13">
        <v>257.0</v>
      </c>
    </row>
    <row r="62">
      <c r="A62" s="26">
        <v>43948.0</v>
      </c>
      <c r="B62" s="13">
        <v>205.0</v>
      </c>
      <c r="C62" s="13">
        <v>7965.0</v>
      </c>
      <c r="D62" s="13">
        <v>1590.0</v>
      </c>
      <c r="E62" s="13">
        <v>49767.0</v>
      </c>
      <c r="F62" s="13">
        <v>57732.0</v>
      </c>
      <c r="G62" s="13">
        <v>29.0</v>
      </c>
      <c r="H62" s="13">
        <v>927.0</v>
      </c>
      <c r="I62" s="13">
        <v>21.0</v>
      </c>
      <c r="J62" s="13">
        <v>470.0</v>
      </c>
      <c r="K62" s="13">
        <v>4.0</v>
      </c>
      <c r="L62" s="13">
        <v>99.0</v>
      </c>
      <c r="M62" s="13">
        <v>358.0</v>
      </c>
      <c r="N62" s="13">
        <v>8.0</v>
      </c>
      <c r="O62" s="13">
        <v>265.0</v>
      </c>
    </row>
    <row r="63">
      <c r="A63" s="26">
        <v>43949.0</v>
      </c>
      <c r="B63" s="13">
        <v>318.0</v>
      </c>
      <c r="C63" s="13">
        <v>8283.0</v>
      </c>
      <c r="D63" s="13">
        <v>2151.0</v>
      </c>
      <c r="E63" s="13">
        <v>51918.0</v>
      </c>
      <c r="F63" s="13">
        <v>60201.0</v>
      </c>
      <c r="G63" s="13">
        <v>43.0</v>
      </c>
      <c r="H63" s="13">
        <v>970.0</v>
      </c>
      <c r="I63" s="13">
        <v>24.0</v>
      </c>
      <c r="J63" s="13">
        <v>494.0</v>
      </c>
      <c r="K63" s="13">
        <v>3.0</v>
      </c>
      <c r="L63" s="13">
        <v>102.0</v>
      </c>
      <c r="M63" s="13">
        <v>374.0</v>
      </c>
      <c r="N63" s="13">
        <v>16.0</v>
      </c>
      <c r="O63" s="13">
        <v>281.0</v>
      </c>
    </row>
    <row r="64">
      <c r="A64" s="26">
        <v>43950.0</v>
      </c>
      <c r="B64" s="13">
        <v>376.0</v>
      </c>
      <c r="C64" s="13">
        <v>8659.0</v>
      </c>
      <c r="D64" s="13">
        <v>3171.0</v>
      </c>
      <c r="E64" s="13">
        <v>55089.0</v>
      </c>
      <c r="F64" s="13">
        <v>63748.0</v>
      </c>
      <c r="G64" s="13">
        <v>33.0</v>
      </c>
      <c r="H64" s="13">
        <v>1003.0</v>
      </c>
      <c r="I64" s="13">
        <v>38.0</v>
      </c>
      <c r="J64" s="13">
        <v>532.0</v>
      </c>
      <c r="K64" s="13">
        <v>11.0</v>
      </c>
      <c r="L64" s="13">
        <v>113.0</v>
      </c>
      <c r="M64" s="13">
        <v>358.0</v>
      </c>
      <c r="N64" s="13">
        <v>11.0</v>
      </c>
      <c r="O64" s="13">
        <v>292.0</v>
      </c>
    </row>
    <row r="65">
      <c r="A65" s="26">
        <v>43951.0</v>
      </c>
      <c r="B65" s="13">
        <v>346.0</v>
      </c>
      <c r="C65" s="13">
        <v>9005.0</v>
      </c>
      <c r="D65" s="13">
        <v>2597.0</v>
      </c>
      <c r="E65" s="13">
        <v>57686.0</v>
      </c>
      <c r="F65" s="13">
        <v>66691.0</v>
      </c>
      <c r="G65" s="13">
        <v>33.0</v>
      </c>
      <c r="H65" s="13">
        <v>1036.0</v>
      </c>
      <c r="I65" s="13">
        <v>37.0</v>
      </c>
      <c r="J65" s="13">
        <v>569.0</v>
      </c>
      <c r="K65" s="13">
        <v>5.0</v>
      </c>
      <c r="L65" s="13">
        <v>118.0</v>
      </c>
      <c r="M65" s="13">
        <v>349.0</v>
      </c>
      <c r="N65" s="13">
        <v>17.0</v>
      </c>
      <c r="O65" s="13">
        <v>309.0</v>
      </c>
    </row>
    <row r="66">
      <c r="A66" s="26">
        <v>43952.0</v>
      </c>
      <c r="B66" s="13">
        <v>318.0</v>
      </c>
      <c r="C66" s="13">
        <v>9323.0</v>
      </c>
      <c r="D66" s="13">
        <v>2953.0</v>
      </c>
      <c r="E66" s="13">
        <v>60639.0</v>
      </c>
      <c r="F66" s="13">
        <v>69962.0</v>
      </c>
      <c r="G66" s="13">
        <v>51.0</v>
      </c>
      <c r="H66" s="13">
        <v>1087.0</v>
      </c>
      <c r="I66" s="13">
        <v>39.0</v>
      </c>
      <c r="J66" s="13">
        <v>608.0</v>
      </c>
      <c r="K66" s="13">
        <v>3.0</v>
      </c>
      <c r="L66" s="13">
        <v>121.0</v>
      </c>
      <c r="M66" s="13">
        <v>358.0</v>
      </c>
      <c r="N66" s="13">
        <v>7.0</v>
      </c>
      <c r="O66" s="13">
        <v>316.0</v>
      </c>
    </row>
    <row r="67">
      <c r="A67" s="26">
        <v>43953.0</v>
      </c>
      <c r="B67" s="13">
        <v>188.0</v>
      </c>
      <c r="C67" s="13">
        <v>9511.0</v>
      </c>
      <c r="D67" s="13">
        <v>1811.0</v>
      </c>
      <c r="E67" s="13">
        <v>62450.0</v>
      </c>
      <c r="F67" s="13">
        <v>71961.0</v>
      </c>
      <c r="G67" s="13">
        <v>34.0</v>
      </c>
      <c r="H67" s="13">
        <v>1121.0</v>
      </c>
      <c r="I67" s="13">
        <v>39.0</v>
      </c>
      <c r="J67" s="13">
        <v>647.0</v>
      </c>
      <c r="K67" s="13">
        <v>5.0</v>
      </c>
      <c r="L67" s="13">
        <v>126.0</v>
      </c>
      <c r="M67" s="13">
        <v>348.0</v>
      </c>
      <c r="N67" s="13">
        <v>23.0</v>
      </c>
      <c r="O67" s="13">
        <v>339.0</v>
      </c>
    </row>
    <row r="68">
      <c r="A68" s="26">
        <v>43954.0</v>
      </c>
      <c r="B68" s="13">
        <v>181.0</v>
      </c>
      <c r="C68" s="13">
        <v>9692.0</v>
      </c>
      <c r="D68" s="13">
        <v>2034.0</v>
      </c>
      <c r="E68" s="13">
        <v>64484.0</v>
      </c>
      <c r="F68" s="13">
        <v>74176.0</v>
      </c>
      <c r="G68" s="13">
        <v>31.0</v>
      </c>
      <c r="H68" s="13">
        <v>1152.0</v>
      </c>
      <c r="I68" s="13">
        <v>27.0</v>
      </c>
      <c r="J68" s="13">
        <v>674.0</v>
      </c>
      <c r="K68" s="13">
        <v>8.0</v>
      </c>
      <c r="L68" s="13">
        <v>134.0</v>
      </c>
      <c r="M68" s="13">
        <v>344.0</v>
      </c>
      <c r="N68" s="13">
        <v>16.0</v>
      </c>
      <c r="O68" s="13">
        <v>355.0</v>
      </c>
    </row>
    <row r="69">
      <c r="A69" s="26">
        <v>43955.0</v>
      </c>
      <c r="B69" s="13">
        <v>288.0</v>
      </c>
      <c r="C69" s="13">
        <v>9980.0</v>
      </c>
      <c r="D69" s="13">
        <v>2018.0</v>
      </c>
      <c r="E69" s="13">
        <v>66502.0</v>
      </c>
      <c r="F69" s="13">
        <v>76482.0</v>
      </c>
      <c r="G69" s="13">
        <v>29.0</v>
      </c>
      <c r="H69" s="13">
        <v>1181.0</v>
      </c>
      <c r="I69" s="13">
        <v>31.0</v>
      </c>
      <c r="J69" s="13">
        <v>705.0</v>
      </c>
      <c r="K69" s="13">
        <v>5.0</v>
      </c>
      <c r="L69" s="13">
        <v>139.0</v>
      </c>
      <c r="M69" s="13">
        <v>337.0</v>
      </c>
      <c r="N69" s="13">
        <v>16.0</v>
      </c>
      <c r="O69" s="13">
        <v>371.0</v>
      </c>
    </row>
    <row r="70">
      <c r="A70" s="26">
        <v>43956.0</v>
      </c>
      <c r="B70" s="13">
        <v>303.0</v>
      </c>
      <c r="C70" s="13">
        <v>10283.0</v>
      </c>
      <c r="D70" s="13">
        <v>2666.0</v>
      </c>
      <c r="E70" s="13">
        <v>69168.0</v>
      </c>
      <c r="F70" s="13">
        <v>79451.0</v>
      </c>
      <c r="G70" s="13">
        <v>27.0</v>
      </c>
      <c r="H70" s="13">
        <v>1208.0</v>
      </c>
      <c r="I70" s="13">
        <v>32.0</v>
      </c>
      <c r="J70" s="13">
        <v>737.0</v>
      </c>
      <c r="K70" s="13">
        <v>6.0</v>
      </c>
      <c r="L70" s="13">
        <v>145.0</v>
      </c>
      <c r="M70" s="13">
        <v>326.0</v>
      </c>
      <c r="N70" s="13">
        <v>15.0</v>
      </c>
      <c r="O70" s="13">
        <v>386.0</v>
      </c>
    </row>
    <row r="71">
      <c r="A71" s="26">
        <v>43957.0</v>
      </c>
      <c r="B71" s="13">
        <v>343.0</v>
      </c>
      <c r="C71" s="13">
        <v>10626.0</v>
      </c>
      <c r="D71" s="13">
        <v>2620.0</v>
      </c>
      <c r="E71" s="13">
        <v>71788.0</v>
      </c>
      <c r="F71" s="13">
        <v>82414.0</v>
      </c>
      <c r="G71" s="13">
        <v>28.0</v>
      </c>
      <c r="H71" s="13">
        <v>1236.0</v>
      </c>
      <c r="I71" s="13">
        <v>43.0</v>
      </c>
      <c r="J71" s="13">
        <v>780.0</v>
      </c>
      <c r="K71" s="13">
        <v>9.0</v>
      </c>
      <c r="L71" s="13">
        <v>154.0</v>
      </c>
      <c r="M71" s="13">
        <v>302.0</v>
      </c>
      <c r="N71" s="13">
        <v>16.0</v>
      </c>
      <c r="O71" s="13">
        <v>402.0</v>
      </c>
    </row>
    <row r="72">
      <c r="A72" s="26">
        <v>43958.0</v>
      </c>
      <c r="B72" s="13">
        <v>258.0</v>
      </c>
      <c r="C72" s="13">
        <v>10884.0</v>
      </c>
      <c r="D72" s="13">
        <v>2699.0</v>
      </c>
      <c r="E72" s="13">
        <v>74487.0</v>
      </c>
      <c r="F72" s="13">
        <v>85371.0</v>
      </c>
      <c r="G72" s="13">
        <v>35.0</v>
      </c>
      <c r="H72" s="13">
        <v>1271.0</v>
      </c>
      <c r="I72" s="13">
        <v>40.0</v>
      </c>
      <c r="J72" s="13">
        <v>820.0</v>
      </c>
      <c r="K72" s="13">
        <v>5.0</v>
      </c>
      <c r="L72" s="13">
        <v>159.0</v>
      </c>
      <c r="M72" s="13">
        <v>292.0</v>
      </c>
      <c r="N72" s="13">
        <v>15.0</v>
      </c>
      <c r="O72" s="13">
        <v>417.0</v>
      </c>
    </row>
    <row r="73">
      <c r="A73" s="26">
        <v>43959.0</v>
      </c>
      <c r="B73" s="13">
        <v>231.0</v>
      </c>
      <c r="C73" s="13">
        <v>11115.0</v>
      </c>
      <c r="D73" s="13">
        <v>2339.0</v>
      </c>
      <c r="E73" s="13">
        <v>76826.0</v>
      </c>
      <c r="F73" s="13">
        <v>87941.0</v>
      </c>
      <c r="G73" s="13">
        <v>28.0</v>
      </c>
      <c r="H73" s="13">
        <v>1299.0</v>
      </c>
      <c r="I73" s="13">
        <v>29.0</v>
      </c>
      <c r="J73" s="13">
        <v>849.0</v>
      </c>
      <c r="K73" s="13">
        <v>4.0</v>
      </c>
      <c r="L73" s="13">
        <v>163.0</v>
      </c>
      <c r="M73" s="13">
        <v>287.0</v>
      </c>
      <c r="N73" s="13">
        <v>11.0</v>
      </c>
      <c r="O73" s="13">
        <v>428.0</v>
      </c>
    </row>
    <row r="74">
      <c r="A74" s="26">
        <v>43960.0</v>
      </c>
      <c r="B74" s="13">
        <v>285.0</v>
      </c>
      <c r="C74" s="13">
        <v>11400.0</v>
      </c>
      <c r="D74" s="13">
        <v>3113.0</v>
      </c>
      <c r="E74" s="13">
        <v>79939.0</v>
      </c>
      <c r="F74" s="13">
        <v>91339.0</v>
      </c>
      <c r="G74" s="13">
        <v>22.0</v>
      </c>
      <c r="H74" s="13">
        <v>1321.0</v>
      </c>
      <c r="I74" s="13">
        <v>21.0</v>
      </c>
      <c r="J74" s="13">
        <v>870.0</v>
      </c>
      <c r="K74" s="13">
        <v>4.0</v>
      </c>
      <c r="L74" s="13">
        <v>167.0</v>
      </c>
      <c r="M74" s="13">
        <v>284.0</v>
      </c>
      <c r="N74" s="13">
        <v>11.0</v>
      </c>
      <c r="O74" s="13">
        <v>439.0</v>
      </c>
    </row>
    <row r="75">
      <c r="A75" s="26">
        <v>43961.0</v>
      </c>
      <c r="B75" s="13">
        <v>189.0</v>
      </c>
      <c r="C75" s="13">
        <v>11589.0</v>
      </c>
      <c r="D75" s="13">
        <v>1943.0</v>
      </c>
      <c r="E75" s="13">
        <v>81882.0</v>
      </c>
      <c r="F75" s="13">
        <v>93471.0</v>
      </c>
      <c r="G75" s="13">
        <v>19.0</v>
      </c>
      <c r="H75" s="13">
        <v>1340.0</v>
      </c>
      <c r="I75" s="13">
        <v>22.0</v>
      </c>
      <c r="J75" s="13">
        <v>892.0</v>
      </c>
      <c r="K75" s="13">
        <v>6.0</v>
      </c>
      <c r="L75" s="13">
        <v>173.0</v>
      </c>
      <c r="M75" s="13">
        <v>275.0</v>
      </c>
      <c r="N75" s="13">
        <v>10.0</v>
      </c>
      <c r="O75" s="13">
        <v>449.0</v>
      </c>
    </row>
    <row r="76">
      <c r="A76" s="26">
        <v>43962.0</v>
      </c>
      <c r="B76" s="13">
        <v>172.0</v>
      </c>
      <c r="C76" s="13">
        <v>11761.0</v>
      </c>
      <c r="D76" s="13">
        <v>1743.0</v>
      </c>
      <c r="E76" s="13">
        <v>83625.0</v>
      </c>
      <c r="F76" s="13">
        <v>95386.0</v>
      </c>
      <c r="G76" s="13">
        <v>30.0</v>
      </c>
      <c r="H76" s="13">
        <v>1370.0</v>
      </c>
      <c r="I76" s="13">
        <v>16.0</v>
      </c>
      <c r="J76" s="13">
        <v>908.0</v>
      </c>
      <c r="K76" s="13">
        <v>5.0</v>
      </c>
      <c r="L76" s="13">
        <v>178.0</v>
      </c>
      <c r="M76" s="13">
        <v>284.0</v>
      </c>
      <c r="N76" s="13">
        <v>10.0</v>
      </c>
      <c r="O76" s="13">
        <v>459.0</v>
      </c>
    </row>
    <row r="77">
      <c r="A77" s="26">
        <v>43963.0</v>
      </c>
      <c r="B77" s="13">
        <v>216.0</v>
      </c>
      <c r="C77" s="13">
        <v>11977.0</v>
      </c>
      <c r="D77" s="13">
        <v>2462.0</v>
      </c>
      <c r="E77" s="13">
        <v>86087.0</v>
      </c>
      <c r="F77" s="13">
        <v>98064.0</v>
      </c>
      <c r="G77" s="13">
        <v>22.0</v>
      </c>
      <c r="H77" s="13">
        <v>1392.0</v>
      </c>
      <c r="I77" s="13">
        <v>18.0</v>
      </c>
      <c r="J77" s="13">
        <v>926.0</v>
      </c>
      <c r="K77" s="13">
        <v>4.0</v>
      </c>
      <c r="L77" s="13">
        <v>182.0</v>
      </c>
      <c r="M77" s="13">
        <v>284.0</v>
      </c>
      <c r="N77" s="13">
        <v>16.0</v>
      </c>
      <c r="O77" s="13">
        <v>475.0</v>
      </c>
    </row>
    <row r="78">
      <c r="A78" s="26">
        <v>43964.0</v>
      </c>
      <c r="B78" s="13">
        <v>195.0</v>
      </c>
      <c r="C78" s="13">
        <v>12172.0</v>
      </c>
      <c r="D78" s="13">
        <v>3498.0</v>
      </c>
      <c r="E78" s="13">
        <v>89585.0</v>
      </c>
      <c r="F78" s="13">
        <v>101757.0</v>
      </c>
      <c r="G78" s="13">
        <v>19.0</v>
      </c>
      <c r="H78" s="13">
        <v>1411.0</v>
      </c>
      <c r="I78" s="13">
        <v>23.0</v>
      </c>
      <c r="J78" s="13">
        <v>949.0</v>
      </c>
      <c r="K78" s="13">
        <v>1.0</v>
      </c>
      <c r="L78" s="13">
        <v>183.0</v>
      </c>
      <c r="M78" s="13">
        <v>279.0</v>
      </c>
      <c r="N78" s="13">
        <v>10.0</v>
      </c>
      <c r="O78" s="13">
        <v>485.0</v>
      </c>
    </row>
    <row r="79">
      <c r="A79" s="26">
        <v>43965.0</v>
      </c>
      <c r="B79" s="13">
        <v>223.0</v>
      </c>
      <c r="C79" s="13">
        <v>12395.0</v>
      </c>
      <c r="D79" s="13">
        <v>3174.0</v>
      </c>
      <c r="E79" s="13">
        <v>92759.0</v>
      </c>
      <c r="F79" s="13">
        <v>105154.0</v>
      </c>
      <c r="G79" s="13">
        <v>15.0</v>
      </c>
      <c r="H79" s="13">
        <v>1426.0</v>
      </c>
      <c r="I79" s="13">
        <v>26.0</v>
      </c>
      <c r="J79" s="13">
        <v>975.0</v>
      </c>
      <c r="K79" s="13">
        <v>3.0</v>
      </c>
      <c r="L79" s="13">
        <v>186.0</v>
      </c>
      <c r="M79" s="13">
        <v>265.0</v>
      </c>
      <c r="N79" s="13">
        <v>10.0</v>
      </c>
      <c r="O79" s="13">
        <v>495.0</v>
      </c>
    </row>
    <row r="80">
      <c r="A80" s="26">
        <v>43966.0</v>
      </c>
      <c r="B80" s="13">
        <v>226.0</v>
      </c>
      <c r="C80" s="13">
        <v>12621.0</v>
      </c>
      <c r="D80" s="13">
        <v>3288.0</v>
      </c>
      <c r="E80" s="13">
        <v>96047.0</v>
      </c>
      <c r="F80" s="13">
        <v>108668.0</v>
      </c>
      <c r="G80" s="13">
        <v>23.0</v>
      </c>
      <c r="H80" s="13">
        <v>1449.0</v>
      </c>
      <c r="I80" s="13">
        <v>40.0</v>
      </c>
      <c r="J80" s="13">
        <v>1015.0</v>
      </c>
      <c r="K80" s="13">
        <v>4.0</v>
      </c>
      <c r="L80" s="13">
        <v>190.0</v>
      </c>
      <c r="M80" s="13">
        <v>244.0</v>
      </c>
      <c r="N80" s="13">
        <v>11.0</v>
      </c>
      <c r="O80" s="13">
        <v>506.0</v>
      </c>
    </row>
    <row r="81">
      <c r="A81" s="26">
        <v>43967.0</v>
      </c>
      <c r="B81" s="13">
        <v>261.0</v>
      </c>
      <c r="C81" s="13">
        <v>12882.0</v>
      </c>
      <c r="D81" s="13">
        <v>3830.0</v>
      </c>
      <c r="E81" s="13">
        <v>99877.0</v>
      </c>
      <c r="F81" s="13">
        <v>112759.0</v>
      </c>
      <c r="G81" s="13">
        <v>24.0</v>
      </c>
      <c r="H81" s="13">
        <v>1473.0</v>
      </c>
      <c r="I81" s="13">
        <v>11.0</v>
      </c>
      <c r="J81" s="13">
        <v>1026.0</v>
      </c>
      <c r="K81" s="13">
        <v>5.0</v>
      </c>
      <c r="L81" s="13">
        <v>195.0</v>
      </c>
      <c r="M81" s="13">
        <v>252.0</v>
      </c>
      <c r="N81" s="13">
        <v>10.0</v>
      </c>
      <c r="O81" s="13">
        <v>516.0</v>
      </c>
    </row>
    <row r="82">
      <c r="A82" s="26">
        <v>43968.0</v>
      </c>
      <c r="B82" s="13">
        <v>128.0</v>
      </c>
      <c r="C82" s="13">
        <v>13010.0</v>
      </c>
      <c r="D82" s="13">
        <v>2713.0</v>
      </c>
      <c r="E82" s="13">
        <v>102590.0</v>
      </c>
      <c r="F82" s="13">
        <v>115600.0</v>
      </c>
      <c r="G82" s="13">
        <v>17.0</v>
      </c>
      <c r="H82" s="13">
        <v>1490.0</v>
      </c>
      <c r="I82" s="13">
        <v>6.0</v>
      </c>
      <c r="J82" s="13">
        <v>1032.0</v>
      </c>
      <c r="K82" s="13">
        <v>5.0</v>
      </c>
      <c r="L82" s="13">
        <v>200.0</v>
      </c>
      <c r="M82" s="13">
        <v>258.0</v>
      </c>
      <c r="N82" s="13">
        <v>8.0</v>
      </c>
      <c r="O82" s="13">
        <v>524.0</v>
      </c>
    </row>
    <row r="83">
      <c r="A83" s="26">
        <v>43969.0</v>
      </c>
      <c r="B83" s="13">
        <v>132.0</v>
      </c>
      <c r="C83" s="13">
        <v>13142.0</v>
      </c>
      <c r="D83" s="13">
        <v>1708.0</v>
      </c>
      <c r="E83" s="13">
        <v>104298.0</v>
      </c>
      <c r="F83" s="13">
        <v>117440.0</v>
      </c>
      <c r="G83" s="13">
        <v>16.0</v>
      </c>
      <c r="H83" s="13">
        <v>1506.0</v>
      </c>
      <c r="I83" s="13">
        <v>15.0</v>
      </c>
      <c r="J83" s="13">
        <v>1047.0</v>
      </c>
      <c r="K83" s="13">
        <v>5.0</v>
      </c>
      <c r="L83" s="13">
        <v>205.0</v>
      </c>
      <c r="M83" s="13">
        <v>254.0</v>
      </c>
      <c r="N83" s="13">
        <v>17.0</v>
      </c>
      <c r="O83" s="13">
        <v>541.0</v>
      </c>
    </row>
    <row r="84">
      <c r="A84" s="26">
        <v>43970.0</v>
      </c>
      <c r="B84" s="13">
        <v>240.0</v>
      </c>
      <c r="C84" s="13">
        <v>13382.0</v>
      </c>
      <c r="D84" s="13">
        <v>2950.0</v>
      </c>
      <c r="E84" s="13">
        <v>107248.0</v>
      </c>
      <c r="F84" s="13">
        <v>120630.0</v>
      </c>
      <c r="N84" s="13">
        <v>6.0</v>
      </c>
      <c r="O84" s="13">
        <v>547.0</v>
      </c>
    </row>
    <row r="85">
      <c r="A85" s="26">
        <v>43971.0</v>
      </c>
      <c r="B85" s="13">
        <v>189.0</v>
      </c>
      <c r="C85" s="13">
        <v>13571.0</v>
      </c>
      <c r="D85" s="13">
        <v>2548.0</v>
      </c>
      <c r="E85" s="13">
        <v>109796.0</v>
      </c>
      <c r="F85" s="13">
        <v>123367.0</v>
      </c>
      <c r="N85" s="13">
        <v>9.0</v>
      </c>
      <c r="O85" s="13">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1</v>
      </c>
      <c r="B1" s="21" t="s">
        <v>3</v>
      </c>
      <c r="C1" s="21" t="s">
        <v>4</v>
      </c>
      <c r="D1" s="21" t="s">
        <v>5</v>
      </c>
      <c r="E1" s="21" t="s">
        <v>6</v>
      </c>
      <c r="F1" s="21" t="s">
        <v>7</v>
      </c>
      <c r="G1" s="22" t="s">
        <v>8</v>
      </c>
      <c r="H1" s="22" t="s">
        <v>9</v>
      </c>
      <c r="I1" s="22" t="s">
        <v>10</v>
      </c>
      <c r="J1" s="22" t="s">
        <v>11</v>
      </c>
      <c r="K1" s="22" t="s">
        <v>12</v>
      </c>
      <c r="L1" s="22" t="s">
        <v>13</v>
      </c>
      <c r="M1" s="22" t="s">
        <v>14</v>
      </c>
      <c r="N1" s="22" t="s">
        <v>35</v>
      </c>
      <c r="O1" s="22" t="s">
        <v>36</v>
      </c>
      <c r="P1" s="23" t="s">
        <v>15</v>
      </c>
      <c r="Q1" s="23" t="s">
        <v>17</v>
      </c>
    </row>
    <row r="2">
      <c r="A2" s="12">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12">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12">
        <v>43890.0</v>
      </c>
      <c r="B4" s="24">
        <v>0.0</v>
      </c>
      <c r="C4" s="24">
        <v>0.0</v>
      </c>
      <c r="D4" s="24">
        <v>0.0</v>
      </c>
      <c r="E4" s="24">
        <v>0.0</v>
      </c>
      <c r="F4" s="24">
        <v>0.0</v>
      </c>
      <c r="G4" s="24">
        <v>0.0</v>
      </c>
      <c r="H4" s="24">
        <v>1.0</v>
      </c>
      <c r="I4" s="24">
        <v>0.0</v>
      </c>
      <c r="J4" s="24">
        <v>0.0</v>
      </c>
      <c r="K4" s="24">
        <v>0.0</v>
      </c>
      <c r="L4" s="24">
        <v>0.0</v>
      </c>
      <c r="M4" s="24">
        <v>1.0</v>
      </c>
      <c r="N4" s="25" t="s">
        <v>37</v>
      </c>
      <c r="O4" s="25" t="s">
        <v>37</v>
      </c>
      <c r="P4" s="24">
        <v>0.0</v>
      </c>
      <c r="Q4" s="24">
        <v>0.0</v>
      </c>
    </row>
    <row r="5">
      <c r="A5" s="12">
        <v>43891.0</v>
      </c>
      <c r="B5" s="24">
        <v>2.0</v>
      </c>
      <c r="C5" s="24">
        <v>2.0</v>
      </c>
      <c r="D5" s="24">
        <v>0.0</v>
      </c>
      <c r="E5" s="24">
        <v>0.0</v>
      </c>
      <c r="F5" s="24">
        <v>2.0</v>
      </c>
      <c r="G5" s="24">
        <v>0.0</v>
      </c>
      <c r="H5" s="24">
        <v>1.0</v>
      </c>
      <c r="I5" s="24">
        <v>0.0</v>
      </c>
      <c r="J5" s="24">
        <v>0.0</v>
      </c>
      <c r="K5" s="24">
        <v>0.0</v>
      </c>
      <c r="L5" s="24">
        <v>0.0</v>
      </c>
      <c r="M5" s="24">
        <v>1.0</v>
      </c>
      <c r="N5" s="25" t="s">
        <v>37</v>
      </c>
      <c r="O5" s="25" t="s">
        <v>37</v>
      </c>
      <c r="P5" s="24">
        <v>0.0</v>
      </c>
      <c r="Q5" s="24">
        <v>0.0</v>
      </c>
    </row>
    <row r="6">
      <c r="A6" s="12">
        <v>43892.0</v>
      </c>
      <c r="B6" s="24">
        <v>0.0</v>
      </c>
      <c r="C6" s="24">
        <v>2.0</v>
      </c>
      <c r="D6" s="24">
        <v>1.0</v>
      </c>
      <c r="E6" s="24">
        <v>1.0</v>
      </c>
      <c r="F6" s="24">
        <v>3.0</v>
      </c>
      <c r="G6" s="24">
        <v>1.0</v>
      </c>
      <c r="H6" s="24">
        <v>2.0</v>
      </c>
      <c r="I6" s="24">
        <v>0.0</v>
      </c>
      <c r="J6" s="24">
        <v>0.0</v>
      </c>
      <c r="K6" s="24">
        <v>0.0</v>
      </c>
      <c r="L6" s="24">
        <v>0.0</v>
      </c>
      <c r="M6" s="24">
        <v>2.0</v>
      </c>
      <c r="N6" s="25" t="s">
        <v>37</v>
      </c>
      <c r="O6" s="25" t="s">
        <v>37</v>
      </c>
      <c r="P6" s="24">
        <v>0.0</v>
      </c>
      <c r="Q6" s="24">
        <v>0.0</v>
      </c>
    </row>
    <row r="7">
      <c r="A7" s="12">
        <v>43893.0</v>
      </c>
      <c r="B7" s="24">
        <v>0.0</v>
      </c>
      <c r="C7" s="24">
        <v>2.0</v>
      </c>
      <c r="D7" s="24">
        <v>2.0</v>
      </c>
      <c r="E7" s="24">
        <v>3.0</v>
      </c>
      <c r="F7" s="24">
        <v>5.0</v>
      </c>
      <c r="G7" s="24">
        <v>0.0</v>
      </c>
      <c r="H7" s="24">
        <v>2.0</v>
      </c>
      <c r="I7" s="24">
        <v>0.0</v>
      </c>
      <c r="J7" s="24">
        <v>0.0</v>
      </c>
      <c r="K7" s="24">
        <v>0.0</v>
      </c>
      <c r="L7" s="24">
        <v>0.0</v>
      </c>
      <c r="M7" s="24">
        <v>2.0</v>
      </c>
      <c r="N7" s="25" t="s">
        <v>37</v>
      </c>
      <c r="O7" s="25" t="s">
        <v>37</v>
      </c>
      <c r="P7" s="24">
        <v>0.0</v>
      </c>
      <c r="Q7" s="24">
        <v>0.0</v>
      </c>
    </row>
    <row r="8">
      <c r="A8" s="12">
        <v>43894.0</v>
      </c>
      <c r="B8" s="24">
        <v>0.0</v>
      </c>
      <c r="C8" s="24">
        <v>2.0</v>
      </c>
      <c r="D8" s="24">
        <v>4.0</v>
      </c>
      <c r="E8" s="24">
        <v>7.0</v>
      </c>
      <c r="F8" s="24">
        <v>9.0</v>
      </c>
      <c r="G8" s="24">
        <v>1.0</v>
      </c>
      <c r="H8" s="24">
        <v>3.0</v>
      </c>
      <c r="I8" s="24">
        <v>0.0</v>
      </c>
      <c r="J8" s="24">
        <v>0.0</v>
      </c>
      <c r="K8" s="24">
        <v>0.0</v>
      </c>
      <c r="L8" s="24">
        <v>0.0</v>
      </c>
      <c r="M8" s="24">
        <v>3.0</v>
      </c>
      <c r="N8" s="25" t="s">
        <v>37</v>
      </c>
      <c r="O8" s="25" t="s">
        <v>37</v>
      </c>
      <c r="P8" s="24">
        <v>0.0</v>
      </c>
      <c r="Q8" s="24">
        <v>0.0</v>
      </c>
    </row>
    <row r="9">
      <c r="A9" s="12">
        <v>43895.0</v>
      </c>
      <c r="B9" s="24">
        <v>1.0</v>
      </c>
      <c r="C9" s="24">
        <v>3.0</v>
      </c>
      <c r="D9" s="24">
        <v>5.0</v>
      </c>
      <c r="E9" s="24">
        <v>12.0</v>
      </c>
      <c r="F9" s="24">
        <v>15.0</v>
      </c>
      <c r="G9" s="24">
        <v>0.0</v>
      </c>
      <c r="H9" s="24">
        <v>3.0</v>
      </c>
      <c r="I9" s="24">
        <v>0.0</v>
      </c>
      <c r="J9" s="24">
        <v>0.0</v>
      </c>
      <c r="K9" s="24">
        <v>0.0</v>
      </c>
      <c r="L9" s="24">
        <v>0.0</v>
      </c>
      <c r="M9" s="24">
        <v>3.0</v>
      </c>
      <c r="N9" s="25" t="s">
        <v>37</v>
      </c>
      <c r="O9" s="25" t="s">
        <v>37</v>
      </c>
      <c r="P9" s="24">
        <v>0.0</v>
      </c>
      <c r="Q9" s="24">
        <v>0.0</v>
      </c>
    </row>
    <row r="10">
      <c r="A10" s="12">
        <v>43896.0</v>
      </c>
      <c r="B10" s="24">
        <v>0.0</v>
      </c>
      <c r="C10" s="24">
        <v>3.0</v>
      </c>
      <c r="D10" s="24">
        <v>12.0</v>
      </c>
      <c r="E10" s="24">
        <v>24.0</v>
      </c>
      <c r="F10" s="24">
        <v>27.0</v>
      </c>
      <c r="G10" s="24">
        <v>0.0</v>
      </c>
      <c r="H10" s="24">
        <v>3.0</v>
      </c>
      <c r="I10" s="24">
        <v>0.0</v>
      </c>
      <c r="J10" s="24">
        <v>0.0</v>
      </c>
      <c r="K10" s="24">
        <v>0.0</v>
      </c>
      <c r="L10" s="24">
        <v>0.0</v>
      </c>
      <c r="M10" s="24">
        <v>3.0</v>
      </c>
      <c r="N10" s="25" t="s">
        <v>37</v>
      </c>
      <c r="O10" s="25" t="s">
        <v>37</v>
      </c>
      <c r="P10" s="24">
        <v>0.0</v>
      </c>
      <c r="Q10" s="24">
        <v>0.0</v>
      </c>
    </row>
    <row r="11">
      <c r="A11" s="12">
        <v>43897.0</v>
      </c>
      <c r="B11" s="24">
        <v>0.0</v>
      </c>
      <c r="C11" s="24">
        <v>3.0</v>
      </c>
      <c r="D11" s="24">
        <v>13.0</v>
      </c>
      <c r="E11" s="24">
        <v>37.0</v>
      </c>
      <c r="F11" s="24">
        <v>40.0</v>
      </c>
      <c r="G11" s="24">
        <v>0.0</v>
      </c>
      <c r="H11" s="24">
        <v>3.0</v>
      </c>
      <c r="I11" s="24">
        <v>0.0</v>
      </c>
      <c r="J11" s="24">
        <v>0.0</v>
      </c>
      <c r="K11" s="24">
        <v>0.0</v>
      </c>
      <c r="L11" s="24">
        <v>0.0</v>
      </c>
      <c r="M11" s="24">
        <v>3.0</v>
      </c>
      <c r="N11" s="25" t="s">
        <v>37</v>
      </c>
      <c r="O11" s="25" t="s">
        <v>37</v>
      </c>
      <c r="P11" s="24">
        <v>0.0</v>
      </c>
      <c r="Q11" s="24">
        <v>0.0</v>
      </c>
    </row>
    <row r="12">
      <c r="A12" s="12">
        <v>43898.0</v>
      </c>
      <c r="B12" s="24">
        <v>0.0</v>
      </c>
      <c r="C12" s="24">
        <v>3.0</v>
      </c>
      <c r="D12" s="24">
        <v>22.0</v>
      </c>
      <c r="E12" s="24">
        <v>59.0</v>
      </c>
      <c r="F12" s="24">
        <v>62.0</v>
      </c>
      <c r="G12" s="24">
        <v>0.0</v>
      </c>
      <c r="H12" s="24">
        <v>3.0</v>
      </c>
      <c r="I12" s="24">
        <v>0.0</v>
      </c>
      <c r="J12" s="24">
        <v>0.0</v>
      </c>
      <c r="K12" s="24">
        <v>0.0</v>
      </c>
      <c r="L12" s="24">
        <v>0.0</v>
      </c>
      <c r="M12" s="24">
        <v>3.0</v>
      </c>
      <c r="N12" s="25" t="s">
        <v>37</v>
      </c>
      <c r="O12" s="25" t="s">
        <v>37</v>
      </c>
      <c r="P12" s="24">
        <v>0.0</v>
      </c>
      <c r="Q12" s="24">
        <v>0.0</v>
      </c>
    </row>
    <row r="13">
      <c r="A13" s="12">
        <v>43899.0</v>
      </c>
      <c r="B13" s="24">
        <v>1.0</v>
      </c>
      <c r="C13" s="24">
        <v>4.0</v>
      </c>
      <c r="D13" s="24">
        <v>12.0</v>
      </c>
      <c r="E13" s="24">
        <v>71.0</v>
      </c>
      <c r="F13" s="24">
        <v>75.0</v>
      </c>
      <c r="G13" s="24">
        <v>0.0</v>
      </c>
      <c r="H13" s="24">
        <v>3.0</v>
      </c>
      <c r="I13" s="24">
        <v>0.0</v>
      </c>
      <c r="J13" s="24">
        <v>0.0</v>
      </c>
      <c r="K13" s="24">
        <v>0.0</v>
      </c>
      <c r="L13" s="24">
        <v>0.0</v>
      </c>
      <c r="M13" s="24">
        <v>3.0</v>
      </c>
      <c r="N13" s="25" t="s">
        <v>37</v>
      </c>
      <c r="O13" s="25" t="s">
        <v>37</v>
      </c>
      <c r="P13" s="24">
        <v>0.0</v>
      </c>
      <c r="Q13" s="24">
        <v>0.0</v>
      </c>
    </row>
    <row r="14">
      <c r="A14" s="12">
        <v>43900.0</v>
      </c>
      <c r="B14" s="24">
        <v>1.0</v>
      </c>
      <c r="C14" s="24">
        <v>5.0</v>
      </c>
      <c r="D14" s="24">
        <v>18.0</v>
      </c>
      <c r="E14" s="24">
        <v>89.0</v>
      </c>
      <c r="F14" s="24">
        <v>94.0</v>
      </c>
      <c r="G14" s="24">
        <v>0.0</v>
      </c>
      <c r="H14" s="24">
        <v>3.0</v>
      </c>
      <c r="I14" s="24">
        <v>0.0</v>
      </c>
      <c r="J14" s="24">
        <v>0.0</v>
      </c>
      <c r="K14" s="24">
        <v>0.0</v>
      </c>
      <c r="L14" s="24">
        <v>0.0</v>
      </c>
      <c r="M14" s="24">
        <v>3.0</v>
      </c>
      <c r="N14" s="25" t="s">
        <v>37</v>
      </c>
      <c r="O14" s="25" t="s">
        <v>37</v>
      </c>
      <c r="P14" s="24">
        <v>0.0</v>
      </c>
      <c r="Q14" s="24">
        <v>0.0</v>
      </c>
    </row>
    <row r="15">
      <c r="A15" s="12">
        <v>43901.0</v>
      </c>
      <c r="B15" s="24">
        <v>0.0</v>
      </c>
      <c r="C15" s="24">
        <v>5.0</v>
      </c>
      <c r="D15" s="24">
        <v>31.0</v>
      </c>
      <c r="E15" s="24">
        <v>120.0</v>
      </c>
      <c r="F15" s="24">
        <v>125.0</v>
      </c>
      <c r="G15" s="24">
        <v>1.0</v>
      </c>
      <c r="H15" s="24">
        <v>4.0</v>
      </c>
      <c r="I15" s="24">
        <v>0.0</v>
      </c>
      <c r="J15" s="24">
        <v>0.0</v>
      </c>
      <c r="K15" s="24">
        <v>0.0</v>
      </c>
      <c r="L15" s="24">
        <v>0.0</v>
      </c>
      <c r="M15" s="24">
        <v>4.0</v>
      </c>
      <c r="N15" s="25" t="s">
        <v>37</v>
      </c>
      <c r="O15" s="25" t="s">
        <v>37</v>
      </c>
      <c r="P15" s="24">
        <v>0.0</v>
      </c>
      <c r="Q15" s="24">
        <v>0.0</v>
      </c>
    </row>
    <row r="16">
      <c r="A16" s="12">
        <v>43902.0</v>
      </c>
      <c r="B16" s="24">
        <v>8.0</v>
      </c>
      <c r="C16" s="24">
        <v>13.0</v>
      </c>
      <c r="D16" s="24">
        <v>42.0</v>
      </c>
      <c r="E16" s="24">
        <v>162.0</v>
      </c>
      <c r="F16" s="24">
        <v>175.0</v>
      </c>
      <c r="G16" s="24">
        <v>1.0</v>
      </c>
      <c r="H16" s="24">
        <v>5.0</v>
      </c>
      <c r="I16" s="24">
        <v>0.0</v>
      </c>
      <c r="J16" s="24">
        <v>0.0</v>
      </c>
      <c r="K16" s="24">
        <v>0.0</v>
      </c>
      <c r="L16" s="24">
        <v>0.0</v>
      </c>
      <c r="M16" s="24">
        <v>5.0</v>
      </c>
      <c r="N16" s="25" t="s">
        <v>37</v>
      </c>
      <c r="O16" s="25" t="s">
        <v>37</v>
      </c>
      <c r="P16" s="24">
        <v>0.0</v>
      </c>
      <c r="Q16" s="24">
        <v>0.0</v>
      </c>
    </row>
    <row r="17">
      <c r="A17" s="12">
        <v>43903.0</v>
      </c>
      <c r="B17" s="24">
        <v>6.0</v>
      </c>
      <c r="C17" s="24">
        <v>19.0</v>
      </c>
      <c r="D17" s="24">
        <v>49.0</v>
      </c>
      <c r="E17" s="24">
        <v>211.0</v>
      </c>
      <c r="F17" s="24">
        <v>230.0</v>
      </c>
      <c r="G17" s="24">
        <v>4.0</v>
      </c>
      <c r="H17" s="24">
        <v>9.0</v>
      </c>
      <c r="I17" s="24">
        <v>1.0</v>
      </c>
      <c r="J17" s="24">
        <v>1.0</v>
      </c>
      <c r="K17" s="24">
        <v>0.0</v>
      </c>
      <c r="L17" s="24">
        <v>0.0</v>
      </c>
      <c r="M17" s="24">
        <v>8.0</v>
      </c>
      <c r="N17" s="25" t="s">
        <v>37</v>
      </c>
      <c r="O17" s="25" t="s">
        <v>37</v>
      </c>
      <c r="P17" s="24">
        <v>0.0</v>
      </c>
      <c r="Q17" s="24">
        <v>0.0</v>
      </c>
    </row>
    <row r="18">
      <c r="A18" s="12">
        <v>43904.0</v>
      </c>
      <c r="B18" s="24">
        <v>0.0</v>
      </c>
      <c r="C18" s="24">
        <v>19.0</v>
      </c>
      <c r="D18" s="24">
        <v>86.0</v>
      </c>
      <c r="E18" s="24">
        <v>297.0</v>
      </c>
      <c r="F18" s="24">
        <v>316.0</v>
      </c>
      <c r="G18" s="24">
        <v>0.0</v>
      </c>
      <c r="H18" s="24">
        <v>9.0</v>
      </c>
      <c r="I18" s="24">
        <v>0.0</v>
      </c>
      <c r="J18" s="24">
        <v>1.0</v>
      </c>
      <c r="K18" s="24">
        <v>0.0</v>
      </c>
      <c r="L18" s="24">
        <v>0.0</v>
      </c>
      <c r="M18" s="24">
        <v>8.0</v>
      </c>
      <c r="N18" s="25" t="s">
        <v>37</v>
      </c>
      <c r="O18" s="25" t="s">
        <v>37</v>
      </c>
      <c r="P18" s="24">
        <v>0.0</v>
      </c>
      <c r="Q18" s="24">
        <v>0.0</v>
      </c>
    </row>
    <row r="19">
      <c r="A19" s="12">
        <v>43905.0</v>
      </c>
      <c r="B19" s="24">
        <v>1.0</v>
      </c>
      <c r="C19" s="24">
        <v>20.0</v>
      </c>
      <c r="D19" s="24">
        <v>127.0</v>
      </c>
      <c r="E19" s="24">
        <v>424.0</v>
      </c>
      <c r="F19" s="24">
        <v>444.0</v>
      </c>
      <c r="G19" s="24">
        <v>1.0</v>
      </c>
      <c r="H19" s="24">
        <v>10.0</v>
      </c>
      <c r="I19" s="24">
        <v>0.0</v>
      </c>
      <c r="J19" s="24">
        <v>1.0</v>
      </c>
      <c r="K19" s="24">
        <v>0.0</v>
      </c>
      <c r="L19" s="24">
        <v>0.0</v>
      </c>
      <c r="M19" s="24">
        <v>9.0</v>
      </c>
      <c r="N19" s="25" t="s">
        <v>37</v>
      </c>
      <c r="O19" s="25" t="s">
        <v>37</v>
      </c>
      <c r="P19" s="24">
        <v>0.0</v>
      </c>
      <c r="Q19" s="24">
        <v>0.0</v>
      </c>
    </row>
    <row r="20">
      <c r="A20" s="12">
        <v>43906.0</v>
      </c>
      <c r="B20" s="24">
        <v>2.0</v>
      </c>
      <c r="C20" s="24">
        <v>22.0</v>
      </c>
      <c r="D20" s="24">
        <v>67.0</v>
      </c>
      <c r="E20" s="24">
        <v>491.0</v>
      </c>
      <c r="F20" s="24">
        <v>513.0</v>
      </c>
      <c r="G20" s="24">
        <v>2.0</v>
      </c>
      <c r="H20" s="24">
        <v>12.0</v>
      </c>
      <c r="I20" s="24">
        <v>0.0</v>
      </c>
      <c r="J20" s="24">
        <v>1.0</v>
      </c>
      <c r="K20" s="24">
        <v>0.0</v>
      </c>
      <c r="L20" s="24">
        <v>0.0</v>
      </c>
      <c r="M20" s="24">
        <v>11.0</v>
      </c>
      <c r="N20" s="25" t="s">
        <v>37</v>
      </c>
      <c r="O20" s="25" t="s">
        <v>37</v>
      </c>
      <c r="P20" s="24">
        <v>0.0</v>
      </c>
      <c r="Q20" s="24">
        <v>0.0</v>
      </c>
    </row>
    <row r="21">
      <c r="A21" s="12">
        <v>43907.0</v>
      </c>
      <c r="B21" s="24">
        <v>12.0</v>
      </c>
      <c r="C21" s="24">
        <v>34.0</v>
      </c>
      <c r="D21" s="24">
        <v>126.0</v>
      </c>
      <c r="E21" s="24">
        <v>617.0</v>
      </c>
      <c r="F21" s="24">
        <v>651.0</v>
      </c>
      <c r="G21" s="24">
        <v>6.0</v>
      </c>
      <c r="H21" s="24">
        <v>18.0</v>
      </c>
      <c r="I21" s="24">
        <v>0.0</v>
      </c>
      <c r="J21" s="24">
        <v>1.0</v>
      </c>
      <c r="K21" s="24">
        <v>0.0</v>
      </c>
      <c r="L21" s="24">
        <v>0.0</v>
      </c>
      <c r="M21" s="24">
        <v>17.0</v>
      </c>
      <c r="N21" s="25" t="s">
        <v>37</v>
      </c>
      <c r="O21" s="25" t="s">
        <v>37</v>
      </c>
      <c r="P21" s="24">
        <v>0.0</v>
      </c>
      <c r="Q21" s="24">
        <v>0.0</v>
      </c>
    </row>
    <row r="22">
      <c r="A22" s="12">
        <v>43908.0</v>
      </c>
      <c r="B22" s="24">
        <v>11.0</v>
      </c>
      <c r="C22" s="24">
        <v>45.0</v>
      </c>
      <c r="D22" s="24">
        <v>130.0</v>
      </c>
      <c r="E22" s="24">
        <v>747.0</v>
      </c>
      <c r="F22" s="24">
        <v>792.0</v>
      </c>
      <c r="G22" s="24">
        <v>3.0</v>
      </c>
      <c r="H22" s="24">
        <v>21.0</v>
      </c>
      <c r="I22" s="24">
        <v>0.0</v>
      </c>
      <c r="J22" s="24">
        <v>1.0</v>
      </c>
      <c r="K22" s="24">
        <v>0.0</v>
      </c>
      <c r="L22" s="24">
        <v>0.0</v>
      </c>
      <c r="M22" s="24">
        <v>20.0</v>
      </c>
      <c r="N22" s="25" t="s">
        <v>37</v>
      </c>
      <c r="O22" s="25" t="s">
        <v>37</v>
      </c>
      <c r="P22" s="24">
        <v>0.0</v>
      </c>
      <c r="Q22" s="24">
        <v>0.0</v>
      </c>
    </row>
    <row r="23">
      <c r="A23" s="12">
        <v>43909.0</v>
      </c>
      <c r="B23" s="24">
        <v>16.0</v>
      </c>
      <c r="C23" s="24">
        <v>61.0</v>
      </c>
      <c r="D23" s="24">
        <v>248.0</v>
      </c>
      <c r="E23" s="24">
        <v>995.0</v>
      </c>
      <c r="F23" s="24">
        <v>1056.0</v>
      </c>
      <c r="G23" s="24">
        <v>2.0</v>
      </c>
      <c r="H23" s="24">
        <v>23.0</v>
      </c>
      <c r="I23" s="24">
        <v>1.0</v>
      </c>
      <c r="J23" s="24">
        <v>2.0</v>
      </c>
      <c r="K23" s="24">
        <v>0.0</v>
      </c>
      <c r="L23" s="24">
        <v>0.0</v>
      </c>
      <c r="M23" s="24">
        <v>21.0</v>
      </c>
      <c r="N23" s="25" t="s">
        <v>37</v>
      </c>
      <c r="O23" s="25" t="s">
        <v>37</v>
      </c>
      <c r="P23" s="24">
        <v>1.0</v>
      </c>
      <c r="Q23" s="24">
        <v>1.0</v>
      </c>
    </row>
    <row r="24">
      <c r="A24" s="12">
        <v>43910.0</v>
      </c>
      <c r="B24" s="24">
        <v>13.0</v>
      </c>
      <c r="C24" s="24">
        <v>74.0</v>
      </c>
      <c r="D24" s="24">
        <v>191.0</v>
      </c>
      <c r="E24" s="24">
        <v>1186.0</v>
      </c>
      <c r="F24" s="24">
        <v>1260.0</v>
      </c>
      <c r="G24" s="24">
        <v>5.0</v>
      </c>
      <c r="H24" s="24">
        <v>28.0</v>
      </c>
      <c r="I24" s="24">
        <v>0.0</v>
      </c>
      <c r="J24" s="24">
        <v>2.0</v>
      </c>
      <c r="K24" s="24">
        <v>0.0</v>
      </c>
      <c r="L24" s="24">
        <v>0.0</v>
      </c>
      <c r="M24" s="24">
        <v>26.0</v>
      </c>
      <c r="N24" s="25" t="s">
        <v>37</v>
      </c>
      <c r="O24" s="25" t="s">
        <v>37</v>
      </c>
      <c r="P24" s="24">
        <v>0.0</v>
      </c>
      <c r="Q24" s="24">
        <v>1.0</v>
      </c>
    </row>
    <row r="25">
      <c r="A25" s="12">
        <v>43911.0</v>
      </c>
      <c r="B25" s="24">
        <v>14.0</v>
      </c>
      <c r="C25" s="24">
        <v>88.0</v>
      </c>
      <c r="D25" s="24">
        <v>190.0</v>
      </c>
      <c r="E25" s="24">
        <v>1376.0</v>
      </c>
      <c r="F25" s="24">
        <v>1464.0</v>
      </c>
      <c r="G25" s="24">
        <v>3.0</v>
      </c>
      <c r="H25" s="24">
        <v>31.0</v>
      </c>
      <c r="I25" s="24">
        <v>2.0</v>
      </c>
      <c r="J25" s="24">
        <v>4.0</v>
      </c>
      <c r="K25" s="24">
        <v>0.0</v>
      </c>
      <c r="L25" s="24">
        <v>0.0</v>
      </c>
      <c r="M25" s="24">
        <v>27.0</v>
      </c>
      <c r="N25" s="25" t="s">
        <v>37</v>
      </c>
      <c r="O25" s="25" t="s">
        <v>37</v>
      </c>
      <c r="P25" s="24">
        <v>0.0</v>
      </c>
      <c r="Q25" s="24">
        <v>1.0</v>
      </c>
    </row>
    <row r="26">
      <c r="A26" s="12">
        <v>43912.0</v>
      </c>
      <c r="B26" s="24">
        <v>25.0</v>
      </c>
      <c r="C26" s="24">
        <v>113.0</v>
      </c>
      <c r="D26" s="24">
        <v>68.0</v>
      </c>
      <c r="E26" s="24">
        <v>1444.0</v>
      </c>
      <c r="F26" s="24">
        <v>1557.0</v>
      </c>
      <c r="G26" s="24">
        <v>2.0</v>
      </c>
      <c r="H26" s="24">
        <v>33.0</v>
      </c>
      <c r="I26" s="24">
        <v>0.0</v>
      </c>
      <c r="J26" s="24">
        <v>4.0</v>
      </c>
      <c r="K26" s="24">
        <v>0.0</v>
      </c>
      <c r="L26" s="24">
        <v>0.0</v>
      </c>
      <c r="M26" s="24">
        <v>29.0</v>
      </c>
      <c r="N26" s="25" t="s">
        <v>37</v>
      </c>
      <c r="O26" s="25" t="s">
        <v>37</v>
      </c>
      <c r="P26" s="24">
        <v>0.0</v>
      </c>
      <c r="Q26" s="24">
        <v>1.0</v>
      </c>
    </row>
    <row r="27">
      <c r="A27" s="12">
        <v>43913.0</v>
      </c>
      <c r="B27" s="24">
        <v>16.0</v>
      </c>
      <c r="C27" s="24">
        <v>129.0</v>
      </c>
      <c r="D27" s="24">
        <v>166.0</v>
      </c>
      <c r="E27" s="24">
        <v>1610.0</v>
      </c>
      <c r="F27" s="24">
        <v>1739.0</v>
      </c>
      <c r="G27" s="24">
        <v>16.0</v>
      </c>
      <c r="H27" s="24">
        <v>49.0</v>
      </c>
      <c r="I27" s="24">
        <v>1.0</v>
      </c>
      <c r="J27" s="24">
        <v>5.0</v>
      </c>
      <c r="K27" s="24">
        <v>0.0</v>
      </c>
      <c r="L27" s="24">
        <v>0.0</v>
      </c>
      <c r="M27" s="24">
        <v>44.0</v>
      </c>
      <c r="N27" s="25" t="s">
        <v>37</v>
      </c>
      <c r="O27" s="25" t="s">
        <v>37</v>
      </c>
      <c r="P27" s="24">
        <v>0.0</v>
      </c>
      <c r="Q27" s="24">
        <v>1.0</v>
      </c>
    </row>
    <row r="28">
      <c r="A28" s="12">
        <v>43914.0</v>
      </c>
      <c r="B28" s="24">
        <v>19.0</v>
      </c>
      <c r="C28" s="24">
        <v>148.0</v>
      </c>
      <c r="D28" s="24">
        <v>166.0</v>
      </c>
      <c r="E28" s="24">
        <v>1776.0</v>
      </c>
      <c r="F28" s="24">
        <v>1924.0</v>
      </c>
      <c r="G28" s="24">
        <v>7.0</v>
      </c>
      <c r="H28" s="24">
        <v>56.0</v>
      </c>
      <c r="I28" s="24">
        <v>0.0</v>
      </c>
      <c r="J28" s="24">
        <v>5.0</v>
      </c>
      <c r="K28" s="24">
        <v>0.0</v>
      </c>
      <c r="L28" s="24">
        <v>0.0</v>
      </c>
      <c r="M28" s="24">
        <v>51.0</v>
      </c>
      <c r="N28" s="25" t="s">
        <v>37</v>
      </c>
      <c r="O28" s="25" t="s">
        <v>37</v>
      </c>
      <c r="P28" s="24">
        <v>0.0</v>
      </c>
      <c r="Q28" s="24">
        <v>1.0</v>
      </c>
    </row>
    <row r="29">
      <c r="A29" s="12">
        <v>43915.0</v>
      </c>
      <c r="B29" s="24">
        <v>28.0</v>
      </c>
      <c r="C29" s="24">
        <v>176.0</v>
      </c>
      <c r="D29" s="24">
        <v>239.0</v>
      </c>
      <c r="E29" s="24">
        <v>2015.0</v>
      </c>
      <c r="F29" s="24">
        <v>2191.0</v>
      </c>
      <c r="G29" s="24">
        <v>5.0</v>
      </c>
      <c r="H29" s="24">
        <v>61.0</v>
      </c>
      <c r="I29" s="24">
        <v>1.0</v>
      </c>
      <c r="J29" s="24">
        <v>6.0</v>
      </c>
      <c r="K29" s="24">
        <v>0.0</v>
      </c>
      <c r="L29" s="24">
        <v>0.0</v>
      </c>
      <c r="M29" s="24">
        <v>55.0</v>
      </c>
      <c r="N29" s="25" t="s">
        <v>37</v>
      </c>
      <c r="O29" s="25" t="s">
        <v>37</v>
      </c>
      <c r="P29" s="24">
        <v>0.0</v>
      </c>
      <c r="Q29" s="24">
        <v>1.0</v>
      </c>
    </row>
    <row r="30">
      <c r="A30" s="12">
        <v>43916.0</v>
      </c>
      <c r="B30" s="24">
        <v>41.0</v>
      </c>
      <c r="C30" s="24">
        <v>217.0</v>
      </c>
      <c r="D30" s="24">
        <v>268.0</v>
      </c>
      <c r="E30" s="24">
        <v>2283.0</v>
      </c>
      <c r="F30" s="24">
        <v>2500.0</v>
      </c>
      <c r="G30" s="24">
        <v>10.0</v>
      </c>
      <c r="H30" s="24">
        <v>71.0</v>
      </c>
      <c r="I30" s="24">
        <v>5.0</v>
      </c>
      <c r="J30" s="24">
        <v>11.0</v>
      </c>
      <c r="K30" s="24">
        <v>0.0</v>
      </c>
      <c r="L30" s="24">
        <v>0.0</v>
      </c>
      <c r="M30" s="24">
        <v>60.0</v>
      </c>
      <c r="N30" s="25" t="s">
        <v>37</v>
      </c>
      <c r="O30" s="25" t="s">
        <v>37</v>
      </c>
      <c r="P30" s="24">
        <v>0.0</v>
      </c>
      <c r="Q30" s="24">
        <v>1.0</v>
      </c>
    </row>
    <row r="31">
      <c r="A31" s="12">
        <v>43917.0</v>
      </c>
      <c r="B31" s="24">
        <v>31.0</v>
      </c>
      <c r="C31" s="24">
        <v>248.0</v>
      </c>
      <c r="D31" s="24">
        <v>258.0</v>
      </c>
      <c r="E31" s="24">
        <v>2541.0</v>
      </c>
      <c r="F31" s="24">
        <v>2789.0</v>
      </c>
      <c r="G31" s="24">
        <v>9.0</v>
      </c>
      <c r="H31" s="24">
        <v>80.0</v>
      </c>
      <c r="I31" s="24">
        <v>1.0</v>
      </c>
      <c r="J31" s="24">
        <v>12.0</v>
      </c>
      <c r="K31" s="24">
        <v>1.0</v>
      </c>
      <c r="L31" s="24">
        <v>1.0</v>
      </c>
      <c r="M31" s="24">
        <v>67.0</v>
      </c>
      <c r="N31" s="25" t="s">
        <v>37</v>
      </c>
      <c r="O31" s="25" t="s">
        <v>37</v>
      </c>
      <c r="P31" s="24">
        <v>2.0</v>
      </c>
      <c r="Q31" s="24">
        <v>3.0</v>
      </c>
    </row>
    <row r="32">
      <c r="A32" s="26">
        <v>43918.0</v>
      </c>
      <c r="B32" s="24">
        <v>64.0</v>
      </c>
      <c r="C32" s="24">
        <v>312.0</v>
      </c>
      <c r="D32" s="24">
        <v>299.0</v>
      </c>
      <c r="E32" s="24">
        <v>2840.0</v>
      </c>
      <c r="F32" s="24">
        <v>3152.0</v>
      </c>
      <c r="G32" s="24">
        <v>13.0</v>
      </c>
      <c r="H32" s="24">
        <v>93.0</v>
      </c>
      <c r="I32" s="24">
        <v>3.0</v>
      </c>
      <c r="J32" s="24">
        <v>15.0</v>
      </c>
      <c r="K32" s="24">
        <v>2.0</v>
      </c>
      <c r="L32" s="24">
        <v>3.0</v>
      </c>
      <c r="M32" s="24">
        <v>75.0</v>
      </c>
      <c r="N32" s="25" t="s">
        <v>37</v>
      </c>
      <c r="O32" s="25" t="s">
        <v>37</v>
      </c>
      <c r="P32" s="24">
        <v>1.0</v>
      </c>
      <c r="Q32" s="24">
        <v>4.0</v>
      </c>
    </row>
    <row r="33">
      <c r="A33" s="26">
        <v>43919.0</v>
      </c>
      <c r="B33" s="24">
        <v>105.0</v>
      </c>
      <c r="C33" s="24">
        <v>417.0</v>
      </c>
      <c r="D33" s="24">
        <v>347.0</v>
      </c>
      <c r="E33" s="24">
        <v>3187.0</v>
      </c>
      <c r="F33" s="24">
        <v>3604.0</v>
      </c>
      <c r="G33" s="24">
        <v>8.0</v>
      </c>
      <c r="H33" s="24">
        <v>101.0</v>
      </c>
      <c r="I33" s="24">
        <v>4.0</v>
      </c>
      <c r="J33" s="24">
        <v>19.0</v>
      </c>
      <c r="K33" s="24">
        <v>1.0</v>
      </c>
      <c r="L33" s="24">
        <v>4.0</v>
      </c>
      <c r="M33" s="24">
        <v>78.0</v>
      </c>
      <c r="N33" s="25" t="s">
        <v>37</v>
      </c>
      <c r="O33" s="25" t="s">
        <v>37</v>
      </c>
      <c r="P33" s="24">
        <v>2.0</v>
      </c>
      <c r="Q33" s="24">
        <v>6.0</v>
      </c>
    </row>
    <row r="34">
      <c r="A34" s="26">
        <v>43920.0</v>
      </c>
      <c r="B34" s="24">
        <v>78.0</v>
      </c>
      <c r="C34" s="24">
        <v>495.0</v>
      </c>
      <c r="D34" s="24">
        <v>289.0</v>
      </c>
      <c r="E34" s="24">
        <v>3476.0</v>
      </c>
      <c r="F34" s="24">
        <v>3971.0</v>
      </c>
      <c r="G34" s="24">
        <v>20.0</v>
      </c>
      <c r="H34" s="24">
        <v>121.0</v>
      </c>
      <c r="I34" s="24">
        <v>5.0</v>
      </c>
      <c r="J34" s="24">
        <v>24.0</v>
      </c>
      <c r="K34" s="24">
        <v>0.0</v>
      </c>
      <c r="L34" s="24">
        <v>4.0</v>
      </c>
      <c r="M34" s="24">
        <v>93.0</v>
      </c>
      <c r="N34" s="25" t="s">
        <v>37</v>
      </c>
      <c r="O34" s="25" t="s">
        <v>37</v>
      </c>
      <c r="P34" s="24">
        <v>3.0</v>
      </c>
      <c r="Q34" s="24">
        <v>9.0</v>
      </c>
    </row>
    <row r="35">
      <c r="A35" s="26">
        <v>43921.0</v>
      </c>
      <c r="B35" s="24">
        <v>73.0</v>
      </c>
      <c r="C35" s="24">
        <v>568.0</v>
      </c>
      <c r="D35" s="24">
        <v>355.0</v>
      </c>
      <c r="E35" s="24">
        <v>3831.0</v>
      </c>
      <c r="F35" s="24">
        <v>4399.0</v>
      </c>
      <c r="G35" s="24">
        <v>11.0</v>
      </c>
      <c r="H35" s="24">
        <v>132.0</v>
      </c>
      <c r="I35" s="24">
        <v>7.0</v>
      </c>
      <c r="J35" s="24">
        <v>31.0</v>
      </c>
      <c r="K35" s="24">
        <v>1.0</v>
      </c>
      <c r="L35" s="24">
        <v>5.0</v>
      </c>
      <c r="M35" s="24">
        <v>96.0</v>
      </c>
      <c r="N35" s="25" t="s">
        <v>37</v>
      </c>
      <c r="O35" s="25" t="s">
        <v>37</v>
      </c>
      <c r="P35" s="24">
        <v>2.0</v>
      </c>
      <c r="Q35" s="24">
        <v>11.0</v>
      </c>
    </row>
    <row r="36">
      <c r="A36" s="26">
        <v>43922.0</v>
      </c>
      <c r="B36" s="24">
        <v>101.0</v>
      </c>
      <c r="C36" s="24">
        <v>669.0</v>
      </c>
      <c r="D36" s="24">
        <v>581.0</v>
      </c>
      <c r="E36" s="24">
        <v>4412.0</v>
      </c>
      <c r="F36" s="24">
        <v>5081.0</v>
      </c>
      <c r="G36" s="24">
        <v>18.0</v>
      </c>
      <c r="H36" s="24">
        <v>150.0</v>
      </c>
      <c r="I36" s="24">
        <v>7.0</v>
      </c>
      <c r="J36" s="24">
        <v>38.0</v>
      </c>
      <c r="K36" s="24">
        <v>0.0</v>
      </c>
      <c r="L36" s="24">
        <v>5.0</v>
      </c>
      <c r="M36" s="24">
        <v>107.0</v>
      </c>
      <c r="N36" s="25" t="s">
        <v>37</v>
      </c>
      <c r="O36" s="25" t="s">
        <v>37</v>
      </c>
      <c r="P36" s="24">
        <v>1.0</v>
      </c>
      <c r="Q36" s="24">
        <v>12.0</v>
      </c>
    </row>
    <row r="37">
      <c r="A37" s="26">
        <v>43923.0</v>
      </c>
      <c r="B37" s="24">
        <v>63.0</v>
      </c>
      <c r="C37" s="24">
        <v>732.0</v>
      </c>
      <c r="D37" s="24">
        <v>445.0</v>
      </c>
      <c r="E37" s="24">
        <v>4857.0</v>
      </c>
      <c r="F37" s="24">
        <v>5589.0</v>
      </c>
      <c r="G37" s="24">
        <v>21.0</v>
      </c>
      <c r="H37" s="24">
        <v>171.0</v>
      </c>
      <c r="I37" s="24">
        <v>6.0</v>
      </c>
      <c r="J37" s="24">
        <v>44.0</v>
      </c>
      <c r="K37" s="24">
        <v>2.0</v>
      </c>
      <c r="L37" s="24">
        <v>7.0</v>
      </c>
      <c r="M37" s="24">
        <v>120.0</v>
      </c>
      <c r="N37" s="25" t="s">
        <v>37</v>
      </c>
      <c r="O37" s="25" t="s">
        <v>37</v>
      </c>
      <c r="P37" s="24">
        <v>4.0</v>
      </c>
      <c r="Q37" s="24">
        <v>16.0</v>
      </c>
    </row>
    <row r="38">
      <c r="A38" s="26">
        <v>43924.0</v>
      </c>
      <c r="B38" s="24">
        <v>100.0</v>
      </c>
      <c r="C38" s="24">
        <v>832.0</v>
      </c>
      <c r="D38" s="24">
        <v>727.0</v>
      </c>
      <c r="E38" s="24">
        <v>5584.0</v>
      </c>
      <c r="F38" s="24">
        <v>6416.0</v>
      </c>
      <c r="G38" s="24">
        <v>23.0</v>
      </c>
      <c r="H38" s="24">
        <v>194.0</v>
      </c>
      <c r="I38" s="24">
        <v>7.0</v>
      </c>
      <c r="J38" s="24">
        <v>51.0</v>
      </c>
      <c r="K38" s="24">
        <v>0.0</v>
      </c>
      <c r="L38" s="24">
        <v>7.0</v>
      </c>
      <c r="M38" s="24">
        <v>136.0</v>
      </c>
      <c r="N38" s="25" t="s">
        <v>37</v>
      </c>
      <c r="O38" s="25" t="s">
        <v>37</v>
      </c>
      <c r="P38" s="24">
        <v>3.0</v>
      </c>
      <c r="Q38" s="24">
        <v>19.0</v>
      </c>
    </row>
    <row r="39">
      <c r="A39" s="26">
        <v>43925.0</v>
      </c>
      <c r="B39" s="24">
        <v>138.0</v>
      </c>
      <c r="C39" s="24">
        <v>970.0</v>
      </c>
      <c r="D39" s="24">
        <v>677.0</v>
      </c>
      <c r="E39" s="24">
        <v>6261.0</v>
      </c>
      <c r="F39" s="24">
        <v>7231.0</v>
      </c>
      <c r="G39" s="24">
        <v>21.0</v>
      </c>
      <c r="H39" s="24">
        <v>215.0</v>
      </c>
      <c r="I39" s="24">
        <v>4.0</v>
      </c>
      <c r="J39" s="24">
        <v>55.0</v>
      </c>
      <c r="K39" s="24">
        <v>5.0</v>
      </c>
      <c r="L39" s="24">
        <v>12.0</v>
      </c>
      <c r="M39" s="24">
        <v>148.0</v>
      </c>
      <c r="N39" s="25" t="s">
        <v>37</v>
      </c>
      <c r="O39" s="25" t="s">
        <v>37</v>
      </c>
      <c r="P39" s="24">
        <v>9.0</v>
      </c>
      <c r="Q39" s="24">
        <v>28.0</v>
      </c>
    </row>
    <row r="40">
      <c r="A40" s="26">
        <v>43926.0</v>
      </c>
      <c r="B40" s="24">
        <v>183.0</v>
      </c>
      <c r="C40" s="24">
        <v>1153.0</v>
      </c>
      <c r="D40" s="24">
        <v>1140.0</v>
      </c>
      <c r="E40" s="24">
        <v>7401.0</v>
      </c>
      <c r="F40" s="24">
        <v>8554.0</v>
      </c>
      <c r="G40" s="24">
        <v>20.0</v>
      </c>
      <c r="H40" s="24">
        <v>235.0</v>
      </c>
      <c r="I40" s="24">
        <v>9.0</v>
      </c>
      <c r="J40" s="24">
        <v>64.0</v>
      </c>
      <c r="K40" s="24">
        <v>1.0</v>
      </c>
      <c r="L40" s="24">
        <v>13.0</v>
      </c>
      <c r="M40" s="24">
        <v>158.0</v>
      </c>
      <c r="N40" s="25">
        <v>45.0</v>
      </c>
      <c r="O40" s="25">
        <v>37.0</v>
      </c>
      <c r="P40" s="24">
        <v>2.0</v>
      </c>
      <c r="Q40" s="24">
        <v>30.0</v>
      </c>
    </row>
    <row r="41">
      <c r="A41" s="26">
        <v>43927.0</v>
      </c>
      <c r="B41" s="24">
        <v>207.0</v>
      </c>
      <c r="C41" s="24">
        <v>1360.0</v>
      </c>
      <c r="D41" s="24">
        <v>1664.0</v>
      </c>
      <c r="E41" s="24">
        <v>9065.0</v>
      </c>
      <c r="F41" s="24">
        <v>10425.0</v>
      </c>
      <c r="G41" s="24">
        <v>26.0</v>
      </c>
      <c r="H41" s="24">
        <v>261.0</v>
      </c>
      <c r="I41" s="24">
        <v>7.0</v>
      </c>
      <c r="J41" s="24">
        <v>71.0</v>
      </c>
      <c r="K41" s="24">
        <v>0.0</v>
      </c>
      <c r="L41" s="24">
        <v>13.0</v>
      </c>
      <c r="M41" s="24">
        <v>177.0</v>
      </c>
      <c r="N41" s="25">
        <v>45.0</v>
      </c>
      <c r="O41" s="25">
        <v>38.0</v>
      </c>
      <c r="P41" s="24">
        <v>7.0</v>
      </c>
      <c r="Q41" s="24">
        <v>37.0</v>
      </c>
    </row>
    <row r="42">
      <c r="A42" s="26">
        <v>43928.0</v>
      </c>
      <c r="B42" s="24">
        <v>261.0</v>
      </c>
      <c r="C42" s="24">
        <v>1621.0</v>
      </c>
      <c r="D42" s="24">
        <v>1619.0</v>
      </c>
      <c r="E42" s="24">
        <v>10684.0</v>
      </c>
      <c r="F42" s="24">
        <v>12305.0</v>
      </c>
      <c r="G42" s="24">
        <v>20.0</v>
      </c>
      <c r="H42" s="24">
        <v>281.0</v>
      </c>
      <c r="I42" s="24">
        <v>3.0</v>
      </c>
      <c r="J42" s="24">
        <v>74.0</v>
      </c>
      <c r="K42" s="24">
        <v>2.0</v>
      </c>
      <c r="L42" s="24">
        <v>15.0</v>
      </c>
      <c r="M42" s="24">
        <v>192.0</v>
      </c>
      <c r="N42" s="25">
        <v>45.0</v>
      </c>
      <c r="O42" s="25">
        <v>35.0</v>
      </c>
      <c r="P42" s="24">
        <v>5.0</v>
      </c>
      <c r="Q42" s="24">
        <v>42.0</v>
      </c>
    </row>
    <row r="43">
      <c r="A43" s="26">
        <v>43929.0</v>
      </c>
      <c r="B43" s="24">
        <v>274.0</v>
      </c>
      <c r="C43" s="24">
        <v>1895.0</v>
      </c>
      <c r="D43" s="24">
        <v>1599.0</v>
      </c>
      <c r="E43" s="24">
        <v>12283.0</v>
      </c>
      <c r="F43" s="24">
        <v>14178.0</v>
      </c>
      <c r="G43" s="24">
        <v>19.0</v>
      </c>
      <c r="H43" s="24">
        <v>300.0</v>
      </c>
      <c r="I43" s="24">
        <v>8.0</v>
      </c>
      <c r="J43" s="24">
        <v>82.0</v>
      </c>
      <c r="K43" s="24">
        <v>6.0</v>
      </c>
      <c r="L43" s="24">
        <v>21.0</v>
      </c>
      <c r="M43" s="24">
        <v>197.0</v>
      </c>
      <c r="N43" s="25">
        <v>50.0</v>
      </c>
      <c r="O43" s="25">
        <v>36.0</v>
      </c>
      <c r="P43" s="24">
        <v>9.0</v>
      </c>
      <c r="Q43" s="24">
        <v>51.0</v>
      </c>
    </row>
    <row r="44">
      <c r="A44" s="26">
        <v>43930.0</v>
      </c>
      <c r="B44" s="24">
        <v>278.0</v>
      </c>
      <c r="C44" s="24">
        <v>2173.0</v>
      </c>
      <c r="D44" s="24">
        <v>1526.0</v>
      </c>
      <c r="E44" s="24">
        <v>13809.0</v>
      </c>
      <c r="F44" s="24">
        <v>15982.0</v>
      </c>
      <c r="G44" s="24">
        <v>32.0</v>
      </c>
      <c r="H44" s="24">
        <v>332.0</v>
      </c>
      <c r="I44" s="24">
        <v>9.0</v>
      </c>
      <c r="J44" s="24">
        <v>91.0</v>
      </c>
      <c r="K44" s="24">
        <v>4.0</v>
      </c>
      <c r="L44" s="24">
        <v>25.0</v>
      </c>
      <c r="M44" s="24">
        <v>216.0</v>
      </c>
      <c r="N44" s="25">
        <v>50.0</v>
      </c>
      <c r="O44" s="25">
        <v>38.0</v>
      </c>
      <c r="P44" s="24">
        <v>7.0</v>
      </c>
      <c r="Q44" s="24">
        <v>58.0</v>
      </c>
    </row>
    <row r="45">
      <c r="A45" s="26">
        <v>43931.0</v>
      </c>
      <c r="B45" s="24">
        <v>405.0</v>
      </c>
      <c r="C45" s="24">
        <v>2578.0</v>
      </c>
      <c r="D45" s="24">
        <v>2441.0</v>
      </c>
      <c r="E45" s="24">
        <v>16250.0</v>
      </c>
      <c r="F45" s="24">
        <v>18828.0</v>
      </c>
      <c r="G45" s="24">
        <v>29.0</v>
      </c>
      <c r="H45" s="24">
        <v>361.0</v>
      </c>
      <c r="I45" s="24">
        <v>17.0</v>
      </c>
      <c r="J45" s="24">
        <v>108.0</v>
      </c>
      <c r="K45" s="24">
        <v>5.0</v>
      </c>
      <c r="L45" s="24">
        <v>30.0</v>
      </c>
      <c r="M45" s="24">
        <v>223.0</v>
      </c>
      <c r="N45" s="25">
        <v>48.0</v>
      </c>
      <c r="O45" s="25">
        <v>36.0</v>
      </c>
      <c r="P45" s="24">
        <v>10.0</v>
      </c>
      <c r="Q45" s="24">
        <v>68.0</v>
      </c>
    </row>
    <row r="46">
      <c r="A46" s="26">
        <v>43932.0</v>
      </c>
      <c r="B46" s="24">
        <v>279.0</v>
      </c>
      <c r="C46" s="24">
        <v>2857.0</v>
      </c>
      <c r="D46" s="24">
        <v>1827.0</v>
      </c>
      <c r="E46" s="24">
        <v>18077.0</v>
      </c>
      <c r="F46" s="24">
        <v>20934.0</v>
      </c>
      <c r="G46" s="24">
        <v>29.0</v>
      </c>
      <c r="H46" s="24">
        <v>390.0</v>
      </c>
      <c r="I46" s="24">
        <v>11.0</v>
      </c>
      <c r="J46" s="24">
        <v>119.0</v>
      </c>
      <c r="K46" s="24">
        <v>2.0</v>
      </c>
      <c r="L46" s="24">
        <v>32.0</v>
      </c>
      <c r="M46" s="24">
        <v>239.0</v>
      </c>
      <c r="N46" s="25">
        <v>49.0</v>
      </c>
      <c r="O46" s="25">
        <v>40.0</v>
      </c>
      <c r="P46" s="24">
        <v>11.0</v>
      </c>
      <c r="Q46" s="24">
        <v>79.0</v>
      </c>
    </row>
    <row r="47">
      <c r="A47" s="26">
        <v>43933.0</v>
      </c>
      <c r="B47" s="24">
        <v>288.0</v>
      </c>
      <c r="C47" s="24">
        <v>3145.0</v>
      </c>
      <c r="D47" s="24">
        <v>1572.0</v>
      </c>
      <c r="E47" s="24">
        <v>19649.0</v>
      </c>
      <c r="F47" s="24">
        <v>22794.0</v>
      </c>
      <c r="G47" s="24">
        <v>35.0</v>
      </c>
      <c r="H47" s="24">
        <v>425.0</v>
      </c>
      <c r="I47" s="24">
        <v>13.0</v>
      </c>
      <c r="J47" s="24">
        <v>132.0</v>
      </c>
      <c r="K47" s="24">
        <v>5.0</v>
      </c>
      <c r="L47" s="24">
        <v>37.0</v>
      </c>
      <c r="M47" s="24">
        <v>256.0</v>
      </c>
      <c r="N47" s="25">
        <v>54.0</v>
      </c>
      <c r="O47" s="25">
        <v>44.0</v>
      </c>
      <c r="P47" s="24">
        <v>10.0</v>
      </c>
      <c r="Q47" s="24">
        <v>89.0</v>
      </c>
    </row>
    <row r="48">
      <c r="A48" s="26">
        <v>43934.0</v>
      </c>
      <c r="B48" s="24">
        <v>186.0</v>
      </c>
      <c r="C48" s="24">
        <v>3331.0</v>
      </c>
      <c r="D48" s="24">
        <v>1026.0</v>
      </c>
      <c r="E48" s="24">
        <v>20675.0</v>
      </c>
      <c r="F48" s="24">
        <v>24006.0</v>
      </c>
      <c r="G48" s="24">
        <v>35.0</v>
      </c>
      <c r="H48" s="24">
        <v>460.0</v>
      </c>
      <c r="I48" s="24">
        <v>13.0</v>
      </c>
      <c r="J48" s="24">
        <v>145.0</v>
      </c>
      <c r="K48" s="24">
        <v>3.0</v>
      </c>
      <c r="L48" s="24">
        <v>40.0</v>
      </c>
      <c r="M48" s="24">
        <v>275.0</v>
      </c>
      <c r="N48" s="25">
        <v>61.0</v>
      </c>
      <c r="O48" s="25">
        <v>43.0</v>
      </c>
      <c r="P48" s="24">
        <v>9.0</v>
      </c>
      <c r="Q48" s="24">
        <v>98.0</v>
      </c>
    </row>
    <row r="49">
      <c r="A49" s="26">
        <v>43935.0</v>
      </c>
      <c r="B49" s="24">
        <v>267.0</v>
      </c>
      <c r="C49" s="24">
        <v>3598.0</v>
      </c>
      <c r="D49" s="24">
        <v>1784.0</v>
      </c>
      <c r="E49" s="24">
        <v>22459.0</v>
      </c>
      <c r="F49" s="24">
        <v>26057.0</v>
      </c>
      <c r="G49" s="24">
        <v>27.0</v>
      </c>
      <c r="H49" s="24">
        <v>487.0</v>
      </c>
      <c r="I49" s="24">
        <v>16.0</v>
      </c>
      <c r="J49" s="24">
        <v>161.0</v>
      </c>
      <c r="K49" s="24">
        <v>5.0</v>
      </c>
      <c r="L49" s="24">
        <v>45.0</v>
      </c>
      <c r="M49" s="24">
        <v>281.0</v>
      </c>
      <c r="N49" s="25">
        <v>62.0</v>
      </c>
      <c r="O49" s="25">
        <v>43.0</v>
      </c>
      <c r="P49" s="24">
        <v>8.0</v>
      </c>
      <c r="Q49" s="24">
        <v>106.0</v>
      </c>
    </row>
    <row r="50">
      <c r="A50" s="26">
        <v>43936.0</v>
      </c>
      <c r="B50" s="24">
        <v>307.0</v>
      </c>
      <c r="C50" s="24">
        <v>3905.0</v>
      </c>
      <c r="D50" s="24">
        <v>1767.0</v>
      </c>
      <c r="E50" s="24">
        <v>24226.0</v>
      </c>
      <c r="F50" s="24">
        <v>28131.0</v>
      </c>
      <c r="G50" s="24">
        <v>31.0</v>
      </c>
      <c r="H50" s="24">
        <v>518.0</v>
      </c>
      <c r="I50" s="24">
        <v>19.0</v>
      </c>
      <c r="J50" s="24">
        <v>180.0</v>
      </c>
      <c r="K50" s="24">
        <v>3.0</v>
      </c>
      <c r="L50" s="24">
        <v>48.0</v>
      </c>
      <c r="M50" s="24">
        <v>290.0</v>
      </c>
      <c r="N50" s="25">
        <v>67.0</v>
      </c>
      <c r="O50" s="25">
        <v>43.0</v>
      </c>
      <c r="P50" s="24">
        <v>17.0</v>
      </c>
      <c r="Q50" s="24">
        <v>123.0</v>
      </c>
    </row>
    <row r="51">
      <c r="A51" s="26">
        <v>43937.0</v>
      </c>
      <c r="B51" s="24">
        <v>392.0</v>
      </c>
      <c r="C51" s="24">
        <v>4297.0</v>
      </c>
      <c r="D51" s="24">
        <v>2358.0</v>
      </c>
      <c r="E51" s="24">
        <v>26584.0</v>
      </c>
      <c r="F51" s="24">
        <v>30881.0</v>
      </c>
      <c r="G51" s="24">
        <v>37.0</v>
      </c>
      <c r="H51" s="24">
        <v>555.0</v>
      </c>
      <c r="I51" s="24">
        <v>25.0</v>
      </c>
      <c r="J51" s="24">
        <v>205.0</v>
      </c>
      <c r="K51" s="24">
        <v>6.0</v>
      </c>
      <c r="L51" s="24">
        <v>54.0</v>
      </c>
      <c r="M51" s="24">
        <v>296.0</v>
      </c>
      <c r="N51" s="25">
        <v>70.0</v>
      </c>
      <c r="O51" s="25">
        <v>43.0</v>
      </c>
      <c r="P51" s="24">
        <v>13.0</v>
      </c>
      <c r="Q51" s="24">
        <v>136.0</v>
      </c>
    </row>
    <row r="52">
      <c r="A52" s="26">
        <v>43938.0</v>
      </c>
      <c r="B52" s="24">
        <v>290.0</v>
      </c>
      <c r="C52" s="24">
        <v>4587.0</v>
      </c>
      <c r="D52" s="24">
        <v>1751.0</v>
      </c>
      <c r="E52" s="24">
        <v>28335.0</v>
      </c>
      <c r="F52" s="24">
        <v>32922.0</v>
      </c>
      <c r="G52" s="24">
        <v>31.0</v>
      </c>
      <c r="H52" s="24">
        <v>586.0</v>
      </c>
      <c r="I52" s="24">
        <v>20.0</v>
      </c>
      <c r="J52" s="24">
        <v>225.0</v>
      </c>
      <c r="K52" s="24">
        <v>7.0</v>
      </c>
      <c r="L52" s="24">
        <v>61.0</v>
      </c>
      <c r="M52" s="24">
        <v>300.0</v>
      </c>
      <c r="N52" s="25">
        <v>62.0</v>
      </c>
      <c r="O52" s="25">
        <v>45.0</v>
      </c>
      <c r="P52" s="24">
        <v>21.0</v>
      </c>
      <c r="Q52" s="24">
        <v>157.0</v>
      </c>
    </row>
    <row r="53">
      <c r="A53" s="26">
        <v>43939.0</v>
      </c>
      <c r="B53" s="24">
        <v>283.0</v>
      </c>
      <c r="C53" s="24">
        <v>4870.0</v>
      </c>
      <c r="D53" s="24">
        <v>1658.0</v>
      </c>
      <c r="E53" s="24">
        <v>29993.0</v>
      </c>
      <c r="F53" s="24">
        <v>34863.0</v>
      </c>
      <c r="G53" s="24">
        <v>26.0</v>
      </c>
      <c r="H53" s="24">
        <v>612.0</v>
      </c>
      <c r="I53" s="24">
        <v>18.0</v>
      </c>
      <c r="J53" s="24">
        <v>243.0</v>
      </c>
      <c r="K53" s="24">
        <v>4.0</v>
      </c>
      <c r="L53" s="24">
        <v>65.0</v>
      </c>
      <c r="M53" s="24">
        <v>304.0</v>
      </c>
      <c r="N53" s="25">
        <v>67.0</v>
      </c>
      <c r="O53" s="25">
        <v>43.0</v>
      </c>
      <c r="P53" s="24">
        <v>14.0</v>
      </c>
      <c r="Q53" s="24">
        <v>171.0</v>
      </c>
    </row>
    <row r="54">
      <c r="A54" s="26">
        <v>43940.0</v>
      </c>
      <c r="B54" s="24">
        <v>339.0</v>
      </c>
      <c r="C54" s="24">
        <v>5209.0</v>
      </c>
      <c r="D54" s="24">
        <v>1997.0</v>
      </c>
      <c r="E54" s="24">
        <v>31990.0</v>
      </c>
      <c r="F54" s="24">
        <v>37199.0</v>
      </c>
      <c r="G54" s="24">
        <v>24.0</v>
      </c>
      <c r="H54" s="24">
        <v>636.0</v>
      </c>
      <c r="I54" s="24">
        <v>26.0</v>
      </c>
      <c r="J54" s="24">
        <v>269.0</v>
      </c>
      <c r="K54" s="24">
        <v>1.0</v>
      </c>
      <c r="L54" s="24">
        <v>66.0</v>
      </c>
      <c r="M54" s="24">
        <v>301.0</v>
      </c>
      <c r="N54" s="25">
        <v>71.0</v>
      </c>
      <c r="O54" s="25">
        <v>44.0</v>
      </c>
      <c r="P54" s="24">
        <v>11.0</v>
      </c>
      <c r="Q54" s="24">
        <v>182.0</v>
      </c>
    </row>
    <row r="55">
      <c r="A55" s="26">
        <v>43941.0</v>
      </c>
      <c r="B55" s="24">
        <v>381.0</v>
      </c>
      <c r="C55" s="24">
        <v>5590.0</v>
      </c>
      <c r="D55" s="24">
        <v>1843.0</v>
      </c>
      <c r="E55" s="24">
        <v>33833.0</v>
      </c>
      <c r="F55" s="24">
        <v>39423.0</v>
      </c>
      <c r="G55" s="24">
        <v>46.0</v>
      </c>
      <c r="H55" s="24">
        <v>682.0</v>
      </c>
      <c r="I55" s="24">
        <v>29.0</v>
      </c>
      <c r="J55" s="24">
        <v>298.0</v>
      </c>
      <c r="K55" s="24">
        <v>2.0</v>
      </c>
      <c r="L55" s="24">
        <v>68.0</v>
      </c>
      <c r="M55" s="24">
        <v>316.0</v>
      </c>
      <c r="N55" s="25">
        <v>72.0</v>
      </c>
      <c r="O55" s="25">
        <v>45.0</v>
      </c>
      <c r="P55" s="24">
        <v>10.0</v>
      </c>
      <c r="Q55" s="24">
        <v>192.0</v>
      </c>
    </row>
    <row r="56">
      <c r="A56" s="26">
        <v>43942.0</v>
      </c>
      <c r="B56" s="24">
        <v>388.0</v>
      </c>
      <c r="C56" s="24">
        <v>5978.0</v>
      </c>
      <c r="D56" s="24">
        <v>2048.0</v>
      </c>
      <c r="E56" s="24">
        <v>35881.0</v>
      </c>
      <c r="F56" s="24">
        <v>41859.0</v>
      </c>
      <c r="G56" s="24">
        <v>45.0</v>
      </c>
      <c r="H56" s="24">
        <v>727.0</v>
      </c>
      <c r="I56" s="24">
        <v>31.0</v>
      </c>
      <c r="J56" s="24">
        <v>329.0</v>
      </c>
      <c r="K56" s="24">
        <v>5.0</v>
      </c>
      <c r="L56" s="24">
        <v>73.0</v>
      </c>
      <c r="M56" s="24">
        <v>325.0</v>
      </c>
      <c r="N56" s="25">
        <v>77.0</v>
      </c>
      <c r="O56" s="25">
        <v>48.0</v>
      </c>
      <c r="P56" s="24">
        <v>16.0</v>
      </c>
      <c r="Q56" s="24">
        <v>208.0</v>
      </c>
    </row>
    <row r="57">
      <c r="A57" s="26">
        <v>43943.0</v>
      </c>
      <c r="B57" s="24">
        <v>383.0</v>
      </c>
      <c r="C57" s="24">
        <v>6361.0</v>
      </c>
      <c r="D57" s="24">
        <v>2282.0</v>
      </c>
      <c r="E57" s="24">
        <v>38163.0</v>
      </c>
      <c r="F57" s="24">
        <v>44524.0</v>
      </c>
      <c r="G57" s="24">
        <v>41.0</v>
      </c>
      <c r="H57" s="24">
        <v>768.0</v>
      </c>
      <c r="I57" s="24">
        <v>32.0</v>
      </c>
      <c r="J57" s="24">
        <v>361.0</v>
      </c>
      <c r="K57" s="24">
        <v>5.0</v>
      </c>
      <c r="L57" s="24">
        <v>78.0</v>
      </c>
      <c r="M57" s="24">
        <v>329.0</v>
      </c>
      <c r="N57" s="25">
        <v>77.0</v>
      </c>
      <c r="O57" s="25">
        <v>52.0</v>
      </c>
      <c r="P57" s="24">
        <v>14.0</v>
      </c>
      <c r="Q57" s="24">
        <v>222.0</v>
      </c>
    </row>
    <row r="58">
      <c r="A58" s="26">
        <v>43944.0</v>
      </c>
      <c r="B58" s="24">
        <v>422.0</v>
      </c>
      <c r="C58" s="24">
        <v>6783.0</v>
      </c>
      <c r="D58" s="24">
        <v>2395.0</v>
      </c>
      <c r="E58" s="24">
        <v>40558.0</v>
      </c>
      <c r="F58" s="24">
        <v>47341.0</v>
      </c>
      <c r="G58" s="24">
        <v>31.0</v>
      </c>
      <c r="H58" s="24">
        <v>799.0</v>
      </c>
      <c r="I58" s="24">
        <v>28.0</v>
      </c>
      <c r="J58" s="24">
        <v>389.0</v>
      </c>
      <c r="K58" s="24">
        <v>5.0</v>
      </c>
      <c r="L58" s="24">
        <v>83.0</v>
      </c>
      <c r="M58" s="24">
        <v>327.0</v>
      </c>
      <c r="N58" s="25">
        <v>78.0</v>
      </c>
      <c r="O58" s="25">
        <v>53.0</v>
      </c>
      <c r="P58" s="24">
        <v>13.0</v>
      </c>
      <c r="Q58" s="24">
        <v>235.0</v>
      </c>
    </row>
    <row r="59">
      <c r="A59" s="26">
        <v>43945.0</v>
      </c>
      <c r="B59" s="24">
        <v>415.0</v>
      </c>
      <c r="C59" s="24">
        <v>7198.0</v>
      </c>
      <c r="D59" s="24">
        <v>3204.0</v>
      </c>
      <c r="E59" s="24">
        <v>43762.0</v>
      </c>
      <c r="F59" s="24">
        <v>50960.0</v>
      </c>
      <c r="G59" s="24">
        <v>35.0</v>
      </c>
      <c r="H59" s="24">
        <v>834.0</v>
      </c>
      <c r="I59" s="24">
        <v>27.0</v>
      </c>
      <c r="J59" s="24">
        <v>416.0</v>
      </c>
      <c r="K59" s="24">
        <v>4.0</v>
      </c>
      <c r="L59" s="24">
        <v>87.0</v>
      </c>
      <c r="M59" s="24">
        <v>331.0</v>
      </c>
      <c r="N59" s="25">
        <v>81.0</v>
      </c>
      <c r="O59" s="25">
        <v>56.0</v>
      </c>
      <c r="P59" s="24">
        <v>12.0</v>
      </c>
      <c r="Q59" s="24">
        <v>247.0</v>
      </c>
    </row>
    <row r="60">
      <c r="A60" s="26">
        <v>43946.0</v>
      </c>
      <c r="B60" s="24">
        <v>306.0</v>
      </c>
      <c r="C60" s="24">
        <v>7504.0</v>
      </c>
      <c r="D60" s="24">
        <v>2202.0</v>
      </c>
      <c r="E60" s="24">
        <v>45964.0</v>
      </c>
      <c r="F60" s="24">
        <v>53468.0</v>
      </c>
      <c r="G60" s="24">
        <v>34.0</v>
      </c>
      <c r="H60" s="24">
        <v>868.0</v>
      </c>
      <c r="I60" s="24">
        <v>17.0</v>
      </c>
      <c r="J60" s="24">
        <v>433.0</v>
      </c>
      <c r="K60" s="24">
        <v>5.0</v>
      </c>
      <c r="L60" s="24">
        <v>92.0</v>
      </c>
      <c r="M60" s="24">
        <v>343.0</v>
      </c>
      <c r="N60" s="25">
        <v>84.0</v>
      </c>
      <c r="O60" s="25">
        <v>55.0</v>
      </c>
      <c r="P60" s="24">
        <v>12.0</v>
      </c>
      <c r="Q60" s="24">
        <v>259.0</v>
      </c>
    </row>
    <row r="61">
      <c r="A61" s="26">
        <v>43947.0</v>
      </c>
      <c r="B61" s="24">
        <v>276.0</v>
      </c>
      <c r="C61" s="24">
        <v>7780.0</v>
      </c>
      <c r="D61" s="24">
        <v>2213.0</v>
      </c>
      <c r="E61" s="24">
        <v>48177.0</v>
      </c>
      <c r="F61" s="24">
        <v>55957.0</v>
      </c>
      <c r="G61" s="24">
        <v>33.0</v>
      </c>
      <c r="H61" s="24">
        <v>901.0</v>
      </c>
      <c r="I61" s="24">
        <v>15.0</v>
      </c>
      <c r="J61" s="24">
        <v>448.0</v>
      </c>
      <c r="K61" s="24">
        <v>3.0</v>
      </c>
      <c r="L61" s="24">
        <v>95.0</v>
      </c>
      <c r="M61" s="24">
        <v>358.0</v>
      </c>
      <c r="N61" s="25">
        <v>80.0</v>
      </c>
      <c r="O61" s="25">
        <v>55.0</v>
      </c>
      <c r="P61" s="24">
        <v>12.0</v>
      </c>
      <c r="Q61" s="24">
        <v>271.0</v>
      </c>
    </row>
    <row r="62">
      <c r="A62" s="26">
        <v>43948.0</v>
      </c>
      <c r="B62" s="24">
        <v>204.0</v>
      </c>
      <c r="C62" s="24">
        <v>7984.0</v>
      </c>
      <c r="D62" s="24">
        <v>1590.0</v>
      </c>
      <c r="E62" s="24">
        <v>49767.0</v>
      </c>
      <c r="F62" s="24">
        <v>57751.0</v>
      </c>
      <c r="G62" s="24">
        <v>29.0</v>
      </c>
      <c r="H62" s="24">
        <v>930.0</v>
      </c>
      <c r="I62" s="24">
        <v>21.0</v>
      </c>
      <c r="J62" s="24">
        <v>469.0</v>
      </c>
      <c r="K62" s="24">
        <v>4.0</v>
      </c>
      <c r="L62" s="24">
        <v>99.0</v>
      </c>
      <c r="M62" s="24">
        <v>362.0</v>
      </c>
      <c r="N62" s="25">
        <v>98.0</v>
      </c>
      <c r="O62" s="25">
        <v>62.0</v>
      </c>
      <c r="P62" s="24">
        <v>9.0</v>
      </c>
      <c r="Q62" s="24">
        <v>280.0</v>
      </c>
    </row>
    <row r="63">
      <c r="A63" s="26">
        <v>43949.0</v>
      </c>
      <c r="B63" s="24">
        <v>328.0</v>
      </c>
      <c r="C63" s="24">
        <v>8312.0</v>
      </c>
      <c r="D63" s="24">
        <v>2151.0</v>
      </c>
      <c r="E63" s="24">
        <v>51918.0</v>
      </c>
      <c r="F63" s="24">
        <v>60230.0</v>
      </c>
      <c r="G63" s="24">
        <v>43.0</v>
      </c>
      <c r="H63" s="24">
        <v>973.0</v>
      </c>
      <c r="I63" s="24">
        <v>24.0</v>
      </c>
      <c r="J63" s="24">
        <v>493.0</v>
      </c>
      <c r="K63" s="24">
        <v>3.0</v>
      </c>
      <c r="L63" s="24">
        <v>102.0</v>
      </c>
      <c r="M63" s="24">
        <v>378.0</v>
      </c>
      <c r="N63" s="25">
        <v>76.0</v>
      </c>
      <c r="O63" s="25">
        <v>51.0</v>
      </c>
      <c r="P63" s="24">
        <v>21.0</v>
      </c>
      <c r="Q63" s="24">
        <v>301.0</v>
      </c>
    </row>
    <row r="64">
      <c r="A64" s="26">
        <v>43950.0</v>
      </c>
      <c r="B64" s="24">
        <v>373.0</v>
      </c>
      <c r="C64" s="24">
        <v>8685.0</v>
      </c>
      <c r="D64" s="24">
        <v>3171.0</v>
      </c>
      <c r="E64" s="24">
        <v>55089.0</v>
      </c>
      <c r="F64" s="24">
        <v>63774.0</v>
      </c>
      <c r="G64" s="24">
        <v>35.0</v>
      </c>
      <c r="H64" s="24">
        <v>1008.0</v>
      </c>
      <c r="I64" s="24">
        <v>38.0</v>
      </c>
      <c r="J64" s="24">
        <v>531.0</v>
      </c>
      <c r="K64" s="24">
        <v>11.0</v>
      </c>
      <c r="L64" s="24">
        <v>113.0</v>
      </c>
      <c r="M64" s="24">
        <v>364.0</v>
      </c>
      <c r="N64" s="25">
        <v>80.0</v>
      </c>
      <c r="O64" s="25">
        <v>54.0</v>
      </c>
      <c r="P64" s="24">
        <v>18.0</v>
      </c>
      <c r="Q64" s="24">
        <v>319.0</v>
      </c>
    </row>
    <row r="65">
      <c r="A65" s="26">
        <v>43951.0</v>
      </c>
      <c r="B65" s="24">
        <v>350.0</v>
      </c>
      <c r="C65" s="24">
        <v>9035.0</v>
      </c>
      <c r="D65" s="24">
        <v>2597.0</v>
      </c>
      <c r="E65" s="24">
        <v>57686.0</v>
      </c>
      <c r="F65" s="24">
        <v>66721.0</v>
      </c>
      <c r="G65" s="24">
        <v>33.0</v>
      </c>
      <c r="H65" s="24">
        <v>1041.0</v>
      </c>
      <c r="I65" s="24">
        <v>38.0</v>
      </c>
      <c r="J65" s="24">
        <v>569.0</v>
      </c>
      <c r="K65" s="24">
        <v>6.0</v>
      </c>
      <c r="L65" s="24">
        <v>119.0</v>
      </c>
      <c r="M65" s="24">
        <v>353.0</v>
      </c>
      <c r="N65" s="25">
        <v>83.0</v>
      </c>
      <c r="O65" s="25">
        <v>59.0</v>
      </c>
      <c r="P65" s="24">
        <v>22.0</v>
      </c>
      <c r="Q65" s="24">
        <v>341.0</v>
      </c>
    </row>
    <row r="66">
      <c r="A66" s="26">
        <v>43952.0</v>
      </c>
      <c r="B66" s="24">
        <v>315.0</v>
      </c>
      <c r="C66" s="24">
        <v>9350.0</v>
      </c>
      <c r="D66" s="24">
        <v>3073.0</v>
      </c>
      <c r="E66" s="24">
        <v>60759.0</v>
      </c>
      <c r="F66" s="24">
        <v>70109.0</v>
      </c>
      <c r="G66" s="24">
        <v>51.0</v>
      </c>
      <c r="H66" s="24">
        <v>1092.0</v>
      </c>
      <c r="I66" s="24">
        <v>40.0</v>
      </c>
      <c r="J66" s="24">
        <v>609.0</v>
      </c>
      <c r="K66" s="24">
        <v>3.0</v>
      </c>
      <c r="L66" s="24">
        <v>122.0</v>
      </c>
      <c r="M66" s="24">
        <v>361.0</v>
      </c>
      <c r="N66" s="25">
        <v>84.0</v>
      </c>
      <c r="O66" s="25">
        <v>61.0</v>
      </c>
      <c r="P66" s="24">
        <v>11.0</v>
      </c>
      <c r="Q66" s="24">
        <v>352.0</v>
      </c>
    </row>
    <row r="67">
      <c r="A67" s="26">
        <v>43953.0</v>
      </c>
      <c r="B67" s="24">
        <v>188.0</v>
      </c>
      <c r="C67" s="24">
        <v>9538.0</v>
      </c>
      <c r="D67" s="24">
        <v>1915.0</v>
      </c>
      <c r="E67" s="24">
        <v>62674.0</v>
      </c>
      <c r="F67" s="24">
        <v>72212.0</v>
      </c>
      <c r="G67" s="24">
        <v>36.0</v>
      </c>
      <c r="H67" s="24">
        <v>1128.0</v>
      </c>
      <c r="I67" s="24">
        <v>38.0</v>
      </c>
      <c r="J67" s="24">
        <v>647.0</v>
      </c>
      <c r="K67" s="24">
        <v>5.0</v>
      </c>
      <c r="L67" s="24">
        <v>127.0</v>
      </c>
      <c r="M67" s="24">
        <v>354.0</v>
      </c>
      <c r="N67" s="25">
        <v>89.0</v>
      </c>
      <c r="O67" s="25">
        <v>62.0</v>
      </c>
      <c r="P67" s="24">
        <v>24.0</v>
      </c>
      <c r="Q67" s="24">
        <v>376.0</v>
      </c>
    </row>
    <row r="68">
      <c r="A68" s="26">
        <v>43954.0</v>
      </c>
      <c r="B68" s="24">
        <v>182.0</v>
      </c>
      <c r="C68" s="24">
        <v>9720.0</v>
      </c>
      <c r="D68" s="24">
        <v>2153.0</v>
      </c>
      <c r="E68" s="24">
        <v>64827.0</v>
      </c>
      <c r="F68" s="24">
        <v>74547.0</v>
      </c>
      <c r="G68" s="24">
        <v>31.0</v>
      </c>
      <c r="H68" s="24">
        <v>1159.0</v>
      </c>
      <c r="I68" s="24">
        <v>27.0</v>
      </c>
      <c r="J68" s="24">
        <v>674.0</v>
      </c>
      <c r="K68" s="24">
        <v>8.0</v>
      </c>
      <c r="L68" s="24">
        <v>135.0</v>
      </c>
      <c r="M68" s="24">
        <v>350.0</v>
      </c>
      <c r="N68" s="25">
        <v>86.0</v>
      </c>
      <c r="O68" s="25">
        <v>60.0</v>
      </c>
      <c r="P68" s="24">
        <v>17.0</v>
      </c>
      <c r="Q68" s="24">
        <v>393.0</v>
      </c>
    </row>
    <row r="69">
      <c r="A69" s="26">
        <v>43955.0</v>
      </c>
      <c r="B69" s="24">
        <v>291.0</v>
      </c>
      <c r="C69" s="24">
        <v>10011.0</v>
      </c>
      <c r="D69" s="24">
        <v>2079.0</v>
      </c>
      <c r="E69" s="24">
        <v>66906.0</v>
      </c>
      <c r="F69" s="24">
        <v>76917.0</v>
      </c>
      <c r="G69" s="24">
        <v>30.0</v>
      </c>
      <c r="H69" s="24">
        <v>1189.0</v>
      </c>
      <c r="I69" s="24">
        <v>31.0</v>
      </c>
      <c r="J69" s="24">
        <v>705.0</v>
      </c>
      <c r="K69" s="24">
        <v>5.0</v>
      </c>
      <c r="L69" s="24">
        <v>140.0</v>
      </c>
      <c r="M69" s="24">
        <v>344.0</v>
      </c>
      <c r="N69" s="25">
        <v>82.0</v>
      </c>
      <c r="O69" s="25">
        <v>56.0</v>
      </c>
      <c r="P69" s="24">
        <v>17.0</v>
      </c>
      <c r="Q69" s="24">
        <v>410.0</v>
      </c>
    </row>
    <row r="70">
      <c r="A70" s="26">
        <v>43956.0</v>
      </c>
      <c r="B70" s="24">
        <v>302.0</v>
      </c>
      <c r="C70" s="24">
        <v>10313.0</v>
      </c>
      <c r="D70" s="24">
        <v>2851.0</v>
      </c>
      <c r="E70" s="24">
        <v>69757.0</v>
      </c>
      <c r="F70" s="24">
        <v>80070.0</v>
      </c>
      <c r="G70" s="24">
        <v>28.0</v>
      </c>
      <c r="H70" s="24">
        <v>1217.0</v>
      </c>
      <c r="I70" s="24">
        <v>32.0</v>
      </c>
      <c r="J70" s="24">
        <v>737.0</v>
      </c>
      <c r="K70" s="24">
        <v>6.0</v>
      </c>
      <c r="L70" s="24">
        <v>146.0</v>
      </c>
      <c r="M70" s="24">
        <v>334.0</v>
      </c>
      <c r="N70" s="25">
        <v>71.0</v>
      </c>
      <c r="O70" s="25">
        <v>52.0</v>
      </c>
      <c r="P70" s="24">
        <v>16.0</v>
      </c>
      <c r="Q70" s="24">
        <v>426.0</v>
      </c>
    </row>
    <row r="71">
      <c r="A71" s="26">
        <v>43957.0</v>
      </c>
      <c r="B71" s="24">
        <v>343.0</v>
      </c>
      <c r="C71" s="24">
        <v>10656.0</v>
      </c>
      <c r="D71" s="24">
        <v>2827.0</v>
      </c>
      <c r="E71" s="24">
        <v>72584.0</v>
      </c>
      <c r="F71" s="24">
        <v>83240.0</v>
      </c>
      <c r="G71" s="24">
        <v>28.0</v>
      </c>
      <c r="H71" s="24">
        <v>1245.0</v>
      </c>
      <c r="I71" s="24">
        <v>44.0</v>
      </c>
      <c r="J71" s="24">
        <v>781.0</v>
      </c>
      <c r="K71" s="24">
        <v>9.0</v>
      </c>
      <c r="L71" s="24">
        <v>155.0</v>
      </c>
      <c r="M71" s="24">
        <v>309.0</v>
      </c>
      <c r="N71" s="25">
        <v>77.0</v>
      </c>
      <c r="O71" s="25">
        <v>56.0</v>
      </c>
      <c r="P71" s="24">
        <v>19.0</v>
      </c>
      <c r="Q71" s="24">
        <v>445.0</v>
      </c>
    </row>
    <row r="72">
      <c r="A72" s="26">
        <v>43958.0</v>
      </c>
      <c r="B72" s="24">
        <v>271.0</v>
      </c>
      <c r="C72" s="24">
        <v>10927.0</v>
      </c>
      <c r="D72" s="24">
        <v>2886.0</v>
      </c>
      <c r="E72" s="24">
        <v>75470.0</v>
      </c>
      <c r="F72" s="24">
        <v>86397.0</v>
      </c>
      <c r="G72" s="24">
        <v>35.0</v>
      </c>
      <c r="H72" s="24">
        <v>1280.0</v>
      </c>
      <c r="I72" s="24">
        <v>42.0</v>
      </c>
      <c r="J72" s="24">
        <v>823.0</v>
      </c>
      <c r="K72" s="24">
        <v>5.0</v>
      </c>
      <c r="L72" s="24">
        <v>160.0</v>
      </c>
      <c r="M72" s="24">
        <v>297.0</v>
      </c>
      <c r="N72" s="25">
        <v>70.0</v>
      </c>
      <c r="O72" s="25">
        <v>52.0</v>
      </c>
      <c r="P72" s="24">
        <v>18.0</v>
      </c>
      <c r="Q72" s="24">
        <v>463.0</v>
      </c>
    </row>
    <row r="73">
      <c r="A73" s="26">
        <v>43959.0</v>
      </c>
      <c r="B73" s="24">
        <v>233.0</v>
      </c>
      <c r="C73" s="24">
        <v>11160.0</v>
      </c>
      <c r="D73" s="24">
        <v>2482.0</v>
      </c>
      <c r="E73" s="24">
        <v>77952.0</v>
      </c>
      <c r="F73" s="24">
        <v>89112.0</v>
      </c>
      <c r="G73" s="24">
        <v>29.0</v>
      </c>
      <c r="H73" s="24">
        <v>1309.0</v>
      </c>
      <c r="I73" s="24">
        <v>29.0</v>
      </c>
      <c r="J73" s="24">
        <v>852.0</v>
      </c>
      <c r="K73" s="24">
        <v>4.0</v>
      </c>
      <c r="L73" s="24">
        <v>164.0</v>
      </c>
      <c r="M73" s="24">
        <v>293.0</v>
      </c>
      <c r="N73" s="25">
        <v>73.0</v>
      </c>
      <c r="O73" s="25">
        <v>52.0</v>
      </c>
      <c r="P73" s="24">
        <v>19.0</v>
      </c>
      <c r="Q73" s="24">
        <v>482.0</v>
      </c>
    </row>
    <row r="74">
      <c r="A74" s="26">
        <v>43960.0</v>
      </c>
      <c r="B74" s="24">
        <v>288.0</v>
      </c>
      <c r="C74" s="24">
        <v>11448.0</v>
      </c>
      <c r="D74" s="24">
        <v>3280.0</v>
      </c>
      <c r="E74" s="24">
        <v>81232.0</v>
      </c>
      <c r="F74" s="24">
        <v>92680.0</v>
      </c>
      <c r="G74" s="24">
        <v>22.0</v>
      </c>
      <c r="H74" s="24">
        <v>1331.0</v>
      </c>
      <c r="I74" s="24">
        <v>21.0</v>
      </c>
      <c r="J74" s="24">
        <v>873.0</v>
      </c>
      <c r="K74" s="24">
        <v>4.0</v>
      </c>
      <c r="L74" s="24">
        <v>168.0</v>
      </c>
      <c r="M74" s="24">
        <v>290.0</v>
      </c>
      <c r="N74" s="25">
        <v>72.0</v>
      </c>
      <c r="O74" s="25">
        <v>53.0</v>
      </c>
      <c r="P74" s="24">
        <v>13.0</v>
      </c>
      <c r="Q74" s="24">
        <v>495.0</v>
      </c>
    </row>
    <row r="75">
      <c r="A75" s="26">
        <v>43961.0</v>
      </c>
      <c r="B75" s="24">
        <v>186.0</v>
      </c>
      <c r="C75" s="24">
        <v>11634.0</v>
      </c>
      <c r="D75" s="24">
        <v>2077.0</v>
      </c>
      <c r="E75" s="24">
        <v>83309.0</v>
      </c>
      <c r="F75" s="24">
        <v>94943.0</v>
      </c>
      <c r="G75" s="24">
        <v>20.0</v>
      </c>
      <c r="H75" s="24">
        <v>1351.0</v>
      </c>
      <c r="I75" s="24">
        <v>23.0</v>
      </c>
      <c r="J75" s="24">
        <v>896.0</v>
      </c>
      <c r="K75" s="24">
        <v>6.0</v>
      </c>
      <c r="L75" s="24">
        <v>174.0</v>
      </c>
      <c r="M75" s="24">
        <v>281.0</v>
      </c>
      <c r="N75" s="25">
        <v>68.0</v>
      </c>
      <c r="O75" s="25">
        <v>48.0</v>
      </c>
      <c r="P75" s="24">
        <v>13.0</v>
      </c>
      <c r="Q75" s="24">
        <v>508.0</v>
      </c>
    </row>
    <row r="76">
      <c r="A76" s="26">
        <v>43962.0</v>
      </c>
      <c r="B76" s="24">
        <v>174.0</v>
      </c>
      <c r="C76" s="24">
        <v>11808.0</v>
      </c>
      <c r="D76" s="24">
        <v>1791.0</v>
      </c>
      <c r="E76" s="24">
        <v>85100.0</v>
      </c>
      <c r="F76" s="24">
        <v>96908.0</v>
      </c>
      <c r="G76" s="24">
        <v>31.0</v>
      </c>
      <c r="H76" s="24">
        <v>1382.0</v>
      </c>
      <c r="I76" s="24">
        <v>16.0</v>
      </c>
      <c r="J76" s="24">
        <v>912.0</v>
      </c>
      <c r="K76" s="24">
        <v>5.0</v>
      </c>
      <c r="L76" s="24">
        <v>179.0</v>
      </c>
      <c r="M76" s="24">
        <v>291.0</v>
      </c>
      <c r="N76" s="25">
        <v>65.0</v>
      </c>
      <c r="O76" s="25">
        <v>42.0</v>
      </c>
      <c r="P76" s="24">
        <v>13.0</v>
      </c>
      <c r="Q76" s="24">
        <v>521.0</v>
      </c>
    </row>
    <row r="77">
      <c r="A77" s="26">
        <v>43963.0</v>
      </c>
      <c r="B77" s="24">
        <v>220.0</v>
      </c>
      <c r="C77" s="24">
        <v>12028.0</v>
      </c>
      <c r="D77" s="24">
        <v>2421.0</v>
      </c>
      <c r="E77" s="24">
        <v>87521.0</v>
      </c>
      <c r="F77" s="24">
        <v>99549.0</v>
      </c>
      <c r="G77" s="24">
        <v>23.0</v>
      </c>
      <c r="H77" s="24">
        <v>1405.0</v>
      </c>
      <c r="I77" s="24">
        <v>18.0</v>
      </c>
      <c r="J77" s="24">
        <v>930.0</v>
      </c>
      <c r="K77" s="24">
        <v>4.0</v>
      </c>
      <c r="L77" s="24">
        <v>183.0</v>
      </c>
      <c r="M77" s="24">
        <v>292.0</v>
      </c>
      <c r="N77" s="25">
        <v>63.0</v>
      </c>
      <c r="O77" s="25">
        <v>41.0</v>
      </c>
      <c r="P77" s="24">
        <v>21.0</v>
      </c>
      <c r="Q77" s="24">
        <v>542.0</v>
      </c>
    </row>
    <row r="78">
      <c r="A78" s="26">
        <v>43964.0</v>
      </c>
      <c r="B78" s="24">
        <v>198.0</v>
      </c>
      <c r="C78" s="24">
        <v>12226.0</v>
      </c>
      <c r="D78" s="24">
        <v>3509.0</v>
      </c>
      <c r="E78" s="24">
        <v>91030.0</v>
      </c>
      <c r="F78" s="24">
        <v>103256.0</v>
      </c>
      <c r="G78" s="24">
        <v>22.0</v>
      </c>
      <c r="H78" s="24">
        <v>1427.0</v>
      </c>
      <c r="I78" s="24">
        <v>24.0</v>
      </c>
      <c r="J78" s="24">
        <v>954.0</v>
      </c>
      <c r="K78" s="24">
        <v>1.0</v>
      </c>
      <c r="L78" s="24">
        <v>184.0</v>
      </c>
      <c r="M78" s="24">
        <v>289.0</v>
      </c>
      <c r="N78" s="25">
        <v>66.0</v>
      </c>
      <c r="O78" s="25">
        <v>44.0</v>
      </c>
      <c r="P78" s="24">
        <v>12.0</v>
      </c>
      <c r="Q78" s="24">
        <v>554.0</v>
      </c>
    </row>
    <row r="79">
      <c r="A79" s="26">
        <v>43965.0</v>
      </c>
      <c r="B79" s="24">
        <v>218.0</v>
      </c>
      <c r="C79" s="24">
        <v>12444.0</v>
      </c>
      <c r="D79" s="24">
        <v>3269.0</v>
      </c>
      <c r="E79" s="24">
        <v>94299.0</v>
      </c>
      <c r="F79" s="24">
        <v>106743.0</v>
      </c>
      <c r="G79" s="24">
        <v>19.0</v>
      </c>
      <c r="H79" s="24">
        <v>1446.0</v>
      </c>
      <c r="I79" s="24">
        <v>27.0</v>
      </c>
      <c r="J79" s="24">
        <v>981.0</v>
      </c>
      <c r="K79" s="24">
        <v>3.0</v>
      </c>
      <c r="L79" s="24">
        <v>187.0</v>
      </c>
      <c r="M79" s="24">
        <v>278.0</v>
      </c>
      <c r="N79" s="25">
        <v>64.0</v>
      </c>
      <c r="O79" s="25">
        <v>45.0</v>
      </c>
      <c r="P79" s="24">
        <v>14.0</v>
      </c>
      <c r="Q79" s="24">
        <v>568.0</v>
      </c>
    </row>
    <row r="80">
      <c r="A80" s="26">
        <v>43966.0</v>
      </c>
      <c r="B80" s="24">
        <v>225.0</v>
      </c>
      <c r="C80" s="24">
        <v>12669.0</v>
      </c>
      <c r="D80" s="24">
        <v>3432.0</v>
      </c>
      <c r="E80" s="24">
        <v>97731.0</v>
      </c>
      <c r="F80" s="24">
        <v>110400.0</v>
      </c>
      <c r="G80" s="24">
        <v>24.0</v>
      </c>
      <c r="H80" s="24">
        <v>1470.0</v>
      </c>
      <c r="I80" s="24">
        <v>41.0</v>
      </c>
      <c r="J80" s="24">
        <v>1022.0</v>
      </c>
      <c r="K80" s="24">
        <v>5.0</v>
      </c>
      <c r="L80" s="24">
        <v>192.0</v>
      </c>
      <c r="M80" s="24">
        <v>256.0</v>
      </c>
      <c r="N80" s="25">
        <v>62.0</v>
      </c>
      <c r="O80" s="25">
        <v>46.0</v>
      </c>
      <c r="P80" s="24">
        <v>13.0</v>
      </c>
      <c r="Q80" s="24">
        <v>581.0</v>
      </c>
    </row>
    <row r="81">
      <c r="A81" s="26">
        <v>43967.0</v>
      </c>
      <c r="B81" s="24">
        <v>251.0</v>
      </c>
      <c r="C81" s="24">
        <v>12920.0</v>
      </c>
      <c r="D81" s="24">
        <v>4001.0</v>
      </c>
      <c r="E81" s="24">
        <v>101732.0</v>
      </c>
      <c r="F81" s="24">
        <v>114652.0</v>
      </c>
      <c r="G81" s="24">
        <v>25.0</v>
      </c>
      <c r="H81" s="24">
        <v>1495.0</v>
      </c>
      <c r="I81" s="24">
        <v>13.0</v>
      </c>
      <c r="J81" s="24">
        <v>1035.0</v>
      </c>
      <c r="K81" s="24">
        <v>5.0</v>
      </c>
      <c r="L81" s="24">
        <v>197.0</v>
      </c>
      <c r="M81" s="24">
        <v>263.0</v>
      </c>
      <c r="N81" s="25">
        <v>59.0</v>
      </c>
      <c r="O81" s="25">
        <v>44.0</v>
      </c>
      <c r="P81" s="24">
        <v>12.0</v>
      </c>
      <c r="Q81" s="24">
        <v>593.0</v>
      </c>
    </row>
    <row r="82">
      <c r="A82" s="26">
        <v>43968.0</v>
      </c>
      <c r="B82" s="24">
        <v>128.0</v>
      </c>
      <c r="C82" s="24">
        <v>13048.0</v>
      </c>
      <c r="D82" s="24">
        <v>2779.0</v>
      </c>
      <c r="E82" s="24">
        <v>104511.0</v>
      </c>
      <c r="F82" s="24">
        <v>117559.0</v>
      </c>
      <c r="G82" s="24">
        <v>17.0</v>
      </c>
      <c r="H82" s="24">
        <v>1512.0</v>
      </c>
      <c r="I82" s="24">
        <v>7.0</v>
      </c>
      <c r="J82" s="24">
        <v>1042.0</v>
      </c>
      <c r="K82" s="24">
        <v>5.0</v>
      </c>
      <c r="L82" s="24">
        <v>202.0</v>
      </c>
      <c r="M82" s="24">
        <v>268.0</v>
      </c>
      <c r="N82" s="25">
        <v>58.0</v>
      </c>
      <c r="O82" s="25">
        <v>45.0</v>
      </c>
      <c r="P82" s="24">
        <v>10.0</v>
      </c>
      <c r="Q82" s="24">
        <v>603.0</v>
      </c>
    </row>
    <row r="83">
      <c r="A83" s="26">
        <v>43969.0</v>
      </c>
      <c r="B83" s="24">
        <v>138.0</v>
      </c>
      <c r="C83" s="24">
        <v>13186.0</v>
      </c>
      <c r="D83" s="24">
        <v>1890.0</v>
      </c>
      <c r="E83" s="24">
        <v>106401.0</v>
      </c>
      <c r="F83" s="24">
        <v>119587.0</v>
      </c>
      <c r="G83" s="24">
        <v>19.0</v>
      </c>
      <c r="H83" s="24">
        <v>1531.0</v>
      </c>
      <c r="I83" s="24">
        <v>15.0</v>
      </c>
      <c r="J83" s="24">
        <v>1057.0</v>
      </c>
      <c r="K83" s="24">
        <v>5.0</v>
      </c>
      <c r="L83" s="24">
        <v>207.0</v>
      </c>
      <c r="M83" s="24">
        <v>267.0</v>
      </c>
      <c r="N83" s="25">
        <v>56.0</v>
      </c>
      <c r="O83" s="25">
        <v>41.0</v>
      </c>
      <c r="P83" s="24">
        <v>18.0</v>
      </c>
      <c r="Q83" s="24">
        <v>621.0</v>
      </c>
    </row>
    <row r="84">
      <c r="A84" s="26">
        <v>43970.0</v>
      </c>
      <c r="B84" s="24">
        <v>215.0</v>
      </c>
      <c r="C84" s="24">
        <v>13401.0</v>
      </c>
      <c r="D84" s="24">
        <v>3082.0</v>
      </c>
      <c r="E84" s="24">
        <v>109483.0</v>
      </c>
      <c r="F84" s="24">
        <v>122884.0</v>
      </c>
      <c r="G84" s="24">
        <v>22.0</v>
      </c>
      <c r="H84" s="24">
        <v>1553.0</v>
      </c>
      <c r="I84" s="24">
        <v>31.0</v>
      </c>
      <c r="J84" s="24">
        <v>1088.0</v>
      </c>
      <c r="K84" s="24">
        <v>5.0</v>
      </c>
      <c r="L84" s="24">
        <v>212.0</v>
      </c>
      <c r="M84" s="24">
        <v>253.0</v>
      </c>
      <c r="N84" s="25">
        <v>56.0</v>
      </c>
      <c r="O84" s="25">
        <v>40.0</v>
      </c>
      <c r="P84" s="24">
        <v>10.0</v>
      </c>
      <c r="Q84" s="24">
        <v>631.0</v>
      </c>
    </row>
    <row r="85">
      <c r="A85" s="26">
        <v>43971.0</v>
      </c>
      <c r="B85" s="24">
        <v>190.0</v>
      </c>
      <c r="C85" s="24">
        <v>13591.0</v>
      </c>
      <c r="D85" s="24">
        <v>2734.0</v>
      </c>
      <c r="E85" s="24">
        <v>112217.0</v>
      </c>
      <c r="F85" s="24">
        <v>125808.0</v>
      </c>
      <c r="G85" s="24">
        <v>19.0</v>
      </c>
      <c r="H85" s="24">
        <v>1572.0</v>
      </c>
      <c r="I85" s="24">
        <v>23.0</v>
      </c>
      <c r="J85" s="24">
        <v>1111.0</v>
      </c>
      <c r="K85" s="24">
        <v>7.0</v>
      </c>
      <c r="L85" s="24">
        <v>219.0</v>
      </c>
      <c r="M85" s="24">
        <v>242.0</v>
      </c>
      <c r="N85" s="25">
        <v>51.0</v>
      </c>
      <c r="O85" s="25">
        <v>34.0</v>
      </c>
      <c r="P85" s="24">
        <v>21.0</v>
      </c>
      <c r="Q85" s="24">
        <v>652.0</v>
      </c>
    </row>
    <row r="86">
      <c r="A86" s="26">
        <v>43972.0</v>
      </c>
      <c r="B86" s="24">
        <v>169.0</v>
      </c>
      <c r="C86" s="24">
        <v>13760.0</v>
      </c>
      <c r="D86" s="24">
        <v>3795.0</v>
      </c>
      <c r="E86" s="24">
        <v>116012.0</v>
      </c>
      <c r="F86" s="24">
        <v>129772.0</v>
      </c>
      <c r="G86" s="24">
        <v>26.0</v>
      </c>
      <c r="H86" s="24">
        <v>1598.0</v>
      </c>
      <c r="I86" s="24">
        <v>15.0</v>
      </c>
      <c r="J86" s="24">
        <v>1126.0</v>
      </c>
      <c r="K86" s="24">
        <v>3.0</v>
      </c>
      <c r="L86" s="24">
        <v>222.0</v>
      </c>
      <c r="M86" s="24">
        <v>250.0</v>
      </c>
      <c r="N86" s="25">
        <v>49.0</v>
      </c>
      <c r="O86" s="25">
        <v>32.0</v>
      </c>
      <c r="P86" s="24">
        <v>19.0</v>
      </c>
      <c r="Q86" s="24">
        <v>671.0</v>
      </c>
    </row>
    <row r="87">
      <c r="A87" s="26">
        <v>43973.0</v>
      </c>
      <c r="B87" s="24">
        <v>205.0</v>
      </c>
      <c r="C87" s="24">
        <v>13965.0</v>
      </c>
      <c r="D87" s="24">
        <v>2942.0</v>
      </c>
      <c r="E87" s="24">
        <v>118954.0</v>
      </c>
      <c r="F87" s="24">
        <v>132919.0</v>
      </c>
      <c r="G87" s="24">
        <v>19.0</v>
      </c>
      <c r="H87" s="24">
        <v>1617.0</v>
      </c>
      <c r="I87" s="24">
        <v>29.0</v>
      </c>
      <c r="J87" s="24">
        <v>1155.0</v>
      </c>
      <c r="K87" s="24">
        <v>5.0</v>
      </c>
      <c r="L87" s="24">
        <v>227.0</v>
      </c>
      <c r="M87" s="24">
        <v>235.0</v>
      </c>
      <c r="N87" s="25" t="s">
        <v>37</v>
      </c>
      <c r="O87" s="25" t="s">
        <v>37</v>
      </c>
      <c r="P87" s="24">
        <v>7.0</v>
      </c>
      <c r="Q87" s="24">
        <v>678.0</v>
      </c>
    </row>
    <row r="88">
      <c r="A88" s="26">
        <v>43974.0</v>
      </c>
      <c r="B88" s="24">
        <v>109.0</v>
      </c>
      <c r="C88" s="24">
        <v>14074.0</v>
      </c>
      <c r="D88" s="24">
        <v>2703.0</v>
      </c>
      <c r="E88" s="24">
        <v>121657.0</v>
      </c>
      <c r="F88" s="24">
        <v>135731.0</v>
      </c>
      <c r="G88" s="24">
        <v>19.0</v>
      </c>
      <c r="H88" s="24">
        <v>1636.0</v>
      </c>
      <c r="I88" s="24">
        <v>11.0</v>
      </c>
      <c r="J88" s="24">
        <v>1166.0</v>
      </c>
      <c r="K88" s="24">
        <v>3.0</v>
      </c>
      <c r="L88" s="24">
        <v>230.0</v>
      </c>
      <c r="M88" s="24">
        <v>240.0</v>
      </c>
      <c r="N88" s="25">
        <v>50.0</v>
      </c>
      <c r="O88" s="25">
        <v>36.0</v>
      </c>
      <c r="P88" s="24">
        <v>12.0</v>
      </c>
      <c r="Q88" s="24">
        <v>690.0</v>
      </c>
    </row>
    <row r="89">
      <c r="A89" s="26">
        <v>43975.0</v>
      </c>
      <c r="B89" s="24">
        <v>89.0</v>
      </c>
      <c r="C89" s="24">
        <v>14163.0</v>
      </c>
      <c r="D89" s="24">
        <v>1333.0</v>
      </c>
      <c r="E89" s="24">
        <v>122990.0</v>
      </c>
      <c r="F89" s="24">
        <v>137153.0</v>
      </c>
      <c r="G89" s="24">
        <v>12.0</v>
      </c>
      <c r="H89" s="24">
        <v>1648.0</v>
      </c>
      <c r="I89" s="24">
        <v>14.0</v>
      </c>
      <c r="J89" s="24">
        <v>1180.0</v>
      </c>
      <c r="K89" s="24">
        <v>2.0</v>
      </c>
      <c r="L89" s="24">
        <v>232.0</v>
      </c>
      <c r="M89" s="24">
        <v>236.0</v>
      </c>
      <c r="N89" s="25">
        <v>49.0</v>
      </c>
      <c r="O89" s="25">
        <v>35.0</v>
      </c>
      <c r="P89" s="24">
        <v>8.0</v>
      </c>
      <c r="Q89" s="24">
        <v>698.0</v>
      </c>
    </row>
    <row r="90">
      <c r="A90" s="26">
        <v>43976.0</v>
      </c>
      <c r="B90" s="24">
        <v>70.0</v>
      </c>
      <c r="C90" s="24">
        <v>14233.0</v>
      </c>
      <c r="D90" s="24">
        <v>1330.0</v>
      </c>
      <c r="E90" s="24">
        <v>124320.0</v>
      </c>
      <c r="F90" s="24">
        <v>138553.0</v>
      </c>
      <c r="G90" s="24">
        <v>11.0</v>
      </c>
      <c r="H90" s="24">
        <v>1659.0</v>
      </c>
      <c r="I90" s="24">
        <v>13.0</v>
      </c>
      <c r="J90" s="24">
        <v>1193.0</v>
      </c>
      <c r="K90" s="24">
        <v>0.0</v>
      </c>
      <c r="L90" s="24">
        <v>232.0</v>
      </c>
      <c r="M90" s="24">
        <v>234.0</v>
      </c>
      <c r="N90" s="25">
        <v>53.0</v>
      </c>
      <c r="O90" s="25">
        <v>36.0</v>
      </c>
      <c r="P90" s="24">
        <v>8.0</v>
      </c>
      <c r="Q90" s="24">
        <v>706.0</v>
      </c>
    </row>
    <row r="91">
      <c r="A91" s="26">
        <v>43977.0</v>
      </c>
      <c r="B91" s="24">
        <v>157.0</v>
      </c>
      <c r="C91" s="24">
        <v>14390.0</v>
      </c>
      <c r="D91" s="24">
        <v>2489.0</v>
      </c>
      <c r="E91" s="24">
        <v>126809.0</v>
      </c>
      <c r="F91" s="24">
        <v>141199.0</v>
      </c>
      <c r="G91" s="27">
        <v>23.0</v>
      </c>
      <c r="H91" s="27">
        <v>1682.0</v>
      </c>
      <c r="I91" s="27">
        <v>22.0</v>
      </c>
      <c r="J91" s="27">
        <v>1215.0</v>
      </c>
      <c r="K91" s="27">
        <v>5.0</v>
      </c>
      <c r="L91" s="27">
        <v>237.0</v>
      </c>
      <c r="M91" s="27">
        <v>230.0</v>
      </c>
      <c r="N91" s="28">
        <v>47.0</v>
      </c>
      <c r="O91" s="28">
        <v>33.0</v>
      </c>
      <c r="P91" s="24">
        <v>15.0</v>
      </c>
      <c r="Q91" s="24">
        <v>721.0</v>
      </c>
    </row>
    <row r="92">
      <c r="A92" s="26">
        <v>43978.0</v>
      </c>
      <c r="B92" s="24">
        <v>135.0</v>
      </c>
      <c r="C92" s="24">
        <v>14525.0</v>
      </c>
      <c r="D92" s="24">
        <v>2090.0</v>
      </c>
      <c r="E92" s="24">
        <v>128899.0</v>
      </c>
      <c r="F92" s="24">
        <v>143424.0</v>
      </c>
      <c r="G92" s="27">
        <v>20.0</v>
      </c>
      <c r="H92" s="27">
        <v>1702.0</v>
      </c>
      <c r="I92" s="27">
        <v>17.0</v>
      </c>
      <c r="J92" s="27">
        <v>1232.0</v>
      </c>
      <c r="K92" s="27">
        <v>3.0</v>
      </c>
      <c r="L92" s="27">
        <v>240.0</v>
      </c>
      <c r="M92" s="27">
        <v>230.0</v>
      </c>
      <c r="N92" s="28">
        <v>50.0</v>
      </c>
      <c r="O92" s="28">
        <v>32.0</v>
      </c>
      <c r="P92" s="24">
        <v>9.0</v>
      </c>
      <c r="Q92" s="24">
        <v>730.0</v>
      </c>
    </row>
    <row r="93">
      <c r="A93" s="26">
        <v>43979.0</v>
      </c>
      <c r="B93" s="24">
        <v>133.0</v>
      </c>
      <c r="C93" s="24">
        <v>14658.0</v>
      </c>
      <c r="D93" s="24">
        <v>3232.0</v>
      </c>
      <c r="E93" s="24">
        <v>132131.0</v>
      </c>
      <c r="F93" s="24">
        <v>146789.0</v>
      </c>
      <c r="G93" s="27">
        <v>16.0</v>
      </c>
      <c r="H93" s="27">
        <v>1718.0</v>
      </c>
      <c r="I93" s="27">
        <v>28.0</v>
      </c>
      <c r="J93" s="27">
        <v>1260.0</v>
      </c>
      <c r="K93" s="27">
        <v>4.0</v>
      </c>
      <c r="L93" s="27">
        <v>244.0</v>
      </c>
      <c r="M93" s="27">
        <v>214.0</v>
      </c>
      <c r="N93" s="28">
        <v>46.0</v>
      </c>
      <c r="O93" s="28">
        <v>29.0</v>
      </c>
      <c r="P93" s="24">
        <v>7.0</v>
      </c>
      <c r="Q93" s="24">
        <v>737.0</v>
      </c>
    </row>
    <row r="94">
      <c r="A94" s="26">
        <v>43980.0</v>
      </c>
      <c r="B94" s="24">
        <v>173.0</v>
      </c>
      <c r="C94" s="24">
        <v>14831.0</v>
      </c>
      <c r="D94" s="24">
        <v>3859.0</v>
      </c>
      <c r="E94" s="24">
        <v>135990.0</v>
      </c>
      <c r="F94" s="24">
        <v>150821.0</v>
      </c>
      <c r="G94" s="27">
        <v>18.0</v>
      </c>
      <c r="H94" s="27">
        <v>1736.0</v>
      </c>
      <c r="I94" s="27">
        <v>27.0</v>
      </c>
      <c r="J94" s="27">
        <v>1287.0</v>
      </c>
      <c r="K94" s="27">
        <v>5.0</v>
      </c>
      <c r="L94" s="27">
        <v>249.0</v>
      </c>
      <c r="M94" s="27">
        <v>200.0</v>
      </c>
      <c r="N94" s="28">
        <v>46.0</v>
      </c>
      <c r="O94" s="28">
        <v>29.0</v>
      </c>
      <c r="P94" s="24">
        <v>11.0</v>
      </c>
      <c r="Q94" s="24">
        <v>748.0</v>
      </c>
    </row>
    <row r="95">
      <c r="A95" s="26">
        <v>43981.0</v>
      </c>
      <c r="B95" s="24">
        <v>103.0</v>
      </c>
      <c r="C95" s="24">
        <v>14934.0</v>
      </c>
      <c r="D95" s="24">
        <v>4104.0</v>
      </c>
      <c r="E95" s="24">
        <v>140094.0</v>
      </c>
      <c r="F95" s="24">
        <v>155028.0</v>
      </c>
      <c r="G95" s="27">
        <v>15.0</v>
      </c>
      <c r="H95" s="27">
        <v>1751.0</v>
      </c>
      <c r="I95" s="27">
        <v>19.0</v>
      </c>
      <c r="J95" s="27">
        <v>1306.0</v>
      </c>
      <c r="K95" s="27">
        <v>4.0</v>
      </c>
      <c r="L95" s="27">
        <v>253.0</v>
      </c>
      <c r="M95" s="27">
        <v>192.0</v>
      </c>
      <c r="N95" s="28">
        <v>48.0</v>
      </c>
      <c r="O95" s="28">
        <v>31.0</v>
      </c>
      <c r="P95" s="24">
        <v>9.0</v>
      </c>
      <c r="Q95" s="24">
        <v>757.0</v>
      </c>
    </row>
    <row r="96">
      <c r="A96" s="26">
        <v>43982.0</v>
      </c>
      <c r="B96" s="24">
        <v>73.0</v>
      </c>
      <c r="C96" s="24">
        <v>15007.0</v>
      </c>
      <c r="D96" s="24">
        <v>2207.0</v>
      </c>
      <c r="E96" s="24">
        <v>142301.0</v>
      </c>
      <c r="F96" s="24">
        <v>157308.0</v>
      </c>
      <c r="G96" s="27">
        <v>10.0</v>
      </c>
      <c r="H96" s="27">
        <v>1761.0</v>
      </c>
      <c r="I96" s="27">
        <v>9.0</v>
      </c>
      <c r="J96" s="27">
        <v>1315.0</v>
      </c>
      <c r="K96" s="27">
        <v>0.0</v>
      </c>
      <c r="L96" s="27">
        <v>253.0</v>
      </c>
      <c r="M96" s="27">
        <v>193.0</v>
      </c>
      <c r="N96" s="28">
        <v>44.0</v>
      </c>
      <c r="O96" s="28">
        <v>30.0</v>
      </c>
      <c r="P96" s="24">
        <v>3.0</v>
      </c>
      <c r="Q96" s="24">
        <v>760.0</v>
      </c>
    </row>
    <row r="97">
      <c r="A97" s="26">
        <v>43983.0</v>
      </c>
      <c r="B97" s="24">
        <v>99.0</v>
      </c>
      <c r="C97" s="24">
        <v>15106.0</v>
      </c>
      <c r="D97" s="24">
        <v>2625.0</v>
      </c>
      <c r="E97" s="24">
        <v>144926.0</v>
      </c>
      <c r="F97" s="24">
        <v>160032.0</v>
      </c>
      <c r="G97" s="27">
        <v>8.0</v>
      </c>
      <c r="H97" s="27">
        <v>1769.0</v>
      </c>
      <c r="I97" s="27">
        <v>12.0</v>
      </c>
      <c r="J97" s="27">
        <v>1327.0</v>
      </c>
      <c r="K97" s="27">
        <v>1.0</v>
      </c>
      <c r="L97" s="27">
        <v>254.0</v>
      </c>
      <c r="M97" s="27">
        <v>188.0</v>
      </c>
      <c r="N97" s="28">
        <v>42.0</v>
      </c>
      <c r="O97" s="28">
        <v>29.0</v>
      </c>
      <c r="P97" s="24">
        <v>3.0</v>
      </c>
      <c r="Q97" s="24">
        <v>763.0</v>
      </c>
    </row>
    <row r="98">
      <c r="A98" s="26">
        <v>43984.0</v>
      </c>
      <c r="B98" s="24">
        <v>105.0</v>
      </c>
      <c r="C98" s="24">
        <v>15211.0</v>
      </c>
      <c r="D98" s="24">
        <v>2904.0</v>
      </c>
      <c r="E98" s="24">
        <v>147830.0</v>
      </c>
      <c r="F98" s="24">
        <v>163041.0</v>
      </c>
      <c r="G98" s="27">
        <v>8.0</v>
      </c>
      <c r="H98" s="27">
        <v>1777.0</v>
      </c>
      <c r="I98" s="27">
        <v>9.0</v>
      </c>
      <c r="J98" s="27">
        <v>1336.0</v>
      </c>
      <c r="K98" s="27">
        <v>3.0</v>
      </c>
      <c r="L98" s="27">
        <v>257.0</v>
      </c>
      <c r="M98" s="27">
        <v>184.0</v>
      </c>
      <c r="N98" s="28">
        <v>37.0</v>
      </c>
      <c r="O98" s="28">
        <v>23.0</v>
      </c>
      <c r="P98" s="24">
        <v>10.0</v>
      </c>
      <c r="Q98" s="24">
        <v>773.0</v>
      </c>
    </row>
    <row r="99">
      <c r="A99" s="26">
        <v>43985.0</v>
      </c>
      <c r="B99" s="24">
        <v>101.0</v>
      </c>
      <c r="C99" s="24">
        <v>15312.0</v>
      </c>
      <c r="D99" s="24">
        <v>3343.0</v>
      </c>
      <c r="E99" s="24">
        <v>151173.0</v>
      </c>
      <c r="F99" s="24">
        <v>166485.0</v>
      </c>
      <c r="G99" s="27">
        <v>13.0</v>
      </c>
      <c r="H99" s="27">
        <v>1790.0</v>
      </c>
      <c r="I99" s="27">
        <v>18.0</v>
      </c>
      <c r="J99" s="27">
        <v>1354.0</v>
      </c>
      <c r="K99" s="27">
        <v>6.0</v>
      </c>
      <c r="L99" s="27">
        <v>263.0</v>
      </c>
      <c r="M99" s="27">
        <v>173.0</v>
      </c>
      <c r="N99" s="28" t="s">
        <v>37</v>
      </c>
      <c r="O99" s="28" t="s">
        <v>37</v>
      </c>
      <c r="P99" s="24">
        <v>10.0</v>
      </c>
      <c r="Q99" s="24">
        <v>783.0</v>
      </c>
    </row>
    <row r="100">
      <c r="A100" s="26">
        <v>43986.0</v>
      </c>
      <c r="B100" s="24">
        <v>114.0</v>
      </c>
      <c r="C100" s="24">
        <v>15426.0</v>
      </c>
      <c r="D100" s="24">
        <v>4456.0</v>
      </c>
      <c r="E100" s="24">
        <v>155629.0</v>
      </c>
      <c r="F100" s="24">
        <v>171055.0</v>
      </c>
      <c r="G100" s="27">
        <v>6.0</v>
      </c>
      <c r="H100" s="27">
        <v>1796.0</v>
      </c>
      <c r="I100" s="27">
        <v>25.0</v>
      </c>
      <c r="J100" s="27">
        <v>1379.0</v>
      </c>
      <c r="K100" s="27">
        <v>3.0</v>
      </c>
      <c r="L100" s="27">
        <v>266.0</v>
      </c>
      <c r="M100" s="27">
        <v>151.0</v>
      </c>
      <c r="N100" s="28" t="s">
        <v>37</v>
      </c>
      <c r="O100" s="28" t="s">
        <v>37</v>
      </c>
      <c r="P100" s="24">
        <v>10.0</v>
      </c>
      <c r="Q100" s="24">
        <v>793.0</v>
      </c>
    </row>
    <row r="101">
      <c r="A101" s="26">
        <v>43987.0</v>
      </c>
      <c r="B101" s="24">
        <v>99.0</v>
      </c>
      <c r="C101" s="24">
        <v>15525.0</v>
      </c>
      <c r="D101" s="24">
        <v>3794.0</v>
      </c>
      <c r="E101" s="24">
        <v>159423.0</v>
      </c>
      <c r="F101" s="24">
        <v>174948.0</v>
      </c>
      <c r="G101" s="27">
        <v>12.0</v>
      </c>
      <c r="H101" s="27">
        <v>1808.0</v>
      </c>
      <c r="I101" s="27">
        <v>12.0</v>
      </c>
      <c r="J101" s="27">
        <v>1391.0</v>
      </c>
      <c r="K101" s="27">
        <v>5.0</v>
      </c>
      <c r="L101" s="27">
        <v>271.0</v>
      </c>
      <c r="M101" s="27">
        <v>146.0</v>
      </c>
      <c r="N101" s="28">
        <v>28.0</v>
      </c>
      <c r="O101" s="28">
        <v>20.0</v>
      </c>
      <c r="P101" s="24">
        <v>5.0</v>
      </c>
      <c r="Q101" s="24">
        <v>798.0</v>
      </c>
    </row>
    <row r="102">
      <c r="A102" s="26">
        <v>43988.0</v>
      </c>
      <c r="B102" s="24">
        <v>63.0</v>
      </c>
      <c r="C102" s="24">
        <v>15588.0</v>
      </c>
      <c r="D102" s="24">
        <v>2569.0</v>
      </c>
      <c r="E102" s="24">
        <v>161992.0</v>
      </c>
      <c r="F102" s="24">
        <v>177580.0</v>
      </c>
      <c r="G102" s="29">
        <v>7.0</v>
      </c>
      <c r="H102" s="29">
        <v>1815.0</v>
      </c>
      <c r="I102" s="29">
        <v>7.0</v>
      </c>
      <c r="J102" s="29">
        <v>1398.0</v>
      </c>
      <c r="K102" s="29">
        <v>2.0</v>
      </c>
      <c r="L102" s="29">
        <v>273.0</v>
      </c>
      <c r="M102" s="29">
        <v>144.0</v>
      </c>
      <c r="N102" s="28">
        <v>31.0</v>
      </c>
      <c r="O102" s="28">
        <v>19.0</v>
      </c>
      <c r="P102" s="24">
        <v>4.0</v>
      </c>
      <c r="Q102" s="24">
        <v>802.0</v>
      </c>
    </row>
    <row r="103">
      <c r="A103" s="26">
        <v>43989.0</v>
      </c>
      <c r="B103" s="24">
        <v>48.0</v>
      </c>
      <c r="C103" s="24">
        <v>15636.0</v>
      </c>
      <c r="D103" s="24">
        <v>1539.0</v>
      </c>
      <c r="E103" s="24">
        <v>163531.0</v>
      </c>
      <c r="F103" s="24">
        <v>179167.0</v>
      </c>
      <c r="N103" s="30"/>
      <c r="O103" s="30"/>
      <c r="P103" s="24">
        <v>4.0</v>
      </c>
      <c r="Q103" s="24">
        <v>806.0</v>
      </c>
    </row>
    <row r="104">
      <c r="A104" s="31">
        <v>43990.0</v>
      </c>
      <c r="B104" s="24">
        <v>55.0</v>
      </c>
      <c r="C104" s="24">
        <v>15691.0</v>
      </c>
      <c r="D104" s="24">
        <v>1665.0</v>
      </c>
      <c r="E104" s="24">
        <v>165196.0</v>
      </c>
      <c r="F104" s="24">
        <v>180887.0</v>
      </c>
      <c r="N104" s="30"/>
      <c r="O104" s="30"/>
      <c r="P104" s="24">
        <v>2.0</v>
      </c>
      <c r="Q104" s="24">
        <v>808.0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5" t="s">
        <v>40</v>
      </c>
      <c r="C1" s="40"/>
      <c r="D1" s="35" t="s">
        <v>52</v>
      </c>
      <c r="E1" s="40"/>
      <c r="F1" s="35" t="s">
        <v>15</v>
      </c>
      <c r="G1" s="40"/>
    </row>
    <row r="2">
      <c r="A2" s="32" t="s">
        <v>55</v>
      </c>
      <c r="B2" s="43" t="s">
        <v>56</v>
      </c>
      <c r="C2" s="40"/>
      <c r="D2" s="43" t="s">
        <v>62</v>
      </c>
      <c r="E2" s="40"/>
      <c r="F2" s="43" t="s">
        <v>64</v>
      </c>
      <c r="G2" s="40"/>
    </row>
    <row r="3">
      <c r="A3" s="46" t="s">
        <v>68</v>
      </c>
      <c r="B3" s="48">
        <v>8369.0</v>
      </c>
      <c r="C3" s="50">
        <v>0.56</v>
      </c>
      <c r="D3" s="52">
        <v>814.0</v>
      </c>
      <c r="E3" s="50">
        <v>0.46</v>
      </c>
      <c r="F3" s="52">
        <v>428.0</v>
      </c>
      <c r="G3" s="50">
        <v>0.54</v>
      </c>
    </row>
    <row r="4">
      <c r="A4" s="46" t="s">
        <v>94</v>
      </c>
      <c r="B4" s="48">
        <v>6611.0</v>
      </c>
      <c r="C4" s="50">
        <v>0.44</v>
      </c>
      <c r="D4" s="52">
        <v>973.0</v>
      </c>
      <c r="E4" s="50">
        <v>0.54</v>
      </c>
      <c r="F4" s="52">
        <v>371.0</v>
      </c>
      <c r="G4" s="50">
        <v>0.46</v>
      </c>
    </row>
    <row r="5">
      <c r="A5" s="46" t="s">
        <v>92</v>
      </c>
      <c r="B5" s="52">
        <v>162.0</v>
      </c>
      <c r="C5" s="52" t="s">
        <v>37</v>
      </c>
      <c r="D5" s="52">
        <v>20.0</v>
      </c>
      <c r="E5" s="52" t="s">
        <v>37</v>
      </c>
      <c r="F5" s="52">
        <v>0.0</v>
      </c>
      <c r="G5" s="52" t="s">
        <v>37</v>
      </c>
    </row>
    <row r="6">
      <c r="A6" s="32" t="s">
        <v>98</v>
      </c>
      <c r="B6" s="55"/>
      <c r="C6" s="55"/>
      <c r="D6" s="55"/>
      <c r="E6" s="56"/>
      <c r="F6" s="55"/>
      <c r="G6" s="55"/>
    </row>
    <row r="7">
      <c r="A7" s="46" t="s">
        <v>104</v>
      </c>
      <c r="B7" s="52">
        <v>376.0</v>
      </c>
      <c r="C7" s="50">
        <v>0.02</v>
      </c>
      <c r="D7" s="52">
        <v>8.0</v>
      </c>
      <c r="E7" s="52" t="s">
        <v>108</v>
      </c>
      <c r="F7" s="52">
        <v>0.0</v>
      </c>
      <c r="G7" s="50">
        <v>0.0</v>
      </c>
    </row>
    <row r="8">
      <c r="A8" s="57">
        <v>44123.0</v>
      </c>
      <c r="B8" s="52">
        <v>744.0</v>
      </c>
      <c r="C8" s="50">
        <v>0.05</v>
      </c>
      <c r="D8" s="52">
        <v>13.0</v>
      </c>
      <c r="E8" s="50">
        <v>0.01</v>
      </c>
      <c r="F8" s="52">
        <v>0.0</v>
      </c>
      <c r="G8" s="50">
        <v>0.0</v>
      </c>
    </row>
    <row r="9">
      <c r="A9" s="46" t="s">
        <v>115</v>
      </c>
      <c r="B9" s="48">
        <v>2261.0</v>
      </c>
      <c r="C9" s="50">
        <v>0.15</v>
      </c>
      <c r="D9" s="52">
        <v>69.0</v>
      </c>
      <c r="E9" s="50">
        <v>0.04</v>
      </c>
      <c r="F9" s="52" t="s">
        <v>118</v>
      </c>
      <c r="G9" s="52" t="s">
        <v>37</v>
      </c>
    </row>
    <row r="10">
      <c r="A10" s="46" t="s">
        <v>119</v>
      </c>
      <c r="B10" s="48">
        <v>2393.0</v>
      </c>
      <c r="C10" s="50">
        <v>0.16</v>
      </c>
      <c r="D10" s="52">
        <v>127.0</v>
      </c>
      <c r="E10" s="50">
        <v>0.07</v>
      </c>
      <c r="F10" s="52">
        <v>7.0</v>
      </c>
      <c r="G10" s="50">
        <v>0.01</v>
      </c>
    </row>
    <row r="11">
      <c r="A11" s="46" t="s">
        <v>123</v>
      </c>
      <c r="B11" s="48">
        <v>2350.0</v>
      </c>
      <c r="C11" s="50">
        <v>0.16</v>
      </c>
      <c r="D11" s="52">
        <v>207.0</v>
      </c>
      <c r="E11" s="50">
        <v>0.11</v>
      </c>
      <c r="F11" s="52">
        <v>9.0</v>
      </c>
      <c r="G11" s="50">
        <v>0.01</v>
      </c>
    </row>
    <row r="12">
      <c r="A12" s="46" t="s">
        <v>126</v>
      </c>
      <c r="B12" s="48">
        <v>2395.0</v>
      </c>
      <c r="C12" s="50">
        <v>0.16</v>
      </c>
      <c r="D12" s="52">
        <v>300.0</v>
      </c>
      <c r="E12" s="50">
        <v>0.17</v>
      </c>
      <c r="F12" s="52">
        <v>35.0</v>
      </c>
      <c r="G12" s="50">
        <v>0.04</v>
      </c>
    </row>
    <row r="13">
      <c r="A13" s="46" t="s">
        <v>129</v>
      </c>
      <c r="B13" s="48">
        <v>1700.0</v>
      </c>
      <c r="C13" s="50">
        <v>0.11</v>
      </c>
      <c r="D13" s="52">
        <v>379.0</v>
      </c>
      <c r="E13" s="50">
        <v>0.21</v>
      </c>
      <c r="F13" s="52">
        <v>81.0</v>
      </c>
      <c r="G13" s="50">
        <v>0.1</v>
      </c>
    </row>
    <row r="14">
      <c r="A14" s="46" t="s">
        <v>133</v>
      </c>
      <c r="B14" s="52">
        <v>1145.0</v>
      </c>
      <c r="C14" s="50">
        <v>0.08</v>
      </c>
      <c r="D14" s="52">
        <v>352.0</v>
      </c>
      <c r="E14" s="50">
        <v>0.19</v>
      </c>
      <c r="F14" s="52">
        <v>207.0</v>
      </c>
      <c r="G14" s="50">
        <v>0.26</v>
      </c>
    </row>
    <row r="15">
      <c r="A15" s="46" t="s">
        <v>136</v>
      </c>
      <c r="B15" s="52">
        <v>1051.0</v>
      </c>
      <c r="C15" s="50">
        <v>0.07</v>
      </c>
      <c r="D15" s="52">
        <v>247.0</v>
      </c>
      <c r="E15" s="50">
        <v>0.14</v>
      </c>
      <c r="F15" s="52">
        <v>250.0</v>
      </c>
      <c r="G15" s="50">
        <v>0.31</v>
      </c>
    </row>
    <row r="16">
      <c r="A16" s="46" t="s">
        <v>139</v>
      </c>
      <c r="B16" s="52">
        <v>677.0</v>
      </c>
      <c r="C16" s="50">
        <v>0.04</v>
      </c>
      <c r="D16" s="52">
        <v>100.0</v>
      </c>
      <c r="E16" s="50">
        <v>0.06</v>
      </c>
      <c r="F16" s="52">
        <v>196.0</v>
      </c>
      <c r="G16" s="50">
        <v>0.25</v>
      </c>
    </row>
    <row r="17">
      <c r="A17" s="46" t="s">
        <v>143</v>
      </c>
      <c r="B17" s="52">
        <v>49.0</v>
      </c>
      <c r="C17" s="52" t="s">
        <v>108</v>
      </c>
      <c r="D17" s="52">
        <v>5.0</v>
      </c>
      <c r="E17" s="52" t="s">
        <v>108</v>
      </c>
      <c r="F17" s="52">
        <v>13.0</v>
      </c>
      <c r="G17" s="50">
        <v>0.02</v>
      </c>
    </row>
    <row r="18">
      <c r="A18" s="46" t="s">
        <v>92</v>
      </c>
      <c r="B18" s="52" t="s">
        <v>118</v>
      </c>
      <c r="C18" s="52" t="s">
        <v>37</v>
      </c>
      <c r="D18" s="52">
        <v>0.0</v>
      </c>
      <c r="E18" s="52" t="s">
        <v>37</v>
      </c>
      <c r="F18" s="52">
        <v>0.0</v>
      </c>
      <c r="G18" s="52" t="s">
        <v>37</v>
      </c>
    </row>
    <row r="19">
      <c r="A19" s="32" t="s">
        <v>150</v>
      </c>
      <c r="B19" s="58"/>
      <c r="C19" s="58"/>
      <c r="D19" s="58"/>
      <c r="E19" s="59"/>
      <c r="F19" s="58"/>
      <c r="G19" s="58"/>
    </row>
    <row r="20">
      <c r="A20" s="46" t="s">
        <v>161</v>
      </c>
      <c r="B20" s="48">
        <v>5350.0</v>
      </c>
      <c r="C20" s="50">
        <v>0.45</v>
      </c>
      <c r="D20" s="52">
        <v>465.0</v>
      </c>
      <c r="E20" s="50">
        <v>0.33</v>
      </c>
      <c r="F20" s="52">
        <v>69.0</v>
      </c>
      <c r="G20" s="50">
        <v>0.1</v>
      </c>
    </row>
    <row r="21">
      <c r="A21" s="46" t="s">
        <v>164</v>
      </c>
      <c r="B21" s="52">
        <v>1468.0</v>
      </c>
      <c r="C21" s="50">
        <v>0.12</v>
      </c>
      <c r="D21" s="52">
        <v>165.0</v>
      </c>
      <c r="E21" s="50">
        <v>0.12</v>
      </c>
      <c r="F21" s="52">
        <v>40.0</v>
      </c>
      <c r="G21" s="50">
        <v>0.06</v>
      </c>
    </row>
    <row r="22">
      <c r="A22" s="46" t="s">
        <v>167</v>
      </c>
      <c r="B22" s="48">
        <v>4209.0</v>
      </c>
      <c r="C22" s="50">
        <v>0.36</v>
      </c>
      <c r="D22" s="52">
        <v>693.0</v>
      </c>
      <c r="E22" s="50">
        <v>0.49</v>
      </c>
      <c r="F22" s="52">
        <v>561.0</v>
      </c>
      <c r="G22" s="50">
        <v>0.83</v>
      </c>
    </row>
    <row r="23">
      <c r="A23" s="46" t="s">
        <v>171</v>
      </c>
      <c r="B23" s="52">
        <v>431.0</v>
      </c>
      <c r="C23" s="50">
        <v>0.04</v>
      </c>
      <c r="D23" s="52">
        <v>44.0</v>
      </c>
      <c r="E23" s="50">
        <v>0.03</v>
      </c>
      <c r="F23" s="52">
        <v>9.0</v>
      </c>
      <c r="G23" s="50">
        <v>0.01</v>
      </c>
    </row>
    <row r="24">
      <c r="A24" s="46" t="s">
        <v>175</v>
      </c>
      <c r="B24" s="52">
        <v>308.0</v>
      </c>
      <c r="C24" s="50">
        <v>0.03</v>
      </c>
      <c r="D24" s="52">
        <v>55.0</v>
      </c>
      <c r="E24" s="50">
        <v>0.04</v>
      </c>
      <c r="F24" s="52">
        <v>0.0</v>
      </c>
      <c r="G24" s="50">
        <v>0.0</v>
      </c>
    </row>
    <row r="25">
      <c r="A25" s="46" t="s">
        <v>178</v>
      </c>
      <c r="B25" s="48">
        <v>3376.0</v>
      </c>
      <c r="C25" s="52" t="s">
        <v>37</v>
      </c>
      <c r="D25" s="52">
        <v>385.0</v>
      </c>
      <c r="E25" s="52" t="s">
        <v>37</v>
      </c>
      <c r="F25" s="52">
        <v>120.0</v>
      </c>
      <c r="G25" s="52" t="s">
        <v>37</v>
      </c>
    </row>
    <row r="26">
      <c r="A26" s="13" t="s">
        <v>181</v>
      </c>
    </row>
    <row r="27" ht="42.75" customHeight="1">
      <c r="A27" s="60" t="s">
        <v>182</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33" t="s">
        <v>39</v>
      </c>
      <c r="B1" s="33" t="s">
        <v>41</v>
      </c>
      <c r="C1" s="33" t="s">
        <v>42</v>
      </c>
      <c r="D1" s="34" t="s">
        <v>38</v>
      </c>
    </row>
    <row r="2">
      <c r="A2" s="13" t="s">
        <v>43</v>
      </c>
      <c r="B2" s="36">
        <v>47.0</v>
      </c>
      <c r="C2" s="38">
        <v>291.0</v>
      </c>
    </row>
    <row r="3">
      <c r="A3" s="13" t="s">
        <v>45</v>
      </c>
      <c r="B3" s="36">
        <v>121.0</v>
      </c>
      <c r="C3" s="38">
        <v>544.0</v>
      </c>
    </row>
    <row r="4">
      <c r="A4" s="13" t="s">
        <v>46</v>
      </c>
      <c r="B4" s="36">
        <v>97.0</v>
      </c>
      <c r="C4" s="38">
        <v>590.0</v>
      </c>
    </row>
    <row r="5">
      <c r="A5" s="13" t="s">
        <v>47</v>
      </c>
      <c r="B5" s="36">
        <v>843.0</v>
      </c>
      <c r="C5" s="38">
        <v>4349.0</v>
      </c>
    </row>
    <row r="6">
      <c r="A6" s="13" t="s">
        <v>48</v>
      </c>
      <c r="B6" s="36">
        <v>18.0</v>
      </c>
      <c r="C6" s="38">
        <v>231.0</v>
      </c>
    </row>
    <row r="7">
      <c r="A7" s="13" t="s">
        <v>49</v>
      </c>
      <c r="B7" s="36">
        <v>179.0</v>
      </c>
      <c r="C7" s="38">
        <v>518.0</v>
      </c>
    </row>
    <row r="8">
      <c r="A8" s="13" t="s">
        <v>50</v>
      </c>
      <c r="B8" s="36">
        <v>909.0</v>
      </c>
      <c r="C8" s="38">
        <v>1120.0</v>
      </c>
    </row>
    <row r="9">
      <c r="A9" s="13" t="s">
        <v>51</v>
      </c>
      <c r="B9" s="36">
        <v>274.0</v>
      </c>
      <c r="C9" s="38">
        <v>791.0</v>
      </c>
    </row>
    <row r="10">
      <c r="A10" s="13" t="s">
        <v>53</v>
      </c>
      <c r="B10" s="36">
        <v>71.0</v>
      </c>
      <c r="C10" s="38">
        <v>543.0</v>
      </c>
    </row>
    <row r="11">
      <c r="A11" s="13" t="s">
        <v>54</v>
      </c>
      <c r="B11" s="36">
        <v>699.0</v>
      </c>
      <c r="C11" s="38">
        <v>1473.0</v>
      </c>
    </row>
    <row r="12">
      <c r="A12" s="13" t="s">
        <v>57</v>
      </c>
      <c r="B12" s="36">
        <v>38.0</v>
      </c>
      <c r="C12" s="38">
        <v>560.0</v>
      </c>
    </row>
    <row r="13">
      <c r="A13" s="13" t="s">
        <v>58</v>
      </c>
      <c r="B13" s="36">
        <v>20.0</v>
      </c>
      <c r="C13" s="38">
        <v>427.0</v>
      </c>
    </row>
    <row r="14">
      <c r="A14" s="13" t="s">
        <v>59</v>
      </c>
      <c r="B14" s="36">
        <v>43.0</v>
      </c>
      <c r="C14" s="38">
        <v>427.0</v>
      </c>
    </row>
    <row r="15">
      <c r="A15" s="13" t="s">
        <v>60</v>
      </c>
      <c r="B15" s="36">
        <v>13.0</v>
      </c>
      <c r="C15" s="38">
        <v>160.0</v>
      </c>
    </row>
    <row r="16">
      <c r="A16" s="13" t="s">
        <v>61</v>
      </c>
      <c r="B16" s="36">
        <v>12.0</v>
      </c>
      <c r="C16" s="38">
        <v>218.0</v>
      </c>
    </row>
    <row r="17">
      <c r="A17" s="13" t="s">
        <v>63</v>
      </c>
      <c r="B17" s="36">
        <v>414.0</v>
      </c>
      <c r="C17" s="38">
        <v>1416.0</v>
      </c>
    </row>
    <row r="18">
      <c r="A18" s="13" t="s">
        <v>65</v>
      </c>
      <c r="B18" s="36">
        <v>173.0</v>
      </c>
      <c r="C18" s="38">
        <v>799.0</v>
      </c>
    </row>
    <row r="19">
      <c r="A19" s="13" t="s">
        <v>67</v>
      </c>
      <c r="B19" s="36">
        <v>13.0</v>
      </c>
      <c r="C19" s="38">
        <v>371.0</v>
      </c>
    </row>
    <row r="20">
      <c r="A20" s="13" t="s">
        <v>69</v>
      </c>
      <c r="B20" s="36">
        <v>42.0</v>
      </c>
      <c r="C20" s="38">
        <v>261.0</v>
      </c>
    </row>
    <row r="21">
      <c r="A21" s="13" t="s">
        <v>70</v>
      </c>
      <c r="B21" s="36">
        <v>41.0</v>
      </c>
      <c r="C21" s="38">
        <v>264.0</v>
      </c>
    </row>
    <row r="22">
      <c r="A22" s="13" t="s">
        <v>71</v>
      </c>
      <c r="B22" s="36">
        <v>0.0</v>
      </c>
      <c r="C22" s="38">
        <v>0.0</v>
      </c>
    </row>
    <row r="23">
      <c r="A23" s="13" t="s">
        <v>72</v>
      </c>
      <c r="B23" s="36">
        <v>71.0</v>
      </c>
      <c r="C23" s="38">
        <v>287.0</v>
      </c>
    </row>
    <row r="24">
      <c r="A24" s="13" t="s">
        <v>73</v>
      </c>
      <c r="B24" s="36">
        <v>230.0</v>
      </c>
      <c r="C24" s="38">
        <v>878.0</v>
      </c>
    </row>
    <row r="25">
      <c r="A25" s="13" t="s">
        <v>74</v>
      </c>
      <c r="B25" s="36">
        <v>718.0</v>
      </c>
      <c r="C25" s="38">
        <v>2212.0</v>
      </c>
    </row>
    <row r="26">
      <c r="A26" s="13" t="s">
        <v>75</v>
      </c>
      <c r="B26" s="36">
        <v>103.0</v>
      </c>
      <c r="C26" s="38">
        <v>834.0</v>
      </c>
    </row>
    <row r="27">
      <c r="A27" s="13" t="s">
        <v>76</v>
      </c>
      <c r="B27" s="36">
        <v>1467.0</v>
      </c>
      <c r="C27" s="38">
        <v>2044.0</v>
      </c>
    </row>
    <row r="28">
      <c r="A28" s="13" t="s">
        <v>77</v>
      </c>
      <c r="B28" s="36">
        <v>47.0</v>
      </c>
      <c r="C28" s="38">
        <v>270.0</v>
      </c>
    </row>
    <row r="29">
      <c r="A29" s="13" t="s">
        <v>78</v>
      </c>
      <c r="B29" s="36">
        <v>5307.0</v>
      </c>
      <c r="C29" s="38">
        <v>2958.0</v>
      </c>
    </row>
    <row r="30">
      <c r="A30" s="13" t="s">
        <v>79</v>
      </c>
      <c r="B30" s="36">
        <v>26.0</v>
      </c>
      <c r="C30" s="38">
        <v>341.0</v>
      </c>
    </row>
    <row r="31">
      <c r="A31" s="13" t="s">
        <v>80</v>
      </c>
      <c r="B31" s="36">
        <v>38.0</v>
      </c>
      <c r="C31" s="38">
        <v>358.0</v>
      </c>
    </row>
    <row r="32">
      <c r="A32" s="13" t="s">
        <v>82</v>
      </c>
      <c r="B32" s="36">
        <v>258.0</v>
      </c>
      <c r="C32" s="38">
        <v>1193.0</v>
      </c>
    </row>
    <row r="33">
      <c r="A33" s="13" t="s">
        <v>84</v>
      </c>
      <c r="B33" s="36">
        <v>94.0</v>
      </c>
      <c r="C33" s="38">
        <v>306.0</v>
      </c>
    </row>
    <row r="34">
      <c r="A34" s="13" t="s">
        <v>85</v>
      </c>
      <c r="B34" s="36">
        <v>84.0</v>
      </c>
      <c r="C34" s="38">
        <v>531.0</v>
      </c>
    </row>
    <row r="35">
      <c r="A35" s="13" t="s">
        <v>86</v>
      </c>
      <c r="B35" s="36">
        <v>63.0</v>
      </c>
      <c r="C35" s="38">
        <v>601.0</v>
      </c>
    </row>
    <row r="36">
      <c r="A36" s="13" t="s">
        <v>87</v>
      </c>
      <c r="B36" s="36">
        <v>578.0</v>
      </c>
      <c r="C36" s="38">
        <v>713.0</v>
      </c>
    </row>
    <row r="37">
      <c r="A37" s="13" t="s">
        <v>88</v>
      </c>
      <c r="B37" s="36">
        <v>20.0</v>
      </c>
      <c r="C37" s="38">
        <v>324.0</v>
      </c>
    </row>
    <row r="38">
      <c r="A38" s="13" t="s">
        <v>89</v>
      </c>
      <c r="B38" s="36">
        <v>257.0</v>
      </c>
      <c r="C38" s="38">
        <v>888.0</v>
      </c>
    </row>
    <row r="39">
      <c r="A39" s="13" t="s">
        <v>90</v>
      </c>
      <c r="B39" s="36">
        <v>53.0</v>
      </c>
      <c r="C39" s="38">
        <v>234.0</v>
      </c>
    </row>
    <row r="40">
      <c r="A40" s="13" t="s">
        <v>91</v>
      </c>
      <c r="B40" s="36">
        <v>596.0</v>
      </c>
      <c r="C40" s="38">
        <v>1435.0</v>
      </c>
    </row>
    <row r="41">
      <c r="A41" s="13" t="s">
        <v>92</v>
      </c>
      <c r="B41" s="51">
        <v>1064.0</v>
      </c>
      <c r="C41" s="53"/>
    </row>
    <row r="42">
      <c r="A42" s="13" t="s">
        <v>93</v>
      </c>
      <c r="B42" s="51">
        <v>15142.0</v>
      </c>
      <c r="C42" s="54">
        <v>1433.0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4" t="s">
        <v>44</v>
      </c>
      <c r="B1" s="37"/>
    </row>
    <row r="2">
      <c r="A2" s="39" t="s">
        <v>0</v>
      </c>
      <c r="B2" s="41">
        <v>43990.0</v>
      </c>
    </row>
    <row r="3">
      <c r="A3" s="39"/>
      <c r="B3" s="42"/>
      <c r="C3" s="44"/>
    </row>
    <row r="4">
      <c r="A4" s="45" t="s">
        <v>66</v>
      </c>
      <c r="B4" s="47" t="s">
        <v>41</v>
      </c>
      <c r="C4" s="45" t="s">
        <v>81</v>
      </c>
    </row>
    <row r="5">
      <c r="A5" s="49" t="s">
        <v>83</v>
      </c>
      <c r="B5" s="52">
        <v>0.0</v>
      </c>
      <c r="C5" s="46">
        <v>0.0</v>
      </c>
    </row>
    <row r="6">
      <c r="A6" s="49" t="s">
        <v>95</v>
      </c>
      <c r="B6" s="52">
        <v>0.0</v>
      </c>
      <c r="C6" s="46">
        <v>0.0</v>
      </c>
    </row>
    <row r="7">
      <c r="A7" s="49" t="s">
        <v>96</v>
      </c>
      <c r="B7" s="52">
        <v>49.0</v>
      </c>
      <c r="C7" s="46">
        <v>303.0</v>
      </c>
    </row>
    <row r="8">
      <c r="A8" s="49" t="s">
        <v>97</v>
      </c>
      <c r="B8" s="52">
        <v>0.0</v>
      </c>
      <c r="C8" s="46">
        <v>0.0</v>
      </c>
    </row>
    <row r="9">
      <c r="A9" s="49" t="s">
        <v>99</v>
      </c>
      <c r="B9" s="52">
        <v>12.0</v>
      </c>
      <c r="C9" s="46">
        <v>468.0</v>
      </c>
    </row>
    <row r="10">
      <c r="A10" s="49" t="s">
        <v>100</v>
      </c>
      <c r="B10" s="52">
        <v>117.0</v>
      </c>
      <c r="C10" s="46">
        <v>526.0</v>
      </c>
    </row>
    <row r="11">
      <c r="A11" s="49" t="s">
        <v>101</v>
      </c>
      <c r="B11" s="52">
        <v>10.0</v>
      </c>
      <c r="C11" s="46">
        <v>828.0</v>
      </c>
    </row>
    <row r="12">
      <c r="A12" s="49" t="s">
        <v>102</v>
      </c>
      <c r="B12" s="52">
        <v>15.0</v>
      </c>
      <c r="C12" s="46">
        <v>193.0</v>
      </c>
    </row>
    <row r="13">
      <c r="A13" s="49" t="s">
        <v>103</v>
      </c>
      <c r="B13" s="52">
        <v>34.0</v>
      </c>
      <c r="C13" s="46">
        <v>443.0</v>
      </c>
    </row>
    <row r="14">
      <c r="A14" s="49" t="s">
        <v>105</v>
      </c>
      <c r="B14" s="52">
        <v>0.0</v>
      </c>
      <c r="C14" s="46">
        <v>0.0</v>
      </c>
    </row>
    <row r="15">
      <c r="A15" s="49" t="s">
        <v>106</v>
      </c>
      <c r="B15" s="52">
        <v>165.0</v>
      </c>
      <c r="C15" s="46">
        <v>503.0</v>
      </c>
    </row>
    <row r="16">
      <c r="A16" s="49" t="s">
        <v>107</v>
      </c>
      <c r="B16" s="52">
        <v>18.0</v>
      </c>
      <c r="C16" s="46">
        <v>298.0</v>
      </c>
    </row>
    <row r="17">
      <c r="A17" s="49" t="s">
        <v>109</v>
      </c>
      <c r="B17" s="52">
        <v>71.0</v>
      </c>
      <c r="C17" s="46">
        <v>390.0</v>
      </c>
    </row>
    <row r="18">
      <c r="A18" s="49" t="s">
        <v>110</v>
      </c>
      <c r="B18" s="52">
        <v>35.0</v>
      </c>
      <c r="C18" s="46">
        <v>532.0</v>
      </c>
    </row>
    <row r="19">
      <c r="A19" s="49" t="s">
        <v>111</v>
      </c>
      <c r="B19" s="52">
        <v>21.0</v>
      </c>
      <c r="C19" s="46">
        <v>382.0</v>
      </c>
    </row>
    <row r="20">
      <c r="A20" s="49" t="s">
        <v>112</v>
      </c>
      <c r="B20" s="52">
        <v>0.0</v>
      </c>
      <c r="C20" s="46">
        <v>0.0</v>
      </c>
    </row>
    <row r="21">
      <c r="A21" s="49" t="s">
        <v>113</v>
      </c>
      <c r="B21" s="52">
        <v>10.0</v>
      </c>
      <c r="C21" s="46">
        <v>485.0</v>
      </c>
    </row>
    <row r="22">
      <c r="A22" s="49" t="s">
        <v>114</v>
      </c>
      <c r="B22" s="52">
        <v>173.0</v>
      </c>
      <c r="C22" s="46">
        <v>2200.0</v>
      </c>
    </row>
    <row r="23">
      <c r="A23" s="49" t="s">
        <v>116</v>
      </c>
      <c r="B23" s="52">
        <v>22.0</v>
      </c>
      <c r="C23" s="46">
        <v>371.0</v>
      </c>
    </row>
    <row r="24">
      <c r="A24" s="49" t="s">
        <v>117</v>
      </c>
      <c r="B24" s="52">
        <v>19.0</v>
      </c>
      <c r="C24" s="46">
        <v>543.0</v>
      </c>
    </row>
    <row r="25">
      <c r="A25" s="49" t="s">
        <v>120</v>
      </c>
      <c r="B25" s="52">
        <v>11.0</v>
      </c>
      <c r="C25" s="46">
        <v>255.0</v>
      </c>
    </row>
    <row r="26">
      <c r="A26" s="49" t="s">
        <v>121</v>
      </c>
      <c r="B26" s="52">
        <v>0.0</v>
      </c>
      <c r="C26" s="46">
        <v>0.0</v>
      </c>
    </row>
    <row r="27">
      <c r="A27" s="49" t="s">
        <v>122</v>
      </c>
      <c r="B27" s="52">
        <v>12.0</v>
      </c>
      <c r="C27" s="46">
        <v>218.0</v>
      </c>
    </row>
    <row r="28">
      <c r="A28" s="49" t="s">
        <v>124</v>
      </c>
      <c r="B28" s="52">
        <v>0.0</v>
      </c>
      <c r="C28" s="46">
        <v>0.0</v>
      </c>
    </row>
    <row r="29">
      <c r="A29" s="49" t="s">
        <v>125</v>
      </c>
      <c r="B29" s="52">
        <v>12.0</v>
      </c>
      <c r="C29" s="46">
        <v>342.0</v>
      </c>
    </row>
    <row r="30">
      <c r="A30" s="49" t="s">
        <v>127</v>
      </c>
      <c r="B30" s="52">
        <v>31.0</v>
      </c>
      <c r="C30" s="46">
        <v>881.0</v>
      </c>
    </row>
    <row r="31">
      <c r="A31" s="49" t="s">
        <v>128</v>
      </c>
      <c r="B31" s="52">
        <v>8.0</v>
      </c>
      <c r="C31" s="46">
        <v>388.0</v>
      </c>
    </row>
    <row r="32">
      <c r="A32" s="49" t="s">
        <v>130</v>
      </c>
      <c r="B32" s="52">
        <v>66.0</v>
      </c>
      <c r="C32" s="46">
        <v>284.0</v>
      </c>
    </row>
    <row r="33">
      <c r="A33" s="49" t="s">
        <v>131</v>
      </c>
      <c r="B33" s="52">
        <v>0.0</v>
      </c>
      <c r="C33" s="46">
        <v>0.0</v>
      </c>
    </row>
    <row r="34">
      <c r="A34" s="49" t="s">
        <v>132</v>
      </c>
      <c r="B34" s="52">
        <v>40.0</v>
      </c>
      <c r="C34" s="46">
        <v>250.0</v>
      </c>
    </row>
    <row r="35">
      <c r="A35" s="49" t="s">
        <v>134</v>
      </c>
      <c r="B35" s="52">
        <v>216.0</v>
      </c>
      <c r="C35" s="46">
        <v>980.0</v>
      </c>
    </row>
    <row r="36">
      <c r="A36" s="49" t="s">
        <v>135</v>
      </c>
      <c r="B36" s="52">
        <v>30.0</v>
      </c>
      <c r="C36" s="46">
        <v>344.0</v>
      </c>
    </row>
    <row r="37">
      <c r="A37" s="49" t="s">
        <v>137</v>
      </c>
      <c r="B37" s="52">
        <v>0.0</v>
      </c>
      <c r="C37" s="46">
        <v>0.0</v>
      </c>
    </row>
    <row r="38">
      <c r="A38" s="49" t="s">
        <v>138</v>
      </c>
      <c r="B38" s="52">
        <v>63.0</v>
      </c>
      <c r="C38" s="46">
        <v>872.0</v>
      </c>
    </row>
    <row r="39">
      <c r="A39" s="49" t="s">
        <v>140</v>
      </c>
      <c r="B39" s="52">
        <v>1080.0</v>
      </c>
      <c r="C39" s="46">
        <v>2292.0</v>
      </c>
    </row>
    <row r="40">
      <c r="A40" s="49" t="s">
        <v>141</v>
      </c>
      <c r="B40" s="52">
        <v>341.0</v>
      </c>
      <c r="C40" s="46">
        <v>1362.0</v>
      </c>
    </row>
    <row r="41">
      <c r="A41" s="49" t="s">
        <v>142</v>
      </c>
      <c r="B41" s="52">
        <v>819.0</v>
      </c>
      <c r="C41" s="46">
        <v>4233.0</v>
      </c>
    </row>
    <row r="42">
      <c r="A42" s="49" t="s">
        <v>144</v>
      </c>
      <c r="B42" s="52">
        <v>263.0</v>
      </c>
      <c r="C42" s="46">
        <v>760.0</v>
      </c>
    </row>
    <row r="43">
      <c r="A43" s="49" t="s">
        <v>145</v>
      </c>
      <c r="B43" s="52">
        <v>134.0</v>
      </c>
      <c r="C43" s="46">
        <v>768.0</v>
      </c>
    </row>
    <row r="44">
      <c r="A44" s="49" t="s">
        <v>146</v>
      </c>
      <c r="B44" s="52">
        <v>44.0</v>
      </c>
      <c r="C44" s="46">
        <v>257.0</v>
      </c>
    </row>
    <row r="45">
      <c r="A45" s="49" t="s">
        <v>147</v>
      </c>
      <c r="B45" s="52">
        <v>0.0</v>
      </c>
      <c r="C45" s="46">
        <v>0.0</v>
      </c>
    </row>
    <row r="46">
      <c r="A46" s="49" t="s">
        <v>148</v>
      </c>
      <c r="B46" s="52">
        <v>0.0</v>
      </c>
      <c r="C46" s="46">
        <v>0.0</v>
      </c>
    </row>
    <row r="47">
      <c r="A47" s="49" t="s">
        <v>149</v>
      </c>
      <c r="B47" s="52">
        <v>8.0</v>
      </c>
      <c r="C47" s="46">
        <v>134.0</v>
      </c>
    </row>
    <row r="48">
      <c r="A48" s="49" t="s">
        <v>151</v>
      </c>
      <c r="B48" s="52">
        <v>0.0</v>
      </c>
      <c r="C48" s="46">
        <v>0.0</v>
      </c>
    </row>
    <row r="49">
      <c r="A49" s="49" t="s">
        <v>152</v>
      </c>
      <c r="B49" s="52">
        <v>0.0</v>
      </c>
      <c r="C49" s="46">
        <v>0.0</v>
      </c>
    </row>
    <row r="50">
      <c r="A50" s="49" t="s">
        <v>153</v>
      </c>
      <c r="B50" s="52">
        <v>82.0</v>
      </c>
      <c r="C50" s="46">
        <v>518.0</v>
      </c>
    </row>
    <row r="51">
      <c r="A51" s="49" t="s">
        <v>154</v>
      </c>
      <c r="B51" s="52">
        <v>71.0</v>
      </c>
      <c r="C51" s="46">
        <v>346.0</v>
      </c>
    </row>
    <row r="52">
      <c r="A52" s="49" t="s">
        <v>155</v>
      </c>
      <c r="B52" s="52">
        <v>6.0</v>
      </c>
      <c r="C52" s="46">
        <v>77.0</v>
      </c>
    </row>
    <row r="53">
      <c r="A53" s="49" t="s">
        <v>156</v>
      </c>
      <c r="B53" s="52">
        <v>37.0</v>
      </c>
      <c r="C53" s="46">
        <v>265.0</v>
      </c>
    </row>
    <row r="54">
      <c r="A54" s="49" t="s">
        <v>157</v>
      </c>
      <c r="B54" s="52">
        <v>61.0</v>
      </c>
      <c r="C54" s="46">
        <v>583.0</v>
      </c>
    </row>
    <row r="55">
      <c r="A55" s="49" t="s">
        <v>158</v>
      </c>
      <c r="B55" s="52">
        <v>176.0</v>
      </c>
      <c r="C55" s="46">
        <v>607.0</v>
      </c>
    </row>
    <row r="56">
      <c r="A56" s="49" t="s">
        <v>159</v>
      </c>
      <c r="B56" s="52">
        <v>123.0</v>
      </c>
      <c r="C56" s="46">
        <v>642.0</v>
      </c>
    </row>
    <row r="57">
      <c r="A57" s="49" t="s">
        <v>160</v>
      </c>
      <c r="B57" s="52">
        <v>241.0</v>
      </c>
      <c r="C57" s="46">
        <v>882.0</v>
      </c>
    </row>
    <row r="58">
      <c r="A58" s="49" t="s">
        <v>162</v>
      </c>
      <c r="B58" s="52">
        <v>41.0</v>
      </c>
      <c r="C58" s="46">
        <v>194.0</v>
      </c>
    </row>
    <row r="59">
      <c r="A59" s="49" t="s">
        <v>163</v>
      </c>
      <c r="B59" s="52">
        <v>28.0</v>
      </c>
      <c r="C59" s="46">
        <v>540.0</v>
      </c>
    </row>
    <row r="60">
      <c r="A60" s="49" t="s">
        <v>165</v>
      </c>
      <c r="B60" s="52">
        <v>263.0</v>
      </c>
      <c r="C60" s="46">
        <v>902.0</v>
      </c>
    </row>
    <row r="61">
      <c r="A61" s="49" t="s">
        <v>166</v>
      </c>
      <c r="B61" s="52">
        <v>0.0</v>
      </c>
      <c r="C61" s="46">
        <v>0.0</v>
      </c>
    </row>
    <row r="62">
      <c r="A62" s="49" t="s">
        <v>168</v>
      </c>
      <c r="B62" s="52">
        <v>575.0</v>
      </c>
      <c r="C62" s="46">
        <v>1384.0</v>
      </c>
    </row>
    <row r="63">
      <c r="A63" s="49" t="s">
        <v>169</v>
      </c>
      <c r="B63" s="52">
        <v>95.0</v>
      </c>
      <c r="C63" s="46">
        <v>788.0</v>
      </c>
    </row>
    <row r="64">
      <c r="A64" s="49" t="s">
        <v>170</v>
      </c>
      <c r="B64" s="52">
        <v>12.0</v>
      </c>
      <c r="C64" s="46">
        <v>730.0</v>
      </c>
    </row>
    <row r="65">
      <c r="A65" s="49" t="s">
        <v>172</v>
      </c>
      <c r="B65" s="52">
        <v>146.0</v>
      </c>
      <c r="C65" s="46">
        <v>1385.0</v>
      </c>
    </row>
    <row r="66">
      <c r="A66" s="49" t="s">
        <v>173</v>
      </c>
      <c r="B66" s="52">
        <v>831.0</v>
      </c>
      <c r="C66" s="46">
        <v>2723.0</v>
      </c>
    </row>
    <row r="67">
      <c r="A67" s="49" t="s">
        <v>174</v>
      </c>
      <c r="B67" s="52">
        <v>553.0</v>
      </c>
      <c r="C67" s="46">
        <v>2170.0</v>
      </c>
    </row>
    <row r="68">
      <c r="A68" s="49" t="s">
        <v>176</v>
      </c>
      <c r="B68" s="52">
        <v>289.0</v>
      </c>
      <c r="C68" s="46">
        <v>1025.0</v>
      </c>
    </row>
    <row r="69">
      <c r="A69" s="49" t="s">
        <v>177</v>
      </c>
      <c r="B69" s="52">
        <v>1080.0</v>
      </c>
      <c r="C69" s="46">
        <v>3509.0</v>
      </c>
    </row>
    <row r="70">
      <c r="A70" s="49" t="s">
        <v>179</v>
      </c>
      <c r="B70" s="52">
        <v>1280.0</v>
      </c>
      <c r="C70" s="46">
        <v>3409.0</v>
      </c>
    </row>
    <row r="71">
      <c r="A71" s="49" t="s">
        <v>180</v>
      </c>
      <c r="B71" s="52">
        <v>1643.0</v>
      </c>
      <c r="C71" s="46">
        <v>4050.0</v>
      </c>
    </row>
    <row r="72">
      <c r="A72" s="49" t="s">
        <v>183</v>
      </c>
      <c r="B72" s="52">
        <v>248.0</v>
      </c>
      <c r="C72" s="46">
        <v>1120.0</v>
      </c>
    </row>
    <row r="73">
      <c r="A73" s="49" t="s">
        <v>184</v>
      </c>
      <c r="B73" s="52">
        <v>180.0</v>
      </c>
      <c r="C73" s="46">
        <v>1135.0</v>
      </c>
    </row>
    <row r="74">
      <c r="A74" s="49" t="s">
        <v>185</v>
      </c>
      <c r="B74" s="52">
        <v>0.0</v>
      </c>
      <c r="C74" s="46">
        <v>0.0</v>
      </c>
    </row>
    <row r="75">
      <c r="A75" s="49" t="s">
        <v>186</v>
      </c>
      <c r="B75" s="52">
        <v>405.0</v>
      </c>
      <c r="C75" s="46">
        <v>1875.0</v>
      </c>
    </row>
    <row r="76">
      <c r="A76" s="49" t="s">
        <v>187</v>
      </c>
      <c r="B76" s="52">
        <v>225.0</v>
      </c>
      <c r="C76" s="46">
        <v>1352.0</v>
      </c>
    </row>
    <row r="77">
      <c r="A77" s="49" t="s">
        <v>188</v>
      </c>
      <c r="B77" s="52">
        <v>56.0</v>
      </c>
      <c r="C77" s="46">
        <v>617.0</v>
      </c>
    </row>
    <row r="78">
      <c r="A78" s="49" t="s">
        <v>189</v>
      </c>
      <c r="B78" s="52">
        <v>78.0</v>
      </c>
      <c r="C78" s="46">
        <v>565.0</v>
      </c>
    </row>
    <row r="79">
      <c r="A79" s="49" t="s">
        <v>190</v>
      </c>
      <c r="B79" s="52">
        <v>413.0</v>
      </c>
      <c r="C79" s="46">
        <v>1412.0</v>
      </c>
    </row>
    <row r="80">
      <c r="A80" s="49" t="s">
        <v>191</v>
      </c>
      <c r="B80" s="52">
        <v>483.0</v>
      </c>
      <c r="C80" s="46">
        <v>1298.0</v>
      </c>
    </row>
    <row r="81">
      <c r="A81" s="49" t="s">
        <v>192</v>
      </c>
      <c r="B81" s="52">
        <v>43.0</v>
      </c>
      <c r="C81" s="46">
        <v>346.0</v>
      </c>
    </row>
    <row r="82">
      <c r="A82" s="49" t="s">
        <v>193</v>
      </c>
      <c r="B82" s="52">
        <v>1405.0</v>
      </c>
      <c r="C82" s="61"/>
    </row>
    <row r="83">
      <c r="A83" s="49" t="s">
        <v>93</v>
      </c>
      <c r="B83" s="52">
        <v>15142.0</v>
      </c>
      <c r="C83" s="46">
        <v>1433.0</v>
      </c>
    </row>
    <row r="84">
      <c r="A84" s="62"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5" t="s">
        <v>66</v>
      </c>
      <c r="B1" s="47" t="s">
        <v>41</v>
      </c>
      <c r="C1" s="45" t="s">
        <v>81</v>
      </c>
    </row>
    <row r="2">
      <c r="A2" s="49" t="str">
        <f>'Zip Code of Cases'!A5</f>
        <v>02802</v>
      </c>
      <c r="B2" s="49">
        <f>'Zip Code of Cases'!B5</f>
        <v>0</v>
      </c>
      <c r="C2" s="49">
        <f>'Zip Code of Cases'!C5</f>
        <v>0</v>
      </c>
    </row>
    <row r="3">
      <c r="A3" s="49" t="str">
        <f>'Zip Code of Cases'!A6</f>
        <v>02804</v>
      </c>
      <c r="B3" s="49">
        <f>'Zip Code of Cases'!B6</f>
        <v>0</v>
      </c>
      <c r="C3" s="49">
        <f>'Zip Code of Cases'!C6</f>
        <v>0</v>
      </c>
    </row>
    <row r="4">
      <c r="A4" s="49" t="str">
        <f>'Zip Code of Cases'!A7</f>
        <v>02806</v>
      </c>
      <c r="B4" s="49">
        <f>'Zip Code of Cases'!B7</f>
        <v>49</v>
      </c>
      <c r="C4" s="49">
        <f>'Zip Code of Cases'!C7</f>
        <v>303</v>
      </c>
    </row>
    <row r="5">
      <c r="A5" s="49" t="str">
        <f>'Zip Code of Cases'!A8</f>
        <v>02807</v>
      </c>
      <c r="B5" s="49">
        <f>'Zip Code of Cases'!B8</f>
        <v>0</v>
      </c>
      <c r="C5" s="49">
        <f>'Zip Code of Cases'!C8</f>
        <v>0</v>
      </c>
    </row>
    <row r="6">
      <c r="A6" s="49" t="str">
        <f>'Zip Code of Cases'!A9</f>
        <v>02808</v>
      </c>
      <c r="B6" s="49">
        <f>'Zip Code of Cases'!B9</f>
        <v>12</v>
      </c>
      <c r="C6" s="49">
        <f>'Zip Code of Cases'!C9</f>
        <v>468</v>
      </c>
    </row>
    <row r="7">
      <c r="A7" s="49" t="str">
        <f>'Zip Code of Cases'!A10</f>
        <v>02809</v>
      </c>
      <c r="B7" s="49">
        <f>'Zip Code of Cases'!B10</f>
        <v>117</v>
      </c>
      <c r="C7" s="49">
        <f>'Zip Code of Cases'!C10</f>
        <v>526</v>
      </c>
    </row>
    <row r="8">
      <c r="A8" s="49" t="str">
        <f>'Zip Code of Cases'!A11</f>
        <v>02812</v>
      </c>
      <c r="B8" s="49">
        <f>'Zip Code of Cases'!B11</f>
        <v>10</v>
      </c>
      <c r="C8" s="49">
        <f>'Zip Code of Cases'!C11</f>
        <v>828</v>
      </c>
    </row>
    <row r="9">
      <c r="A9" s="49" t="str">
        <f>'Zip Code of Cases'!A12</f>
        <v>02813</v>
      </c>
      <c r="B9" s="49">
        <f>'Zip Code of Cases'!B12</f>
        <v>15</v>
      </c>
      <c r="C9" s="49">
        <f>'Zip Code of Cases'!C12</f>
        <v>193</v>
      </c>
    </row>
    <row r="10">
      <c r="A10" s="49" t="str">
        <f>'Zip Code of Cases'!A13</f>
        <v>02814</v>
      </c>
      <c r="B10" s="49">
        <f>'Zip Code of Cases'!B13</f>
        <v>34</v>
      </c>
      <c r="C10" s="49">
        <f>'Zip Code of Cases'!C13</f>
        <v>443</v>
      </c>
    </row>
    <row r="11">
      <c r="A11" s="49" t="str">
        <f>'Zip Code of Cases'!A14</f>
        <v>02815</v>
      </c>
      <c r="B11" s="49">
        <f>'Zip Code of Cases'!B14</f>
        <v>0</v>
      </c>
      <c r="C11" s="49">
        <f>'Zip Code of Cases'!C14</f>
        <v>0</v>
      </c>
    </row>
    <row r="12">
      <c r="A12" s="49" t="str">
        <f>'Zip Code of Cases'!A15</f>
        <v>02816</v>
      </c>
      <c r="B12" s="49">
        <f>'Zip Code of Cases'!B15</f>
        <v>165</v>
      </c>
      <c r="C12" s="49">
        <f>'Zip Code of Cases'!C15</f>
        <v>503</v>
      </c>
    </row>
    <row r="13">
      <c r="A13" s="49" t="str">
        <f>'Zip Code of Cases'!A16</f>
        <v>02817</v>
      </c>
      <c r="B13" s="49">
        <f>'Zip Code of Cases'!B16</f>
        <v>18</v>
      </c>
      <c r="C13" s="49">
        <f>'Zip Code of Cases'!C16</f>
        <v>298</v>
      </c>
    </row>
    <row r="14">
      <c r="A14" s="49" t="str">
        <f>'Zip Code of Cases'!A17</f>
        <v>02818</v>
      </c>
      <c r="B14" s="49">
        <f>'Zip Code of Cases'!B17</f>
        <v>71</v>
      </c>
      <c r="C14" s="49">
        <f>'Zip Code of Cases'!C17</f>
        <v>390</v>
      </c>
    </row>
    <row r="15">
      <c r="A15" s="49" t="str">
        <f>'Zip Code of Cases'!A18</f>
        <v>02822</v>
      </c>
      <c r="B15" s="49">
        <f>'Zip Code of Cases'!B18</f>
        <v>35</v>
      </c>
      <c r="C15" s="49">
        <f>'Zip Code of Cases'!C18</f>
        <v>532</v>
      </c>
    </row>
    <row r="16">
      <c r="A16" s="49" t="str">
        <f>'Zip Code of Cases'!A19</f>
        <v>02825</v>
      </c>
      <c r="B16" s="49">
        <f>'Zip Code of Cases'!B19</f>
        <v>21</v>
      </c>
      <c r="C16" s="49">
        <f>'Zip Code of Cases'!C19</f>
        <v>382</v>
      </c>
    </row>
    <row r="17">
      <c r="A17" s="49" t="str">
        <f>'Zip Code of Cases'!A20</f>
        <v>02826</v>
      </c>
      <c r="B17" s="49">
        <f>'Zip Code of Cases'!B20</f>
        <v>0</v>
      </c>
      <c r="C17" s="49">
        <f>'Zip Code of Cases'!C20</f>
        <v>0</v>
      </c>
    </row>
    <row r="18">
      <c r="A18" s="49" t="str">
        <f>'Zip Code of Cases'!A21</f>
        <v>02827</v>
      </c>
      <c r="B18" s="49">
        <f>'Zip Code of Cases'!B21</f>
        <v>10</v>
      </c>
      <c r="C18" s="49">
        <f>'Zip Code of Cases'!C21</f>
        <v>485</v>
      </c>
    </row>
    <row r="19">
      <c r="A19" s="49" t="str">
        <f>'Zip Code of Cases'!A22</f>
        <v>02828</v>
      </c>
      <c r="B19" s="49">
        <f>'Zip Code of Cases'!B22</f>
        <v>173</v>
      </c>
      <c r="C19" s="49">
        <f>'Zip Code of Cases'!C22</f>
        <v>2200</v>
      </c>
    </row>
    <row r="20">
      <c r="A20" s="49" t="str">
        <f>'Zip Code of Cases'!A23</f>
        <v>02830</v>
      </c>
      <c r="B20" s="49">
        <f>'Zip Code of Cases'!B23</f>
        <v>22</v>
      </c>
      <c r="C20" s="49">
        <f>'Zip Code of Cases'!C23</f>
        <v>371</v>
      </c>
    </row>
    <row r="21">
      <c r="A21" s="49" t="str">
        <f>'Zip Code of Cases'!A24</f>
        <v>02831</v>
      </c>
      <c r="B21" s="49">
        <f>'Zip Code of Cases'!B24</f>
        <v>19</v>
      </c>
      <c r="C21" s="49">
        <f>'Zip Code of Cases'!C24</f>
        <v>543</v>
      </c>
    </row>
    <row r="22">
      <c r="A22" s="49" t="str">
        <f>'Zip Code of Cases'!A25</f>
        <v>02832</v>
      </c>
      <c r="B22" s="49">
        <f>'Zip Code of Cases'!B25</f>
        <v>11</v>
      </c>
      <c r="C22" s="49">
        <f>'Zip Code of Cases'!C25</f>
        <v>255</v>
      </c>
    </row>
    <row r="23">
      <c r="A23" s="49" t="str">
        <f>'Zip Code of Cases'!A26</f>
        <v>02833</v>
      </c>
      <c r="B23" s="49">
        <f>'Zip Code of Cases'!B26</f>
        <v>0</v>
      </c>
      <c r="C23" s="49">
        <f>'Zip Code of Cases'!C26</f>
        <v>0</v>
      </c>
    </row>
    <row r="24">
      <c r="A24" s="49" t="str">
        <f>'Zip Code of Cases'!A27</f>
        <v>02835</v>
      </c>
      <c r="B24" s="49">
        <f>'Zip Code of Cases'!B27</f>
        <v>12</v>
      </c>
      <c r="C24" s="49">
        <f>'Zip Code of Cases'!C27</f>
        <v>218</v>
      </c>
    </row>
    <row r="25">
      <c r="A25" s="49" t="str">
        <f>'Zip Code of Cases'!A28</f>
        <v>02836</v>
      </c>
      <c r="B25" s="49">
        <f>'Zip Code of Cases'!B28</f>
        <v>0</v>
      </c>
      <c r="C25" s="49">
        <f>'Zip Code of Cases'!C28</f>
        <v>0</v>
      </c>
    </row>
    <row r="26">
      <c r="A26" s="49" t="str">
        <f>'Zip Code of Cases'!A29</f>
        <v>02837</v>
      </c>
      <c r="B26" s="49">
        <f>'Zip Code of Cases'!B29</f>
        <v>12</v>
      </c>
      <c r="C26" s="49">
        <f>'Zip Code of Cases'!C29</f>
        <v>342</v>
      </c>
    </row>
    <row r="27">
      <c r="A27" s="49" t="str">
        <f>'Zip Code of Cases'!A30</f>
        <v>02838</v>
      </c>
      <c r="B27" s="49">
        <f>'Zip Code of Cases'!B30</f>
        <v>31</v>
      </c>
      <c r="C27" s="49">
        <f>'Zip Code of Cases'!C30</f>
        <v>881</v>
      </c>
    </row>
    <row r="28">
      <c r="A28" s="49" t="str">
        <f>'Zip Code of Cases'!A31</f>
        <v>02839</v>
      </c>
      <c r="B28" s="49">
        <f>'Zip Code of Cases'!B31</f>
        <v>8</v>
      </c>
      <c r="C28" s="49">
        <f>'Zip Code of Cases'!C31</f>
        <v>388</v>
      </c>
    </row>
    <row r="29">
      <c r="A29" s="49" t="str">
        <f>'Zip Code of Cases'!A32</f>
        <v>02840</v>
      </c>
      <c r="B29" s="49">
        <f>'Zip Code of Cases'!B32</f>
        <v>66</v>
      </c>
      <c r="C29" s="49">
        <f>'Zip Code of Cases'!C32</f>
        <v>284</v>
      </c>
    </row>
    <row r="30">
      <c r="A30" s="49" t="str">
        <f>'Zip Code of Cases'!A33</f>
        <v>02841</v>
      </c>
      <c r="B30" s="49">
        <f>'Zip Code of Cases'!B33</f>
        <v>0</v>
      </c>
      <c r="C30" s="49">
        <f>'Zip Code of Cases'!C33</f>
        <v>0</v>
      </c>
    </row>
    <row r="31">
      <c r="A31" s="49" t="str">
        <f>'Zip Code of Cases'!A34</f>
        <v>02842</v>
      </c>
      <c r="B31" s="49">
        <f>'Zip Code of Cases'!B34</f>
        <v>40</v>
      </c>
      <c r="C31" s="49">
        <f>'Zip Code of Cases'!C34</f>
        <v>250</v>
      </c>
    </row>
    <row r="32">
      <c r="A32" s="49" t="str">
        <f>'Zip Code of Cases'!A35</f>
        <v>02852</v>
      </c>
      <c r="B32" s="49">
        <f>'Zip Code of Cases'!B35</f>
        <v>216</v>
      </c>
      <c r="C32" s="49">
        <f>'Zip Code of Cases'!C35</f>
        <v>980</v>
      </c>
    </row>
    <row r="33">
      <c r="A33" s="49" t="str">
        <f>'Zip Code of Cases'!A36</f>
        <v>02857</v>
      </c>
      <c r="B33" s="49">
        <f>'Zip Code of Cases'!B36</f>
        <v>30</v>
      </c>
      <c r="C33" s="49">
        <f>'Zip Code of Cases'!C36</f>
        <v>344</v>
      </c>
    </row>
    <row r="34">
      <c r="A34" s="49" t="str">
        <f>'Zip Code of Cases'!A37</f>
        <v>02858</v>
      </c>
      <c r="B34" s="49">
        <f>'Zip Code of Cases'!B37</f>
        <v>0</v>
      </c>
      <c r="C34" s="49">
        <f>'Zip Code of Cases'!C37</f>
        <v>0</v>
      </c>
    </row>
    <row r="35">
      <c r="A35" s="49" t="str">
        <f>'Zip Code of Cases'!A38</f>
        <v>02859</v>
      </c>
      <c r="B35" s="49">
        <f>'Zip Code of Cases'!B38</f>
        <v>63</v>
      </c>
      <c r="C35" s="49">
        <f>'Zip Code of Cases'!C38</f>
        <v>872</v>
      </c>
    </row>
    <row r="36">
      <c r="A36" s="49" t="str">
        <f>'Zip Code of Cases'!A39</f>
        <v>02860</v>
      </c>
      <c r="B36" s="49">
        <f>'Zip Code of Cases'!B39</f>
        <v>1080</v>
      </c>
      <c r="C36" s="49">
        <f>'Zip Code of Cases'!C39</f>
        <v>2292</v>
      </c>
    </row>
    <row r="37">
      <c r="A37" s="49" t="str">
        <f>'Zip Code of Cases'!A40</f>
        <v>02861</v>
      </c>
      <c r="B37" s="49">
        <f>'Zip Code of Cases'!B40</f>
        <v>341</v>
      </c>
      <c r="C37" s="49">
        <f>'Zip Code of Cases'!C40</f>
        <v>1362</v>
      </c>
    </row>
    <row r="38">
      <c r="A38" s="49" t="str">
        <f>'Zip Code of Cases'!A41</f>
        <v>02863</v>
      </c>
      <c r="B38" s="49">
        <f>'Zip Code of Cases'!B41</f>
        <v>819</v>
      </c>
      <c r="C38" s="49">
        <f>'Zip Code of Cases'!C41</f>
        <v>4233</v>
      </c>
    </row>
    <row r="39">
      <c r="A39" s="49" t="str">
        <f>'Zip Code of Cases'!A42</f>
        <v>02864</v>
      </c>
      <c r="B39" s="49">
        <f>'Zip Code of Cases'!B42</f>
        <v>263</v>
      </c>
      <c r="C39" s="49">
        <f>'Zip Code of Cases'!C42</f>
        <v>760</v>
      </c>
    </row>
    <row r="40">
      <c r="A40" s="49" t="str">
        <f>'Zip Code of Cases'!A43</f>
        <v>02865</v>
      </c>
      <c r="B40" s="49">
        <f>'Zip Code of Cases'!B43</f>
        <v>134</v>
      </c>
      <c r="C40" s="49">
        <f>'Zip Code of Cases'!C43</f>
        <v>768</v>
      </c>
    </row>
    <row r="41">
      <c r="A41" s="49" t="str">
        <f>'Zip Code of Cases'!A44</f>
        <v>02871</v>
      </c>
      <c r="B41" s="49">
        <f>'Zip Code of Cases'!B44</f>
        <v>44</v>
      </c>
      <c r="C41" s="49">
        <f>'Zip Code of Cases'!C44</f>
        <v>257</v>
      </c>
    </row>
    <row r="42">
      <c r="A42" s="49" t="str">
        <f>'Zip Code of Cases'!A45</f>
        <v>02872</v>
      </c>
      <c r="B42" s="49">
        <f>'Zip Code of Cases'!B45</f>
        <v>0</v>
      </c>
      <c r="C42" s="49">
        <f>'Zip Code of Cases'!C45</f>
        <v>0</v>
      </c>
    </row>
    <row r="43">
      <c r="A43" s="49" t="str">
        <f>'Zip Code of Cases'!A46</f>
        <v>02873</v>
      </c>
      <c r="B43" s="49">
        <f>'Zip Code of Cases'!B46</f>
        <v>0</v>
      </c>
      <c r="C43" s="49">
        <f>'Zip Code of Cases'!C46</f>
        <v>0</v>
      </c>
    </row>
    <row r="44">
      <c r="A44" s="49" t="str">
        <f>'Zip Code of Cases'!A47</f>
        <v>02874</v>
      </c>
      <c r="B44" s="49">
        <f>'Zip Code of Cases'!B47</f>
        <v>8</v>
      </c>
      <c r="C44" s="49">
        <f>'Zip Code of Cases'!C47</f>
        <v>134</v>
      </c>
    </row>
    <row r="45">
      <c r="A45" s="49" t="str">
        <f>'Zip Code of Cases'!A48</f>
        <v>02875</v>
      </c>
      <c r="B45" s="49">
        <f>'Zip Code of Cases'!B48</f>
        <v>0</v>
      </c>
      <c r="C45" s="49">
        <f>'Zip Code of Cases'!C48</f>
        <v>0</v>
      </c>
    </row>
    <row r="46">
      <c r="A46" s="49" t="str">
        <f>'Zip Code of Cases'!A49</f>
        <v>02876</v>
      </c>
      <c r="B46" s="49">
        <f>'Zip Code of Cases'!B49</f>
        <v>0</v>
      </c>
      <c r="C46" s="49">
        <f>'Zip Code of Cases'!C49</f>
        <v>0</v>
      </c>
    </row>
    <row r="47">
      <c r="A47" s="49" t="str">
        <f>'Zip Code of Cases'!A50</f>
        <v>02878</v>
      </c>
      <c r="B47" s="49">
        <f>'Zip Code of Cases'!B50</f>
        <v>82</v>
      </c>
      <c r="C47" s="49">
        <f>'Zip Code of Cases'!C50</f>
        <v>518</v>
      </c>
    </row>
    <row r="48">
      <c r="A48" s="49" t="str">
        <f>'Zip Code of Cases'!A51</f>
        <v>02879</v>
      </c>
      <c r="B48" s="49">
        <f>'Zip Code of Cases'!B51</f>
        <v>71</v>
      </c>
      <c r="C48" s="49">
        <f>'Zip Code of Cases'!C51</f>
        <v>346</v>
      </c>
    </row>
    <row r="49">
      <c r="A49" s="49" t="str">
        <f>'Zip Code of Cases'!A52</f>
        <v>02881</v>
      </c>
      <c r="B49" s="49">
        <f>'Zip Code of Cases'!B52</f>
        <v>6</v>
      </c>
      <c r="C49" s="49">
        <f>'Zip Code of Cases'!C52</f>
        <v>77</v>
      </c>
    </row>
    <row r="50">
      <c r="A50" s="49" t="str">
        <f>'Zip Code of Cases'!A53</f>
        <v>02882</v>
      </c>
      <c r="B50" s="49">
        <f>'Zip Code of Cases'!B53</f>
        <v>37</v>
      </c>
      <c r="C50" s="49">
        <f>'Zip Code of Cases'!C53</f>
        <v>265</v>
      </c>
    </row>
    <row r="51">
      <c r="A51" s="49" t="str">
        <f>'Zip Code of Cases'!A54</f>
        <v>02885</v>
      </c>
      <c r="B51" s="49">
        <f>'Zip Code of Cases'!B54</f>
        <v>61</v>
      </c>
      <c r="C51" s="49">
        <f>'Zip Code of Cases'!C54</f>
        <v>583</v>
      </c>
    </row>
    <row r="52">
      <c r="A52" s="49" t="str">
        <f>'Zip Code of Cases'!A55</f>
        <v>02886</v>
      </c>
      <c r="B52" s="49">
        <f>'Zip Code of Cases'!B55</f>
        <v>176</v>
      </c>
      <c r="C52" s="49">
        <f>'Zip Code of Cases'!C55</f>
        <v>607</v>
      </c>
    </row>
    <row r="53">
      <c r="A53" s="49" t="str">
        <f>'Zip Code of Cases'!A56</f>
        <v>02888</v>
      </c>
      <c r="B53" s="49">
        <f>'Zip Code of Cases'!B56</f>
        <v>123</v>
      </c>
      <c r="C53" s="49">
        <f>'Zip Code of Cases'!C56</f>
        <v>642</v>
      </c>
    </row>
    <row r="54">
      <c r="A54" s="49" t="str">
        <f>'Zip Code of Cases'!A57</f>
        <v>02889</v>
      </c>
      <c r="B54" s="49">
        <f>'Zip Code of Cases'!B57</f>
        <v>241</v>
      </c>
      <c r="C54" s="49">
        <f>'Zip Code of Cases'!C57</f>
        <v>882</v>
      </c>
    </row>
    <row r="55">
      <c r="A55" s="49" t="str">
        <f>'Zip Code of Cases'!A58</f>
        <v>02891</v>
      </c>
      <c r="B55" s="49">
        <f>'Zip Code of Cases'!B58</f>
        <v>41</v>
      </c>
      <c r="C55" s="49">
        <f>'Zip Code of Cases'!C58</f>
        <v>194</v>
      </c>
    </row>
    <row r="56">
      <c r="A56" s="49" t="str">
        <f>'Zip Code of Cases'!A59</f>
        <v>02892</v>
      </c>
      <c r="B56" s="49">
        <f>'Zip Code of Cases'!B59</f>
        <v>28</v>
      </c>
      <c r="C56" s="49">
        <f>'Zip Code of Cases'!C59</f>
        <v>540</v>
      </c>
    </row>
    <row r="57">
      <c r="A57" s="49" t="str">
        <f>'Zip Code of Cases'!A60</f>
        <v>02893</v>
      </c>
      <c r="B57" s="49">
        <f>'Zip Code of Cases'!B60</f>
        <v>263</v>
      </c>
      <c r="C57" s="49">
        <f>'Zip Code of Cases'!C60</f>
        <v>902</v>
      </c>
    </row>
    <row r="58">
      <c r="A58" s="49" t="str">
        <f>'Zip Code of Cases'!A61</f>
        <v>02894</v>
      </c>
      <c r="B58" s="49">
        <f>'Zip Code of Cases'!B61</f>
        <v>0</v>
      </c>
      <c r="C58" s="49">
        <f>'Zip Code of Cases'!C61</f>
        <v>0</v>
      </c>
    </row>
    <row r="59">
      <c r="A59" s="49" t="str">
        <f>'Zip Code of Cases'!A62</f>
        <v>02895</v>
      </c>
      <c r="B59" s="49">
        <f>'Zip Code of Cases'!B62</f>
        <v>575</v>
      </c>
      <c r="C59" s="49">
        <f>'Zip Code of Cases'!C62</f>
        <v>1384</v>
      </c>
    </row>
    <row r="60">
      <c r="A60" s="49" t="str">
        <f>'Zip Code of Cases'!A63</f>
        <v>02896</v>
      </c>
      <c r="B60" s="49">
        <f>'Zip Code of Cases'!B63</f>
        <v>95</v>
      </c>
      <c r="C60" s="49">
        <f>'Zip Code of Cases'!C63</f>
        <v>788</v>
      </c>
    </row>
    <row r="61">
      <c r="A61" s="49" t="str">
        <f>'Zip Code of Cases'!A64</f>
        <v>02898</v>
      </c>
      <c r="B61" s="49">
        <f>'Zip Code of Cases'!B64</f>
        <v>12</v>
      </c>
      <c r="C61" s="49">
        <f>'Zip Code of Cases'!C64</f>
        <v>730</v>
      </c>
    </row>
    <row r="62">
      <c r="A62" s="49" t="str">
        <f>'Zip Code of Cases'!A65</f>
        <v>02903</v>
      </c>
      <c r="B62" s="49">
        <f>'Zip Code of Cases'!B65</f>
        <v>146</v>
      </c>
      <c r="C62" s="49">
        <f>'Zip Code of Cases'!C65</f>
        <v>1385</v>
      </c>
    </row>
    <row r="63">
      <c r="A63" s="49" t="str">
        <f>'Zip Code of Cases'!A66</f>
        <v>02904</v>
      </c>
      <c r="B63" s="49">
        <f>'Zip Code of Cases'!B66</f>
        <v>831</v>
      </c>
      <c r="C63" s="49">
        <f>'Zip Code of Cases'!C66</f>
        <v>2723</v>
      </c>
    </row>
    <row r="64">
      <c r="A64" s="49" t="str">
        <f>'Zip Code of Cases'!A67</f>
        <v>02905</v>
      </c>
      <c r="B64" s="49">
        <f>'Zip Code of Cases'!B67</f>
        <v>553</v>
      </c>
      <c r="C64" s="49">
        <f>'Zip Code of Cases'!C67</f>
        <v>2170</v>
      </c>
    </row>
    <row r="65">
      <c r="A65" s="49" t="str">
        <f>'Zip Code of Cases'!A68</f>
        <v>02906</v>
      </c>
      <c r="B65" s="49">
        <f>'Zip Code of Cases'!B68</f>
        <v>289</v>
      </c>
      <c r="C65" s="49">
        <f>'Zip Code of Cases'!C68</f>
        <v>1025</v>
      </c>
    </row>
    <row r="66">
      <c r="A66" s="49" t="str">
        <f>'Zip Code of Cases'!A69</f>
        <v>02907</v>
      </c>
      <c r="B66" s="49">
        <f>'Zip Code of Cases'!B69</f>
        <v>1080</v>
      </c>
      <c r="C66" s="49">
        <f>'Zip Code of Cases'!C69</f>
        <v>3509</v>
      </c>
    </row>
    <row r="67">
      <c r="A67" s="49" t="str">
        <f>'Zip Code of Cases'!A70</f>
        <v>02908</v>
      </c>
      <c r="B67" s="49">
        <f>'Zip Code of Cases'!B70</f>
        <v>1280</v>
      </c>
      <c r="C67" s="49">
        <f>'Zip Code of Cases'!C70</f>
        <v>3409</v>
      </c>
    </row>
    <row r="68">
      <c r="A68" s="49" t="str">
        <f>'Zip Code of Cases'!A71</f>
        <v>02909</v>
      </c>
      <c r="B68" s="49">
        <f>'Zip Code of Cases'!B71</f>
        <v>1643</v>
      </c>
      <c r="C68" s="49">
        <f>'Zip Code of Cases'!C71</f>
        <v>4050</v>
      </c>
    </row>
    <row r="69">
      <c r="A69" s="49" t="str">
        <f>'Zip Code of Cases'!A72</f>
        <v>02910</v>
      </c>
      <c r="B69" s="49">
        <f>'Zip Code of Cases'!B72</f>
        <v>248</v>
      </c>
      <c r="C69" s="49">
        <f>'Zip Code of Cases'!C72</f>
        <v>1120</v>
      </c>
    </row>
    <row r="70">
      <c r="A70" s="49" t="str">
        <f>'Zip Code of Cases'!A73</f>
        <v>02911</v>
      </c>
      <c r="B70" s="49">
        <f>'Zip Code of Cases'!B73</f>
        <v>180</v>
      </c>
      <c r="C70" s="49">
        <f>'Zip Code of Cases'!C73</f>
        <v>1135</v>
      </c>
    </row>
    <row r="71">
      <c r="A71" s="49" t="str">
        <f>'Zip Code of Cases'!A74</f>
        <v>02912</v>
      </c>
      <c r="B71" s="49">
        <f>'Zip Code of Cases'!B74</f>
        <v>0</v>
      </c>
      <c r="C71" s="49">
        <f>'Zip Code of Cases'!C74</f>
        <v>0</v>
      </c>
    </row>
    <row r="72">
      <c r="A72" s="49" t="str">
        <f>'Zip Code of Cases'!A75</f>
        <v>02914</v>
      </c>
      <c r="B72" s="49">
        <f>'Zip Code of Cases'!B75</f>
        <v>405</v>
      </c>
      <c r="C72" s="49">
        <f>'Zip Code of Cases'!C75</f>
        <v>1875</v>
      </c>
    </row>
    <row r="73">
      <c r="A73" s="49" t="str">
        <f>'Zip Code of Cases'!A76</f>
        <v>02915</v>
      </c>
      <c r="B73" s="49">
        <f>'Zip Code of Cases'!B76</f>
        <v>225</v>
      </c>
      <c r="C73" s="49">
        <f>'Zip Code of Cases'!C76</f>
        <v>1352</v>
      </c>
    </row>
    <row r="74">
      <c r="A74" s="49" t="str">
        <f>'Zip Code of Cases'!A77</f>
        <v>02916</v>
      </c>
      <c r="B74" s="49">
        <f>'Zip Code of Cases'!B77</f>
        <v>56</v>
      </c>
      <c r="C74" s="49">
        <f>'Zip Code of Cases'!C77</f>
        <v>617</v>
      </c>
    </row>
    <row r="75">
      <c r="A75" s="49" t="str">
        <f>'Zip Code of Cases'!A78</f>
        <v>02917</v>
      </c>
      <c r="B75" s="49">
        <f>'Zip Code of Cases'!B78</f>
        <v>78</v>
      </c>
      <c r="C75" s="49">
        <f>'Zip Code of Cases'!C78</f>
        <v>565</v>
      </c>
    </row>
    <row r="76">
      <c r="A76" s="49" t="str">
        <f>'Zip Code of Cases'!A79</f>
        <v>02919</v>
      </c>
      <c r="B76" s="49">
        <f>'Zip Code of Cases'!B79</f>
        <v>413</v>
      </c>
      <c r="C76" s="49">
        <f>'Zip Code of Cases'!C79</f>
        <v>1412</v>
      </c>
    </row>
    <row r="77">
      <c r="A77" s="49" t="str">
        <f>'Zip Code of Cases'!A80</f>
        <v>02920</v>
      </c>
      <c r="B77" s="49">
        <f>'Zip Code of Cases'!B80</f>
        <v>483</v>
      </c>
      <c r="C77" s="49">
        <f>'Zip Code of Cases'!C80</f>
        <v>1298</v>
      </c>
    </row>
    <row r="78">
      <c r="A78" s="49" t="str">
        <f>'Zip Code of Cases'!A81</f>
        <v>02921</v>
      </c>
      <c r="B78" s="49">
        <f>'Zip Code of Cases'!B81</f>
        <v>43</v>
      </c>
      <c r="C78" s="49">
        <f>'Zip Code of Cases'!C81</f>
        <v>346</v>
      </c>
    </row>
    <row r="79">
      <c r="A79" s="86"/>
      <c r="B79" s="87"/>
    </row>
    <row r="80">
      <c r="A80" s="86"/>
      <c r="B80" s="87"/>
    </row>
    <row r="81">
      <c r="A81" s="86"/>
      <c r="B81" s="87"/>
    </row>
    <row r="82">
      <c r="A82" s="86"/>
      <c r="B82" s="87"/>
    </row>
    <row r="83">
      <c r="A83" s="86"/>
      <c r="B83" s="87"/>
    </row>
    <row r="84">
      <c r="A84" s="86"/>
      <c r="B84" s="87"/>
    </row>
    <row r="85">
      <c r="A85" s="86"/>
      <c r="B85" s="87"/>
    </row>
    <row r="86">
      <c r="A86" s="86"/>
      <c r="B86" s="87"/>
    </row>
    <row r="87">
      <c r="A87" s="86"/>
      <c r="B87" s="87"/>
    </row>
    <row r="88">
      <c r="A88" s="86"/>
      <c r="B88" s="87"/>
    </row>
    <row r="89">
      <c r="A89" s="86"/>
      <c r="B89" s="87"/>
    </row>
    <row r="90">
      <c r="A90" s="86"/>
      <c r="B90" s="87"/>
    </row>
    <row r="91">
      <c r="A91" s="86"/>
      <c r="B91" s="87"/>
    </row>
    <row r="92">
      <c r="A92" s="13"/>
      <c r="B92" s="8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3" t="s">
        <v>195</v>
      </c>
      <c r="B1" s="65"/>
      <c r="C1" s="40"/>
    </row>
    <row r="2">
      <c r="A2" s="63" t="s">
        <v>198</v>
      </c>
      <c r="B2" s="67"/>
      <c r="C2" s="69"/>
    </row>
    <row r="3">
      <c r="A3" s="70" t="s">
        <v>203</v>
      </c>
      <c r="B3" s="72" t="s">
        <v>205</v>
      </c>
      <c r="C3" s="73" t="s">
        <v>206</v>
      </c>
    </row>
    <row r="4">
      <c r="A4" s="74" t="s">
        <v>207</v>
      </c>
      <c r="B4" s="65"/>
      <c r="C4" s="40"/>
    </row>
    <row r="5">
      <c r="A5" s="76" t="s">
        <v>210</v>
      </c>
      <c r="B5" s="77" t="s">
        <v>211</v>
      </c>
      <c r="C5" s="77">
        <v>0.0</v>
      </c>
    </row>
    <row r="6">
      <c r="A6" s="76" t="s">
        <v>212</v>
      </c>
      <c r="B6" s="77" t="s">
        <v>211</v>
      </c>
      <c r="C6" s="77">
        <v>0.0</v>
      </c>
    </row>
    <row r="7">
      <c r="A7" s="76" t="s">
        <v>213</v>
      </c>
      <c r="B7" s="77" t="s">
        <v>214</v>
      </c>
      <c r="C7" s="77" t="s">
        <v>215</v>
      </c>
    </row>
    <row r="8">
      <c r="A8" s="76" t="s">
        <v>216</v>
      </c>
      <c r="B8" s="77" t="s">
        <v>217</v>
      </c>
      <c r="C8" s="77" t="s">
        <v>218</v>
      </c>
    </row>
    <row r="9">
      <c r="A9" s="76" t="s">
        <v>219</v>
      </c>
      <c r="B9" s="77" t="s">
        <v>220</v>
      </c>
      <c r="C9" s="77" t="s">
        <v>211</v>
      </c>
    </row>
    <row r="10">
      <c r="A10" s="76" t="s">
        <v>221</v>
      </c>
      <c r="B10" s="77" t="s">
        <v>222</v>
      </c>
      <c r="C10" s="77" t="s">
        <v>215</v>
      </c>
    </row>
    <row r="11">
      <c r="A11" s="76" t="s">
        <v>223</v>
      </c>
      <c r="B11" s="77" t="s">
        <v>211</v>
      </c>
      <c r="C11" s="77">
        <v>0.0</v>
      </c>
    </row>
    <row r="12">
      <c r="A12" s="76" t="s">
        <v>224</v>
      </c>
      <c r="B12" s="77" t="s">
        <v>225</v>
      </c>
      <c r="C12" s="77">
        <v>0.0</v>
      </c>
    </row>
    <row r="13">
      <c r="A13" s="76" t="s">
        <v>226</v>
      </c>
      <c r="B13" s="77" t="s">
        <v>227</v>
      </c>
      <c r="C13" s="77" t="s">
        <v>228</v>
      </c>
    </row>
    <row r="14">
      <c r="A14" s="76" t="s">
        <v>229</v>
      </c>
      <c r="B14" s="77" t="s">
        <v>222</v>
      </c>
      <c r="C14" s="77" t="s">
        <v>217</v>
      </c>
    </row>
    <row r="15">
      <c r="A15" s="76" t="s">
        <v>230</v>
      </c>
      <c r="B15" s="77" t="s">
        <v>217</v>
      </c>
      <c r="C15" s="77" t="s">
        <v>218</v>
      </c>
    </row>
    <row r="16">
      <c r="A16" s="76" t="s">
        <v>231</v>
      </c>
      <c r="B16" s="77" t="s">
        <v>232</v>
      </c>
      <c r="C16" s="77" t="s">
        <v>228</v>
      </c>
    </row>
    <row r="17">
      <c r="A17" s="76" t="s">
        <v>233</v>
      </c>
      <c r="B17" s="77" t="s">
        <v>232</v>
      </c>
      <c r="C17" s="77" t="s">
        <v>228</v>
      </c>
    </row>
    <row r="18">
      <c r="A18" s="76" t="s">
        <v>234</v>
      </c>
      <c r="B18" s="77" t="s">
        <v>235</v>
      </c>
      <c r="C18" s="77" t="s">
        <v>217</v>
      </c>
    </row>
    <row r="19">
      <c r="A19" s="76" t="s">
        <v>236</v>
      </c>
      <c r="B19" s="77" t="s">
        <v>232</v>
      </c>
      <c r="C19" s="77" t="s">
        <v>218</v>
      </c>
    </row>
    <row r="20">
      <c r="A20" s="76" t="s">
        <v>237</v>
      </c>
      <c r="B20" s="77" t="s">
        <v>238</v>
      </c>
      <c r="C20" s="77" t="s">
        <v>218</v>
      </c>
    </row>
    <row r="21">
      <c r="A21" s="76" t="s">
        <v>239</v>
      </c>
      <c r="B21" s="77" t="s">
        <v>235</v>
      </c>
      <c r="C21" s="77" t="s">
        <v>217</v>
      </c>
    </row>
    <row r="22">
      <c r="A22" s="76" t="s">
        <v>240</v>
      </c>
      <c r="B22" s="77" t="s">
        <v>241</v>
      </c>
      <c r="C22" s="77" t="s">
        <v>220</v>
      </c>
    </row>
    <row r="23">
      <c r="A23" s="76" t="s">
        <v>242</v>
      </c>
      <c r="B23" s="77" t="s">
        <v>225</v>
      </c>
      <c r="C23" s="77">
        <v>0.0</v>
      </c>
    </row>
    <row r="24">
      <c r="A24" s="76" t="s">
        <v>243</v>
      </c>
      <c r="B24" s="77" t="s">
        <v>225</v>
      </c>
      <c r="C24" s="77" t="s">
        <v>218</v>
      </c>
    </row>
    <row r="25">
      <c r="A25" s="76" t="s">
        <v>244</v>
      </c>
      <c r="B25" s="77" t="s">
        <v>227</v>
      </c>
      <c r="C25" s="77" t="s">
        <v>217</v>
      </c>
    </row>
    <row r="26">
      <c r="A26" s="76" t="s">
        <v>245</v>
      </c>
      <c r="B26" s="77" t="s">
        <v>225</v>
      </c>
      <c r="C26" s="77">
        <v>0.0</v>
      </c>
    </row>
    <row r="27">
      <c r="A27" s="76" t="s">
        <v>246</v>
      </c>
      <c r="B27" s="77" t="s">
        <v>247</v>
      </c>
      <c r="C27" s="77" t="s">
        <v>228</v>
      </c>
    </row>
    <row r="28">
      <c r="A28" s="76" t="s">
        <v>248</v>
      </c>
      <c r="B28" s="77" t="s">
        <v>215</v>
      </c>
      <c r="C28" s="77" t="s">
        <v>218</v>
      </c>
    </row>
    <row r="29">
      <c r="A29" s="76" t="s">
        <v>249</v>
      </c>
      <c r="B29" s="77" t="s">
        <v>225</v>
      </c>
      <c r="C29" s="77">
        <v>0.0</v>
      </c>
    </row>
    <row r="30">
      <c r="A30" s="76" t="s">
        <v>250</v>
      </c>
      <c r="B30" s="77" t="s">
        <v>211</v>
      </c>
      <c r="C30" s="77">
        <v>0.0</v>
      </c>
    </row>
    <row r="31">
      <c r="A31" s="76" t="s">
        <v>251</v>
      </c>
      <c r="B31" s="77" t="s">
        <v>252</v>
      </c>
      <c r="C31" s="77" t="s">
        <v>217</v>
      </c>
    </row>
    <row r="32">
      <c r="A32" s="76" t="s">
        <v>253</v>
      </c>
      <c r="B32" s="77" t="s">
        <v>247</v>
      </c>
      <c r="C32" s="77" t="s">
        <v>218</v>
      </c>
    </row>
    <row r="33">
      <c r="A33" s="76" t="s">
        <v>254</v>
      </c>
      <c r="B33" s="77" t="s">
        <v>220</v>
      </c>
      <c r="C33" s="77" t="s">
        <v>211</v>
      </c>
    </row>
    <row r="34">
      <c r="A34" s="76" t="s">
        <v>255</v>
      </c>
      <c r="B34" s="77" t="s">
        <v>227</v>
      </c>
      <c r="C34" s="77" t="s">
        <v>215</v>
      </c>
    </row>
    <row r="35">
      <c r="A35" s="76" t="s">
        <v>256</v>
      </c>
      <c r="B35" s="77" t="s">
        <v>257</v>
      </c>
      <c r="C35" s="77" t="s">
        <v>215</v>
      </c>
    </row>
    <row r="36">
      <c r="A36" s="76" t="s">
        <v>258</v>
      </c>
      <c r="B36" s="77" t="s">
        <v>259</v>
      </c>
      <c r="C36" s="77" t="s">
        <v>215</v>
      </c>
    </row>
    <row r="37">
      <c r="A37" s="76" t="s">
        <v>260</v>
      </c>
      <c r="B37" s="77" t="s">
        <v>262</v>
      </c>
      <c r="C37" s="77" t="s">
        <v>263</v>
      </c>
    </row>
    <row r="38">
      <c r="A38" s="76" t="s">
        <v>265</v>
      </c>
      <c r="B38" s="77" t="s">
        <v>217</v>
      </c>
      <c r="C38" s="77" t="s">
        <v>218</v>
      </c>
    </row>
    <row r="39">
      <c r="A39" s="76" t="s">
        <v>266</v>
      </c>
      <c r="B39" s="77" t="s">
        <v>232</v>
      </c>
      <c r="C39" s="77" t="s">
        <v>211</v>
      </c>
    </row>
    <row r="40">
      <c r="A40" s="76" t="s">
        <v>269</v>
      </c>
      <c r="B40" s="77" t="s">
        <v>222</v>
      </c>
      <c r="C40" s="77" t="s">
        <v>217</v>
      </c>
    </row>
    <row r="41">
      <c r="A41" s="76" t="s">
        <v>271</v>
      </c>
      <c r="B41" s="77" t="s">
        <v>228</v>
      </c>
      <c r="C41" s="77" t="s">
        <v>218</v>
      </c>
    </row>
    <row r="42">
      <c r="A42" s="76" t="s">
        <v>273</v>
      </c>
      <c r="B42" s="77" t="s">
        <v>222</v>
      </c>
      <c r="C42" s="77" t="s">
        <v>215</v>
      </c>
    </row>
    <row r="43">
      <c r="A43" s="76" t="s">
        <v>274</v>
      </c>
      <c r="B43" s="77" t="s">
        <v>257</v>
      </c>
      <c r="C43" s="77" t="s">
        <v>215</v>
      </c>
    </row>
    <row r="44">
      <c r="A44" s="76" t="s">
        <v>275</v>
      </c>
      <c r="B44" s="77" t="s">
        <v>215</v>
      </c>
      <c r="C44" s="77" t="s">
        <v>211</v>
      </c>
    </row>
    <row r="45">
      <c r="A45" s="76" t="s">
        <v>276</v>
      </c>
      <c r="B45" s="77" t="s">
        <v>222</v>
      </c>
      <c r="C45" s="77" t="s">
        <v>217</v>
      </c>
    </row>
    <row r="46">
      <c r="A46" s="76" t="s">
        <v>277</v>
      </c>
      <c r="B46" s="77" t="s">
        <v>235</v>
      </c>
      <c r="C46" s="77" t="s">
        <v>215</v>
      </c>
    </row>
    <row r="47">
      <c r="A47" s="76" t="s">
        <v>278</v>
      </c>
      <c r="B47" s="77" t="s">
        <v>280</v>
      </c>
      <c r="C47" s="77" t="s">
        <v>215</v>
      </c>
    </row>
    <row r="48">
      <c r="A48" s="76" t="s">
        <v>281</v>
      </c>
      <c r="B48" s="77" t="s">
        <v>217</v>
      </c>
      <c r="C48" s="77" t="s">
        <v>218</v>
      </c>
    </row>
    <row r="49">
      <c r="A49" s="76" t="s">
        <v>284</v>
      </c>
      <c r="B49" s="77" t="s">
        <v>225</v>
      </c>
      <c r="C49" s="77">
        <v>0.0</v>
      </c>
    </row>
    <row r="50">
      <c r="A50" s="76" t="s">
        <v>287</v>
      </c>
      <c r="B50" s="77" t="s">
        <v>232</v>
      </c>
      <c r="C50" s="77" t="s">
        <v>211</v>
      </c>
    </row>
    <row r="51">
      <c r="A51" s="76" t="s">
        <v>289</v>
      </c>
      <c r="B51" s="77" t="s">
        <v>280</v>
      </c>
      <c r="C51" s="77" t="s">
        <v>220</v>
      </c>
    </row>
    <row r="52">
      <c r="A52" s="76" t="s">
        <v>291</v>
      </c>
      <c r="B52" s="77" t="s">
        <v>235</v>
      </c>
      <c r="C52" s="77" t="s">
        <v>217</v>
      </c>
    </row>
    <row r="53">
      <c r="A53" s="76" t="s">
        <v>294</v>
      </c>
      <c r="B53" s="77" t="s">
        <v>295</v>
      </c>
      <c r="C53" s="77" t="s">
        <v>217</v>
      </c>
    </row>
    <row r="54">
      <c r="A54" s="78" t="s">
        <v>297</v>
      </c>
      <c r="B54" s="79" t="s">
        <v>302</v>
      </c>
      <c r="C54" s="79" t="s">
        <v>311</v>
      </c>
    </row>
    <row r="55">
      <c r="A55" s="80" t="s">
        <v>303</v>
      </c>
      <c r="B55" s="65"/>
      <c r="C55" s="40"/>
    </row>
    <row r="56">
      <c r="A56" s="76" t="s">
        <v>312</v>
      </c>
      <c r="B56" s="77" t="s">
        <v>228</v>
      </c>
      <c r="C56" s="77" t="s">
        <v>218</v>
      </c>
    </row>
    <row r="57">
      <c r="A57" s="76" t="s">
        <v>304</v>
      </c>
      <c r="B57" s="77" t="s">
        <v>270</v>
      </c>
      <c r="C57" s="77" t="s">
        <v>228</v>
      </c>
    </row>
    <row r="58">
      <c r="A58" s="76" t="s">
        <v>306</v>
      </c>
      <c r="B58" s="77" t="s">
        <v>217</v>
      </c>
      <c r="C58" s="77" t="s">
        <v>218</v>
      </c>
    </row>
    <row r="59">
      <c r="A59" s="76" t="s">
        <v>313</v>
      </c>
      <c r="B59" s="77" t="s">
        <v>217</v>
      </c>
      <c r="C59" s="77" t="s">
        <v>218</v>
      </c>
    </row>
    <row r="60">
      <c r="A60" s="76" t="s">
        <v>314</v>
      </c>
      <c r="B60" s="77" t="s">
        <v>228</v>
      </c>
      <c r="C60" s="77">
        <v>0.0</v>
      </c>
    </row>
    <row r="61">
      <c r="A61" s="76" t="s">
        <v>315</v>
      </c>
      <c r="B61" s="77" t="s">
        <v>211</v>
      </c>
      <c r="C61" s="77" t="s">
        <v>218</v>
      </c>
    </row>
    <row r="62">
      <c r="A62" s="76" t="s">
        <v>308</v>
      </c>
      <c r="B62" s="77" t="s">
        <v>215</v>
      </c>
      <c r="C62" s="77" t="s">
        <v>211</v>
      </c>
    </row>
    <row r="63">
      <c r="A63" s="76" t="s">
        <v>316</v>
      </c>
      <c r="B63" s="77" t="s">
        <v>217</v>
      </c>
      <c r="C63" s="77" t="s">
        <v>218</v>
      </c>
    </row>
    <row r="64">
      <c r="A64" s="78" t="s">
        <v>297</v>
      </c>
      <c r="B64" s="79" t="s">
        <v>317</v>
      </c>
      <c r="C64" s="79" t="s">
        <v>305</v>
      </c>
    </row>
    <row r="65">
      <c r="A65" s="81" t="s">
        <v>318</v>
      </c>
      <c r="B65" s="65"/>
      <c r="C65" s="40"/>
    </row>
  </sheetData>
  <mergeCells count="4">
    <mergeCell ref="A1:C1"/>
    <mergeCell ref="A4:C4"/>
    <mergeCell ref="A55:C55"/>
    <mergeCell ref="A65:C65"/>
  </mergeCells>
  <drawing r:id="rId1"/>
</worksheet>
</file>