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hidden" name="Facility Fatalities by Location" sheetId="10" r:id="rId13"/>
    <sheet state="hidden" name="Copy of Facility Fatalities by " sheetId="11" r:id="rId14"/>
    <sheet state="hidden" name="Sheet14" sheetId="12" r:id="rId15"/>
    <sheet state="hidden" name="Long term care" sheetId="13" r:id="rId16"/>
    <sheet state="hidden"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<sst xmlns="http://schemas.openxmlformats.org/spreadsheetml/2006/main" count="875" uniqueCount="412">
  <si>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</si>
  <si>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</si>
  <si>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</si>
  <si>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</si>
  <si>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</si>
  <si>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</si>
  <si>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</si>
  <si>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</si>
  <si>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</si>
  <si>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</si>
  <si>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</si>
  <si>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</si>
  <si>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</si>
  <si>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</si>
  <si>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</si>
  <si>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</si>
  <si>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</si>
  <si>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</si>
  <si>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</si>
  <si>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</si>
  <si>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</si>
  <si>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</si>
  <si>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</si>
  <si>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</si>
  <si>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</si>
  <si>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</si>
  <si>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</si>
  <si>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</si>
  <si>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</si>
  <si>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</si>
  <si>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</si>
  <si>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</si>
  <si>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</si>
  <si>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</si>
  <si>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</si>
  <si>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</si>
  <si>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</si>
  <si>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</si>
  <si>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7/3/2020</t>
  </si>
  <si>
    <t>Cases</t>
  </si>
  <si>
    <t>Hospitalizations</t>
  </si>
  <si>
    <t>Sex</t>
  </si>
  <si>
    <t>N=16491</t>
  </si>
  <si>
    <t>N=2019</t>
  </si>
  <si>
    <t>N=960</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</si>
  <si>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</si>
  <si>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</si>
  <si>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</si>
  <si>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</si>
  <si>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</si>
  <si>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</si>
  <si>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</si>
  <si>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</si>
  <si>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</si>
  <si>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</si>
  <si>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</si>
  <si>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</si>
  <si>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</si>
  <si>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</si>
  <si>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</si>
  <si>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</si>
  <si>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</si>
  <si>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</si>
  <si>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</si>
  <si>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</si>
  <si>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</si>
  <si>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</si>
  <si>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</si>
  <si>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</si>
  <si>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</si>
  <si>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</si>
  <si>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</si>
  <si>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</si>
  <si>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</si>
  <si>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</si>
  <si>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</si>
  <si>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</si>
  <si>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</si>
  <si>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</si>
  <si>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</si>
  <si>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</si>
  <si>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</si>
  <si>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</si>
  <si>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</si>
  <si>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</si>
  <si>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</si>
  <si>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</si>
  <si>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</si>
  <si>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</si>
  <si>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</si>
  <si>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</si>
  <si>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</si>
  <si>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</si>
  <si>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</si>
  <si>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</si>
  <si>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</si>
  <si>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</si>
  <si>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</si>
  <si>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</si>
  <si>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</si>
  <si>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</si>
  <si>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</si>
  <si>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</si>
  <si>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</si>
  <si>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</si>
  <si>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</si>
  <si>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</si>
  <si>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</si>
  <si>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</si>
  <si>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</si>
  <si>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</si>
  <si>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</si>
  <si>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</si>
  <si>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</si>
  <si>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</si>
  <si>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</si>
  <si>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</si>
  <si>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</si>
  <si>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</si>
  <si>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</si>
  <si>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</si>
  <si>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</si>
  <si>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</si>
  <si>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</si>
  <si>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</si>
  <si>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</si>
  <si>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</si>
  <si>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</si>
  <si>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</si>
  <si>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</si>
  <si>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</si>
  <si>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</si>
  <si>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</si>
  <si>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</si>
  <si>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</si>
  <si>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</si>
  <si>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</si>
  <si>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</si>
  <si>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</si>
  <si>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</si>
  <si>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</si>
  <si>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</si>
  <si>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</si>
  <si>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</si>
  <si>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</si>
  <si>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</si>
  <si>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</si>
  <si>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</si>
  <si>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</si>
  <si>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</si>
  <si>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</si>
  <si>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</si>
  <si>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</si>
  <si>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</si>
  <si>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</si>
  <si>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</si>
  <si>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</si>
  <si>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</si>
  <si>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</si>
  <si>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</si>
  <si>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</si>
  <si>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</si>
  <si>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</si>
  <si>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</si>
  <si>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</si>
  <si>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</si>
  <si>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</si>
  <si>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</si>
  <si>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</si>
  <si>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</si>
  <si>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</si>
  <si>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</si>
  <si>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</si>
  <si>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</si>
  <si>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</si>
  <si>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</si>
  <si>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</si>
  <si>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</si>
  <si>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</si>
  <si>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</si>
  <si>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</si>
  <si>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</si>
  <si>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</si>
  <si>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</si>
  <si>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</si>
  <si>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</si>
  <si>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</si>
  <si>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</si>
  <si>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</si>
  <si>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</si>
  <si>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</si>
  <si>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</si>
  <si>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</si>
  <si>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</si>
  <si>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</si>
  <si>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</si>
  <si>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7/3/2020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</si>
  <si>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</si>
  <si>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</si>
  <si>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</si>
  <si>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</si>
  <si>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</si>
  <si>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</si>
  <si>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</si>
  <si>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</si>
  <si>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</si>
  <si>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</si>
  <si>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</si>
  <si>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</si>
  <si>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</si>
  <si>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Brentwood Nursing Home (Warwick)</t>
  </si>
  <si>
    <t>35 to 39</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</si>
  <si>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</si>
  <si>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</si>
  <si>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</si>
  <si>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</si>
  <si>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</si>
  <si>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</si>
  <si>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</si>
  <si>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</si>
  <si>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</si>
  <si>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</si>
  <si>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</si>
  <si>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</si>
  <si>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</si>
  <si>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</si>
  <si>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</si>
  <si>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Elmhurst Healthcare Center (Providence)</t>
  </si>
  <si>
    <t>60 to 64</t>
  </si>
  <si>
    <t>Elmwood Nursing and Rehab Center (Providence)</t>
  </si>
  <si>
    <t>45 to 49</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</si>
  <si>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</si>
  <si>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</si>
  <si>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</si>
  <si>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</si>
  <si>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</si>
  <si>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</si>
  <si>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</si>
  <si>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</si>
  <si>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</si>
  <si>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</si>
  <si>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</si>
  <si>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</si>
  <si>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</si>
  <si>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</si>
  <si>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</si>
  <si>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90 to 94</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</si>
  <si>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</si>
  <si>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</si>
  <si>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</si>
  <si>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</si>
  <si>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</si>
  <si>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</si>
  <si>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</si>
  <si>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</si>
  <si>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</si>
  <si>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70 to 74</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</si>
  <si>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</si>
  <si>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</si>
  <si>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</si>
  <si>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</si>
  <si>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</si>
  <si>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</si>
  <si>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</si>
  <si>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</si>
  <si>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</si>
  <si>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</si>
  <si>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</si>
  <si>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</si>
  <si>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</si>
  <si>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</si>
  <si>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</si>
  <si>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</si>
  <si>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</si>
  <si>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</si>
  <si>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</si>
  <si>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</si>
  <si>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</si>
  <si>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2655 to 2659</t>
  </si>
  <si>
    <t>725 to 729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</si>
  <si>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</si>
  <si>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</si>
  <si>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</si>
  <si>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</si>
  <si>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</si>
  <si>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</si>
  <si>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</si>
  <si>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</si>
  <si>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</si>
  <si>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</si>
  <si>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</si>
  <si>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</si>
  <si>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170 to 174</t>
  </si>
  <si>
    <t>Note: These data are updated weekly and represent cumulative number of cases and deaths, and number of new resident cases in the past 14 days at each facility. Because these data will change throughout the week, number ranges are being presented. Data last updated 7/3/2020.</t>
  </si>
  <si>
    <t>COVID-19 Associated Fatalities Associated with Long Term Care and Assisted Living Facilities by Location of Death as of 6/29/2020</t>
  </si>
  <si>
    <t>Location of Death</t>
  </si>
  <si>
    <t>Assisted Living Facility</t>
  </si>
  <si>
    <t>Hospice</t>
  </si>
  <si>
    <t>Hospital</t>
  </si>
  <si>
    <t>Long Term Care Facility</t>
  </si>
  <si>
    <t>Note:  Percentages shown do not include deaths for which location of death is pending further information. Data updated as of 6/29/2020.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</si>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</sst>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8">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color rgb="FF000000"/>
      <name val="Arial"/>
    </font>
    <font>
      <color rgb="FF000000"/>
    </font>
    <font>
      <b/>
      <i/>
      <color rgb="FF000000"/>
    </font>
    <font>
      <i/>
      <color rgb="FF000000"/>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EFEFEF"/>
        <bgColor rgb="FFEFEFEF"/>
      </patternFill>
    </fill>
    <fill>
      <patternFill patternType="solid">
        <fgColor rgb="FFBFBFBF"/>
        <bgColor rgb="FFBFBFB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bottom style="thin">
        <color rgb="FF000000"/>
      </bottom>
    </border>
    <border>
      <top style="thin">
        <color rgb="FF000000"/>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164" xfId="0" applyAlignment="1" applyFont="1" applyNumberFormat="1">
      <alignment readingOrder="0"/>
    </xf>
    <xf borderId="0" fillId="0" fontId="9" numFmtId="0" xfId="0" applyAlignment="1" applyFont="1">
      <alignment horizontal="right"/>
    </xf>
    <xf borderId="1" fillId="4" fontId="7"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9" fontId="7" numFmtId="0" xfId="0" applyAlignment="1" applyBorder="1" applyFont="1">
      <alignment readingOrder="0" shrinkToFit="0" wrapText="1"/>
    </xf>
    <xf borderId="1"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1" numFmtId="0" xfId="0" applyAlignment="1" applyBorder="1" applyFill="1" applyFont="1">
      <alignment horizontal="left" readingOrder="0" shrinkToFit="0" wrapText="0"/>
    </xf>
    <xf borderId="2" fillId="0" fontId="12" numFmtId="0" xfId="0" applyAlignment="1" applyBorder="1" applyFont="1">
      <alignment horizontal="left" readingOrder="0" vertical="bottom"/>
    </xf>
    <xf borderId="6" fillId="0" fontId="12" numFmtId="0" xfId="0" applyAlignment="1" applyBorder="1" applyFont="1">
      <alignment horizontal="center" readingOrder="0" vertical="bottom"/>
    </xf>
    <xf borderId="7" fillId="0" fontId="12" numFmtId="0" xfId="0" applyAlignment="1" applyBorder="1" applyFont="1">
      <alignment horizontal="center" readingOrder="0" vertical="bottom"/>
    </xf>
    <xf borderId="2" fillId="0" fontId="12" numFmtId="0" xfId="0" applyAlignment="1" applyBorder="1" applyFont="1">
      <alignment horizontal="center" readingOrder="0" shrinkToFit="0" vertical="bottom" wrapText="0"/>
    </xf>
    <xf borderId="2" fillId="0" fontId="13" numFmtId="0" xfId="0" applyAlignment="1" applyBorder="1" applyFont="1">
      <alignment horizontal="left" readingOrder="0" vertical="bottom"/>
    </xf>
    <xf borderId="6" fillId="0" fontId="13" numFmtId="0" xfId="0" applyAlignment="1" applyBorder="1" applyFont="1">
      <alignment horizontal="center" readingOrder="0" vertical="bottom"/>
    </xf>
    <xf borderId="7" fillId="0" fontId="13" numFmtId="0" xfId="0" applyAlignment="1" applyBorder="1" applyFont="1">
      <alignment horizontal="center" readingOrder="0" vertical="bottom"/>
    </xf>
    <xf borderId="2" fillId="0" fontId="13" numFmtId="0" xfId="0" applyAlignment="1" applyBorder="1" applyFont="1">
      <alignment horizontal="center" readingOrder="0" shrinkToFit="0" vertical="bottom" wrapText="0"/>
    </xf>
    <xf borderId="2" fillId="0" fontId="12" numFmtId="0" xfId="0" applyAlignment="1" applyBorder="1" applyFont="1">
      <alignment horizontal="left" readingOrder="0" shrinkToFit="0" vertical="bottom" wrapText="1"/>
    </xf>
    <xf borderId="2" fillId="0" fontId="12" numFmtId="0" xfId="0" applyAlignment="1" applyBorder="1" applyFont="1">
      <alignment horizontal="center" readingOrder="0" vertical="bottom"/>
    </xf>
    <xf borderId="8" fillId="0" fontId="14" numFmtId="0" xfId="0" applyAlignment="1" applyBorder="1" applyFont="1">
      <alignment horizontal="left" readingOrder="0" shrinkToFit="0" vertical="bottom" wrapText="1"/>
    </xf>
    <xf borderId="8" fillId="0" fontId="9" numFmtId="0" xfId="0" applyBorder="1" applyFont="1"/>
    <xf borderId="5" fillId="5" fontId="1" numFmtId="0" xfId="0" applyAlignment="1" applyBorder="1" applyFont="1">
      <alignment readingOrder="0" shrinkToFit="0" wrapText="1"/>
    </xf>
    <xf borderId="5" fillId="13" fontId="1" numFmtId="0" xfId="0" applyAlignment="1" applyBorder="1" applyFill="1" applyFont="1">
      <alignment readingOrder="0"/>
    </xf>
    <xf borderId="1" fillId="0" fontId="4" numFmtId="0" xfId="0" applyAlignment="1" applyBorder="1" applyFont="1">
      <alignment horizontal="righ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3" fontId="4" numFmtId="0" xfId="0" applyAlignment="1" applyBorder="1" applyFont="1">
      <alignment readingOrder="0"/>
    </xf>
    <xf borderId="1" fillId="13" fontId="4" numFmtId="0" xfId="0" applyAlignment="1" applyBorder="1" applyFont="1">
      <alignment horizontal="right" readingOrder="0"/>
    </xf>
    <xf borderId="0" fillId="0" fontId="6" numFmtId="0" xfId="0" applyAlignment="1" applyFont="1">
      <alignment vertical="bottom"/>
    </xf>
    <xf borderId="0" fillId="3" fontId="15" numFmtId="4" xfId="0" applyAlignment="1" applyFont="1" applyNumberFormat="1">
      <alignment readingOrder="0"/>
    </xf>
    <xf borderId="1" fillId="14" fontId="16"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7"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6"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90" t="s">
        <v>294</v>
      </c>
      <c r="B1" s="34"/>
    </row>
    <row r="2">
      <c r="A2" s="91" t="s">
        <v>295</v>
      </c>
      <c r="B2" s="34"/>
    </row>
    <row r="3">
      <c r="A3" s="37" t="s">
        <v>296</v>
      </c>
      <c r="B3" s="92" t="s">
        <v>60</v>
      </c>
    </row>
    <row r="4">
      <c r="A4" s="37" t="s">
        <v>297</v>
      </c>
      <c r="B4" s="93">
        <v>0.08</v>
      </c>
    </row>
    <row r="5">
      <c r="A5" s="37" t="s">
        <v>298</v>
      </c>
      <c r="B5" s="93">
        <v>0.28</v>
      </c>
    </row>
    <row r="6">
      <c r="A6" s="37" t="s">
        <v>299</v>
      </c>
      <c r="B6" s="93">
        <v>0.64</v>
      </c>
    </row>
    <row r="7">
      <c r="A7" s="94"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90" t="s">
        <v>301</v>
      </c>
      <c r="B1" s="95" t="s">
        <v>302</v>
      </c>
    </row>
    <row r="2">
      <c r="A2" s="37" t="s">
        <v>296</v>
      </c>
      <c r="B2" s="93" t="str">
        <f>'Facility Fatalities by Location'!B3</f>
        <v>&lt;1%</v>
      </c>
    </row>
    <row r="3">
      <c r="A3" s="37" t="s">
        <v>297</v>
      </c>
      <c r="B3" s="93">
        <f>'Facility Fatalities by Location'!B4</f>
        <v>0.08</v>
      </c>
    </row>
    <row r="4">
      <c r="A4" s="37" t="s">
        <v>298</v>
      </c>
      <c r="B4" s="93">
        <f>'Facility Fatalities by Location'!B5</f>
        <v>0.28</v>
      </c>
    </row>
    <row r="5">
      <c r="A5" s="37" t="s">
        <v>299</v>
      </c>
      <c r="B5" s="93">
        <f>'Facility Fatalities by Location'!B6</f>
        <v>0.64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212</v>
      </c>
      <c r="C6" s="6">
        <v>0.0</v>
      </c>
    </row>
    <row r="7">
      <c r="A7" s="6" t="s">
        <v>306</v>
      </c>
      <c r="B7" s="6" t="s">
        <v>241</v>
      </c>
      <c r="C7" s="6" t="s">
        <v>307</v>
      </c>
    </row>
    <row r="8">
      <c r="A8" s="6" t="s">
        <v>218</v>
      </c>
      <c r="B8" s="6" t="s">
        <v>219</v>
      </c>
      <c r="C8" s="6">
        <v>0.0</v>
      </c>
    </row>
    <row r="9">
      <c r="A9" s="6" t="s">
        <v>220</v>
      </c>
      <c r="B9" s="6" t="s">
        <v>284</v>
      </c>
      <c r="C9" s="6" t="s">
        <v>307</v>
      </c>
    </row>
    <row r="10">
      <c r="A10" s="6" t="s">
        <v>222</v>
      </c>
      <c r="B10" s="6" t="s">
        <v>219</v>
      </c>
      <c r="C10" s="6">
        <v>0.0</v>
      </c>
    </row>
    <row r="11">
      <c r="A11" s="6" t="s">
        <v>308</v>
      </c>
      <c r="B11" s="6" t="s">
        <v>215</v>
      </c>
      <c r="C11" s="6" t="s">
        <v>307</v>
      </c>
    </row>
    <row r="12">
      <c r="A12" s="6" t="s">
        <v>226</v>
      </c>
      <c r="B12" s="6" t="s">
        <v>203</v>
      </c>
      <c r="C12" s="6">
        <v>0.0</v>
      </c>
    </row>
    <row r="13">
      <c r="A13" s="6" t="s">
        <v>227</v>
      </c>
      <c r="B13" s="6" t="s">
        <v>241</v>
      </c>
      <c r="C13" s="6" t="s">
        <v>203</v>
      </c>
    </row>
    <row r="14">
      <c r="A14" s="6" t="s">
        <v>231</v>
      </c>
      <c r="B14" s="6" t="s">
        <v>212</v>
      </c>
      <c r="C14" s="6">
        <v>0.0</v>
      </c>
    </row>
    <row r="15">
      <c r="A15" s="6" t="s">
        <v>233</v>
      </c>
      <c r="B15" s="6" t="s">
        <v>219</v>
      </c>
      <c r="C15" s="6">
        <v>0.0</v>
      </c>
    </row>
    <row r="16">
      <c r="A16" s="6" t="s">
        <v>234</v>
      </c>
      <c r="B16" s="6" t="s">
        <v>235</v>
      </c>
      <c r="C16" s="6" t="s">
        <v>241</v>
      </c>
    </row>
    <row r="17">
      <c r="A17" s="6" t="s">
        <v>238</v>
      </c>
      <c r="B17" s="6" t="s">
        <v>215</v>
      </c>
      <c r="C17" s="6">
        <v>0.0</v>
      </c>
    </row>
    <row r="18">
      <c r="A18" s="6" t="s">
        <v>240</v>
      </c>
      <c r="B18" s="6" t="s">
        <v>203</v>
      </c>
      <c r="C18" s="6" t="s">
        <v>307</v>
      </c>
    </row>
    <row r="19">
      <c r="A19" s="6" t="s">
        <v>242</v>
      </c>
      <c r="B19" s="6" t="s">
        <v>209</v>
      </c>
      <c r="C19" s="6">
        <v>0.0</v>
      </c>
    </row>
    <row r="20">
      <c r="A20" s="6" t="s">
        <v>243</v>
      </c>
      <c r="B20" s="6" t="s">
        <v>219</v>
      </c>
      <c r="C20" s="6">
        <v>0.0</v>
      </c>
    </row>
    <row r="21">
      <c r="A21" s="6" t="s">
        <v>244</v>
      </c>
      <c r="B21" s="6" t="s">
        <v>203</v>
      </c>
      <c r="C21" s="6">
        <v>0.0</v>
      </c>
    </row>
    <row r="22">
      <c r="A22" s="6" t="s">
        <v>247</v>
      </c>
      <c r="B22" s="6" t="s">
        <v>241</v>
      </c>
      <c r="C22" s="6" t="s">
        <v>307</v>
      </c>
    </row>
    <row r="23">
      <c r="A23" s="6" t="s">
        <v>249</v>
      </c>
      <c r="B23" s="6" t="s">
        <v>203</v>
      </c>
      <c r="C23" s="6">
        <v>0.0</v>
      </c>
    </row>
    <row r="24">
      <c r="A24" s="6" t="s">
        <v>309</v>
      </c>
      <c r="B24" s="6" t="s">
        <v>203</v>
      </c>
      <c r="C24" s="6">
        <v>0.0</v>
      </c>
    </row>
    <row r="25">
      <c r="A25" s="6" t="s">
        <v>252</v>
      </c>
      <c r="B25" s="6" t="s">
        <v>228</v>
      </c>
      <c r="C25" s="6" t="s">
        <v>203</v>
      </c>
    </row>
    <row r="26">
      <c r="A26" s="6" t="s">
        <v>253</v>
      </c>
      <c r="B26" s="6" t="s">
        <v>310</v>
      </c>
      <c r="C26" s="6" t="s">
        <v>209</v>
      </c>
    </row>
    <row r="27">
      <c r="A27" s="6" t="s">
        <v>255</v>
      </c>
      <c r="B27" s="6" t="s">
        <v>228</v>
      </c>
      <c r="C27" s="6" t="s">
        <v>212</v>
      </c>
    </row>
    <row r="28">
      <c r="A28" s="6" t="s">
        <v>257</v>
      </c>
      <c r="B28" s="6" t="s">
        <v>311</v>
      </c>
      <c r="C28" s="6" t="s">
        <v>211</v>
      </c>
    </row>
    <row r="29">
      <c r="A29" s="6" t="s">
        <v>312</v>
      </c>
      <c r="B29" s="6" t="s">
        <v>215</v>
      </c>
      <c r="C29" s="6" t="s">
        <v>307</v>
      </c>
    </row>
    <row r="30">
      <c r="A30" s="6" t="s">
        <v>313</v>
      </c>
      <c r="B30" s="6" t="s">
        <v>219</v>
      </c>
      <c r="C30" s="6">
        <v>0.0</v>
      </c>
    </row>
    <row r="31">
      <c r="A31" s="6" t="s">
        <v>262</v>
      </c>
      <c r="B31" s="6" t="s">
        <v>212</v>
      </c>
      <c r="C31" s="6">
        <v>0.0</v>
      </c>
    </row>
    <row r="32">
      <c r="A32" s="6" t="s">
        <v>263</v>
      </c>
      <c r="B32" s="6" t="s">
        <v>214</v>
      </c>
      <c r="C32" s="6" t="s">
        <v>212</v>
      </c>
    </row>
    <row r="33">
      <c r="A33" s="6" t="s">
        <v>314</v>
      </c>
      <c r="B33" s="6" t="s">
        <v>203</v>
      </c>
      <c r="C33" s="6">
        <v>0.0</v>
      </c>
    </row>
    <row r="34">
      <c r="A34" s="6" t="s">
        <v>315</v>
      </c>
      <c r="B34" s="6" t="s">
        <v>212</v>
      </c>
      <c r="C34" s="6" t="s">
        <v>307</v>
      </c>
    </row>
    <row r="35">
      <c r="A35" s="6" t="s">
        <v>316</v>
      </c>
      <c r="B35" s="6" t="s">
        <v>212</v>
      </c>
      <c r="C35" s="6">
        <v>0.0</v>
      </c>
    </row>
    <row r="36">
      <c r="A36" s="6" t="s">
        <v>317</v>
      </c>
      <c r="B36" s="6" t="s">
        <v>228</v>
      </c>
      <c r="C36" s="6" t="s">
        <v>212</v>
      </c>
    </row>
    <row r="37">
      <c r="A37" s="6" t="s">
        <v>269</v>
      </c>
      <c r="B37" s="6" t="s">
        <v>235</v>
      </c>
      <c r="C37" s="6" t="s">
        <v>212</v>
      </c>
    </row>
    <row r="38">
      <c r="A38" s="6" t="s">
        <v>318</v>
      </c>
      <c r="B38" s="6" t="s">
        <v>203</v>
      </c>
      <c r="C38" s="6">
        <v>0.0</v>
      </c>
    </row>
    <row r="39">
      <c r="A39" s="6" t="s">
        <v>319</v>
      </c>
      <c r="B39" s="6" t="s">
        <v>212</v>
      </c>
      <c r="C39" s="6">
        <v>0.0</v>
      </c>
    </row>
    <row r="40">
      <c r="A40" s="6" t="s">
        <v>271</v>
      </c>
      <c r="B40" s="6" t="s">
        <v>219</v>
      </c>
      <c r="C40" s="6">
        <v>0.0</v>
      </c>
    </row>
    <row r="41">
      <c r="A41" s="6" t="s">
        <v>273</v>
      </c>
      <c r="B41" s="6" t="s">
        <v>230</v>
      </c>
      <c r="C41" s="6" t="s">
        <v>307</v>
      </c>
    </row>
    <row r="42">
      <c r="A42" s="6" t="s">
        <v>320</v>
      </c>
      <c r="B42" s="6" t="s">
        <v>241</v>
      </c>
      <c r="C42" s="6" t="s">
        <v>307</v>
      </c>
    </row>
    <row r="43">
      <c r="A43" s="6" t="s">
        <v>275</v>
      </c>
      <c r="B43" s="6" t="s">
        <v>321</v>
      </c>
      <c r="C43" s="6" t="s">
        <v>307</v>
      </c>
    </row>
    <row r="44">
      <c r="A44" s="6" t="s">
        <v>280</v>
      </c>
      <c r="B44" s="6"/>
      <c r="C44" s="6"/>
    </row>
    <row r="45">
      <c r="A45" s="6" t="s">
        <v>283</v>
      </c>
      <c r="B45" s="6" t="s">
        <v>207</v>
      </c>
      <c r="C45" s="6" t="s">
        <v>203</v>
      </c>
    </row>
    <row r="46">
      <c r="A46" s="6" t="s">
        <v>285</v>
      </c>
      <c r="B46" s="6" t="s">
        <v>212</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6"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7" t="s">
        <v>327</v>
      </c>
      <c r="B1" s="98" t="s">
        <v>328</v>
      </c>
    </row>
    <row r="2">
      <c r="A2" s="64" t="s">
        <v>182</v>
      </c>
      <c r="B2" s="92">
        <v>580.0</v>
      </c>
    </row>
    <row r="3">
      <c r="A3" s="64" t="s">
        <v>150</v>
      </c>
      <c r="B3" s="92">
        <v>453.0</v>
      </c>
    </row>
    <row r="4">
      <c r="A4" s="64" t="s">
        <v>181</v>
      </c>
      <c r="B4" s="92">
        <v>394.0</v>
      </c>
    </row>
    <row r="5">
      <c r="A5" s="64" t="s">
        <v>177</v>
      </c>
      <c r="B5" s="92">
        <v>370.0</v>
      </c>
    </row>
    <row r="6">
      <c r="A6" s="64" t="s">
        <v>180</v>
      </c>
      <c r="B6" s="92">
        <v>359.0</v>
      </c>
    </row>
    <row r="7">
      <c r="A7" s="64" t="s">
        <v>152</v>
      </c>
      <c r="B7" s="92">
        <v>255.0</v>
      </c>
    </row>
    <row r="8">
      <c r="A8" s="64" t="s">
        <v>178</v>
      </c>
      <c r="B8" s="92">
        <v>229.0</v>
      </c>
    </row>
    <row r="9">
      <c r="A9" s="64" t="s">
        <v>191</v>
      </c>
      <c r="B9" s="92">
        <v>207.0</v>
      </c>
    </row>
    <row r="10">
      <c r="A10" s="64" t="s">
        <v>179</v>
      </c>
      <c r="B10" s="92">
        <v>183.0</v>
      </c>
    </row>
    <row r="11">
      <c r="A11" s="64" t="s">
        <v>173</v>
      </c>
      <c r="B11" s="92">
        <v>179.0</v>
      </c>
    </row>
    <row r="12">
      <c r="A12" s="64" t="s">
        <v>187</v>
      </c>
      <c r="B12" s="92">
        <v>172.0</v>
      </c>
    </row>
    <row r="13">
      <c r="A13" s="64" t="s">
        <v>153</v>
      </c>
      <c r="B13" s="92">
        <v>140.0</v>
      </c>
    </row>
    <row r="14">
      <c r="A14" s="64" t="s">
        <v>151</v>
      </c>
      <c r="B14" s="92">
        <v>135.0</v>
      </c>
    </row>
    <row r="15">
      <c r="A15" s="64" t="s">
        <v>190</v>
      </c>
      <c r="B15" s="92">
        <v>118.0</v>
      </c>
    </row>
    <row r="16">
      <c r="A16" s="64" t="s">
        <v>183</v>
      </c>
      <c r="B16" s="92">
        <v>116.0</v>
      </c>
    </row>
    <row r="17">
      <c r="A17" s="64" t="s">
        <v>146</v>
      </c>
      <c r="B17" s="92">
        <v>103.0</v>
      </c>
    </row>
    <row r="18">
      <c r="A18" s="64" t="s">
        <v>171</v>
      </c>
      <c r="B18" s="92">
        <v>95.0</v>
      </c>
    </row>
    <row r="19">
      <c r="A19" s="64" t="s">
        <v>168</v>
      </c>
      <c r="B19" s="92">
        <v>91.0</v>
      </c>
    </row>
    <row r="20">
      <c r="A20" s="64" t="s">
        <v>126</v>
      </c>
      <c r="B20" s="92">
        <v>86.0</v>
      </c>
    </row>
    <row r="21">
      <c r="A21" s="64" t="s">
        <v>184</v>
      </c>
      <c r="B21" s="92">
        <v>84.0</v>
      </c>
    </row>
    <row r="22">
      <c r="A22" s="64" t="s">
        <v>186</v>
      </c>
      <c r="B22" s="92">
        <v>81.0</v>
      </c>
    </row>
    <row r="23">
      <c r="A23" s="64" t="s">
        <v>133</v>
      </c>
      <c r="B23" s="92">
        <v>77.0</v>
      </c>
    </row>
    <row r="24">
      <c r="A24" s="64" t="s">
        <v>166</v>
      </c>
      <c r="B24" s="92">
        <v>74.0</v>
      </c>
    </row>
    <row r="25">
      <c r="A25" s="64" t="s">
        <v>167</v>
      </c>
      <c r="B25" s="92">
        <v>49.0</v>
      </c>
    </row>
    <row r="26">
      <c r="A26" s="64" t="s">
        <v>121</v>
      </c>
      <c r="B26" s="92">
        <v>47.0</v>
      </c>
    </row>
    <row r="27">
      <c r="A27" s="64" t="s">
        <v>154</v>
      </c>
      <c r="B27" s="92">
        <v>45.0</v>
      </c>
    </row>
    <row r="28">
      <c r="A28" s="64" t="s">
        <v>162</v>
      </c>
      <c r="B28" s="92">
        <v>44.0</v>
      </c>
    </row>
    <row r="29">
      <c r="A29" s="64" t="s">
        <v>189</v>
      </c>
      <c r="B29" s="92">
        <v>42.0</v>
      </c>
    </row>
    <row r="30">
      <c r="A30" s="64" t="s">
        <v>176</v>
      </c>
      <c r="B30" s="92">
        <v>40.0</v>
      </c>
    </row>
    <row r="31">
      <c r="A31" s="64" t="s">
        <v>161</v>
      </c>
      <c r="B31" s="92">
        <v>35.0</v>
      </c>
    </row>
    <row r="32">
      <c r="A32" s="64" t="s">
        <v>128</v>
      </c>
      <c r="B32" s="92">
        <v>30.0</v>
      </c>
    </row>
    <row r="33">
      <c r="A33" s="64" t="s">
        <v>149</v>
      </c>
      <c r="B33" s="92">
        <v>29.0</v>
      </c>
    </row>
    <row r="34">
      <c r="A34" s="64" t="s">
        <v>188</v>
      </c>
      <c r="B34" s="92">
        <v>29.0</v>
      </c>
    </row>
    <row r="35">
      <c r="A35" s="64" t="s">
        <v>143</v>
      </c>
      <c r="B35" s="92">
        <v>27.0</v>
      </c>
    </row>
    <row r="36">
      <c r="A36" s="64" t="s">
        <v>169</v>
      </c>
      <c r="B36" s="92">
        <v>27.0</v>
      </c>
    </row>
    <row r="37">
      <c r="A37" s="64" t="s">
        <v>118</v>
      </c>
      <c r="B37" s="92">
        <v>26.0</v>
      </c>
    </row>
    <row r="38">
      <c r="A38" s="64" t="s">
        <v>165</v>
      </c>
      <c r="B38" s="92">
        <v>24.0</v>
      </c>
    </row>
    <row r="39">
      <c r="A39" s="64" t="s">
        <v>164</v>
      </c>
      <c r="B39" s="92">
        <v>22.0</v>
      </c>
    </row>
    <row r="40">
      <c r="A40" s="64" t="s">
        <v>174</v>
      </c>
      <c r="B40" s="92">
        <v>22.0</v>
      </c>
    </row>
    <row r="41">
      <c r="A41" s="64" t="s">
        <v>145</v>
      </c>
      <c r="B41" s="92">
        <v>20.0</v>
      </c>
    </row>
    <row r="42">
      <c r="A42" s="64" t="s">
        <v>155</v>
      </c>
      <c r="B42" s="92">
        <v>20.0</v>
      </c>
    </row>
    <row r="43">
      <c r="A43" s="64" t="s">
        <v>192</v>
      </c>
      <c r="B43" s="92">
        <v>19.0</v>
      </c>
    </row>
    <row r="44">
      <c r="A44" s="64" t="s">
        <v>170</v>
      </c>
      <c r="B44" s="92">
        <v>18.0</v>
      </c>
    </row>
    <row r="45">
      <c r="A45" s="64" t="s">
        <v>147</v>
      </c>
      <c r="B45" s="92">
        <v>14.0</v>
      </c>
    </row>
    <row r="46">
      <c r="A46" s="64" t="s">
        <v>134</v>
      </c>
      <c r="B46" s="92">
        <v>12.0</v>
      </c>
    </row>
    <row r="47">
      <c r="A47" s="64" t="s">
        <v>124</v>
      </c>
      <c r="B47" s="92">
        <v>11.0</v>
      </c>
    </row>
    <row r="48">
      <c r="A48" s="64" t="s">
        <v>129</v>
      </c>
      <c r="B48" s="92">
        <v>10.0</v>
      </c>
    </row>
    <row r="49">
      <c r="A49" s="64" t="s">
        <v>135</v>
      </c>
      <c r="B49" s="92">
        <v>10.0</v>
      </c>
    </row>
    <row r="50">
      <c r="A50" s="64" t="s">
        <v>127</v>
      </c>
      <c r="B50" s="92">
        <v>9.0</v>
      </c>
    </row>
    <row r="51">
      <c r="A51" s="64" t="s">
        <v>140</v>
      </c>
      <c r="B51" s="92">
        <v>9.0</v>
      </c>
    </row>
    <row r="52">
      <c r="A52" s="64" t="s">
        <v>130</v>
      </c>
      <c r="B52" s="92">
        <v>8.0</v>
      </c>
    </row>
    <row r="53">
      <c r="A53" s="64" t="s">
        <v>138</v>
      </c>
      <c r="B53" s="92">
        <v>7.0</v>
      </c>
    </row>
    <row r="54">
      <c r="A54" s="64" t="s">
        <v>175</v>
      </c>
      <c r="B54" s="92">
        <v>7.0</v>
      </c>
    </row>
    <row r="55">
      <c r="A55" s="64" t="s">
        <v>329</v>
      </c>
      <c r="B55" s="92">
        <v>7.0</v>
      </c>
    </row>
    <row r="56">
      <c r="A56" s="64" t="s">
        <v>120</v>
      </c>
      <c r="B56" s="92">
        <v>6.0</v>
      </c>
    </row>
    <row r="57">
      <c r="A57" s="64" t="s">
        <v>123</v>
      </c>
      <c r="B57" s="92">
        <v>6.0</v>
      </c>
    </row>
    <row r="58">
      <c r="A58" s="64" t="s">
        <v>136</v>
      </c>
      <c r="B58" s="92">
        <v>6.0</v>
      </c>
    </row>
    <row r="59">
      <c r="A59" s="64" t="s">
        <v>141</v>
      </c>
      <c r="B59" s="92">
        <v>6.0</v>
      </c>
    </row>
    <row r="60">
      <c r="A60" s="64" t="s">
        <v>142</v>
      </c>
      <c r="B60" s="92">
        <v>5.0</v>
      </c>
    </row>
    <row r="61">
      <c r="A61" s="64" t="s">
        <v>158</v>
      </c>
      <c r="B61" s="92">
        <v>5.0</v>
      </c>
    </row>
    <row r="62">
      <c r="A62" s="64" t="s">
        <v>330</v>
      </c>
      <c r="B62" s="92">
        <v>5.0</v>
      </c>
    </row>
    <row r="63">
      <c r="A63" s="64" t="s">
        <v>163</v>
      </c>
      <c r="B63" s="92">
        <v>5.0</v>
      </c>
    </row>
    <row r="64">
      <c r="A64" s="64" t="s">
        <v>331</v>
      </c>
      <c r="B64" s="92">
        <v>0.0</v>
      </c>
    </row>
    <row r="65">
      <c r="A65" s="64" t="s">
        <v>332</v>
      </c>
      <c r="B65" s="92">
        <v>0.0</v>
      </c>
    </row>
    <row r="66">
      <c r="A66" s="64" t="s">
        <v>333</v>
      </c>
      <c r="B66" s="92">
        <v>0.0</v>
      </c>
    </row>
    <row r="67">
      <c r="A67" s="64" t="s">
        <v>334</v>
      </c>
      <c r="B67" s="92">
        <v>0.0</v>
      </c>
    </row>
    <row r="68">
      <c r="A68" s="64" t="s">
        <v>116</v>
      </c>
      <c r="B68" s="92">
        <v>0.0</v>
      </c>
    </row>
    <row r="69">
      <c r="A69" s="64" t="s">
        <v>117</v>
      </c>
      <c r="B69" s="92">
        <v>0.0</v>
      </c>
    </row>
    <row r="70">
      <c r="A70" s="64" t="s">
        <v>335</v>
      </c>
      <c r="B70" s="92">
        <v>0.0</v>
      </c>
    </row>
    <row r="71">
      <c r="A71" s="64" t="s">
        <v>119</v>
      </c>
      <c r="B71" s="92">
        <v>0.0</v>
      </c>
    </row>
    <row r="72">
      <c r="A72" s="64" t="s">
        <v>122</v>
      </c>
      <c r="B72" s="92">
        <v>0.0</v>
      </c>
    </row>
    <row r="73">
      <c r="A73" s="64" t="s">
        <v>125</v>
      </c>
      <c r="B73" s="92">
        <v>0.0</v>
      </c>
    </row>
    <row r="74">
      <c r="A74" s="64" t="s">
        <v>336</v>
      </c>
      <c r="B74" s="92">
        <v>0.0</v>
      </c>
    </row>
    <row r="75">
      <c r="A75" s="64" t="s">
        <v>337</v>
      </c>
      <c r="B75" s="92">
        <v>0.0</v>
      </c>
    </row>
    <row r="76">
      <c r="A76" s="64" t="s">
        <v>131</v>
      </c>
      <c r="B76" s="92">
        <v>0.0</v>
      </c>
    </row>
    <row r="77">
      <c r="A77" s="64" t="s">
        <v>132</v>
      </c>
      <c r="B77" s="92">
        <v>0.0</v>
      </c>
    </row>
    <row r="78">
      <c r="A78" s="64" t="s">
        <v>338</v>
      </c>
      <c r="B78" s="92">
        <v>0.0</v>
      </c>
    </row>
    <row r="79">
      <c r="A79" s="64" t="s">
        <v>137</v>
      </c>
      <c r="B79" s="92">
        <v>0.0</v>
      </c>
    </row>
    <row r="80">
      <c r="A80" s="64" t="s">
        <v>144</v>
      </c>
      <c r="B80" s="92">
        <v>0.0</v>
      </c>
    </row>
    <row r="81">
      <c r="A81" s="64" t="s">
        <v>339</v>
      </c>
      <c r="B81" s="92">
        <v>0.0</v>
      </c>
    </row>
    <row r="82">
      <c r="A82" s="64" t="s">
        <v>340</v>
      </c>
      <c r="B82" s="92">
        <v>0.0</v>
      </c>
    </row>
    <row r="83">
      <c r="A83" s="64" t="s">
        <v>341</v>
      </c>
      <c r="B83" s="92">
        <v>0.0</v>
      </c>
    </row>
    <row r="84">
      <c r="A84" s="64" t="s">
        <v>342</v>
      </c>
      <c r="B84" s="92">
        <v>0.0</v>
      </c>
    </row>
    <row r="85">
      <c r="A85" s="64" t="s">
        <v>343</v>
      </c>
      <c r="B85" s="92">
        <v>0.0</v>
      </c>
    </row>
    <row r="86">
      <c r="A86" s="64" t="s">
        <v>160</v>
      </c>
      <c r="B86" s="92">
        <v>0.0</v>
      </c>
    </row>
    <row r="87">
      <c r="A87" s="64" t="s">
        <v>344</v>
      </c>
      <c r="B87" s="92">
        <v>0.0</v>
      </c>
    </row>
    <row r="88">
      <c r="A88" s="64" t="s">
        <v>345</v>
      </c>
      <c r="B88" s="92">
        <v>0.0</v>
      </c>
    </row>
    <row r="89">
      <c r="A89" s="64" t="s">
        <v>172</v>
      </c>
      <c r="B89" s="92">
        <v>0.0</v>
      </c>
    </row>
    <row r="90">
      <c r="A90" s="64" t="s">
        <v>346</v>
      </c>
      <c r="B90" s="92">
        <v>0.0</v>
      </c>
    </row>
    <row r="91">
      <c r="A91" s="64" t="s">
        <v>347</v>
      </c>
      <c r="B91" s="92">
        <v>0.0</v>
      </c>
    </row>
    <row r="92">
      <c r="A92" s="64" t="s">
        <v>348</v>
      </c>
      <c r="B92" s="92">
        <v>0.0</v>
      </c>
    </row>
    <row r="93">
      <c r="A93" s="64" t="s">
        <v>349</v>
      </c>
      <c r="B93" s="92">
        <v>0.0</v>
      </c>
    </row>
    <row r="94">
      <c r="A94" s="64" t="s">
        <v>350</v>
      </c>
      <c r="B94" s="92">
        <v>0.0</v>
      </c>
    </row>
    <row r="95">
      <c r="A95" s="64" t="s">
        <v>351</v>
      </c>
      <c r="B95" s="92">
        <v>0.0</v>
      </c>
    </row>
    <row r="96">
      <c r="A96" s="64" t="s">
        <v>352</v>
      </c>
      <c r="B96" s="92">
        <v>0.0</v>
      </c>
    </row>
    <row r="97">
      <c r="A97" s="64" t="s">
        <v>353</v>
      </c>
      <c r="B97" s="92">
        <v>0.0</v>
      </c>
    </row>
    <row r="98">
      <c r="A98" s="37" t="s">
        <v>47</v>
      </c>
      <c r="B98" s="92">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99" t="s">
        <v>355</v>
      </c>
      <c r="D1" s="99" t="s">
        <v>356</v>
      </c>
      <c r="E1" s="100" t="s">
        <v>72</v>
      </c>
      <c r="F1" s="101" t="s">
        <v>357</v>
      </c>
      <c r="G1" s="101" t="s">
        <v>358</v>
      </c>
    </row>
    <row r="2">
      <c r="A2" s="6" t="s">
        <v>73</v>
      </c>
      <c r="B2" s="6">
        <f>'Municipality of Cases'!B2</f>
        <v>53</v>
      </c>
      <c r="C2" s="99" t="s">
        <v>359</v>
      </c>
      <c r="D2" s="102">
        <v>1.0</v>
      </c>
      <c r="E2" s="103">
        <f>'Municipality of Cases'!C2</f>
        <v>328</v>
      </c>
      <c r="F2" s="104">
        <v>0.0</v>
      </c>
      <c r="G2" s="104">
        <v>0.0</v>
      </c>
    </row>
    <row r="3">
      <c r="A3" s="6" t="s">
        <v>74</v>
      </c>
      <c r="B3" s="6">
        <f>'Municipality of Cases'!B3</f>
        <v>134</v>
      </c>
      <c r="C3" s="99" t="s">
        <v>360</v>
      </c>
      <c r="D3" s="102">
        <v>2.0</v>
      </c>
      <c r="E3" s="103">
        <f>'Municipality of Cases'!C3</f>
        <v>603</v>
      </c>
      <c r="F3" s="104">
        <v>0.0</v>
      </c>
      <c r="G3" s="104">
        <v>0.0</v>
      </c>
    </row>
    <row r="4">
      <c r="A4" s="6" t="s">
        <v>75</v>
      </c>
      <c r="B4" s="6">
        <f>'Municipality of Cases'!B4</f>
        <v>103</v>
      </c>
      <c r="C4" s="99" t="s">
        <v>361</v>
      </c>
      <c r="D4" s="102">
        <v>3.0</v>
      </c>
      <c r="E4" s="103">
        <f>'Municipality of Cases'!C4</f>
        <v>626</v>
      </c>
      <c r="F4" s="104">
        <v>0.0</v>
      </c>
      <c r="G4" s="104" t="s">
        <v>37</v>
      </c>
    </row>
    <row r="5">
      <c r="A5" s="6" t="s">
        <v>76</v>
      </c>
      <c r="B5" s="6">
        <f>'Municipality of Cases'!B5</f>
        <v>923</v>
      </c>
      <c r="C5" s="99" t="s">
        <v>362</v>
      </c>
      <c r="D5" s="102">
        <v>4.0</v>
      </c>
      <c r="E5" s="103">
        <f>'Municipality of Cases'!C5</f>
        <v>4762</v>
      </c>
      <c r="F5" s="104">
        <v>0.0</v>
      </c>
      <c r="G5" s="104" t="s">
        <v>37</v>
      </c>
    </row>
    <row r="6">
      <c r="A6" s="6" t="s">
        <v>77</v>
      </c>
      <c r="B6" s="6">
        <f>'Municipality of Cases'!B6</f>
        <v>24</v>
      </c>
      <c r="C6" s="99" t="s">
        <v>363</v>
      </c>
      <c r="D6" s="102">
        <v>5.0</v>
      </c>
      <c r="E6" s="103">
        <f>'Municipality of Cases'!C6</f>
        <v>308</v>
      </c>
      <c r="F6" s="104">
        <v>0.0</v>
      </c>
      <c r="G6" s="104">
        <v>0.0</v>
      </c>
    </row>
    <row r="7">
      <c r="A7" s="6" t="s">
        <v>78</v>
      </c>
      <c r="B7" s="6">
        <f>'Municipality of Cases'!B7</f>
        <v>212</v>
      </c>
      <c r="C7" s="99" t="s">
        <v>364</v>
      </c>
      <c r="D7" s="102">
        <v>6.0</v>
      </c>
      <c r="E7" s="103">
        <f>'Municipality of Cases'!C7</f>
        <v>613</v>
      </c>
      <c r="F7" s="104">
        <v>14.0</v>
      </c>
      <c r="G7" s="104">
        <v>14.0</v>
      </c>
    </row>
    <row r="8">
      <c r="A8" s="6" t="s">
        <v>79</v>
      </c>
      <c r="B8" s="6">
        <f>'Municipality of Cases'!B8</f>
        <v>994</v>
      </c>
      <c r="C8" s="99" t="s">
        <v>365</v>
      </c>
      <c r="D8" s="102">
        <v>7.0</v>
      </c>
      <c r="E8" s="103">
        <f>'Municipality of Cases'!C8</f>
        <v>1224</v>
      </c>
      <c r="F8" s="104">
        <v>6.0</v>
      </c>
      <c r="G8" s="104">
        <v>6.0</v>
      </c>
    </row>
    <row r="9">
      <c r="A9" s="6" t="s">
        <v>80</v>
      </c>
      <c r="B9" s="6">
        <f>'Municipality of Cases'!B9</f>
        <v>298</v>
      </c>
      <c r="C9" s="99" t="s">
        <v>366</v>
      </c>
      <c r="D9" s="102">
        <v>8.0</v>
      </c>
      <c r="E9" s="103">
        <f>'Municipality of Cases'!C9</f>
        <v>860</v>
      </c>
      <c r="F9" s="104">
        <v>29.0</v>
      </c>
      <c r="G9" s="104">
        <v>29.0</v>
      </c>
    </row>
    <row r="10">
      <c r="A10" s="6" t="s">
        <v>81</v>
      </c>
      <c r="B10" s="6">
        <f>'Municipality of Cases'!B10</f>
        <v>88</v>
      </c>
      <c r="C10" s="99" t="s">
        <v>367</v>
      </c>
      <c r="D10" s="102">
        <v>9.0</v>
      </c>
      <c r="E10" s="103">
        <f>'Municipality of Cases'!C10</f>
        <v>673</v>
      </c>
      <c r="F10" s="104">
        <v>0.0</v>
      </c>
      <c r="G10" s="104">
        <v>0.0</v>
      </c>
    </row>
    <row r="11">
      <c r="A11" s="6" t="s">
        <v>82</v>
      </c>
      <c r="B11" s="6">
        <f>'Municipality of Cases'!B11</f>
        <v>749</v>
      </c>
      <c r="C11" s="99" t="s">
        <v>368</v>
      </c>
      <c r="D11" s="102">
        <v>10.0</v>
      </c>
      <c r="E11" s="103">
        <f>'Municipality of Cases'!C11</f>
        <v>1579</v>
      </c>
      <c r="F11" s="104">
        <v>82.0</v>
      </c>
      <c r="G11" s="104">
        <v>82.0</v>
      </c>
    </row>
    <row r="12">
      <c r="A12" s="6" t="s">
        <v>83</v>
      </c>
      <c r="B12" s="6">
        <f>'Municipality of Cases'!B12</f>
        <v>39</v>
      </c>
      <c r="C12" s="99" t="s">
        <v>369</v>
      </c>
      <c r="D12" s="102">
        <v>11.0</v>
      </c>
      <c r="E12" s="103">
        <f>'Municipality of Cases'!C12</f>
        <v>575</v>
      </c>
      <c r="F12" s="104">
        <v>0.0</v>
      </c>
      <c r="G12" s="104">
        <v>0.0</v>
      </c>
    </row>
    <row r="13">
      <c r="A13" s="6" t="s">
        <v>84</v>
      </c>
      <c r="B13" s="6">
        <f>'Municipality of Cases'!B13</f>
        <v>23</v>
      </c>
      <c r="C13" s="99" t="s">
        <v>370</v>
      </c>
      <c r="D13" s="102">
        <v>12.0</v>
      </c>
      <c r="E13" s="103">
        <f>'Municipality of Cases'!C13</f>
        <v>491</v>
      </c>
      <c r="F13" s="104">
        <v>0.0</v>
      </c>
      <c r="G13" s="104">
        <v>0.0</v>
      </c>
    </row>
    <row r="14">
      <c r="A14" s="6" t="s">
        <v>85</v>
      </c>
      <c r="B14" s="6">
        <f>'Municipality of Cases'!B14</f>
        <v>46</v>
      </c>
      <c r="C14" s="99" t="s">
        <v>371</v>
      </c>
      <c r="D14" s="102">
        <v>13.0</v>
      </c>
      <c r="E14" s="103">
        <f>'Municipality of Cases'!C14</f>
        <v>457</v>
      </c>
      <c r="F14" s="104">
        <v>0.0</v>
      </c>
      <c r="G14" s="104">
        <v>0.0</v>
      </c>
    </row>
    <row r="15">
      <c r="A15" s="6" t="s">
        <v>86</v>
      </c>
      <c r="B15" s="6">
        <f>'Municipality of Cases'!B15</f>
        <v>14</v>
      </c>
      <c r="C15" s="99" t="s">
        <v>372</v>
      </c>
      <c r="D15" s="102">
        <v>14.0</v>
      </c>
      <c r="E15" s="103">
        <f>'Municipality of Cases'!C15</f>
        <v>173</v>
      </c>
      <c r="F15" s="104">
        <v>0.0</v>
      </c>
      <c r="G15" s="104" t="s">
        <v>37</v>
      </c>
    </row>
    <row r="16">
      <c r="A16" s="6" t="s">
        <v>87</v>
      </c>
      <c r="B16" s="6">
        <f>'Municipality of Cases'!B16</f>
        <v>15</v>
      </c>
      <c r="C16" s="99" t="s">
        <v>373</v>
      </c>
      <c r="D16" s="102">
        <v>15.0</v>
      </c>
      <c r="E16" s="103">
        <f>'Municipality of Cases'!C16</f>
        <v>273</v>
      </c>
      <c r="F16" s="104">
        <v>0.0</v>
      </c>
      <c r="G16" s="104">
        <v>0.0</v>
      </c>
    </row>
    <row r="17">
      <c r="A17" s="6" t="s">
        <v>88</v>
      </c>
      <c r="B17" s="6">
        <f>'Municipality of Cases'!B17</f>
        <v>464</v>
      </c>
      <c r="C17" s="99" t="s">
        <v>374</v>
      </c>
      <c r="D17" s="102">
        <v>16.0</v>
      </c>
      <c r="E17" s="103">
        <f>'Municipality of Cases'!C17</f>
        <v>1587</v>
      </c>
      <c r="F17" s="104">
        <v>0.0</v>
      </c>
      <c r="G17" s="104" t="s">
        <v>37</v>
      </c>
    </row>
    <row r="18">
      <c r="A18" s="6" t="s">
        <v>89</v>
      </c>
      <c r="B18" s="6">
        <f>'Municipality of Cases'!B18</f>
        <v>263</v>
      </c>
      <c r="C18" s="99" t="s">
        <v>375</v>
      </c>
      <c r="D18" s="102">
        <v>17.0</v>
      </c>
      <c r="E18" s="103">
        <f>'Municipality of Cases'!C18</f>
        <v>1215</v>
      </c>
      <c r="F18" s="104">
        <v>0.0</v>
      </c>
      <c r="G18" s="104">
        <v>0.0</v>
      </c>
    </row>
    <row r="19">
      <c r="A19" s="6" t="s">
        <v>90</v>
      </c>
      <c r="B19" s="6">
        <f>'Municipality of Cases'!B19</f>
        <v>14</v>
      </c>
      <c r="C19" s="99" t="s">
        <v>376</v>
      </c>
      <c r="D19" s="102">
        <v>18.0</v>
      </c>
      <c r="E19" s="103">
        <f>'Municipality of Cases'!C19</f>
        <v>399</v>
      </c>
      <c r="F19" s="104">
        <v>0.0</v>
      </c>
      <c r="G19" s="104" t="s">
        <v>37</v>
      </c>
    </row>
    <row r="20">
      <c r="A20" s="6" t="s">
        <v>91</v>
      </c>
      <c r="B20" s="6">
        <f>'Municipality of Cases'!B20</f>
        <v>55</v>
      </c>
      <c r="C20" s="99" t="s">
        <v>377</v>
      </c>
      <c r="D20" s="102">
        <v>19.0</v>
      </c>
      <c r="E20" s="103">
        <f>'Municipality of Cases'!C20</f>
        <v>342</v>
      </c>
      <c r="F20" s="104">
        <v>0.0</v>
      </c>
      <c r="G20" s="104">
        <v>0.0</v>
      </c>
    </row>
    <row r="21">
      <c r="A21" s="6" t="s">
        <v>92</v>
      </c>
      <c r="B21" s="6">
        <f>'Municipality of Cases'!B21</f>
        <v>43</v>
      </c>
      <c r="C21" s="99" t="s">
        <v>378</v>
      </c>
      <c r="D21" s="102">
        <v>20.0</v>
      </c>
      <c r="E21" s="103">
        <f>'Municipality of Cases'!C21</f>
        <v>277</v>
      </c>
      <c r="F21" s="104">
        <v>0.0</v>
      </c>
      <c r="G21" s="104">
        <v>0.0</v>
      </c>
    </row>
    <row r="22">
      <c r="A22" s="6" t="s">
        <v>93</v>
      </c>
      <c r="B22" s="6">
        <f>'Municipality of Cases'!B22</f>
        <v>0</v>
      </c>
      <c r="C22" s="99" t="s">
        <v>379</v>
      </c>
      <c r="D22" s="102">
        <v>21.0</v>
      </c>
      <c r="E22" s="103">
        <f>'Municipality of Cases'!C22</f>
        <v>0</v>
      </c>
      <c r="F22" s="104">
        <v>0.0</v>
      </c>
      <c r="G22" s="104">
        <v>0.0</v>
      </c>
    </row>
    <row r="23">
      <c r="A23" s="6" t="s">
        <v>94</v>
      </c>
      <c r="B23" s="6">
        <f>'Municipality of Cases'!B23</f>
        <v>103</v>
      </c>
      <c r="C23" s="99" t="s">
        <v>380</v>
      </c>
      <c r="D23" s="102">
        <v>22.0</v>
      </c>
      <c r="E23" s="103">
        <f>'Municipality of Cases'!C23</f>
        <v>416</v>
      </c>
      <c r="F23" s="104">
        <v>0.0</v>
      </c>
      <c r="G23" s="104" t="s">
        <v>37</v>
      </c>
    </row>
    <row r="24">
      <c r="A24" s="6" t="s">
        <v>95</v>
      </c>
      <c r="B24" s="6">
        <f>'Municipality of Cases'!B24</f>
        <v>236</v>
      </c>
      <c r="C24" s="99" t="s">
        <v>381</v>
      </c>
      <c r="D24" s="102">
        <v>23.0</v>
      </c>
      <c r="E24" s="103">
        <f>'Municipality of Cases'!C24</f>
        <v>901</v>
      </c>
      <c r="F24" s="104">
        <v>42.0</v>
      </c>
      <c r="G24" s="104">
        <v>42.0</v>
      </c>
    </row>
    <row r="25">
      <c r="A25" s="6" t="s">
        <v>96</v>
      </c>
      <c r="B25" s="6">
        <f>'Municipality of Cases'!B25</f>
        <v>743</v>
      </c>
      <c r="C25" s="99" t="s">
        <v>382</v>
      </c>
      <c r="D25" s="102">
        <v>24.0</v>
      </c>
      <c r="E25" s="103">
        <f>'Municipality of Cases'!C25</f>
        <v>2289</v>
      </c>
      <c r="F25" s="104">
        <v>117.0</v>
      </c>
      <c r="G25" s="104">
        <v>117.0</v>
      </c>
    </row>
    <row r="26">
      <c r="A26" s="6" t="s">
        <v>97</v>
      </c>
      <c r="B26" s="6">
        <f>'Municipality of Cases'!B26</f>
        <v>127</v>
      </c>
      <c r="C26" s="99" t="s">
        <v>383</v>
      </c>
      <c r="D26" s="102">
        <v>25.0</v>
      </c>
      <c r="E26" s="103">
        <f>'Municipality of Cases'!C26</f>
        <v>1028</v>
      </c>
      <c r="F26" s="104">
        <v>0.0</v>
      </c>
      <c r="G26" s="104">
        <v>0.0</v>
      </c>
    </row>
    <row r="27">
      <c r="A27" s="6" t="s">
        <v>98</v>
      </c>
      <c r="B27" s="6">
        <f>'Municipality of Cases'!B27</f>
        <v>1599</v>
      </c>
      <c r="C27" s="99" t="s">
        <v>384</v>
      </c>
      <c r="D27" s="102">
        <v>26.0</v>
      </c>
      <c r="E27" s="103">
        <f>'Municipality of Cases'!C27</f>
        <v>2228</v>
      </c>
      <c r="F27" s="104">
        <v>32.0</v>
      </c>
      <c r="G27" s="104">
        <v>32.0</v>
      </c>
    </row>
    <row r="28">
      <c r="A28" s="6" t="s">
        <v>99</v>
      </c>
      <c r="B28" s="6">
        <f>'Municipality of Cases'!B28</f>
        <v>53</v>
      </c>
      <c r="C28" s="99" t="s">
        <v>385</v>
      </c>
      <c r="D28" s="102">
        <v>27.0</v>
      </c>
      <c r="E28" s="103">
        <f>'Municipality of Cases'!C28</f>
        <v>304</v>
      </c>
      <c r="F28" s="104">
        <v>0.0</v>
      </c>
      <c r="G28" s="104">
        <v>0.0</v>
      </c>
    </row>
    <row r="29">
      <c r="A29" s="6" t="s">
        <v>100</v>
      </c>
      <c r="B29" s="6">
        <f>'Municipality of Cases'!B29</f>
        <v>5840</v>
      </c>
      <c r="C29" s="99" t="s">
        <v>386</v>
      </c>
      <c r="D29" s="102">
        <v>28.0</v>
      </c>
      <c r="E29" s="103">
        <f>'Municipality of Cases'!C29</f>
        <v>3255</v>
      </c>
      <c r="F29" s="104">
        <v>28.0</v>
      </c>
      <c r="G29" s="104">
        <v>28.0</v>
      </c>
    </row>
    <row r="30">
      <c r="A30" s="6" t="s">
        <v>101</v>
      </c>
      <c r="B30" s="6">
        <f>'Municipality of Cases'!B30</f>
        <v>26</v>
      </c>
      <c r="C30" s="99" t="s">
        <v>387</v>
      </c>
      <c r="D30" s="102">
        <v>29.0</v>
      </c>
      <c r="E30" s="103">
        <f>'Municipality of Cases'!C30</f>
        <v>341</v>
      </c>
      <c r="F30" s="104">
        <v>0.0</v>
      </c>
      <c r="G30" s="104">
        <v>0.0</v>
      </c>
    </row>
    <row r="31">
      <c r="A31" s="6" t="s">
        <v>102</v>
      </c>
      <c r="B31" s="6">
        <f>'Municipality of Cases'!B31</f>
        <v>43</v>
      </c>
      <c r="C31" s="99" t="s">
        <v>388</v>
      </c>
      <c r="D31" s="102">
        <v>30.0</v>
      </c>
      <c r="E31" s="103">
        <f>'Municipality of Cases'!C31</f>
        <v>406</v>
      </c>
      <c r="F31" s="104">
        <v>0.0</v>
      </c>
      <c r="G31" s="104">
        <v>0.0</v>
      </c>
    </row>
    <row r="32">
      <c r="A32" s="6" t="s">
        <v>103</v>
      </c>
      <c r="B32" s="6">
        <f>'Municipality of Cases'!B32</f>
        <v>267</v>
      </c>
      <c r="C32" s="99" t="s">
        <v>389</v>
      </c>
      <c r="D32" s="102">
        <v>31.0</v>
      </c>
      <c r="E32" s="103">
        <f>'Municipality of Cases'!C32</f>
        <v>1234</v>
      </c>
      <c r="F32" s="104">
        <v>55.0</v>
      </c>
      <c r="G32" s="104">
        <v>55.0</v>
      </c>
    </row>
    <row r="33">
      <c r="A33" s="6" t="s">
        <v>104</v>
      </c>
      <c r="B33" s="6">
        <f>'Municipality of Cases'!B33</f>
        <v>93</v>
      </c>
      <c r="C33" s="99" t="s">
        <v>390</v>
      </c>
      <c r="D33" s="102">
        <v>32.0</v>
      </c>
      <c r="E33" s="103">
        <f>'Municipality of Cases'!C33</f>
        <v>303</v>
      </c>
      <c r="F33" s="104">
        <v>16.0</v>
      </c>
      <c r="G33" s="104">
        <v>16.0</v>
      </c>
    </row>
    <row r="34">
      <c r="A34" s="6" t="s">
        <v>105</v>
      </c>
      <c r="B34" s="6">
        <f>'Municipality of Cases'!B34</f>
        <v>91</v>
      </c>
      <c r="C34" s="99" t="s">
        <v>391</v>
      </c>
      <c r="D34" s="102">
        <v>33.0</v>
      </c>
      <c r="E34" s="103">
        <f>'Municipality of Cases'!C34</f>
        <v>575</v>
      </c>
      <c r="F34" s="104">
        <v>0.0</v>
      </c>
      <c r="G34" s="104" t="s">
        <v>37</v>
      </c>
    </row>
    <row r="35">
      <c r="A35" s="6" t="s">
        <v>106</v>
      </c>
      <c r="B35" s="6">
        <f>'Municipality of Cases'!B35</f>
        <v>69</v>
      </c>
      <c r="C35" s="99" t="s">
        <v>392</v>
      </c>
      <c r="D35" s="102">
        <v>34.0</v>
      </c>
      <c r="E35" s="103">
        <f>'Municipality of Cases'!C35</f>
        <v>658</v>
      </c>
      <c r="F35" s="104">
        <v>0.0</v>
      </c>
      <c r="G35" s="104">
        <v>0.0</v>
      </c>
    </row>
    <row r="36">
      <c r="A36" s="6" t="s">
        <v>107</v>
      </c>
      <c r="B36" s="6">
        <f>'Municipality of Cases'!B36</f>
        <v>624</v>
      </c>
      <c r="C36" s="99" t="s">
        <v>393</v>
      </c>
      <c r="D36" s="102">
        <v>35.0</v>
      </c>
      <c r="E36" s="103">
        <f>'Municipality of Cases'!C36</f>
        <v>770</v>
      </c>
      <c r="F36" s="104">
        <v>15.0</v>
      </c>
      <c r="G36" s="104">
        <v>15.0</v>
      </c>
    </row>
    <row r="37">
      <c r="A37" s="6" t="s">
        <v>108</v>
      </c>
      <c r="B37" s="6">
        <f>'Municipality of Cases'!B37</f>
        <v>20</v>
      </c>
      <c r="C37" s="99" t="s">
        <v>394</v>
      </c>
      <c r="D37" s="102">
        <v>36.0</v>
      </c>
      <c r="E37" s="103">
        <f>'Municipality of Cases'!C37</f>
        <v>324</v>
      </c>
      <c r="F37" s="104">
        <v>0.0</v>
      </c>
      <c r="G37" s="104">
        <v>0.0</v>
      </c>
    </row>
    <row r="38">
      <c r="A38" s="6" t="s">
        <v>109</v>
      </c>
      <c r="B38" s="6">
        <f>'Municipality of Cases'!B38</f>
        <v>290</v>
      </c>
      <c r="C38" s="99" t="s">
        <v>395</v>
      </c>
      <c r="D38" s="102">
        <v>37.0</v>
      </c>
      <c r="E38" s="103">
        <f>'Municipality of Cases'!C38</f>
        <v>1002</v>
      </c>
      <c r="F38" s="104">
        <v>0.0</v>
      </c>
      <c r="G38" s="104" t="s">
        <v>37</v>
      </c>
    </row>
    <row r="39">
      <c r="A39" s="6" t="s">
        <v>110</v>
      </c>
      <c r="B39" s="6">
        <f>'Municipality of Cases'!B39</f>
        <v>63</v>
      </c>
      <c r="C39" s="99" t="s">
        <v>396</v>
      </c>
      <c r="D39" s="102">
        <v>38.0</v>
      </c>
      <c r="E39" s="103">
        <f>'Municipality of Cases'!C39</f>
        <v>278</v>
      </c>
      <c r="F39" s="104">
        <v>0.0</v>
      </c>
      <c r="G39" s="104" t="s">
        <v>37</v>
      </c>
    </row>
    <row r="40">
      <c r="A40" s="6" t="s">
        <v>111</v>
      </c>
      <c r="B40" s="6">
        <f>'Municipality of Cases'!B40</f>
        <v>662</v>
      </c>
      <c r="C40" s="99" t="s">
        <v>397</v>
      </c>
      <c r="D40" s="102">
        <v>39.0</v>
      </c>
      <c r="E40" s="103">
        <f>'Municipality of Cases'!C40</f>
        <v>1594</v>
      </c>
      <c r="F40" s="104">
        <v>36.0</v>
      </c>
      <c r="G40" s="104">
        <v>36.0</v>
      </c>
    </row>
    <row r="41">
      <c r="E41" s="105"/>
      <c r="F41" s="105"/>
      <c r="G41" s="105"/>
    </row>
    <row r="42">
      <c r="E42" s="105"/>
      <c r="F42" s="105"/>
      <c r="G42" s="105"/>
    </row>
    <row r="43">
      <c r="E43" s="105"/>
      <c r="F43" s="105"/>
      <c r="G43" s="105"/>
    </row>
    <row r="44">
      <c r="E44" s="105"/>
      <c r="F44" s="105"/>
      <c r="G44" s="105"/>
    </row>
    <row r="45">
      <c r="E45" s="105"/>
      <c r="F45" s="105"/>
      <c r="G45" s="105"/>
    </row>
    <row r="46">
      <c r="E46" s="105"/>
      <c r="F46" s="105"/>
      <c r="G46" s="105"/>
    </row>
    <row r="47">
      <c r="E47" s="105"/>
      <c r="F47" s="105"/>
      <c r="G47" s="105"/>
    </row>
    <row r="48">
      <c r="E48" s="105"/>
      <c r="F48" s="105"/>
      <c r="G48" s="105"/>
    </row>
    <row r="49">
      <c r="E49" s="105"/>
      <c r="F49" s="105"/>
      <c r="G49" s="105"/>
    </row>
    <row r="50">
      <c r="E50" s="105"/>
      <c r="F50" s="105"/>
      <c r="G50" s="105"/>
    </row>
    <row r="51">
      <c r="E51" s="105"/>
      <c r="F51" s="105"/>
      <c r="G51" s="105"/>
    </row>
    <row r="52">
      <c r="E52" s="105"/>
      <c r="F52" s="105"/>
      <c r="G52" s="105"/>
    </row>
    <row r="53">
      <c r="E53" s="105"/>
      <c r="F53" s="105"/>
      <c r="G53" s="105"/>
    </row>
    <row r="54">
      <c r="E54" s="105"/>
      <c r="F54" s="105"/>
      <c r="G54" s="105"/>
    </row>
    <row r="55">
      <c r="E55" s="105"/>
      <c r="F55" s="105"/>
      <c r="G55" s="105"/>
    </row>
    <row r="56">
      <c r="E56" s="105"/>
      <c r="F56" s="105"/>
      <c r="G56" s="105"/>
    </row>
    <row r="57">
      <c r="E57" s="105"/>
      <c r="F57" s="105"/>
      <c r="G57" s="105"/>
    </row>
    <row r="58">
      <c r="E58" s="105"/>
      <c r="F58" s="105"/>
      <c r="G58" s="105"/>
    </row>
    <row r="59">
      <c r="E59" s="105"/>
      <c r="F59" s="105"/>
      <c r="G59" s="105"/>
    </row>
    <row r="60">
      <c r="E60" s="105"/>
      <c r="F60" s="105"/>
      <c r="G60" s="105"/>
    </row>
    <row r="61">
      <c r="E61" s="105"/>
      <c r="F61" s="105"/>
      <c r="G61" s="105"/>
    </row>
    <row r="62">
      <c r="E62" s="105"/>
      <c r="F62" s="105"/>
      <c r="G62" s="105"/>
    </row>
    <row r="63">
      <c r="E63" s="105"/>
      <c r="F63" s="105"/>
      <c r="G63" s="105"/>
    </row>
    <row r="64">
      <c r="E64" s="105"/>
      <c r="F64" s="105"/>
      <c r="G64" s="105"/>
    </row>
    <row r="65">
      <c r="E65" s="105"/>
      <c r="F65" s="105"/>
      <c r="G65" s="105"/>
    </row>
    <row r="66">
      <c r="E66" s="105"/>
      <c r="F66" s="105"/>
      <c r="G66" s="105"/>
    </row>
    <row r="67">
      <c r="E67" s="105"/>
      <c r="F67" s="105"/>
      <c r="G67" s="105"/>
    </row>
    <row r="68">
      <c r="E68" s="105"/>
      <c r="F68" s="105"/>
      <c r="G68" s="105"/>
    </row>
    <row r="69">
      <c r="E69" s="105"/>
      <c r="F69" s="105"/>
      <c r="G69" s="105"/>
    </row>
    <row r="70">
      <c r="E70" s="105"/>
      <c r="F70" s="105"/>
      <c r="G70" s="105"/>
    </row>
    <row r="71">
      <c r="E71" s="105"/>
      <c r="F71" s="105"/>
      <c r="G71" s="105"/>
    </row>
    <row r="72">
      <c r="E72" s="105"/>
      <c r="F72" s="105"/>
      <c r="G72" s="105"/>
    </row>
    <row r="73">
      <c r="E73" s="105"/>
      <c r="F73" s="105"/>
      <c r="G73" s="105"/>
    </row>
    <row r="74">
      <c r="E74" s="105"/>
      <c r="F74" s="105"/>
      <c r="G74" s="105"/>
    </row>
    <row r="75">
      <c r="E75" s="105"/>
      <c r="F75" s="105"/>
      <c r="G75" s="105"/>
    </row>
    <row r="76">
      <c r="E76" s="105"/>
      <c r="F76" s="105"/>
      <c r="G76" s="105"/>
    </row>
    <row r="77">
      <c r="E77" s="105"/>
      <c r="F77" s="105"/>
      <c r="G77" s="105"/>
    </row>
    <row r="78">
      <c r="E78" s="105"/>
      <c r="F78" s="105"/>
      <c r="G78" s="105"/>
    </row>
    <row r="79">
      <c r="E79" s="105"/>
      <c r="F79" s="105"/>
      <c r="G79" s="105"/>
    </row>
    <row r="80">
      <c r="E80" s="105"/>
      <c r="F80" s="105"/>
      <c r="G80" s="105"/>
    </row>
    <row r="81">
      <c r="E81" s="105"/>
      <c r="F81" s="105"/>
      <c r="G81" s="105"/>
    </row>
    <row r="82">
      <c r="E82" s="105"/>
      <c r="F82" s="105"/>
      <c r="G82" s="105"/>
    </row>
    <row r="83">
      <c r="E83" s="105"/>
      <c r="F83" s="105"/>
      <c r="G83" s="105"/>
    </row>
    <row r="84">
      <c r="E84" s="105"/>
      <c r="F84" s="105"/>
      <c r="G84" s="105"/>
    </row>
    <row r="85">
      <c r="E85" s="105"/>
      <c r="F85" s="105"/>
      <c r="G85" s="105"/>
    </row>
    <row r="86">
      <c r="E86" s="105"/>
      <c r="F86" s="105"/>
      <c r="G86" s="105"/>
    </row>
    <row r="87">
      <c r="E87" s="105"/>
      <c r="F87" s="105"/>
      <c r="G87" s="105"/>
    </row>
    <row r="88">
      <c r="E88" s="105"/>
      <c r="F88" s="105"/>
      <c r="G88" s="105"/>
    </row>
    <row r="89">
      <c r="E89" s="105"/>
      <c r="F89" s="105"/>
      <c r="G89" s="105"/>
    </row>
    <row r="90">
      <c r="E90" s="105"/>
      <c r="F90" s="105"/>
      <c r="G90" s="105"/>
    </row>
    <row r="91">
      <c r="E91" s="105"/>
      <c r="F91" s="105"/>
      <c r="G91" s="105"/>
    </row>
    <row r="92">
      <c r="E92" s="105"/>
      <c r="F92" s="105"/>
      <c r="G92" s="105"/>
    </row>
    <row r="93">
      <c r="E93" s="105"/>
      <c r="F93" s="105"/>
      <c r="G93" s="105"/>
    </row>
    <row r="94">
      <c r="E94" s="105"/>
      <c r="F94" s="105"/>
      <c r="G94" s="105"/>
    </row>
    <row r="95">
      <c r="E95" s="105"/>
      <c r="F95" s="105"/>
      <c r="G95" s="105"/>
    </row>
    <row r="96">
      <c r="E96" s="105"/>
      <c r="F96" s="105"/>
      <c r="G96" s="105"/>
    </row>
    <row r="97">
      <c r="E97" s="105"/>
      <c r="F97" s="105"/>
      <c r="G97" s="105"/>
    </row>
    <row r="98">
      <c r="E98" s="105"/>
      <c r="F98" s="105"/>
      <c r="G98" s="105"/>
    </row>
    <row r="99">
      <c r="E99" s="105"/>
      <c r="F99" s="105"/>
      <c r="G99" s="105"/>
    </row>
    <row r="100">
      <c r="E100" s="105"/>
      <c r="F100" s="105"/>
      <c r="G100" s="105"/>
    </row>
    <row r="101">
      <c r="E101" s="105"/>
      <c r="F101" s="105"/>
      <c r="G101" s="105"/>
    </row>
    <row r="102">
      <c r="E102" s="105"/>
      <c r="F102" s="105"/>
      <c r="G102" s="105"/>
    </row>
    <row r="103">
      <c r="E103" s="105"/>
      <c r="F103" s="105"/>
      <c r="G103" s="105"/>
    </row>
    <row r="104">
      <c r="E104" s="105"/>
      <c r="F104" s="105"/>
      <c r="G104" s="105"/>
    </row>
    <row r="105">
      <c r="E105" s="105"/>
      <c r="F105" s="105"/>
      <c r="G105" s="105"/>
    </row>
    <row r="106">
      <c r="E106" s="105"/>
      <c r="F106" s="105"/>
      <c r="G106" s="105"/>
    </row>
    <row r="107">
      <c r="E107" s="105"/>
      <c r="F107" s="105"/>
      <c r="G107" s="105"/>
    </row>
    <row r="108">
      <c r="E108" s="105"/>
      <c r="F108" s="105"/>
      <c r="G108" s="105"/>
    </row>
    <row r="109">
      <c r="E109" s="105"/>
      <c r="F109" s="105"/>
      <c r="G109" s="105"/>
    </row>
    <row r="110">
      <c r="E110" s="105"/>
      <c r="F110" s="105"/>
      <c r="G110" s="105"/>
    </row>
    <row r="111">
      <c r="E111" s="105"/>
      <c r="F111" s="105"/>
      <c r="G111" s="105"/>
    </row>
    <row r="112">
      <c r="E112" s="105"/>
      <c r="F112" s="105"/>
      <c r="G112" s="105"/>
    </row>
    <row r="113">
      <c r="E113" s="105"/>
      <c r="F113" s="105"/>
      <c r="G113" s="105"/>
    </row>
    <row r="114">
      <c r="E114" s="105"/>
      <c r="F114" s="105"/>
      <c r="G114" s="105"/>
    </row>
    <row r="115">
      <c r="E115" s="105"/>
      <c r="F115" s="105"/>
      <c r="G115" s="105"/>
    </row>
    <row r="116">
      <c r="E116" s="105"/>
      <c r="F116" s="105"/>
      <c r="G116" s="105"/>
    </row>
    <row r="117">
      <c r="E117" s="105"/>
      <c r="F117" s="105"/>
      <c r="G117" s="105"/>
    </row>
    <row r="118">
      <c r="E118" s="105"/>
      <c r="F118" s="105"/>
      <c r="G118" s="105"/>
    </row>
    <row r="119">
      <c r="E119" s="105"/>
      <c r="F119" s="105"/>
      <c r="G119" s="105"/>
    </row>
    <row r="120">
      <c r="E120" s="105"/>
      <c r="F120" s="105"/>
      <c r="G120" s="105"/>
    </row>
    <row r="121">
      <c r="E121" s="105"/>
      <c r="F121" s="105"/>
      <c r="G121" s="105"/>
    </row>
    <row r="122">
      <c r="E122" s="105"/>
      <c r="F122" s="105"/>
      <c r="G122" s="105"/>
    </row>
    <row r="123">
      <c r="E123" s="105"/>
      <c r="F123" s="105"/>
      <c r="G123" s="105"/>
    </row>
    <row r="124">
      <c r="E124" s="105"/>
      <c r="F124" s="105"/>
      <c r="G124" s="105"/>
    </row>
    <row r="125">
      <c r="E125" s="105"/>
      <c r="F125" s="105"/>
      <c r="G125" s="105"/>
    </row>
    <row r="126">
      <c r="E126" s="105"/>
      <c r="F126" s="105"/>
      <c r="G126" s="105"/>
    </row>
    <row r="127">
      <c r="E127" s="105"/>
      <c r="F127" s="105"/>
      <c r="G127" s="105"/>
    </row>
    <row r="128">
      <c r="E128" s="105"/>
      <c r="F128" s="105"/>
      <c r="G128" s="105"/>
    </row>
    <row r="129">
      <c r="E129" s="105"/>
      <c r="F129" s="105"/>
      <c r="G129" s="105"/>
    </row>
    <row r="130">
      <c r="E130" s="105"/>
      <c r="F130" s="105"/>
      <c r="G130" s="105"/>
    </row>
    <row r="131">
      <c r="E131" s="105"/>
      <c r="F131" s="105"/>
      <c r="G131" s="105"/>
    </row>
    <row r="132">
      <c r="E132" s="105"/>
      <c r="F132" s="105"/>
      <c r="G132" s="105"/>
    </row>
    <row r="133">
      <c r="E133" s="105"/>
      <c r="F133" s="105"/>
      <c r="G133" s="105"/>
    </row>
    <row r="134">
      <c r="E134" s="105"/>
      <c r="F134" s="105"/>
      <c r="G134" s="105"/>
    </row>
    <row r="135">
      <c r="E135" s="105"/>
      <c r="F135" s="105"/>
      <c r="G135" s="105"/>
    </row>
    <row r="136">
      <c r="E136" s="105"/>
      <c r="F136" s="105"/>
      <c r="G136" s="105"/>
    </row>
    <row r="137">
      <c r="E137" s="105"/>
      <c r="F137" s="105"/>
      <c r="G137" s="105"/>
    </row>
    <row r="138">
      <c r="E138" s="105"/>
      <c r="F138" s="105"/>
      <c r="G138" s="105"/>
    </row>
    <row r="139">
      <c r="E139" s="105"/>
      <c r="F139" s="105"/>
      <c r="G139" s="105"/>
    </row>
    <row r="140">
      <c r="E140" s="105"/>
      <c r="F140" s="105"/>
      <c r="G140" s="105"/>
    </row>
    <row r="141">
      <c r="E141" s="105"/>
      <c r="F141" s="105"/>
      <c r="G141" s="105"/>
    </row>
    <row r="142">
      <c r="E142" s="105"/>
      <c r="F142" s="105"/>
      <c r="G142" s="105"/>
    </row>
    <row r="143">
      <c r="E143" s="105"/>
      <c r="F143" s="105"/>
      <c r="G143" s="105"/>
    </row>
    <row r="144">
      <c r="E144" s="105"/>
      <c r="F144" s="105"/>
      <c r="G144" s="105"/>
    </row>
    <row r="145">
      <c r="E145" s="105"/>
      <c r="F145" s="105"/>
      <c r="G145" s="105"/>
    </row>
    <row r="146">
      <c r="E146" s="105"/>
      <c r="F146" s="105"/>
      <c r="G146" s="105"/>
    </row>
    <row r="147">
      <c r="E147" s="105"/>
      <c r="F147" s="105"/>
      <c r="G147" s="105"/>
    </row>
    <row r="148">
      <c r="E148" s="105"/>
      <c r="F148" s="105"/>
      <c r="G148" s="105"/>
    </row>
    <row r="149">
      <c r="E149" s="105"/>
      <c r="F149" s="105"/>
      <c r="G149" s="105"/>
    </row>
    <row r="150">
      <c r="E150" s="105"/>
      <c r="F150" s="105"/>
      <c r="G150" s="105"/>
    </row>
    <row r="151">
      <c r="E151" s="105"/>
      <c r="F151" s="105"/>
      <c r="G151" s="105"/>
    </row>
    <row r="152">
      <c r="E152" s="105"/>
      <c r="F152" s="105"/>
      <c r="G152" s="105"/>
    </row>
    <row r="153">
      <c r="E153" s="105"/>
      <c r="F153" s="105"/>
      <c r="G153" s="105"/>
    </row>
    <row r="154">
      <c r="E154" s="105"/>
      <c r="F154" s="105"/>
      <c r="G154" s="105"/>
    </row>
    <row r="155">
      <c r="E155" s="105"/>
      <c r="F155" s="105"/>
      <c r="G155" s="105"/>
    </row>
    <row r="156">
      <c r="E156" s="105"/>
      <c r="F156" s="105"/>
      <c r="G156" s="105"/>
    </row>
    <row r="157">
      <c r="E157" s="105"/>
      <c r="F157" s="105"/>
      <c r="G157" s="105"/>
    </row>
    <row r="158">
      <c r="E158" s="105"/>
      <c r="F158" s="105"/>
      <c r="G158" s="105"/>
    </row>
    <row r="159">
      <c r="E159" s="105"/>
      <c r="F159" s="105"/>
      <c r="G159" s="105"/>
    </row>
    <row r="160">
      <c r="E160" s="105"/>
      <c r="F160" s="105"/>
      <c r="G160" s="105"/>
    </row>
    <row r="161">
      <c r="E161" s="105"/>
      <c r="F161" s="105"/>
      <c r="G161" s="105"/>
    </row>
    <row r="162">
      <c r="E162" s="105"/>
      <c r="F162" s="105"/>
      <c r="G162" s="105"/>
    </row>
    <row r="163">
      <c r="E163" s="105"/>
      <c r="F163" s="105"/>
      <c r="G163" s="105"/>
    </row>
    <row r="164">
      <c r="E164" s="105"/>
      <c r="F164" s="105"/>
      <c r="G164" s="105"/>
    </row>
    <row r="165">
      <c r="E165" s="105"/>
      <c r="F165" s="105"/>
      <c r="G165" s="105"/>
    </row>
    <row r="166">
      <c r="E166" s="105"/>
      <c r="F166" s="105"/>
      <c r="G166" s="105"/>
    </row>
    <row r="167">
      <c r="E167" s="105"/>
      <c r="F167" s="105"/>
      <c r="G167" s="105"/>
    </row>
    <row r="168">
      <c r="E168" s="105"/>
      <c r="F168" s="105"/>
      <c r="G168" s="105"/>
    </row>
    <row r="169">
      <c r="E169" s="105"/>
      <c r="F169" s="105"/>
      <c r="G169" s="105"/>
    </row>
    <row r="170">
      <c r="E170" s="105"/>
      <c r="F170" s="105"/>
      <c r="G170" s="105"/>
    </row>
    <row r="171">
      <c r="E171" s="105"/>
      <c r="F171" s="105"/>
      <c r="G171" s="105"/>
    </row>
    <row r="172">
      <c r="E172" s="105"/>
      <c r="F172" s="105"/>
      <c r="G172" s="105"/>
    </row>
    <row r="173">
      <c r="E173" s="105"/>
      <c r="F173" s="105"/>
      <c r="G173" s="105"/>
    </row>
    <row r="174">
      <c r="E174" s="105"/>
      <c r="F174" s="105"/>
      <c r="G174" s="105"/>
    </row>
    <row r="175">
      <c r="E175" s="105"/>
      <c r="F175" s="105"/>
      <c r="G175" s="105"/>
    </row>
    <row r="176">
      <c r="E176" s="105"/>
      <c r="F176" s="105"/>
      <c r="G176" s="105"/>
    </row>
    <row r="177">
      <c r="E177" s="105"/>
      <c r="F177" s="105"/>
      <c r="G177" s="105"/>
    </row>
    <row r="178">
      <c r="E178" s="105"/>
      <c r="F178" s="105"/>
      <c r="G178" s="105"/>
    </row>
    <row r="179">
      <c r="E179" s="105"/>
      <c r="F179" s="105"/>
      <c r="G179" s="105"/>
    </row>
    <row r="180">
      <c r="E180" s="105"/>
      <c r="F180" s="105"/>
      <c r="G180" s="105"/>
    </row>
    <row r="181">
      <c r="E181" s="105"/>
      <c r="F181" s="105"/>
      <c r="G181" s="105"/>
    </row>
    <row r="182">
      <c r="E182" s="105"/>
      <c r="F182" s="105"/>
      <c r="G182" s="105"/>
    </row>
    <row r="183">
      <c r="E183" s="105"/>
      <c r="F183" s="105"/>
      <c r="G183" s="105"/>
    </row>
    <row r="184">
      <c r="E184" s="105"/>
      <c r="F184" s="105"/>
      <c r="G184" s="105"/>
    </row>
    <row r="185">
      <c r="E185" s="105"/>
      <c r="F185" s="105"/>
      <c r="G185" s="105"/>
    </row>
    <row r="186">
      <c r="E186" s="105"/>
      <c r="F186" s="105"/>
      <c r="G186" s="105"/>
    </row>
    <row r="187">
      <c r="E187" s="105"/>
      <c r="F187" s="105"/>
      <c r="G187" s="105"/>
    </row>
    <row r="188">
      <c r="E188" s="105"/>
      <c r="F188" s="105"/>
      <c r="G188" s="105"/>
    </row>
    <row r="189">
      <c r="E189" s="105"/>
      <c r="F189" s="105"/>
      <c r="G189" s="105"/>
    </row>
    <row r="190">
      <c r="E190" s="105"/>
      <c r="F190" s="105"/>
      <c r="G190" s="105"/>
    </row>
    <row r="191">
      <c r="E191" s="105"/>
      <c r="F191" s="105"/>
      <c r="G191" s="105"/>
    </row>
    <row r="192">
      <c r="E192" s="105"/>
      <c r="F192" s="105"/>
      <c r="G192" s="105"/>
    </row>
    <row r="193">
      <c r="E193" s="105"/>
      <c r="F193" s="105"/>
      <c r="G193" s="105"/>
    </row>
    <row r="194">
      <c r="E194" s="105"/>
      <c r="F194" s="105"/>
      <c r="G194" s="105"/>
    </row>
    <row r="195">
      <c r="E195" s="105"/>
      <c r="F195" s="105"/>
      <c r="G195" s="105"/>
    </row>
    <row r="196">
      <c r="E196" s="105"/>
      <c r="F196" s="105"/>
      <c r="G196" s="105"/>
    </row>
    <row r="197">
      <c r="E197" s="105"/>
      <c r="F197" s="105"/>
      <c r="G197" s="105"/>
    </row>
    <row r="198">
      <c r="E198" s="105"/>
      <c r="F198" s="105"/>
      <c r="G198" s="105"/>
    </row>
    <row r="199">
      <c r="E199" s="105"/>
      <c r="F199" s="105"/>
      <c r="G199" s="105"/>
    </row>
    <row r="200">
      <c r="E200" s="105"/>
      <c r="F200" s="105"/>
      <c r="G200" s="105"/>
    </row>
    <row r="201">
      <c r="E201" s="105"/>
      <c r="F201" s="105"/>
      <c r="G201" s="105"/>
    </row>
    <row r="202">
      <c r="E202" s="105"/>
      <c r="F202" s="105"/>
      <c r="G202" s="105"/>
    </row>
    <row r="203">
      <c r="E203" s="105"/>
      <c r="F203" s="105"/>
      <c r="G203" s="105"/>
    </row>
    <row r="204">
      <c r="E204" s="105"/>
      <c r="F204" s="105"/>
      <c r="G204" s="105"/>
    </row>
    <row r="205">
      <c r="E205" s="105"/>
      <c r="F205" s="105"/>
      <c r="G205" s="105"/>
    </row>
    <row r="206">
      <c r="E206" s="105"/>
      <c r="F206" s="105"/>
      <c r="G206" s="105"/>
    </row>
    <row r="207">
      <c r="E207" s="105"/>
      <c r="F207" s="105"/>
      <c r="G207" s="105"/>
    </row>
    <row r="208">
      <c r="E208" s="105"/>
      <c r="F208" s="105"/>
      <c r="G208" s="105"/>
    </row>
    <row r="209">
      <c r="E209" s="105"/>
      <c r="F209" s="105"/>
      <c r="G209" s="105"/>
    </row>
    <row r="210">
      <c r="E210" s="105"/>
      <c r="F210" s="105"/>
      <c r="G210" s="105"/>
    </row>
    <row r="211">
      <c r="E211" s="105"/>
      <c r="F211" s="105"/>
      <c r="G211" s="105"/>
    </row>
    <row r="212">
      <c r="E212" s="105"/>
      <c r="F212" s="105"/>
      <c r="G212" s="105"/>
    </row>
    <row r="213">
      <c r="E213" s="105"/>
      <c r="F213" s="105"/>
      <c r="G213" s="105"/>
    </row>
    <row r="214">
      <c r="E214" s="105"/>
      <c r="F214" s="105"/>
      <c r="G214" s="105"/>
    </row>
    <row r="215">
      <c r="E215" s="105"/>
      <c r="F215" s="105"/>
      <c r="G215" s="105"/>
    </row>
    <row r="216">
      <c r="E216" s="105"/>
      <c r="F216" s="105"/>
      <c r="G216" s="105"/>
    </row>
    <row r="217">
      <c r="E217" s="105"/>
      <c r="F217" s="105"/>
      <c r="G217" s="105"/>
    </row>
    <row r="218">
      <c r="E218" s="105"/>
      <c r="F218" s="105"/>
      <c r="G218" s="105"/>
    </row>
    <row r="219">
      <c r="E219" s="105"/>
      <c r="F219" s="105"/>
      <c r="G219" s="105"/>
    </row>
    <row r="220">
      <c r="E220" s="105"/>
      <c r="F220" s="105"/>
      <c r="G220" s="105"/>
    </row>
    <row r="221">
      <c r="E221" s="105"/>
      <c r="F221" s="105"/>
      <c r="G221" s="105"/>
    </row>
    <row r="222">
      <c r="E222" s="105"/>
      <c r="F222" s="105"/>
      <c r="G222" s="105"/>
    </row>
    <row r="223">
      <c r="E223" s="105"/>
      <c r="F223" s="105"/>
      <c r="G223" s="105"/>
    </row>
    <row r="224">
      <c r="E224" s="105"/>
      <c r="F224" s="105"/>
      <c r="G224" s="105"/>
    </row>
    <row r="225">
      <c r="E225" s="105"/>
      <c r="F225" s="105"/>
      <c r="G225" s="105"/>
    </row>
    <row r="226">
      <c r="E226" s="105"/>
      <c r="F226" s="105"/>
      <c r="G226" s="105"/>
    </row>
    <row r="227">
      <c r="E227" s="105"/>
      <c r="F227" s="105"/>
      <c r="G227" s="105"/>
    </row>
    <row r="228">
      <c r="E228" s="105"/>
      <c r="F228" s="105"/>
      <c r="G228" s="105"/>
    </row>
    <row r="229">
      <c r="E229" s="105"/>
      <c r="F229" s="105"/>
      <c r="G229" s="105"/>
    </row>
    <row r="230">
      <c r="E230" s="105"/>
      <c r="F230" s="105"/>
      <c r="G230" s="105"/>
    </row>
    <row r="231">
      <c r="E231" s="105"/>
      <c r="F231" s="105"/>
      <c r="G231" s="105"/>
    </row>
    <row r="232">
      <c r="E232" s="105"/>
      <c r="F232" s="105"/>
      <c r="G232" s="105"/>
    </row>
    <row r="233">
      <c r="E233" s="105"/>
      <c r="F233" s="105"/>
      <c r="G233" s="105"/>
    </row>
    <row r="234">
      <c r="E234" s="105"/>
      <c r="F234" s="105"/>
      <c r="G234" s="105"/>
    </row>
    <row r="235">
      <c r="E235" s="105"/>
      <c r="F235" s="105"/>
      <c r="G235" s="105"/>
    </row>
    <row r="236">
      <c r="E236" s="105"/>
      <c r="F236" s="105"/>
      <c r="G236" s="105"/>
    </row>
    <row r="237">
      <c r="E237" s="105"/>
      <c r="F237" s="105"/>
      <c r="G237" s="105"/>
    </row>
    <row r="238">
      <c r="E238" s="105"/>
      <c r="F238" s="105"/>
      <c r="G238" s="105"/>
    </row>
    <row r="239">
      <c r="E239" s="105"/>
      <c r="F239" s="105"/>
      <c r="G239" s="105"/>
    </row>
    <row r="240">
      <c r="E240" s="105"/>
      <c r="F240" s="105"/>
      <c r="G240" s="105"/>
    </row>
    <row r="241">
      <c r="E241" s="105"/>
      <c r="F241" s="105"/>
      <c r="G241" s="105"/>
    </row>
    <row r="242">
      <c r="E242" s="105"/>
      <c r="F242" s="105"/>
      <c r="G242" s="105"/>
    </row>
    <row r="243">
      <c r="E243" s="105"/>
      <c r="F243" s="105"/>
      <c r="G243" s="105"/>
    </row>
    <row r="244">
      <c r="E244" s="105"/>
      <c r="F244" s="105"/>
      <c r="G244" s="105"/>
    </row>
    <row r="245">
      <c r="E245" s="105"/>
      <c r="F245" s="105"/>
      <c r="G245" s="105"/>
    </row>
    <row r="246">
      <c r="E246" s="105"/>
      <c r="F246" s="105"/>
      <c r="G246" s="105"/>
    </row>
    <row r="247">
      <c r="E247" s="105"/>
      <c r="F247" s="105"/>
      <c r="G247" s="105"/>
    </row>
    <row r="248">
      <c r="E248" s="105"/>
      <c r="F248" s="105"/>
      <c r="G248" s="105"/>
    </row>
    <row r="249">
      <c r="E249" s="105"/>
      <c r="F249" s="105"/>
      <c r="G249" s="105"/>
    </row>
    <row r="250">
      <c r="E250" s="105"/>
      <c r="F250" s="105"/>
      <c r="G250" s="105"/>
    </row>
    <row r="251">
      <c r="E251" s="105"/>
      <c r="F251" s="105"/>
      <c r="G251" s="105"/>
    </row>
    <row r="252">
      <c r="E252" s="105"/>
      <c r="F252" s="105"/>
      <c r="G252" s="105"/>
    </row>
    <row r="253">
      <c r="E253" s="105"/>
      <c r="F253" s="105"/>
      <c r="G253" s="105"/>
    </row>
    <row r="254">
      <c r="E254" s="105"/>
      <c r="F254" s="105"/>
      <c r="G254" s="105"/>
    </row>
    <row r="255">
      <c r="E255" s="105"/>
      <c r="F255" s="105"/>
      <c r="G255" s="105"/>
    </row>
    <row r="256">
      <c r="E256" s="105"/>
      <c r="F256" s="105"/>
      <c r="G256" s="105"/>
    </row>
    <row r="257">
      <c r="E257" s="105"/>
      <c r="F257" s="105"/>
      <c r="G257" s="105"/>
    </row>
    <row r="258">
      <c r="E258" s="105"/>
      <c r="F258" s="105"/>
      <c r="G258" s="105"/>
    </row>
    <row r="259">
      <c r="E259" s="105"/>
      <c r="F259" s="105"/>
      <c r="G259" s="105"/>
    </row>
    <row r="260">
      <c r="E260" s="105"/>
      <c r="F260" s="105"/>
      <c r="G260" s="105"/>
    </row>
    <row r="261">
      <c r="E261" s="105"/>
      <c r="F261" s="105"/>
      <c r="G261" s="105"/>
    </row>
    <row r="262">
      <c r="E262" s="105"/>
      <c r="F262" s="105"/>
      <c r="G262" s="105"/>
    </row>
    <row r="263">
      <c r="E263" s="105"/>
      <c r="F263" s="105"/>
      <c r="G263" s="105"/>
    </row>
    <row r="264">
      <c r="E264" s="105"/>
      <c r="F264" s="105"/>
      <c r="G264" s="105"/>
    </row>
    <row r="265">
      <c r="E265" s="105"/>
      <c r="F265" s="105"/>
      <c r="G265" s="105"/>
    </row>
    <row r="266">
      <c r="E266" s="105"/>
      <c r="F266" s="105"/>
      <c r="G266" s="105"/>
    </row>
    <row r="267">
      <c r="E267" s="105"/>
      <c r="F267" s="105"/>
      <c r="G267" s="105"/>
    </row>
    <row r="268">
      <c r="E268" s="105"/>
      <c r="F268" s="105"/>
      <c r="G268" s="105"/>
    </row>
    <row r="269">
      <c r="E269" s="105"/>
      <c r="F269" s="105"/>
      <c r="G269" s="105"/>
    </row>
    <row r="270">
      <c r="E270" s="105"/>
      <c r="F270" s="105"/>
      <c r="G270" s="105"/>
    </row>
    <row r="271">
      <c r="E271" s="105"/>
      <c r="F271" s="105"/>
      <c r="G271" s="105"/>
    </row>
    <row r="272">
      <c r="E272" s="105"/>
      <c r="F272" s="105"/>
      <c r="G272" s="105"/>
    </row>
    <row r="273">
      <c r="E273" s="105"/>
      <c r="F273" s="105"/>
      <c r="G273" s="105"/>
    </row>
    <row r="274">
      <c r="E274" s="105"/>
      <c r="F274" s="105"/>
      <c r="G274" s="105"/>
    </row>
    <row r="275">
      <c r="E275" s="105"/>
      <c r="F275" s="105"/>
      <c r="G275" s="105"/>
    </row>
    <row r="276">
      <c r="E276" s="105"/>
      <c r="F276" s="105"/>
      <c r="G276" s="105"/>
    </row>
    <row r="277">
      <c r="E277" s="105"/>
      <c r="F277" s="105"/>
      <c r="G277" s="105"/>
    </row>
    <row r="278">
      <c r="E278" s="105"/>
      <c r="F278" s="105"/>
      <c r="G278" s="105"/>
    </row>
    <row r="279">
      <c r="E279" s="105"/>
      <c r="F279" s="105"/>
      <c r="G279" s="105"/>
    </row>
    <row r="280">
      <c r="E280" s="105"/>
      <c r="F280" s="105"/>
      <c r="G280" s="105"/>
    </row>
    <row r="281">
      <c r="E281" s="105"/>
      <c r="F281" s="105"/>
      <c r="G281" s="105"/>
    </row>
    <row r="282">
      <c r="E282" s="105"/>
      <c r="F282" s="105"/>
      <c r="G282" s="105"/>
    </row>
    <row r="283">
      <c r="E283" s="105"/>
      <c r="F283" s="105"/>
      <c r="G283" s="105"/>
    </row>
    <row r="284">
      <c r="E284" s="105"/>
      <c r="F284" s="105"/>
      <c r="G284" s="105"/>
    </row>
    <row r="285">
      <c r="E285" s="105"/>
      <c r="F285" s="105"/>
      <c r="G285" s="105"/>
    </row>
    <row r="286">
      <c r="E286" s="105"/>
      <c r="F286" s="105"/>
      <c r="G286" s="105"/>
    </row>
    <row r="287">
      <c r="E287" s="105"/>
      <c r="F287" s="105"/>
      <c r="G287" s="105"/>
    </row>
    <row r="288">
      <c r="E288" s="105"/>
      <c r="F288" s="105"/>
      <c r="G288" s="105"/>
    </row>
    <row r="289">
      <c r="E289" s="105"/>
      <c r="F289" s="105"/>
      <c r="G289" s="105"/>
    </row>
    <row r="290">
      <c r="E290" s="105"/>
      <c r="F290" s="105"/>
      <c r="G290" s="105"/>
    </row>
    <row r="291">
      <c r="E291" s="105"/>
      <c r="F291" s="105"/>
      <c r="G291" s="105"/>
    </row>
    <row r="292">
      <c r="E292" s="105"/>
      <c r="F292" s="105"/>
      <c r="G292" s="105"/>
    </row>
    <row r="293">
      <c r="E293" s="105"/>
      <c r="F293" s="105"/>
      <c r="G293" s="105"/>
    </row>
    <row r="294">
      <c r="E294" s="105"/>
      <c r="F294" s="105"/>
      <c r="G294" s="105"/>
    </row>
    <row r="295">
      <c r="E295" s="105"/>
      <c r="F295" s="105"/>
      <c r="G295" s="105"/>
    </row>
    <row r="296">
      <c r="E296" s="105"/>
      <c r="F296" s="105"/>
      <c r="G296" s="105"/>
    </row>
    <row r="297">
      <c r="E297" s="105"/>
      <c r="F297" s="105"/>
      <c r="G297" s="105"/>
    </row>
    <row r="298">
      <c r="E298" s="105"/>
      <c r="F298" s="105"/>
      <c r="G298" s="105"/>
    </row>
    <row r="299">
      <c r="E299" s="105"/>
      <c r="F299" s="105"/>
      <c r="G299" s="105"/>
    </row>
    <row r="300">
      <c r="E300" s="105"/>
      <c r="F300" s="105"/>
      <c r="G300" s="105"/>
    </row>
    <row r="301">
      <c r="E301" s="105"/>
      <c r="F301" s="105"/>
      <c r="G301" s="105"/>
    </row>
    <row r="302">
      <c r="E302" s="105"/>
      <c r="F302" s="105"/>
      <c r="G302" s="105"/>
    </row>
    <row r="303">
      <c r="E303" s="105"/>
      <c r="F303" s="105"/>
      <c r="G303" s="105"/>
    </row>
    <row r="304">
      <c r="E304" s="105"/>
      <c r="F304" s="105"/>
      <c r="G304" s="105"/>
    </row>
    <row r="305">
      <c r="E305" s="105"/>
      <c r="F305" s="105"/>
      <c r="G305" s="105"/>
    </row>
    <row r="306">
      <c r="E306" s="105"/>
      <c r="F306" s="105"/>
      <c r="G306" s="105"/>
    </row>
    <row r="307">
      <c r="E307" s="105"/>
      <c r="F307" s="105"/>
      <c r="G307" s="105"/>
    </row>
    <row r="308">
      <c r="E308" s="105"/>
      <c r="F308" s="105"/>
      <c r="G308" s="105"/>
    </row>
    <row r="309">
      <c r="E309" s="105"/>
      <c r="F309" s="105"/>
      <c r="G309" s="105"/>
    </row>
    <row r="310">
      <c r="E310" s="105"/>
      <c r="F310" s="105"/>
      <c r="G310" s="105"/>
    </row>
    <row r="311">
      <c r="E311" s="105"/>
      <c r="F311" s="105"/>
      <c r="G311" s="105"/>
    </row>
    <row r="312">
      <c r="E312" s="105"/>
      <c r="F312" s="105"/>
      <c r="G312" s="105"/>
    </row>
    <row r="313">
      <c r="E313" s="105"/>
      <c r="F313" s="105"/>
      <c r="G313" s="105"/>
    </row>
    <row r="314">
      <c r="E314" s="105"/>
      <c r="F314" s="105"/>
      <c r="G314" s="105"/>
    </row>
    <row r="315">
      <c r="E315" s="105"/>
      <c r="F315" s="105"/>
      <c r="G315" s="105"/>
    </row>
    <row r="316">
      <c r="E316" s="105"/>
      <c r="F316" s="105"/>
      <c r="G316" s="105"/>
    </row>
    <row r="317">
      <c r="E317" s="105"/>
      <c r="F317" s="105"/>
      <c r="G317" s="105"/>
    </row>
    <row r="318">
      <c r="E318" s="105"/>
      <c r="F318" s="105"/>
      <c r="G318" s="105"/>
    </row>
    <row r="319">
      <c r="E319" s="105"/>
      <c r="F319" s="105"/>
      <c r="G319" s="105"/>
    </row>
    <row r="320">
      <c r="E320" s="105"/>
      <c r="F320" s="105"/>
      <c r="G320" s="105"/>
    </row>
    <row r="321">
      <c r="E321" s="105"/>
      <c r="F321" s="105"/>
      <c r="G321" s="105"/>
    </row>
    <row r="322">
      <c r="E322" s="105"/>
      <c r="F322" s="105"/>
      <c r="G322" s="105"/>
    </row>
    <row r="323">
      <c r="E323" s="105"/>
      <c r="F323" s="105"/>
      <c r="G323" s="105"/>
    </row>
    <row r="324">
      <c r="E324" s="105"/>
      <c r="F324" s="105"/>
      <c r="G324" s="105"/>
    </row>
    <row r="325">
      <c r="E325" s="105"/>
      <c r="F325" s="105"/>
      <c r="G325" s="105"/>
    </row>
    <row r="326">
      <c r="E326" s="105"/>
      <c r="F326" s="105"/>
      <c r="G326" s="105"/>
    </row>
    <row r="327">
      <c r="E327" s="105"/>
      <c r="F327" s="105"/>
      <c r="G327" s="105"/>
    </row>
    <row r="328">
      <c r="E328" s="105"/>
      <c r="F328" s="105"/>
      <c r="G328" s="105"/>
    </row>
    <row r="329">
      <c r="E329" s="105"/>
      <c r="F329" s="105"/>
      <c r="G329" s="105"/>
    </row>
    <row r="330">
      <c r="E330" s="105"/>
      <c r="F330" s="105"/>
      <c r="G330" s="105"/>
    </row>
    <row r="331">
      <c r="E331" s="105"/>
      <c r="F331" s="105"/>
      <c r="G331" s="105"/>
    </row>
    <row r="332">
      <c r="E332" s="105"/>
      <c r="F332" s="105"/>
      <c r="G332" s="105"/>
    </row>
    <row r="333">
      <c r="E333" s="105"/>
      <c r="F333" s="105"/>
      <c r="G333" s="105"/>
    </row>
    <row r="334">
      <c r="E334" s="105"/>
      <c r="F334" s="105"/>
      <c r="G334" s="105"/>
    </row>
    <row r="335">
      <c r="E335" s="105"/>
      <c r="F335" s="105"/>
      <c r="G335" s="105"/>
    </row>
    <row r="336">
      <c r="E336" s="105"/>
      <c r="F336" s="105"/>
      <c r="G336" s="105"/>
    </row>
    <row r="337">
      <c r="E337" s="105"/>
      <c r="F337" s="105"/>
      <c r="G337" s="105"/>
    </row>
    <row r="338">
      <c r="E338" s="105"/>
      <c r="F338" s="105"/>
      <c r="G338" s="105"/>
    </row>
    <row r="339">
      <c r="E339" s="105"/>
      <c r="F339" s="105"/>
      <c r="G339" s="105"/>
    </row>
    <row r="340">
      <c r="E340" s="105"/>
      <c r="F340" s="105"/>
      <c r="G340" s="105"/>
    </row>
    <row r="341">
      <c r="E341" s="105"/>
      <c r="F341" s="105"/>
      <c r="G341" s="105"/>
    </row>
    <row r="342">
      <c r="E342" s="105"/>
      <c r="F342" s="105"/>
      <c r="G342" s="105"/>
    </row>
    <row r="343">
      <c r="E343" s="105"/>
      <c r="F343" s="105"/>
      <c r="G343" s="105"/>
    </row>
    <row r="344">
      <c r="E344" s="105"/>
      <c r="F344" s="105"/>
      <c r="G344" s="105"/>
    </row>
    <row r="345">
      <c r="E345" s="105"/>
      <c r="F345" s="105"/>
      <c r="G345" s="105"/>
    </row>
    <row r="346">
      <c r="E346" s="105"/>
      <c r="F346" s="105"/>
      <c r="G346" s="105"/>
    </row>
    <row r="347">
      <c r="E347" s="105"/>
      <c r="F347" s="105"/>
      <c r="G347" s="105"/>
    </row>
    <row r="348">
      <c r="E348" s="105"/>
      <c r="F348" s="105"/>
      <c r="G348" s="105"/>
    </row>
    <row r="349">
      <c r="E349" s="105"/>
      <c r="F349" s="105"/>
      <c r="G349" s="105"/>
    </row>
    <row r="350">
      <c r="E350" s="105"/>
      <c r="F350" s="105"/>
      <c r="G350" s="105"/>
    </row>
    <row r="351">
      <c r="E351" s="105"/>
      <c r="F351" s="105"/>
      <c r="G351" s="105"/>
    </row>
    <row r="352">
      <c r="E352" s="105"/>
      <c r="F352" s="105"/>
      <c r="G352" s="105"/>
    </row>
    <row r="353">
      <c r="E353" s="105"/>
      <c r="F353" s="105"/>
      <c r="G353" s="105"/>
    </row>
    <row r="354">
      <c r="E354" s="105"/>
      <c r="F354" s="105"/>
      <c r="G354" s="105"/>
    </row>
    <row r="355">
      <c r="E355" s="105"/>
      <c r="F355" s="105"/>
      <c r="G355" s="105"/>
    </row>
    <row r="356">
      <c r="E356" s="105"/>
      <c r="F356" s="105"/>
      <c r="G356" s="105"/>
    </row>
    <row r="357">
      <c r="E357" s="105"/>
      <c r="F357" s="105"/>
      <c r="G357" s="105"/>
    </row>
    <row r="358">
      <c r="E358" s="105"/>
      <c r="F358" s="105"/>
      <c r="G358" s="105"/>
    </row>
    <row r="359">
      <c r="E359" s="105"/>
      <c r="F359" s="105"/>
      <c r="G359" s="105"/>
    </row>
    <row r="360">
      <c r="E360" s="105"/>
      <c r="F360" s="105"/>
      <c r="G360" s="105"/>
    </row>
    <row r="361">
      <c r="E361" s="105"/>
      <c r="F361" s="105"/>
      <c r="G361" s="105"/>
    </row>
    <row r="362">
      <c r="E362" s="105"/>
      <c r="F362" s="105"/>
      <c r="G362" s="105"/>
    </row>
    <row r="363">
      <c r="E363" s="105"/>
      <c r="F363" s="105"/>
      <c r="G363" s="105"/>
    </row>
    <row r="364">
      <c r="E364" s="105"/>
      <c r="F364" s="105"/>
      <c r="G364" s="105"/>
    </row>
    <row r="365">
      <c r="E365" s="105"/>
      <c r="F365" s="105"/>
      <c r="G365" s="105"/>
    </row>
    <row r="366">
      <c r="E366" s="105"/>
      <c r="F366" s="105"/>
      <c r="G366" s="105"/>
    </row>
    <row r="367">
      <c r="E367" s="105"/>
      <c r="F367" s="105"/>
      <c r="G367" s="105"/>
    </row>
    <row r="368">
      <c r="E368" s="105"/>
      <c r="F368" s="105"/>
      <c r="G368" s="105"/>
    </row>
    <row r="369">
      <c r="E369" s="105"/>
      <c r="F369" s="105"/>
      <c r="G369" s="105"/>
    </row>
    <row r="370">
      <c r="E370" s="105"/>
      <c r="F370" s="105"/>
      <c r="G370" s="105"/>
    </row>
    <row r="371">
      <c r="E371" s="105"/>
      <c r="F371" s="105"/>
      <c r="G371" s="105"/>
    </row>
    <row r="372">
      <c r="E372" s="105"/>
      <c r="F372" s="105"/>
      <c r="G372" s="105"/>
    </row>
    <row r="373">
      <c r="E373" s="105"/>
      <c r="F373" s="105"/>
      <c r="G373" s="105"/>
    </row>
    <row r="374">
      <c r="E374" s="105"/>
      <c r="F374" s="105"/>
      <c r="G374" s="105"/>
    </row>
    <row r="375">
      <c r="E375" s="105"/>
      <c r="F375" s="105"/>
      <c r="G375" s="105"/>
    </row>
    <row r="376">
      <c r="E376" s="105"/>
      <c r="F376" s="105"/>
      <c r="G376" s="105"/>
    </row>
    <row r="377">
      <c r="E377" s="105"/>
      <c r="F377" s="105"/>
      <c r="G377" s="105"/>
    </row>
    <row r="378">
      <c r="E378" s="105"/>
      <c r="F378" s="105"/>
      <c r="G378" s="105"/>
    </row>
    <row r="379">
      <c r="E379" s="105"/>
      <c r="F379" s="105"/>
      <c r="G379" s="105"/>
    </row>
    <row r="380">
      <c r="E380" s="105"/>
      <c r="F380" s="105"/>
      <c r="G380" s="105"/>
    </row>
    <row r="381">
      <c r="E381" s="105"/>
      <c r="F381" s="105"/>
      <c r="G381" s="105"/>
    </row>
    <row r="382">
      <c r="E382" s="105"/>
      <c r="F382" s="105"/>
      <c r="G382" s="105"/>
    </row>
    <row r="383">
      <c r="E383" s="105"/>
      <c r="F383" s="105"/>
      <c r="G383" s="105"/>
    </row>
    <row r="384">
      <c r="E384" s="105"/>
      <c r="F384" s="105"/>
      <c r="G384" s="105"/>
    </row>
    <row r="385">
      <c r="E385" s="105"/>
      <c r="F385" s="105"/>
      <c r="G385" s="105"/>
    </row>
    <row r="386">
      <c r="E386" s="105"/>
      <c r="F386" s="105"/>
      <c r="G386" s="105"/>
    </row>
    <row r="387">
      <c r="E387" s="105"/>
      <c r="F387" s="105"/>
      <c r="G387" s="105"/>
    </row>
    <row r="388">
      <c r="E388" s="105"/>
      <c r="F388" s="105"/>
      <c r="G388" s="105"/>
    </row>
    <row r="389">
      <c r="E389" s="105"/>
      <c r="F389" s="105"/>
      <c r="G389" s="105"/>
    </row>
    <row r="390">
      <c r="E390" s="105"/>
      <c r="F390" s="105"/>
      <c r="G390" s="105"/>
    </row>
    <row r="391">
      <c r="E391" s="105"/>
      <c r="F391" s="105"/>
      <c r="G391" s="105"/>
    </row>
    <row r="392">
      <c r="E392" s="105"/>
      <c r="F392" s="105"/>
      <c r="G392" s="105"/>
    </row>
    <row r="393">
      <c r="E393" s="105"/>
      <c r="F393" s="105"/>
      <c r="G393" s="105"/>
    </row>
    <row r="394">
      <c r="E394" s="105"/>
      <c r="F394" s="105"/>
      <c r="G394" s="105"/>
    </row>
    <row r="395">
      <c r="E395" s="105"/>
      <c r="F395" s="105"/>
      <c r="G395" s="105"/>
    </row>
    <row r="396">
      <c r="E396" s="105"/>
      <c r="F396" s="105"/>
      <c r="G396" s="105"/>
    </row>
    <row r="397">
      <c r="E397" s="105"/>
      <c r="F397" s="105"/>
      <c r="G397" s="105"/>
    </row>
    <row r="398">
      <c r="E398" s="105"/>
      <c r="F398" s="105"/>
      <c r="G398" s="105"/>
    </row>
    <row r="399">
      <c r="E399" s="105"/>
      <c r="F399" s="105"/>
      <c r="G399" s="105"/>
    </row>
    <row r="400">
      <c r="E400" s="105"/>
      <c r="F400" s="105"/>
      <c r="G400" s="105"/>
    </row>
    <row r="401">
      <c r="E401" s="105"/>
      <c r="F401" s="105"/>
      <c r="G401" s="105"/>
    </row>
    <row r="402">
      <c r="E402" s="105"/>
      <c r="F402" s="105"/>
      <c r="G402" s="105"/>
    </row>
    <row r="403">
      <c r="E403" s="105"/>
      <c r="F403" s="105"/>
      <c r="G403" s="105"/>
    </row>
    <row r="404">
      <c r="E404" s="105"/>
      <c r="F404" s="105"/>
      <c r="G404" s="105"/>
    </row>
    <row r="405">
      <c r="E405" s="105"/>
      <c r="F405" s="105"/>
      <c r="G405" s="105"/>
    </row>
    <row r="406">
      <c r="E406" s="105"/>
      <c r="F406" s="105"/>
      <c r="G406" s="105"/>
    </row>
    <row r="407">
      <c r="E407" s="105"/>
      <c r="F407" s="105"/>
      <c r="G407" s="105"/>
    </row>
    <row r="408">
      <c r="E408" s="105"/>
      <c r="F408" s="105"/>
      <c r="G408" s="105"/>
    </row>
    <row r="409">
      <c r="E409" s="105"/>
      <c r="F409" s="105"/>
      <c r="G409" s="105"/>
    </row>
    <row r="410">
      <c r="E410" s="105"/>
      <c r="F410" s="105"/>
      <c r="G410" s="105"/>
    </row>
    <row r="411">
      <c r="E411" s="105"/>
      <c r="F411" s="105"/>
      <c r="G411" s="105"/>
    </row>
    <row r="412">
      <c r="E412" s="105"/>
      <c r="F412" s="105"/>
      <c r="G412" s="105"/>
    </row>
    <row r="413">
      <c r="E413" s="105"/>
      <c r="F413" s="105"/>
      <c r="G413" s="105"/>
    </row>
    <row r="414">
      <c r="E414" s="105"/>
      <c r="F414" s="105"/>
      <c r="G414" s="105"/>
    </row>
    <row r="415">
      <c r="E415" s="105"/>
      <c r="F415" s="105"/>
      <c r="G415" s="105"/>
    </row>
    <row r="416">
      <c r="E416" s="105"/>
      <c r="F416" s="105"/>
      <c r="G416" s="105"/>
    </row>
    <row r="417">
      <c r="E417" s="105"/>
      <c r="F417" s="105"/>
      <c r="G417" s="105"/>
    </row>
    <row r="418">
      <c r="E418" s="105"/>
      <c r="F418" s="105"/>
      <c r="G418" s="105"/>
    </row>
    <row r="419">
      <c r="E419" s="105"/>
      <c r="F419" s="105"/>
      <c r="G419" s="105"/>
    </row>
    <row r="420">
      <c r="E420" s="105"/>
      <c r="F420" s="105"/>
      <c r="G420" s="105"/>
    </row>
    <row r="421">
      <c r="E421" s="105"/>
      <c r="F421" s="105"/>
      <c r="G421" s="105"/>
    </row>
    <row r="422">
      <c r="E422" s="105"/>
      <c r="F422" s="105"/>
      <c r="G422" s="105"/>
    </row>
    <row r="423">
      <c r="E423" s="105"/>
      <c r="F423" s="105"/>
      <c r="G423" s="105"/>
    </row>
    <row r="424">
      <c r="E424" s="105"/>
      <c r="F424" s="105"/>
      <c r="G424" s="105"/>
    </row>
    <row r="425">
      <c r="E425" s="105"/>
      <c r="F425" s="105"/>
      <c r="G425" s="105"/>
    </row>
    <row r="426">
      <c r="E426" s="105"/>
      <c r="F426" s="105"/>
      <c r="G426" s="105"/>
    </row>
    <row r="427">
      <c r="E427" s="105"/>
      <c r="F427" s="105"/>
      <c r="G427" s="105"/>
    </row>
    <row r="428">
      <c r="E428" s="105"/>
      <c r="F428" s="105"/>
      <c r="G428" s="105"/>
    </row>
    <row r="429">
      <c r="E429" s="105"/>
      <c r="F429" s="105"/>
      <c r="G429" s="105"/>
    </row>
    <row r="430">
      <c r="E430" s="105"/>
      <c r="F430" s="105"/>
      <c r="G430" s="105"/>
    </row>
    <row r="431">
      <c r="E431" s="105"/>
      <c r="F431" s="105"/>
      <c r="G431" s="105"/>
    </row>
    <row r="432">
      <c r="E432" s="105"/>
      <c r="F432" s="105"/>
      <c r="G432" s="105"/>
    </row>
    <row r="433">
      <c r="E433" s="105"/>
      <c r="F433" s="105"/>
      <c r="G433" s="105"/>
    </row>
    <row r="434">
      <c r="E434" s="105"/>
      <c r="F434" s="105"/>
      <c r="G434" s="105"/>
    </row>
    <row r="435">
      <c r="E435" s="105"/>
      <c r="F435" s="105"/>
      <c r="G435" s="105"/>
    </row>
    <row r="436">
      <c r="E436" s="105"/>
      <c r="F436" s="105"/>
      <c r="G436" s="105"/>
    </row>
    <row r="437">
      <c r="E437" s="105"/>
      <c r="F437" s="105"/>
      <c r="G437" s="105"/>
    </row>
    <row r="438">
      <c r="E438" s="105"/>
      <c r="F438" s="105"/>
      <c r="G438" s="105"/>
    </row>
    <row r="439">
      <c r="E439" s="105"/>
      <c r="F439" s="105"/>
      <c r="G439" s="105"/>
    </row>
    <row r="440">
      <c r="E440" s="105"/>
      <c r="F440" s="105"/>
      <c r="G440" s="105"/>
    </row>
    <row r="441">
      <c r="E441" s="105"/>
      <c r="F441" s="105"/>
      <c r="G441" s="105"/>
    </row>
    <row r="442">
      <c r="E442" s="105"/>
      <c r="F442" s="105"/>
      <c r="G442" s="105"/>
    </row>
    <row r="443">
      <c r="E443" s="105"/>
      <c r="F443" s="105"/>
      <c r="G443" s="105"/>
    </row>
    <row r="444">
      <c r="E444" s="105"/>
      <c r="F444" s="105"/>
      <c r="G444" s="105"/>
    </row>
    <row r="445">
      <c r="E445" s="105"/>
      <c r="F445" s="105"/>
      <c r="G445" s="105"/>
    </row>
    <row r="446">
      <c r="E446" s="105"/>
      <c r="F446" s="105"/>
      <c r="G446" s="105"/>
    </row>
    <row r="447">
      <c r="E447" s="105"/>
      <c r="F447" s="105"/>
      <c r="G447" s="105"/>
    </row>
    <row r="448">
      <c r="E448" s="105"/>
      <c r="F448" s="105"/>
      <c r="G448" s="105"/>
    </row>
    <row r="449">
      <c r="E449" s="105"/>
      <c r="F449" s="105"/>
      <c r="G449" s="105"/>
    </row>
    <row r="450">
      <c r="E450" s="105"/>
      <c r="F450" s="105"/>
      <c r="G450" s="105"/>
    </row>
    <row r="451">
      <c r="E451" s="105"/>
      <c r="F451" s="105"/>
      <c r="G451" s="105"/>
    </row>
    <row r="452">
      <c r="E452" s="105"/>
      <c r="F452" s="105"/>
      <c r="G452" s="105"/>
    </row>
    <row r="453">
      <c r="E453" s="105"/>
      <c r="F453" s="105"/>
      <c r="G453" s="105"/>
    </row>
    <row r="454">
      <c r="E454" s="105"/>
      <c r="F454" s="105"/>
      <c r="G454" s="105"/>
    </row>
    <row r="455">
      <c r="E455" s="105"/>
      <c r="F455" s="105"/>
      <c r="G455" s="105"/>
    </row>
    <row r="456">
      <c r="E456" s="105"/>
      <c r="F456" s="105"/>
      <c r="G456" s="105"/>
    </row>
    <row r="457">
      <c r="E457" s="105"/>
      <c r="F457" s="105"/>
      <c r="G457" s="105"/>
    </row>
    <row r="458">
      <c r="E458" s="105"/>
      <c r="F458" s="105"/>
      <c r="G458" s="105"/>
    </row>
    <row r="459">
      <c r="E459" s="105"/>
      <c r="F459" s="105"/>
      <c r="G459" s="105"/>
    </row>
    <row r="460">
      <c r="E460" s="105"/>
      <c r="F460" s="105"/>
      <c r="G460" s="105"/>
    </row>
    <row r="461">
      <c r="E461" s="105"/>
      <c r="F461" s="105"/>
      <c r="G461" s="105"/>
    </row>
    <row r="462">
      <c r="E462" s="105"/>
      <c r="F462" s="105"/>
      <c r="G462" s="105"/>
    </row>
    <row r="463">
      <c r="E463" s="105"/>
      <c r="F463" s="105"/>
      <c r="G463" s="105"/>
    </row>
    <row r="464">
      <c r="E464" s="105"/>
      <c r="F464" s="105"/>
      <c r="G464" s="105"/>
    </row>
    <row r="465">
      <c r="E465" s="105"/>
      <c r="F465" s="105"/>
      <c r="G465" s="105"/>
    </row>
    <row r="466">
      <c r="E466" s="105"/>
      <c r="F466" s="105"/>
      <c r="G466" s="105"/>
    </row>
    <row r="467">
      <c r="E467" s="105"/>
      <c r="F467" s="105"/>
      <c r="G467" s="105"/>
    </row>
    <row r="468">
      <c r="E468" s="105"/>
      <c r="F468" s="105"/>
      <c r="G468" s="105"/>
    </row>
    <row r="469">
      <c r="E469" s="105"/>
      <c r="F469" s="105"/>
      <c r="G469" s="105"/>
    </row>
    <row r="470">
      <c r="E470" s="105"/>
      <c r="F470" s="105"/>
      <c r="G470" s="105"/>
    </row>
    <row r="471">
      <c r="E471" s="105"/>
      <c r="F471" s="105"/>
      <c r="G471" s="105"/>
    </row>
    <row r="472">
      <c r="E472" s="105"/>
      <c r="F472" s="105"/>
      <c r="G472" s="105"/>
    </row>
    <row r="473">
      <c r="E473" s="105"/>
      <c r="F473" s="105"/>
      <c r="G473" s="105"/>
    </row>
    <row r="474">
      <c r="E474" s="105"/>
      <c r="F474" s="105"/>
      <c r="G474" s="105"/>
    </row>
    <row r="475">
      <c r="E475" s="105"/>
      <c r="F475" s="105"/>
      <c r="G475" s="105"/>
    </row>
    <row r="476">
      <c r="E476" s="105"/>
      <c r="F476" s="105"/>
      <c r="G476" s="105"/>
    </row>
    <row r="477">
      <c r="E477" s="105"/>
      <c r="F477" s="105"/>
      <c r="G477" s="105"/>
    </row>
    <row r="478">
      <c r="E478" s="105"/>
      <c r="F478" s="105"/>
      <c r="G478" s="105"/>
    </row>
    <row r="479">
      <c r="E479" s="105"/>
      <c r="F479" s="105"/>
      <c r="G479" s="105"/>
    </row>
    <row r="480">
      <c r="E480" s="105"/>
      <c r="F480" s="105"/>
      <c r="G480" s="105"/>
    </row>
    <row r="481">
      <c r="E481" s="105"/>
      <c r="F481" s="105"/>
      <c r="G481" s="105"/>
    </row>
    <row r="482">
      <c r="E482" s="105"/>
      <c r="F482" s="105"/>
      <c r="G482" s="105"/>
    </row>
    <row r="483">
      <c r="E483" s="105"/>
      <c r="F483" s="105"/>
      <c r="G483" s="105"/>
    </row>
    <row r="484">
      <c r="E484" s="105"/>
      <c r="F484" s="105"/>
      <c r="G484" s="105"/>
    </row>
    <row r="485">
      <c r="E485" s="105"/>
      <c r="F485" s="105"/>
      <c r="G485" s="105"/>
    </row>
    <row r="486">
      <c r="E486" s="105"/>
      <c r="F486" s="105"/>
      <c r="G486" s="105"/>
    </row>
    <row r="487">
      <c r="E487" s="105"/>
      <c r="F487" s="105"/>
      <c r="G487" s="105"/>
    </row>
    <row r="488">
      <c r="E488" s="105"/>
      <c r="F488" s="105"/>
      <c r="G488" s="105"/>
    </row>
    <row r="489">
      <c r="E489" s="105"/>
      <c r="F489" s="105"/>
      <c r="G489" s="105"/>
    </row>
    <row r="490">
      <c r="E490" s="105"/>
      <c r="F490" s="105"/>
      <c r="G490" s="105"/>
    </row>
    <row r="491">
      <c r="E491" s="105"/>
      <c r="F491" s="105"/>
      <c r="G491" s="105"/>
    </row>
    <row r="492">
      <c r="E492" s="105"/>
      <c r="F492" s="105"/>
      <c r="G492" s="105"/>
    </row>
    <row r="493">
      <c r="E493" s="105"/>
      <c r="F493" s="105"/>
      <c r="G493" s="105"/>
    </row>
    <row r="494">
      <c r="E494" s="105"/>
      <c r="F494" s="105"/>
      <c r="G494" s="105"/>
    </row>
    <row r="495">
      <c r="E495" s="105"/>
      <c r="F495" s="105"/>
      <c r="G495" s="105"/>
    </row>
    <row r="496">
      <c r="E496" s="105"/>
      <c r="F496" s="105"/>
      <c r="G496" s="105"/>
    </row>
    <row r="497">
      <c r="E497" s="105"/>
      <c r="F497" s="105"/>
      <c r="G497" s="105"/>
    </row>
    <row r="498">
      <c r="E498" s="105"/>
      <c r="F498" s="105"/>
      <c r="G498" s="105"/>
    </row>
    <row r="499">
      <c r="E499" s="105"/>
      <c r="F499" s="105"/>
      <c r="G499" s="105"/>
    </row>
    <row r="500">
      <c r="E500" s="105"/>
      <c r="F500" s="105"/>
      <c r="G500" s="105"/>
    </row>
    <row r="501">
      <c r="E501" s="105"/>
      <c r="F501" s="105"/>
      <c r="G501" s="105"/>
    </row>
    <row r="502">
      <c r="E502" s="105"/>
      <c r="F502" s="105"/>
      <c r="G502" s="105"/>
    </row>
    <row r="503">
      <c r="E503" s="105"/>
      <c r="F503" s="105"/>
      <c r="G503" s="105"/>
    </row>
    <row r="504">
      <c r="E504" s="105"/>
      <c r="F504" s="105"/>
      <c r="G504" s="105"/>
    </row>
    <row r="505">
      <c r="E505" s="105"/>
      <c r="F505" s="105"/>
      <c r="G505" s="105"/>
    </row>
    <row r="506">
      <c r="E506" s="105"/>
      <c r="F506" s="105"/>
      <c r="G506" s="105"/>
    </row>
    <row r="507">
      <c r="E507" s="105"/>
      <c r="F507" s="105"/>
      <c r="G507" s="105"/>
    </row>
    <row r="508">
      <c r="E508" s="105"/>
      <c r="F508" s="105"/>
      <c r="G508" s="105"/>
    </row>
    <row r="509">
      <c r="E509" s="105"/>
      <c r="F509" s="105"/>
      <c r="G509" s="105"/>
    </row>
    <row r="510">
      <c r="E510" s="105"/>
      <c r="F510" s="105"/>
      <c r="G510" s="105"/>
    </row>
    <row r="511">
      <c r="E511" s="105"/>
      <c r="F511" s="105"/>
      <c r="G511" s="105"/>
    </row>
    <row r="512">
      <c r="E512" s="105"/>
      <c r="F512" s="105"/>
      <c r="G512" s="105"/>
    </row>
    <row r="513">
      <c r="E513" s="105"/>
      <c r="F513" s="105"/>
      <c r="G513" s="105"/>
    </row>
    <row r="514">
      <c r="E514" s="105"/>
      <c r="F514" s="105"/>
      <c r="G514" s="105"/>
    </row>
    <row r="515">
      <c r="E515" s="105"/>
      <c r="F515" s="105"/>
      <c r="G515" s="105"/>
    </row>
    <row r="516">
      <c r="E516" s="105"/>
      <c r="F516" s="105"/>
      <c r="G516" s="105"/>
    </row>
    <row r="517">
      <c r="E517" s="105"/>
      <c r="F517" s="105"/>
      <c r="G517" s="105"/>
    </row>
    <row r="518">
      <c r="E518" s="105"/>
      <c r="F518" s="105"/>
      <c r="G518" s="105"/>
    </row>
    <row r="519">
      <c r="E519" s="105"/>
      <c r="F519" s="105"/>
      <c r="G519" s="105"/>
    </row>
    <row r="520">
      <c r="E520" s="105"/>
      <c r="F520" s="105"/>
      <c r="G520" s="105"/>
    </row>
    <row r="521">
      <c r="E521" s="105"/>
      <c r="F521" s="105"/>
      <c r="G521" s="105"/>
    </row>
    <row r="522">
      <c r="E522" s="105"/>
      <c r="F522" s="105"/>
      <c r="G522" s="105"/>
    </row>
    <row r="523">
      <c r="E523" s="105"/>
      <c r="F523" s="105"/>
      <c r="G523" s="105"/>
    </row>
    <row r="524">
      <c r="E524" s="105"/>
      <c r="F524" s="105"/>
      <c r="G524" s="105"/>
    </row>
    <row r="525">
      <c r="E525" s="105"/>
      <c r="F525" s="105"/>
      <c r="G525" s="105"/>
    </row>
    <row r="526">
      <c r="E526" s="105"/>
      <c r="F526" s="105"/>
      <c r="G526" s="105"/>
    </row>
    <row r="527">
      <c r="E527" s="105"/>
      <c r="F527" s="105"/>
      <c r="G527" s="105"/>
    </row>
    <row r="528">
      <c r="E528" s="105"/>
      <c r="F528" s="105"/>
      <c r="G528" s="105"/>
    </row>
    <row r="529">
      <c r="E529" s="105"/>
      <c r="F529" s="105"/>
      <c r="G529" s="105"/>
    </row>
    <row r="530">
      <c r="E530" s="105"/>
      <c r="F530" s="105"/>
      <c r="G530" s="105"/>
    </row>
    <row r="531">
      <c r="E531" s="105"/>
      <c r="F531" s="105"/>
      <c r="G531" s="105"/>
    </row>
    <row r="532">
      <c r="E532" s="105"/>
      <c r="F532" s="105"/>
      <c r="G532" s="105"/>
    </row>
    <row r="533">
      <c r="E533" s="105"/>
      <c r="F533" s="105"/>
      <c r="G533" s="105"/>
    </row>
    <row r="534">
      <c r="E534" s="105"/>
      <c r="F534" s="105"/>
      <c r="G534" s="105"/>
    </row>
    <row r="535">
      <c r="E535" s="105"/>
      <c r="F535" s="105"/>
      <c r="G535" s="105"/>
    </row>
    <row r="536">
      <c r="E536" s="105"/>
      <c r="F536" s="105"/>
      <c r="G536" s="105"/>
    </row>
    <row r="537">
      <c r="E537" s="105"/>
      <c r="F537" s="105"/>
      <c r="G537" s="105"/>
    </row>
    <row r="538">
      <c r="E538" s="105"/>
      <c r="F538" s="105"/>
      <c r="G538" s="105"/>
    </row>
    <row r="539">
      <c r="E539" s="105"/>
      <c r="F539" s="105"/>
      <c r="G539" s="105"/>
    </row>
    <row r="540">
      <c r="E540" s="105"/>
      <c r="F540" s="105"/>
      <c r="G540" s="105"/>
    </row>
    <row r="541">
      <c r="E541" s="105"/>
      <c r="F541" s="105"/>
      <c r="G541" s="105"/>
    </row>
    <row r="542">
      <c r="E542" s="105"/>
      <c r="F542" s="105"/>
      <c r="G542" s="105"/>
    </row>
    <row r="543">
      <c r="E543" s="105"/>
      <c r="F543" s="105"/>
      <c r="G543" s="105"/>
    </row>
    <row r="544">
      <c r="E544" s="105"/>
      <c r="F544" s="105"/>
      <c r="G544" s="105"/>
    </row>
    <row r="545">
      <c r="E545" s="105"/>
      <c r="F545" s="105"/>
      <c r="G545" s="105"/>
    </row>
    <row r="546">
      <c r="E546" s="105"/>
      <c r="F546" s="105"/>
      <c r="G546" s="105"/>
    </row>
    <row r="547">
      <c r="E547" s="105"/>
      <c r="F547" s="105"/>
      <c r="G547" s="105"/>
    </row>
    <row r="548">
      <c r="E548" s="105"/>
      <c r="F548" s="105"/>
      <c r="G548" s="105"/>
    </row>
    <row r="549">
      <c r="E549" s="105"/>
      <c r="F549" s="105"/>
      <c r="G549" s="105"/>
    </row>
    <row r="550">
      <c r="E550" s="105"/>
      <c r="F550" s="105"/>
      <c r="G550" s="105"/>
    </row>
    <row r="551">
      <c r="E551" s="105"/>
      <c r="F551" s="105"/>
      <c r="G551" s="105"/>
    </row>
    <row r="552">
      <c r="E552" s="105"/>
      <c r="F552" s="105"/>
      <c r="G552" s="105"/>
    </row>
    <row r="553">
      <c r="E553" s="105"/>
      <c r="F553" s="105"/>
      <c r="G553" s="105"/>
    </row>
    <row r="554">
      <c r="E554" s="105"/>
      <c r="F554" s="105"/>
      <c r="G554" s="105"/>
    </row>
    <row r="555">
      <c r="E555" s="105"/>
      <c r="F555" s="105"/>
      <c r="G555" s="105"/>
    </row>
    <row r="556">
      <c r="E556" s="105"/>
      <c r="F556" s="105"/>
      <c r="G556" s="105"/>
    </row>
    <row r="557">
      <c r="E557" s="105"/>
      <c r="F557" s="105"/>
      <c r="G557" s="105"/>
    </row>
    <row r="558">
      <c r="E558" s="105"/>
      <c r="F558" s="105"/>
      <c r="G558" s="105"/>
    </row>
    <row r="559">
      <c r="E559" s="105"/>
      <c r="F559" s="105"/>
      <c r="G559" s="105"/>
    </row>
    <row r="560">
      <c r="E560" s="105"/>
      <c r="F560" s="105"/>
      <c r="G560" s="105"/>
    </row>
    <row r="561">
      <c r="E561" s="105"/>
      <c r="F561" s="105"/>
      <c r="G561" s="105"/>
    </row>
    <row r="562">
      <c r="E562" s="105"/>
      <c r="F562" s="105"/>
      <c r="G562" s="105"/>
    </row>
    <row r="563">
      <c r="E563" s="105"/>
      <c r="F563" s="105"/>
      <c r="G563" s="105"/>
    </row>
    <row r="564">
      <c r="E564" s="105"/>
      <c r="F564" s="105"/>
      <c r="G564" s="105"/>
    </row>
    <row r="565">
      <c r="E565" s="105"/>
      <c r="F565" s="105"/>
      <c r="G565" s="105"/>
    </row>
    <row r="566">
      <c r="E566" s="105"/>
      <c r="F566" s="105"/>
      <c r="G566" s="105"/>
    </row>
    <row r="567">
      <c r="E567" s="105"/>
      <c r="F567" s="105"/>
      <c r="G567" s="105"/>
    </row>
    <row r="568">
      <c r="E568" s="105"/>
      <c r="F568" s="105"/>
      <c r="G568" s="105"/>
    </row>
    <row r="569">
      <c r="E569" s="105"/>
      <c r="F569" s="105"/>
      <c r="G569" s="105"/>
    </row>
    <row r="570">
      <c r="E570" s="105"/>
      <c r="F570" s="105"/>
      <c r="G570" s="105"/>
    </row>
    <row r="571">
      <c r="E571" s="105"/>
      <c r="F571" s="105"/>
      <c r="G571" s="105"/>
    </row>
    <row r="572">
      <c r="E572" s="105"/>
      <c r="F572" s="105"/>
      <c r="G572" s="105"/>
    </row>
    <row r="573">
      <c r="E573" s="105"/>
      <c r="F573" s="105"/>
      <c r="G573" s="105"/>
    </row>
    <row r="574">
      <c r="E574" s="105"/>
      <c r="F574" s="105"/>
      <c r="G574" s="105"/>
    </row>
    <row r="575">
      <c r="E575" s="105"/>
      <c r="F575" s="105"/>
      <c r="G575" s="105"/>
    </row>
    <row r="576">
      <c r="E576" s="105"/>
      <c r="F576" s="105"/>
      <c r="G576" s="105"/>
    </row>
    <row r="577">
      <c r="E577" s="105"/>
      <c r="F577" s="105"/>
      <c r="G577" s="105"/>
    </row>
    <row r="578">
      <c r="E578" s="105"/>
      <c r="F578" s="105"/>
      <c r="G578" s="105"/>
    </row>
    <row r="579">
      <c r="E579" s="105"/>
      <c r="F579" s="105"/>
      <c r="G579" s="105"/>
    </row>
    <row r="580">
      <c r="E580" s="105"/>
      <c r="F580" s="105"/>
      <c r="G580" s="105"/>
    </row>
    <row r="581">
      <c r="E581" s="105"/>
      <c r="F581" s="105"/>
      <c r="G581" s="105"/>
    </row>
    <row r="582">
      <c r="E582" s="105"/>
      <c r="F582" s="105"/>
      <c r="G582" s="105"/>
    </row>
    <row r="583">
      <c r="E583" s="105"/>
      <c r="F583" s="105"/>
      <c r="G583" s="105"/>
    </row>
    <row r="584">
      <c r="E584" s="105"/>
      <c r="F584" s="105"/>
      <c r="G584" s="105"/>
    </row>
    <row r="585">
      <c r="E585" s="105"/>
      <c r="F585" s="105"/>
      <c r="G585" s="105"/>
    </row>
    <row r="586">
      <c r="E586" s="105"/>
      <c r="F586" s="105"/>
      <c r="G586" s="105"/>
    </row>
    <row r="587">
      <c r="E587" s="105"/>
      <c r="F587" s="105"/>
      <c r="G587" s="105"/>
    </row>
    <row r="588">
      <c r="E588" s="105"/>
      <c r="F588" s="105"/>
      <c r="G588" s="105"/>
    </row>
    <row r="589">
      <c r="E589" s="105"/>
      <c r="F589" s="105"/>
      <c r="G589" s="105"/>
    </row>
    <row r="590">
      <c r="E590" s="105"/>
      <c r="F590" s="105"/>
      <c r="G590" s="105"/>
    </row>
    <row r="591">
      <c r="E591" s="105"/>
      <c r="F591" s="105"/>
      <c r="G591" s="105"/>
    </row>
    <row r="592">
      <c r="E592" s="105"/>
      <c r="F592" s="105"/>
      <c r="G592" s="105"/>
    </row>
    <row r="593">
      <c r="E593" s="105"/>
      <c r="F593" s="105"/>
      <c r="G593" s="105"/>
    </row>
    <row r="594">
      <c r="E594" s="105"/>
      <c r="F594" s="105"/>
      <c r="G594" s="105"/>
    </row>
    <row r="595">
      <c r="E595" s="105"/>
      <c r="F595" s="105"/>
      <c r="G595" s="105"/>
    </row>
    <row r="596">
      <c r="E596" s="105"/>
      <c r="F596" s="105"/>
      <c r="G596" s="105"/>
    </row>
    <row r="597">
      <c r="E597" s="105"/>
      <c r="F597" s="105"/>
      <c r="G597" s="105"/>
    </row>
    <row r="598">
      <c r="E598" s="105"/>
      <c r="F598" s="105"/>
      <c r="G598" s="105"/>
    </row>
    <row r="599">
      <c r="E599" s="105"/>
      <c r="F599" s="105"/>
      <c r="G599" s="105"/>
    </row>
    <row r="600">
      <c r="E600" s="105"/>
      <c r="F600" s="105"/>
      <c r="G600" s="105"/>
    </row>
    <row r="601">
      <c r="E601" s="105"/>
      <c r="F601" s="105"/>
      <c r="G601" s="105"/>
    </row>
    <row r="602">
      <c r="E602" s="105"/>
      <c r="F602" s="105"/>
      <c r="G602" s="105"/>
    </row>
    <row r="603">
      <c r="E603" s="105"/>
      <c r="F603" s="105"/>
      <c r="G603" s="105"/>
    </row>
    <row r="604">
      <c r="E604" s="105"/>
      <c r="F604" s="105"/>
      <c r="G604" s="105"/>
    </row>
    <row r="605">
      <c r="E605" s="105"/>
      <c r="F605" s="105"/>
      <c r="G605" s="105"/>
    </row>
    <row r="606">
      <c r="E606" s="105"/>
      <c r="F606" s="105"/>
      <c r="G606" s="105"/>
    </row>
    <row r="607">
      <c r="E607" s="105"/>
      <c r="F607" s="105"/>
      <c r="G607" s="105"/>
    </row>
    <row r="608">
      <c r="E608" s="105"/>
      <c r="F608" s="105"/>
      <c r="G608" s="105"/>
    </row>
    <row r="609">
      <c r="E609" s="105"/>
      <c r="F609" s="105"/>
      <c r="G609" s="105"/>
    </row>
    <row r="610">
      <c r="E610" s="105"/>
      <c r="F610" s="105"/>
      <c r="G610" s="105"/>
    </row>
    <row r="611">
      <c r="E611" s="105"/>
      <c r="F611" s="105"/>
      <c r="G611" s="105"/>
    </row>
    <row r="612">
      <c r="E612" s="105"/>
      <c r="F612" s="105"/>
      <c r="G612" s="105"/>
    </row>
    <row r="613">
      <c r="E613" s="105"/>
      <c r="F613" s="105"/>
      <c r="G613" s="105"/>
    </row>
    <row r="614">
      <c r="E614" s="105"/>
      <c r="F614" s="105"/>
      <c r="G614" s="105"/>
    </row>
    <row r="615">
      <c r="E615" s="105"/>
      <c r="F615" s="105"/>
      <c r="G615" s="105"/>
    </row>
    <row r="616">
      <c r="E616" s="105"/>
      <c r="F616" s="105"/>
      <c r="G616" s="105"/>
    </row>
    <row r="617">
      <c r="E617" s="105"/>
      <c r="F617" s="105"/>
      <c r="G617" s="105"/>
    </row>
    <row r="618">
      <c r="E618" s="105"/>
      <c r="F618" s="105"/>
      <c r="G618" s="105"/>
    </row>
    <row r="619">
      <c r="E619" s="105"/>
      <c r="F619" s="105"/>
      <c r="G619" s="105"/>
    </row>
    <row r="620">
      <c r="E620" s="105"/>
      <c r="F620" s="105"/>
      <c r="G620" s="105"/>
    </row>
    <row r="621">
      <c r="E621" s="105"/>
      <c r="F621" s="105"/>
      <c r="G621" s="105"/>
    </row>
    <row r="622">
      <c r="E622" s="105"/>
      <c r="F622" s="105"/>
      <c r="G622" s="105"/>
    </row>
    <row r="623">
      <c r="E623" s="105"/>
      <c r="F623" s="105"/>
      <c r="G623" s="105"/>
    </row>
    <row r="624">
      <c r="E624" s="105"/>
      <c r="F624" s="105"/>
      <c r="G624" s="105"/>
    </row>
    <row r="625">
      <c r="E625" s="105"/>
      <c r="F625" s="105"/>
      <c r="G625" s="105"/>
    </row>
    <row r="626">
      <c r="E626" s="105"/>
      <c r="F626" s="105"/>
      <c r="G626" s="105"/>
    </row>
    <row r="627">
      <c r="E627" s="105"/>
      <c r="F627" s="105"/>
      <c r="G627" s="105"/>
    </row>
    <row r="628">
      <c r="E628" s="105"/>
      <c r="F628" s="105"/>
      <c r="G628" s="105"/>
    </row>
    <row r="629">
      <c r="E629" s="105"/>
      <c r="F629" s="105"/>
      <c r="G629" s="105"/>
    </row>
    <row r="630">
      <c r="E630" s="105"/>
      <c r="F630" s="105"/>
      <c r="G630" s="105"/>
    </row>
    <row r="631">
      <c r="E631" s="105"/>
      <c r="F631" s="105"/>
      <c r="G631" s="105"/>
    </row>
    <row r="632">
      <c r="E632" s="105"/>
      <c r="F632" s="105"/>
      <c r="G632" s="105"/>
    </row>
    <row r="633">
      <c r="E633" s="105"/>
      <c r="F633" s="105"/>
      <c r="G633" s="105"/>
    </row>
    <row r="634">
      <c r="E634" s="105"/>
      <c r="F634" s="105"/>
      <c r="G634" s="105"/>
    </row>
    <row r="635">
      <c r="E635" s="105"/>
      <c r="F635" s="105"/>
      <c r="G635" s="105"/>
    </row>
    <row r="636">
      <c r="E636" s="105"/>
      <c r="F636" s="105"/>
      <c r="G636" s="105"/>
    </row>
    <row r="637">
      <c r="E637" s="105"/>
      <c r="F637" s="105"/>
      <c r="G637" s="105"/>
    </row>
    <row r="638">
      <c r="E638" s="105"/>
      <c r="F638" s="105"/>
      <c r="G638" s="105"/>
    </row>
    <row r="639">
      <c r="E639" s="105"/>
      <c r="F639" s="105"/>
      <c r="G639" s="105"/>
    </row>
    <row r="640">
      <c r="E640" s="105"/>
      <c r="F640" s="105"/>
      <c r="G640" s="105"/>
    </row>
    <row r="641">
      <c r="E641" s="105"/>
      <c r="F641" s="105"/>
      <c r="G641" s="105"/>
    </row>
    <row r="642">
      <c r="E642" s="105"/>
      <c r="F642" s="105"/>
      <c r="G642" s="105"/>
    </row>
    <row r="643">
      <c r="E643" s="105"/>
      <c r="F643" s="105"/>
      <c r="G643" s="105"/>
    </row>
    <row r="644">
      <c r="E644" s="105"/>
      <c r="F644" s="105"/>
      <c r="G644" s="105"/>
    </row>
    <row r="645">
      <c r="E645" s="105"/>
      <c r="F645" s="105"/>
      <c r="G645" s="105"/>
    </row>
    <row r="646">
      <c r="E646" s="105"/>
      <c r="F646" s="105"/>
      <c r="G646" s="105"/>
    </row>
    <row r="647">
      <c r="E647" s="105"/>
      <c r="F647" s="105"/>
      <c r="G647" s="105"/>
    </row>
    <row r="648">
      <c r="E648" s="105"/>
      <c r="F648" s="105"/>
      <c r="G648" s="105"/>
    </row>
    <row r="649">
      <c r="E649" s="105"/>
      <c r="F649" s="105"/>
      <c r="G649" s="105"/>
    </row>
    <row r="650">
      <c r="E650" s="105"/>
      <c r="F650" s="105"/>
      <c r="G650" s="105"/>
    </row>
    <row r="651">
      <c r="E651" s="105"/>
      <c r="F651" s="105"/>
      <c r="G651" s="105"/>
    </row>
    <row r="652">
      <c r="E652" s="105"/>
      <c r="F652" s="105"/>
      <c r="G652" s="105"/>
    </row>
    <row r="653">
      <c r="E653" s="105"/>
      <c r="F653" s="105"/>
      <c r="G653" s="105"/>
    </row>
    <row r="654">
      <c r="E654" s="105"/>
      <c r="F654" s="105"/>
      <c r="G654" s="105"/>
    </row>
    <row r="655">
      <c r="E655" s="105"/>
      <c r="F655" s="105"/>
      <c r="G655" s="105"/>
    </row>
    <row r="656">
      <c r="E656" s="105"/>
      <c r="F656" s="105"/>
      <c r="G656" s="105"/>
    </row>
    <row r="657">
      <c r="E657" s="105"/>
      <c r="F657" s="105"/>
      <c r="G657" s="105"/>
    </row>
    <row r="658">
      <c r="E658" s="105"/>
      <c r="F658" s="105"/>
      <c r="G658" s="105"/>
    </row>
    <row r="659">
      <c r="E659" s="105"/>
      <c r="F659" s="105"/>
      <c r="G659" s="105"/>
    </row>
    <row r="660">
      <c r="E660" s="105"/>
      <c r="F660" s="105"/>
      <c r="G660" s="105"/>
    </row>
    <row r="661">
      <c r="E661" s="105"/>
      <c r="F661" s="105"/>
      <c r="G661" s="105"/>
    </row>
    <row r="662">
      <c r="E662" s="105"/>
      <c r="F662" s="105"/>
      <c r="G662" s="105"/>
    </row>
    <row r="663">
      <c r="E663" s="105"/>
      <c r="F663" s="105"/>
      <c r="G663" s="105"/>
    </row>
    <row r="664">
      <c r="E664" s="105"/>
      <c r="F664" s="105"/>
      <c r="G664" s="105"/>
    </row>
    <row r="665">
      <c r="E665" s="105"/>
      <c r="F665" s="105"/>
      <c r="G665" s="105"/>
    </row>
    <row r="666">
      <c r="E666" s="105"/>
      <c r="F666" s="105"/>
      <c r="G666" s="105"/>
    </row>
    <row r="667">
      <c r="E667" s="105"/>
      <c r="F667" s="105"/>
      <c r="G667" s="105"/>
    </row>
    <row r="668">
      <c r="E668" s="105"/>
      <c r="F668" s="105"/>
      <c r="G668" s="105"/>
    </row>
    <row r="669">
      <c r="E669" s="105"/>
      <c r="F669" s="105"/>
      <c r="G669" s="105"/>
    </row>
    <row r="670">
      <c r="E670" s="105"/>
      <c r="F670" s="105"/>
      <c r="G670" s="105"/>
    </row>
    <row r="671">
      <c r="E671" s="105"/>
      <c r="F671" s="105"/>
      <c r="G671" s="105"/>
    </row>
    <row r="672">
      <c r="E672" s="105"/>
      <c r="F672" s="105"/>
      <c r="G672" s="105"/>
    </row>
    <row r="673">
      <c r="E673" s="105"/>
      <c r="F673" s="105"/>
      <c r="G673" s="105"/>
    </row>
    <row r="674">
      <c r="E674" s="105"/>
      <c r="F674" s="105"/>
      <c r="G674" s="105"/>
    </row>
    <row r="675">
      <c r="E675" s="105"/>
      <c r="F675" s="105"/>
      <c r="G675" s="105"/>
    </row>
    <row r="676">
      <c r="E676" s="105"/>
      <c r="F676" s="105"/>
      <c r="G676" s="105"/>
    </row>
    <row r="677">
      <c r="E677" s="105"/>
      <c r="F677" s="105"/>
      <c r="G677" s="105"/>
    </row>
    <row r="678">
      <c r="E678" s="105"/>
      <c r="F678" s="105"/>
      <c r="G678" s="105"/>
    </row>
    <row r="679">
      <c r="E679" s="105"/>
      <c r="F679" s="105"/>
      <c r="G679" s="105"/>
    </row>
    <row r="680">
      <c r="E680" s="105"/>
      <c r="F680" s="105"/>
      <c r="G680" s="105"/>
    </row>
    <row r="681">
      <c r="E681" s="105"/>
      <c r="F681" s="105"/>
      <c r="G681" s="105"/>
    </row>
    <row r="682">
      <c r="E682" s="105"/>
      <c r="F682" s="105"/>
      <c r="G682" s="105"/>
    </row>
    <row r="683">
      <c r="E683" s="105"/>
      <c r="F683" s="105"/>
      <c r="G683" s="105"/>
    </row>
    <row r="684">
      <c r="E684" s="105"/>
      <c r="F684" s="105"/>
      <c r="G684" s="105"/>
    </row>
    <row r="685">
      <c r="E685" s="105"/>
      <c r="F685" s="105"/>
      <c r="G685" s="105"/>
    </row>
    <row r="686">
      <c r="E686" s="105"/>
      <c r="F686" s="105"/>
      <c r="G686" s="105"/>
    </row>
    <row r="687">
      <c r="E687" s="105"/>
      <c r="F687" s="105"/>
      <c r="G687" s="105"/>
    </row>
    <row r="688">
      <c r="E688" s="105"/>
      <c r="F688" s="105"/>
      <c r="G688" s="105"/>
    </row>
    <row r="689">
      <c r="E689" s="105"/>
      <c r="F689" s="105"/>
      <c r="G689" s="105"/>
    </row>
    <row r="690">
      <c r="E690" s="105"/>
      <c r="F690" s="105"/>
      <c r="G690" s="105"/>
    </row>
    <row r="691">
      <c r="E691" s="105"/>
      <c r="F691" s="105"/>
      <c r="G691" s="105"/>
    </row>
    <row r="692">
      <c r="E692" s="105"/>
      <c r="F692" s="105"/>
      <c r="G692" s="105"/>
    </row>
    <row r="693">
      <c r="E693" s="105"/>
      <c r="F693" s="105"/>
      <c r="G693" s="105"/>
    </row>
    <row r="694">
      <c r="E694" s="105"/>
      <c r="F694" s="105"/>
      <c r="G694" s="105"/>
    </row>
    <row r="695">
      <c r="E695" s="105"/>
      <c r="F695" s="105"/>
      <c r="G695" s="105"/>
    </row>
    <row r="696">
      <c r="E696" s="105"/>
      <c r="F696" s="105"/>
      <c r="G696" s="105"/>
    </row>
    <row r="697">
      <c r="E697" s="105"/>
      <c r="F697" s="105"/>
      <c r="G697" s="105"/>
    </row>
    <row r="698">
      <c r="E698" s="105"/>
      <c r="F698" s="105"/>
      <c r="G698" s="105"/>
    </row>
    <row r="699">
      <c r="E699" s="105"/>
      <c r="F699" s="105"/>
      <c r="G699" s="105"/>
    </row>
    <row r="700">
      <c r="E700" s="105"/>
      <c r="F700" s="105"/>
      <c r="G700" s="105"/>
    </row>
    <row r="701">
      <c r="E701" s="105"/>
      <c r="F701" s="105"/>
      <c r="G701" s="105"/>
    </row>
    <row r="702">
      <c r="E702" s="105"/>
      <c r="F702" s="105"/>
      <c r="G702" s="105"/>
    </row>
    <row r="703">
      <c r="E703" s="105"/>
      <c r="F703" s="105"/>
      <c r="G703" s="105"/>
    </row>
    <row r="704">
      <c r="E704" s="105"/>
      <c r="F704" s="105"/>
      <c r="G704" s="105"/>
    </row>
    <row r="705">
      <c r="E705" s="105"/>
      <c r="F705" s="105"/>
      <c r="G705" s="105"/>
    </row>
    <row r="706">
      <c r="E706" s="105"/>
      <c r="F706" s="105"/>
      <c r="G706" s="105"/>
    </row>
    <row r="707">
      <c r="E707" s="105"/>
      <c r="F707" s="105"/>
      <c r="G707" s="105"/>
    </row>
    <row r="708">
      <c r="E708" s="105"/>
      <c r="F708" s="105"/>
      <c r="G708" s="105"/>
    </row>
    <row r="709">
      <c r="E709" s="105"/>
      <c r="F709" s="105"/>
      <c r="G709" s="105"/>
    </row>
    <row r="710">
      <c r="E710" s="105"/>
      <c r="F710" s="105"/>
      <c r="G710" s="105"/>
    </row>
    <row r="711">
      <c r="E711" s="105"/>
      <c r="F711" s="105"/>
      <c r="G711" s="105"/>
    </row>
    <row r="712">
      <c r="E712" s="105"/>
      <c r="F712" s="105"/>
      <c r="G712" s="105"/>
    </row>
    <row r="713">
      <c r="E713" s="105"/>
      <c r="F713" s="105"/>
      <c r="G713" s="105"/>
    </row>
    <row r="714">
      <c r="E714" s="105"/>
      <c r="F714" s="105"/>
      <c r="G714" s="105"/>
    </row>
    <row r="715">
      <c r="E715" s="105"/>
      <c r="F715" s="105"/>
      <c r="G715" s="105"/>
    </row>
    <row r="716">
      <c r="E716" s="105"/>
      <c r="F716" s="105"/>
      <c r="G716" s="105"/>
    </row>
    <row r="717">
      <c r="E717" s="105"/>
      <c r="F717" s="105"/>
      <c r="G717" s="105"/>
    </row>
    <row r="718">
      <c r="E718" s="105"/>
      <c r="F718" s="105"/>
      <c r="G718" s="105"/>
    </row>
    <row r="719">
      <c r="E719" s="105"/>
      <c r="F719" s="105"/>
      <c r="G719" s="105"/>
    </row>
    <row r="720">
      <c r="E720" s="105"/>
      <c r="F720" s="105"/>
      <c r="G720" s="105"/>
    </row>
    <row r="721">
      <c r="E721" s="105"/>
      <c r="F721" s="105"/>
      <c r="G721" s="105"/>
    </row>
    <row r="722">
      <c r="E722" s="105"/>
      <c r="F722" s="105"/>
      <c r="G722" s="105"/>
    </row>
    <row r="723">
      <c r="E723" s="105"/>
      <c r="F723" s="105"/>
      <c r="G723" s="105"/>
    </row>
    <row r="724">
      <c r="E724" s="105"/>
      <c r="F724" s="105"/>
      <c r="G724" s="105"/>
    </row>
    <row r="725">
      <c r="E725" s="105"/>
      <c r="F725" s="105"/>
      <c r="G725" s="105"/>
    </row>
    <row r="726">
      <c r="E726" s="105"/>
      <c r="F726" s="105"/>
      <c r="G726" s="105"/>
    </row>
    <row r="727">
      <c r="E727" s="105"/>
      <c r="F727" s="105"/>
      <c r="G727" s="105"/>
    </row>
    <row r="728">
      <c r="E728" s="105"/>
      <c r="F728" s="105"/>
      <c r="G728" s="105"/>
    </row>
    <row r="729">
      <c r="E729" s="105"/>
      <c r="F729" s="105"/>
      <c r="G729" s="105"/>
    </row>
    <row r="730">
      <c r="E730" s="105"/>
      <c r="F730" s="105"/>
      <c r="G730" s="105"/>
    </row>
    <row r="731">
      <c r="E731" s="105"/>
      <c r="F731" s="105"/>
      <c r="G731" s="105"/>
    </row>
    <row r="732">
      <c r="E732" s="105"/>
      <c r="F732" s="105"/>
      <c r="G732" s="105"/>
    </row>
    <row r="733">
      <c r="E733" s="105"/>
      <c r="F733" s="105"/>
      <c r="G733" s="105"/>
    </row>
    <row r="734">
      <c r="E734" s="105"/>
      <c r="F734" s="105"/>
      <c r="G734" s="105"/>
    </row>
    <row r="735">
      <c r="E735" s="105"/>
      <c r="F735" s="105"/>
      <c r="G735" s="105"/>
    </row>
    <row r="736">
      <c r="E736" s="105"/>
      <c r="F736" s="105"/>
      <c r="G736" s="105"/>
    </row>
    <row r="737">
      <c r="E737" s="105"/>
      <c r="F737" s="105"/>
      <c r="G737" s="105"/>
    </row>
    <row r="738">
      <c r="E738" s="105"/>
      <c r="F738" s="105"/>
      <c r="G738" s="105"/>
    </row>
    <row r="739">
      <c r="E739" s="105"/>
      <c r="F739" s="105"/>
      <c r="G739" s="105"/>
    </row>
    <row r="740">
      <c r="E740" s="105"/>
      <c r="F740" s="105"/>
      <c r="G740" s="105"/>
    </row>
    <row r="741">
      <c r="E741" s="105"/>
      <c r="F741" s="105"/>
      <c r="G741" s="105"/>
    </row>
    <row r="742">
      <c r="E742" s="105"/>
      <c r="F742" s="105"/>
      <c r="G742" s="105"/>
    </row>
    <row r="743">
      <c r="E743" s="105"/>
      <c r="F743" s="105"/>
      <c r="G743" s="105"/>
    </row>
    <row r="744">
      <c r="E744" s="105"/>
      <c r="F744" s="105"/>
      <c r="G744" s="105"/>
    </row>
    <row r="745">
      <c r="E745" s="105"/>
      <c r="F745" s="105"/>
      <c r="G745" s="105"/>
    </row>
    <row r="746">
      <c r="E746" s="105"/>
      <c r="F746" s="105"/>
      <c r="G746" s="105"/>
    </row>
    <row r="747">
      <c r="E747" s="105"/>
      <c r="F747" s="105"/>
      <c r="G747" s="105"/>
    </row>
    <row r="748">
      <c r="E748" s="105"/>
      <c r="F748" s="105"/>
      <c r="G748" s="105"/>
    </row>
    <row r="749">
      <c r="E749" s="105"/>
      <c r="F749" s="105"/>
      <c r="G749" s="105"/>
    </row>
    <row r="750">
      <c r="E750" s="105"/>
      <c r="F750" s="105"/>
      <c r="G750" s="105"/>
    </row>
    <row r="751">
      <c r="E751" s="105"/>
      <c r="F751" s="105"/>
      <c r="G751" s="105"/>
    </row>
    <row r="752">
      <c r="E752" s="105"/>
      <c r="F752" s="105"/>
      <c r="G752" s="105"/>
    </row>
    <row r="753">
      <c r="E753" s="105"/>
      <c r="F753" s="105"/>
      <c r="G753" s="105"/>
    </row>
    <row r="754">
      <c r="E754" s="105"/>
      <c r="F754" s="105"/>
      <c r="G754" s="105"/>
    </row>
    <row r="755">
      <c r="E755" s="105"/>
      <c r="F755" s="105"/>
      <c r="G755" s="105"/>
    </row>
    <row r="756">
      <c r="E756" s="105"/>
      <c r="F756" s="105"/>
      <c r="G756" s="105"/>
    </row>
    <row r="757">
      <c r="E757" s="105"/>
      <c r="F757" s="105"/>
      <c r="G757" s="105"/>
    </row>
    <row r="758">
      <c r="E758" s="105"/>
      <c r="F758" s="105"/>
      <c r="G758" s="105"/>
    </row>
    <row r="759">
      <c r="E759" s="105"/>
      <c r="F759" s="105"/>
      <c r="G759" s="105"/>
    </row>
    <row r="760">
      <c r="E760" s="105"/>
      <c r="F760" s="105"/>
      <c r="G760" s="105"/>
    </row>
    <row r="761">
      <c r="E761" s="105"/>
      <c r="F761" s="105"/>
      <c r="G761" s="105"/>
    </row>
    <row r="762">
      <c r="E762" s="105"/>
      <c r="F762" s="105"/>
      <c r="G762" s="105"/>
    </row>
    <row r="763">
      <c r="E763" s="105"/>
      <c r="F763" s="105"/>
      <c r="G763" s="105"/>
    </row>
    <row r="764">
      <c r="E764" s="105"/>
      <c r="F764" s="105"/>
      <c r="G764" s="105"/>
    </row>
    <row r="765">
      <c r="E765" s="105"/>
      <c r="F765" s="105"/>
      <c r="G765" s="105"/>
    </row>
    <row r="766">
      <c r="E766" s="105"/>
      <c r="F766" s="105"/>
      <c r="G766" s="105"/>
    </row>
    <row r="767">
      <c r="E767" s="105"/>
      <c r="F767" s="105"/>
      <c r="G767" s="105"/>
    </row>
    <row r="768">
      <c r="E768" s="105"/>
      <c r="F768" s="105"/>
      <c r="G768" s="105"/>
    </row>
    <row r="769">
      <c r="E769" s="105"/>
      <c r="F769" s="105"/>
      <c r="G769" s="105"/>
    </row>
    <row r="770">
      <c r="E770" s="105"/>
      <c r="F770" s="105"/>
      <c r="G770" s="105"/>
    </row>
    <row r="771">
      <c r="E771" s="105"/>
      <c r="F771" s="105"/>
      <c r="G771" s="105"/>
    </row>
    <row r="772">
      <c r="E772" s="105"/>
      <c r="F772" s="105"/>
      <c r="G772" s="105"/>
    </row>
    <row r="773">
      <c r="E773" s="105"/>
      <c r="F773" s="105"/>
      <c r="G773" s="105"/>
    </row>
    <row r="774">
      <c r="E774" s="105"/>
      <c r="F774" s="105"/>
      <c r="G774" s="105"/>
    </row>
    <row r="775">
      <c r="E775" s="105"/>
      <c r="F775" s="105"/>
      <c r="G775" s="105"/>
    </row>
    <row r="776">
      <c r="E776" s="105"/>
      <c r="F776" s="105"/>
      <c r="G776" s="105"/>
    </row>
    <row r="777">
      <c r="E777" s="105"/>
      <c r="F777" s="105"/>
      <c r="G777" s="105"/>
    </row>
    <row r="778">
      <c r="E778" s="105"/>
      <c r="F778" s="105"/>
      <c r="G778" s="105"/>
    </row>
    <row r="779">
      <c r="E779" s="105"/>
      <c r="F779" s="105"/>
      <c r="G779" s="105"/>
    </row>
    <row r="780">
      <c r="E780" s="105"/>
      <c r="F780" s="105"/>
      <c r="G780" s="105"/>
    </row>
    <row r="781">
      <c r="E781" s="105"/>
      <c r="F781" s="105"/>
      <c r="G781" s="105"/>
    </row>
    <row r="782">
      <c r="E782" s="105"/>
      <c r="F782" s="105"/>
      <c r="G782" s="105"/>
    </row>
    <row r="783">
      <c r="E783" s="105"/>
      <c r="F783" s="105"/>
      <c r="G783" s="105"/>
    </row>
    <row r="784">
      <c r="E784" s="105"/>
      <c r="F784" s="105"/>
      <c r="G784" s="105"/>
    </row>
    <row r="785">
      <c r="E785" s="105"/>
      <c r="F785" s="105"/>
      <c r="G785" s="105"/>
    </row>
    <row r="786">
      <c r="E786" s="105"/>
      <c r="F786" s="105"/>
      <c r="G786" s="105"/>
    </row>
    <row r="787">
      <c r="E787" s="105"/>
      <c r="F787" s="105"/>
      <c r="G787" s="105"/>
    </row>
    <row r="788">
      <c r="E788" s="105"/>
      <c r="F788" s="105"/>
      <c r="G788" s="105"/>
    </row>
    <row r="789">
      <c r="E789" s="105"/>
      <c r="F789" s="105"/>
      <c r="G789" s="105"/>
    </row>
    <row r="790">
      <c r="E790" s="105"/>
      <c r="F790" s="105"/>
      <c r="G790" s="105"/>
    </row>
    <row r="791">
      <c r="E791" s="105"/>
      <c r="F791" s="105"/>
      <c r="G791" s="105"/>
    </row>
    <row r="792">
      <c r="E792" s="105"/>
      <c r="F792" s="105"/>
      <c r="G792" s="105"/>
    </row>
    <row r="793">
      <c r="E793" s="105"/>
      <c r="F793" s="105"/>
      <c r="G793" s="105"/>
    </row>
    <row r="794">
      <c r="E794" s="105"/>
      <c r="F794" s="105"/>
      <c r="G794" s="105"/>
    </row>
    <row r="795">
      <c r="E795" s="105"/>
      <c r="F795" s="105"/>
      <c r="G795" s="105"/>
    </row>
    <row r="796">
      <c r="E796" s="105"/>
      <c r="F796" s="105"/>
      <c r="G796" s="105"/>
    </row>
    <row r="797">
      <c r="E797" s="105"/>
      <c r="F797" s="105"/>
      <c r="G797" s="105"/>
    </row>
    <row r="798">
      <c r="E798" s="105"/>
      <c r="F798" s="105"/>
      <c r="G798" s="105"/>
    </row>
    <row r="799">
      <c r="E799" s="105"/>
      <c r="F799" s="105"/>
      <c r="G799" s="105"/>
    </row>
    <row r="800">
      <c r="E800" s="105"/>
      <c r="F800" s="105"/>
      <c r="G800" s="105"/>
    </row>
    <row r="801">
      <c r="E801" s="105"/>
      <c r="F801" s="105"/>
      <c r="G801" s="105"/>
    </row>
    <row r="802">
      <c r="E802" s="105"/>
      <c r="F802" s="105"/>
      <c r="G802" s="105"/>
    </row>
    <row r="803">
      <c r="E803" s="105"/>
      <c r="F803" s="105"/>
      <c r="G803" s="105"/>
    </row>
    <row r="804">
      <c r="E804" s="105"/>
      <c r="F804" s="105"/>
      <c r="G804" s="105"/>
    </row>
    <row r="805">
      <c r="E805" s="105"/>
      <c r="F805" s="105"/>
      <c r="G805" s="105"/>
    </row>
    <row r="806">
      <c r="E806" s="105"/>
      <c r="F806" s="105"/>
      <c r="G806" s="105"/>
    </row>
    <row r="807">
      <c r="E807" s="105"/>
      <c r="F807" s="105"/>
      <c r="G807" s="105"/>
    </row>
    <row r="808">
      <c r="E808" s="105"/>
      <c r="F808" s="105"/>
      <c r="G808" s="105"/>
    </row>
    <row r="809">
      <c r="E809" s="105"/>
      <c r="F809" s="105"/>
      <c r="G809" s="105"/>
    </row>
    <row r="810">
      <c r="E810" s="105"/>
      <c r="F810" s="105"/>
      <c r="G810" s="105"/>
    </row>
    <row r="811">
      <c r="E811" s="105"/>
      <c r="F811" s="105"/>
      <c r="G811" s="105"/>
    </row>
    <row r="812">
      <c r="E812" s="105"/>
      <c r="F812" s="105"/>
      <c r="G812" s="105"/>
    </row>
    <row r="813">
      <c r="E813" s="105"/>
      <c r="F813" s="105"/>
      <c r="G813" s="105"/>
    </row>
    <row r="814">
      <c r="E814" s="105"/>
      <c r="F814" s="105"/>
      <c r="G814" s="105"/>
    </row>
    <row r="815">
      <c r="E815" s="105"/>
      <c r="F815" s="105"/>
      <c r="G815" s="105"/>
    </row>
    <row r="816">
      <c r="E816" s="105"/>
      <c r="F816" s="105"/>
      <c r="G816" s="105"/>
    </row>
    <row r="817">
      <c r="E817" s="105"/>
      <c r="F817" s="105"/>
      <c r="G817" s="105"/>
    </row>
    <row r="818">
      <c r="E818" s="105"/>
      <c r="F818" s="105"/>
      <c r="G818" s="105"/>
    </row>
    <row r="819">
      <c r="E819" s="105"/>
      <c r="F819" s="105"/>
      <c r="G819" s="105"/>
    </row>
    <row r="820">
      <c r="E820" s="105"/>
      <c r="F820" s="105"/>
      <c r="G820" s="105"/>
    </row>
    <row r="821">
      <c r="E821" s="105"/>
      <c r="F821" s="105"/>
      <c r="G821" s="105"/>
    </row>
    <row r="822">
      <c r="E822" s="105"/>
      <c r="F822" s="105"/>
      <c r="G822" s="105"/>
    </row>
    <row r="823">
      <c r="E823" s="105"/>
      <c r="F823" s="105"/>
      <c r="G823" s="105"/>
    </row>
    <row r="824">
      <c r="E824" s="105"/>
      <c r="F824" s="105"/>
      <c r="G824" s="105"/>
    </row>
    <row r="825">
      <c r="E825" s="105"/>
      <c r="F825" s="105"/>
      <c r="G825" s="105"/>
    </row>
    <row r="826">
      <c r="E826" s="105"/>
      <c r="F826" s="105"/>
      <c r="G826" s="105"/>
    </row>
    <row r="827">
      <c r="E827" s="105"/>
      <c r="F827" s="105"/>
      <c r="G827" s="105"/>
    </row>
    <row r="828">
      <c r="E828" s="105"/>
      <c r="F828" s="105"/>
      <c r="G828" s="105"/>
    </row>
    <row r="829">
      <c r="E829" s="105"/>
      <c r="F829" s="105"/>
      <c r="G829" s="105"/>
    </row>
    <row r="830">
      <c r="E830" s="105"/>
      <c r="F830" s="105"/>
      <c r="G830" s="105"/>
    </row>
    <row r="831">
      <c r="E831" s="105"/>
      <c r="F831" s="105"/>
      <c r="G831" s="105"/>
    </row>
    <row r="832">
      <c r="E832" s="105"/>
      <c r="F832" s="105"/>
      <c r="G832" s="105"/>
    </row>
    <row r="833">
      <c r="E833" s="105"/>
      <c r="F833" s="105"/>
      <c r="G833" s="105"/>
    </row>
    <row r="834">
      <c r="E834" s="105"/>
      <c r="F834" s="105"/>
      <c r="G834" s="105"/>
    </row>
    <row r="835">
      <c r="E835" s="105"/>
      <c r="F835" s="105"/>
      <c r="G835" s="105"/>
    </row>
    <row r="836">
      <c r="E836" s="105"/>
      <c r="F836" s="105"/>
      <c r="G836" s="105"/>
    </row>
    <row r="837">
      <c r="E837" s="105"/>
      <c r="F837" s="105"/>
      <c r="G837" s="105"/>
    </row>
    <row r="838">
      <c r="E838" s="105"/>
      <c r="F838" s="105"/>
      <c r="G838" s="105"/>
    </row>
    <row r="839">
      <c r="E839" s="105"/>
      <c r="F839" s="105"/>
      <c r="G839" s="105"/>
    </row>
    <row r="840">
      <c r="E840" s="105"/>
      <c r="F840" s="105"/>
      <c r="G840" s="105"/>
    </row>
    <row r="841">
      <c r="E841" s="105"/>
      <c r="F841" s="105"/>
      <c r="G841" s="105"/>
    </row>
    <row r="842">
      <c r="E842" s="105"/>
      <c r="F842" s="105"/>
      <c r="G842" s="105"/>
    </row>
    <row r="843">
      <c r="E843" s="105"/>
      <c r="F843" s="105"/>
      <c r="G843" s="105"/>
    </row>
    <row r="844">
      <c r="E844" s="105"/>
      <c r="F844" s="105"/>
      <c r="G844" s="105"/>
    </row>
    <row r="845">
      <c r="E845" s="105"/>
      <c r="F845" s="105"/>
      <c r="G845" s="105"/>
    </row>
    <row r="846">
      <c r="E846" s="105"/>
      <c r="F846" s="105"/>
      <c r="G846" s="105"/>
    </row>
    <row r="847">
      <c r="E847" s="105"/>
      <c r="F847" s="105"/>
      <c r="G847" s="105"/>
    </row>
    <row r="848">
      <c r="E848" s="105"/>
      <c r="F848" s="105"/>
      <c r="G848" s="105"/>
    </row>
    <row r="849">
      <c r="E849" s="105"/>
      <c r="F849" s="105"/>
      <c r="G849" s="105"/>
    </row>
    <row r="850">
      <c r="E850" s="105"/>
      <c r="F850" s="105"/>
      <c r="G850" s="105"/>
    </row>
    <row r="851">
      <c r="E851" s="105"/>
      <c r="F851" s="105"/>
      <c r="G851" s="105"/>
    </row>
    <row r="852">
      <c r="E852" s="105"/>
      <c r="F852" s="105"/>
      <c r="G852" s="105"/>
    </row>
    <row r="853">
      <c r="E853" s="105"/>
      <c r="F853" s="105"/>
      <c r="G853" s="105"/>
    </row>
    <row r="854">
      <c r="E854" s="105"/>
      <c r="F854" s="105"/>
      <c r="G854" s="105"/>
    </row>
    <row r="855">
      <c r="E855" s="105"/>
      <c r="F855" s="105"/>
      <c r="G855" s="105"/>
    </row>
    <row r="856">
      <c r="E856" s="105"/>
      <c r="F856" s="105"/>
      <c r="G856" s="105"/>
    </row>
    <row r="857">
      <c r="E857" s="105"/>
      <c r="F857" s="105"/>
      <c r="G857" s="105"/>
    </row>
    <row r="858">
      <c r="E858" s="105"/>
      <c r="F858" s="105"/>
      <c r="G858" s="105"/>
    </row>
    <row r="859">
      <c r="E859" s="105"/>
      <c r="F859" s="105"/>
      <c r="G859" s="105"/>
    </row>
    <row r="860">
      <c r="E860" s="105"/>
      <c r="F860" s="105"/>
      <c r="G860" s="105"/>
    </row>
    <row r="861">
      <c r="E861" s="105"/>
      <c r="F861" s="105"/>
      <c r="G861" s="105"/>
    </row>
    <row r="862">
      <c r="E862" s="105"/>
      <c r="F862" s="105"/>
      <c r="G862" s="105"/>
    </row>
    <row r="863">
      <c r="E863" s="105"/>
      <c r="F863" s="105"/>
      <c r="G863" s="105"/>
    </row>
    <row r="864">
      <c r="E864" s="105"/>
      <c r="F864" s="105"/>
      <c r="G864" s="105"/>
    </row>
    <row r="865">
      <c r="E865" s="105"/>
      <c r="F865" s="105"/>
      <c r="G865" s="105"/>
    </row>
    <row r="866">
      <c r="E866" s="105"/>
      <c r="F866" s="105"/>
      <c r="G866" s="105"/>
    </row>
    <row r="867">
      <c r="E867" s="105"/>
      <c r="F867" s="105"/>
      <c r="G867" s="105"/>
    </row>
    <row r="868">
      <c r="E868" s="105"/>
      <c r="F868" s="105"/>
      <c r="G868" s="105"/>
    </row>
    <row r="869">
      <c r="E869" s="105"/>
      <c r="F869" s="105"/>
      <c r="G869" s="105"/>
    </row>
    <row r="870">
      <c r="E870" s="105"/>
      <c r="F870" s="105"/>
      <c r="G870" s="105"/>
    </row>
    <row r="871">
      <c r="E871" s="105"/>
      <c r="F871" s="105"/>
      <c r="G871" s="105"/>
    </row>
    <row r="872">
      <c r="E872" s="105"/>
      <c r="F872" s="105"/>
      <c r="G872" s="105"/>
    </row>
    <row r="873">
      <c r="E873" s="105"/>
      <c r="F873" s="105"/>
      <c r="G873" s="105"/>
    </row>
    <row r="874">
      <c r="E874" s="105"/>
      <c r="F874" s="105"/>
      <c r="G874" s="105"/>
    </row>
    <row r="875">
      <c r="E875" s="105"/>
      <c r="F875" s="105"/>
      <c r="G875" s="105"/>
    </row>
    <row r="876">
      <c r="E876" s="105"/>
      <c r="F876" s="105"/>
      <c r="G876" s="105"/>
    </row>
    <row r="877">
      <c r="E877" s="105"/>
      <c r="F877" s="105"/>
      <c r="G877" s="105"/>
    </row>
    <row r="878">
      <c r="E878" s="105"/>
      <c r="F878" s="105"/>
      <c r="G878" s="105"/>
    </row>
    <row r="879">
      <c r="E879" s="105"/>
      <c r="F879" s="105"/>
      <c r="G879" s="105"/>
    </row>
    <row r="880">
      <c r="E880" s="105"/>
      <c r="F880" s="105"/>
      <c r="G880" s="105"/>
    </row>
    <row r="881">
      <c r="E881" s="105"/>
      <c r="F881" s="105"/>
      <c r="G881" s="105"/>
    </row>
    <row r="882">
      <c r="E882" s="105"/>
      <c r="F882" s="105"/>
      <c r="G882" s="105"/>
    </row>
    <row r="883">
      <c r="E883" s="105"/>
      <c r="F883" s="105"/>
      <c r="G883" s="105"/>
    </row>
    <row r="884">
      <c r="E884" s="105"/>
      <c r="F884" s="105"/>
      <c r="G884" s="105"/>
    </row>
    <row r="885">
      <c r="E885" s="105"/>
      <c r="F885" s="105"/>
      <c r="G885" s="105"/>
    </row>
    <row r="886">
      <c r="E886" s="105"/>
      <c r="F886" s="105"/>
      <c r="G886" s="105"/>
    </row>
    <row r="887">
      <c r="E887" s="105"/>
      <c r="F887" s="105"/>
      <c r="G887" s="105"/>
    </row>
    <row r="888">
      <c r="E888" s="105"/>
      <c r="F888" s="105"/>
      <c r="G888" s="105"/>
    </row>
    <row r="889">
      <c r="E889" s="105"/>
      <c r="F889" s="105"/>
      <c r="G889" s="105"/>
    </row>
    <row r="890">
      <c r="E890" s="105"/>
      <c r="F890" s="105"/>
      <c r="G890" s="105"/>
    </row>
    <row r="891">
      <c r="E891" s="105"/>
      <c r="F891" s="105"/>
      <c r="G891" s="105"/>
    </row>
    <row r="892">
      <c r="E892" s="105"/>
      <c r="F892" s="105"/>
      <c r="G892" s="105"/>
    </row>
    <row r="893">
      <c r="E893" s="105"/>
      <c r="F893" s="105"/>
      <c r="G893" s="105"/>
    </row>
    <row r="894">
      <c r="E894" s="105"/>
      <c r="F894" s="105"/>
      <c r="G894" s="105"/>
    </row>
    <row r="895">
      <c r="E895" s="105"/>
      <c r="F895" s="105"/>
      <c r="G895" s="105"/>
    </row>
    <row r="896">
      <c r="E896" s="105"/>
      <c r="F896" s="105"/>
      <c r="G896" s="105"/>
    </row>
    <row r="897">
      <c r="E897" s="105"/>
      <c r="F897" s="105"/>
      <c r="G897" s="105"/>
    </row>
    <row r="898">
      <c r="E898" s="105"/>
      <c r="F898" s="105"/>
      <c r="G898" s="105"/>
    </row>
    <row r="899">
      <c r="E899" s="105"/>
      <c r="F899" s="105"/>
      <c r="G899" s="105"/>
    </row>
    <row r="900">
      <c r="E900" s="105"/>
      <c r="F900" s="105"/>
      <c r="G900" s="105"/>
    </row>
    <row r="901">
      <c r="E901" s="105"/>
      <c r="F901" s="105"/>
      <c r="G901" s="105"/>
    </row>
    <row r="902">
      <c r="E902" s="105"/>
      <c r="F902" s="105"/>
      <c r="G902" s="105"/>
    </row>
    <row r="903">
      <c r="E903" s="105"/>
      <c r="F903" s="105"/>
      <c r="G903" s="105"/>
    </row>
    <row r="904">
      <c r="E904" s="105"/>
      <c r="F904" s="105"/>
      <c r="G904" s="105"/>
    </row>
    <row r="905">
      <c r="E905" s="105"/>
      <c r="F905" s="105"/>
      <c r="G905" s="105"/>
    </row>
    <row r="906">
      <c r="E906" s="105"/>
      <c r="F906" s="105"/>
      <c r="G906" s="105"/>
    </row>
    <row r="907">
      <c r="E907" s="105"/>
      <c r="F907" s="105"/>
      <c r="G907" s="105"/>
    </row>
    <row r="908">
      <c r="E908" s="105"/>
      <c r="F908" s="105"/>
      <c r="G908" s="105"/>
    </row>
    <row r="909">
      <c r="E909" s="105"/>
      <c r="F909" s="105"/>
      <c r="G909" s="105"/>
    </row>
    <row r="910">
      <c r="E910" s="105"/>
      <c r="F910" s="105"/>
      <c r="G910" s="105"/>
    </row>
    <row r="911">
      <c r="E911" s="105"/>
      <c r="F911" s="105"/>
      <c r="G911" s="105"/>
    </row>
    <row r="912">
      <c r="E912" s="105"/>
      <c r="F912" s="105"/>
      <c r="G912" s="105"/>
    </row>
    <row r="913">
      <c r="E913" s="105"/>
      <c r="F913" s="105"/>
      <c r="G913" s="105"/>
    </row>
    <row r="914">
      <c r="E914" s="105"/>
      <c r="F914" s="105"/>
      <c r="G914" s="105"/>
    </row>
    <row r="915">
      <c r="E915" s="105"/>
      <c r="F915" s="105"/>
      <c r="G915" s="105"/>
    </row>
    <row r="916">
      <c r="E916" s="105"/>
      <c r="F916" s="105"/>
      <c r="G916" s="105"/>
    </row>
    <row r="917">
      <c r="E917" s="105"/>
      <c r="F917" s="105"/>
      <c r="G917" s="105"/>
    </row>
    <row r="918">
      <c r="E918" s="105"/>
      <c r="F918" s="105"/>
      <c r="G918" s="105"/>
    </row>
    <row r="919">
      <c r="E919" s="105"/>
      <c r="F919" s="105"/>
      <c r="G919" s="105"/>
    </row>
    <row r="920">
      <c r="E920" s="105"/>
      <c r="F920" s="105"/>
      <c r="G920" s="105"/>
    </row>
    <row r="921">
      <c r="E921" s="105"/>
      <c r="F921" s="105"/>
      <c r="G921" s="105"/>
    </row>
    <row r="922">
      <c r="E922" s="105"/>
      <c r="F922" s="105"/>
      <c r="G922" s="105"/>
    </row>
    <row r="923">
      <c r="E923" s="105"/>
      <c r="F923" s="105"/>
      <c r="G923" s="105"/>
    </row>
    <row r="924">
      <c r="E924" s="105"/>
      <c r="F924" s="105"/>
      <c r="G924" s="105"/>
    </row>
    <row r="925">
      <c r="E925" s="105"/>
      <c r="F925" s="105"/>
      <c r="G925" s="105"/>
    </row>
    <row r="926">
      <c r="E926" s="105"/>
      <c r="F926" s="105"/>
      <c r="G926" s="105"/>
    </row>
    <row r="927">
      <c r="E927" s="105"/>
      <c r="F927" s="105"/>
      <c r="G927" s="105"/>
    </row>
    <row r="928">
      <c r="E928" s="105"/>
      <c r="F928" s="105"/>
      <c r="G928" s="105"/>
    </row>
    <row r="929">
      <c r="E929" s="105"/>
      <c r="F929" s="105"/>
      <c r="G929" s="105"/>
    </row>
    <row r="930">
      <c r="E930" s="105"/>
      <c r="F930" s="105"/>
      <c r="G930" s="105"/>
    </row>
    <row r="931">
      <c r="E931" s="105"/>
      <c r="F931" s="105"/>
      <c r="G931" s="105"/>
    </row>
    <row r="932">
      <c r="E932" s="105"/>
      <c r="F932" s="105"/>
      <c r="G932" s="105"/>
    </row>
    <row r="933">
      <c r="E933" s="105"/>
      <c r="F933" s="105"/>
      <c r="G933" s="105"/>
    </row>
    <row r="934">
      <c r="E934" s="105"/>
      <c r="F934" s="105"/>
      <c r="G934" s="105"/>
    </row>
    <row r="935">
      <c r="E935" s="105"/>
      <c r="F935" s="105"/>
      <c r="G935" s="105"/>
    </row>
    <row r="936">
      <c r="E936" s="105"/>
      <c r="F936" s="105"/>
      <c r="G936" s="105"/>
    </row>
    <row r="937">
      <c r="E937" s="105"/>
      <c r="F937" s="105"/>
      <c r="G937" s="105"/>
    </row>
    <row r="938">
      <c r="E938" s="105"/>
      <c r="F938" s="105"/>
      <c r="G938" s="105"/>
    </row>
    <row r="939">
      <c r="E939" s="105"/>
      <c r="F939" s="105"/>
      <c r="G939" s="105"/>
    </row>
    <row r="940">
      <c r="E940" s="105"/>
      <c r="F940" s="105"/>
      <c r="G940" s="105"/>
    </row>
    <row r="941">
      <c r="E941" s="105"/>
      <c r="F941" s="105"/>
      <c r="G941" s="105"/>
    </row>
    <row r="942">
      <c r="E942" s="105"/>
      <c r="F942" s="105"/>
      <c r="G942" s="105"/>
    </row>
    <row r="943">
      <c r="E943" s="105"/>
      <c r="F943" s="105"/>
      <c r="G943" s="105"/>
    </row>
    <row r="944">
      <c r="E944" s="105"/>
      <c r="F944" s="105"/>
      <c r="G944" s="105"/>
    </row>
    <row r="945">
      <c r="E945" s="105"/>
      <c r="F945" s="105"/>
      <c r="G945" s="105"/>
    </row>
    <row r="946">
      <c r="E946" s="105"/>
      <c r="F946" s="105"/>
      <c r="G946" s="105"/>
    </row>
    <row r="947">
      <c r="E947" s="105"/>
      <c r="F947" s="105"/>
      <c r="G947" s="105"/>
    </row>
    <row r="948">
      <c r="E948" s="105"/>
      <c r="F948" s="105"/>
      <c r="G948" s="105"/>
    </row>
    <row r="949">
      <c r="E949" s="105"/>
      <c r="F949" s="105"/>
      <c r="G949" s="105"/>
    </row>
    <row r="950">
      <c r="E950" s="105"/>
      <c r="F950" s="105"/>
      <c r="G950" s="105"/>
    </row>
    <row r="951">
      <c r="E951" s="105"/>
      <c r="F951" s="105"/>
      <c r="G951" s="105"/>
    </row>
    <row r="952">
      <c r="E952" s="105"/>
      <c r="F952" s="105"/>
      <c r="G952" s="105"/>
    </row>
    <row r="953">
      <c r="E953" s="105"/>
      <c r="F953" s="105"/>
      <c r="G953" s="105"/>
    </row>
    <row r="954">
      <c r="E954" s="105"/>
      <c r="F954" s="105"/>
      <c r="G954" s="105"/>
    </row>
    <row r="955">
      <c r="E955" s="105"/>
      <c r="F955" s="105"/>
      <c r="G955" s="105"/>
    </row>
    <row r="956">
      <c r="E956" s="105"/>
      <c r="F956" s="105"/>
      <c r="G956" s="105"/>
    </row>
    <row r="957">
      <c r="E957" s="105"/>
      <c r="F957" s="105"/>
      <c r="G957" s="105"/>
    </row>
    <row r="958">
      <c r="E958" s="105"/>
      <c r="F958" s="105"/>
      <c r="G958" s="105"/>
    </row>
    <row r="959">
      <c r="E959" s="105"/>
      <c r="F959" s="105"/>
      <c r="G959" s="105"/>
    </row>
    <row r="960">
      <c r="E960" s="105"/>
      <c r="F960" s="105"/>
      <c r="G960" s="105"/>
    </row>
    <row r="961">
      <c r="E961" s="105"/>
      <c r="F961" s="105"/>
      <c r="G961" s="105"/>
    </row>
    <row r="962">
      <c r="E962" s="105"/>
      <c r="F962" s="105"/>
      <c r="G962" s="105"/>
    </row>
    <row r="963">
      <c r="E963" s="105"/>
      <c r="F963" s="105"/>
      <c r="G963" s="105"/>
    </row>
    <row r="964">
      <c r="E964" s="105"/>
      <c r="F964" s="105"/>
      <c r="G964" s="105"/>
    </row>
    <row r="965">
      <c r="E965" s="105"/>
      <c r="F965" s="105"/>
      <c r="G965" s="105"/>
    </row>
    <row r="966">
      <c r="E966" s="105"/>
      <c r="F966" s="105"/>
      <c r="G966" s="105"/>
    </row>
    <row r="967">
      <c r="E967" s="105"/>
      <c r="F967" s="105"/>
      <c r="G967" s="105"/>
    </row>
    <row r="968">
      <c r="E968" s="105"/>
      <c r="F968" s="105"/>
      <c r="G968" s="105"/>
    </row>
    <row r="969">
      <c r="E969" s="105"/>
      <c r="F969" s="105"/>
      <c r="G969" s="105"/>
    </row>
    <row r="970">
      <c r="E970" s="105"/>
      <c r="F970" s="105"/>
      <c r="G970" s="105"/>
    </row>
    <row r="971">
      <c r="E971" s="105"/>
      <c r="F971" s="105"/>
      <c r="G971" s="105"/>
    </row>
    <row r="972">
      <c r="E972" s="105"/>
      <c r="F972" s="105"/>
      <c r="G972" s="105"/>
    </row>
    <row r="973">
      <c r="E973" s="105"/>
      <c r="F973" s="105"/>
      <c r="G973" s="105"/>
    </row>
    <row r="974">
      <c r="E974" s="105"/>
      <c r="F974" s="105"/>
      <c r="G974" s="105"/>
    </row>
    <row r="975">
      <c r="E975" s="105"/>
      <c r="F975" s="105"/>
      <c r="G975" s="105"/>
    </row>
    <row r="976">
      <c r="E976" s="105"/>
      <c r="F976" s="105"/>
      <c r="G976" s="105"/>
    </row>
    <row r="977">
      <c r="E977" s="105"/>
      <c r="F977" s="105"/>
      <c r="G977" s="105"/>
    </row>
    <row r="978">
      <c r="E978" s="105"/>
      <c r="F978" s="105"/>
      <c r="G978" s="105"/>
    </row>
    <row r="979">
      <c r="E979" s="105"/>
      <c r="F979" s="105"/>
      <c r="G979" s="105"/>
    </row>
    <row r="980">
      <c r="E980" s="105"/>
      <c r="F980" s="105"/>
      <c r="G980" s="105"/>
    </row>
    <row r="981">
      <c r="E981" s="105"/>
      <c r="F981" s="105"/>
      <c r="G981" s="105"/>
    </row>
    <row r="982">
      <c r="E982" s="105"/>
      <c r="F982" s="105"/>
      <c r="G982" s="105"/>
    </row>
    <row r="983">
      <c r="E983" s="105"/>
      <c r="F983" s="105"/>
      <c r="G983" s="105"/>
    </row>
    <row r="984">
      <c r="E984" s="105"/>
      <c r="F984" s="105"/>
      <c r="G984" s="105"/>
    </row>
    <row r="985">
      <c r="E985" s="105"/>
      <c r="F985" s="105"/>
      <c r="G985" s="105"/>
    </row>
    <row r="986">
      <c r="E986" s="105"/>
      <c r="F986" s="105"/>
      <c r="G986" s="105"/>
    </row>
    <row r="987">
      <c r="E987" s="105"/>
      <c r="F987" s="105"/>
      <c r="G987" s="105"/>
    </row>
    <row r="988">
      <c r="E988" s="105"/>
      <c r="F988" s="105"/>
      <c r="G988" s="105"/>
    </row>
    <row r="989">
      <c r="E989" s="105"/>
      <c r="F989" s="105"/>
      <c r="G989" s="105"/>
    </row>
    <row r="990">
      <c r="E990" s="105"/>
      <c r="F990" s="105"/>
      <c r="G990" s="105"/>
    </row>
    <row r="991">
      <c r="E991" s="105"/>
      <c r="F991" s="105"/>
      <c r="G991" s="105"/>
    </row>
    <row r="992">
      <c r="E992" s="105"/>
      <c r="F992" s="105"/>
      <c r="G992" s="105"/>
    </row>
    <row r="993">
      <c r="E993" s="105"/>
      <c r="F993" s="105"/>
      <c r="G993" s="105"/>
    </row>
    <row r="994">
      <c r="E994" s="105"/>
      <c r="F994" s="105"/>
      <c r="G994" s="105"/>
    </row>
    <row r="995">
      <c r="E995" s="105"/>
      <c r="F995" s="105"/>
      <c r="G995" s="105"/>
    </row>
    <row r="996">
      <c r="E996" s="105"/>
      <c r="F996" s="105"/>
      <c r="G996" s="105"/>
    </row>
    <row r="997">
      <c r="E997" s="105"/>
      <c r="F997" s="105"/>
      <c r="G997" s="105"/>
    </row>
    <row r="998">
      <c r="E998" s="105"/>
      <c r="F998" s="105"/>
      <c r="G998" s="105"/>
    </row>
    <row r="999">
      <c r="E999" s="105"/>
      <c r="F999" s="105"/>
      <c r="G999" s="105"/>
    </row>
    <row r="1000">
      <c r="E1000" s="105"/>
      <c r="F1000" s="105"/>
      <c r="G1000" s="10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6" t="s">
        <v>398</v>
      </c>
      <c r="B1" s="107" t="s">
        <v>399</v>
      </c>
      <c r="C1" s="107" t="s">
        <v>400</v>
      </c>
      <c r="D1" s="107" t="s">
        <v>401</v>
      </c>
      <c r="E1" s="107" t="s">
        <v>402</v>
      </c>
      <c r="F1" s="107" t="s">
        <v>403</v>
      </c>
      <c r="G1" s="107" t="s">
        <v>404</v>
      </c>
      <c r="H1" s="107" t="s">
        <v>405</v>
      </c>
      <c r="I1" s="107" t="s">
        <v>406</v>
      </c>
      <c r="J1" s="108" t="s">
        <v>407</v>
      </c>
      <c r="K1" s="107" t="s">
        <v>408</v>
      </c>
      <c r="L1" s="107" t="s">
        <v>409</v>
      </c>
      <c r="M1" s="107" t="s">
        <v>410</v>
      </c>
      <c r="N1" s="109" t="s">
        <v>411</v>
      </c>
    </row>
    <row r="2">
      <c r="A2" s="20">
        <f>'Summary Stats'!B1</f>
        <v>44015</v>
      </c>
      <c r="B2" s="110">
        <f>'Summary Stats'!B2</f>
        <v>59</v>
      </c>
      <c r="C2" s="110">
        <f>'Summary Stats'!B3</f>
        <v>16991</v>
      </c>
      <c r="D2" s="110">
        <f>'Summary Stats'!B4</f>
        <v>2552</v>
      </c>
      <c r="E2" s="110">
        <f>'Summary Stats'!B5</f>
        <v>233963</v>
      </c>
      <c r="F2" s="110">
        <f>'Summary Stats'!B6</f>
        <v>250954</v>
      </c>
      <c r="G2" s="110">
        <f>'Summary Stats'!B8</f>
        <v>2019</v>
      </c>
      <c r="H2" s="110">
        <f>'Summary Stats'!B10</f>
        <v>1657</v>
      </c>
      <c r="I2" s="110">
        <f>'Summary Stats'!B13</f>
        <v>61</v>
      </c>
      <c r="J2" s="110">
        <f>'Summary Stats'!B14</f>
        <v>9</v>
      </c>
      <c r="K2" s="110">
        <f>'Summary Stats'!B15</f>
        <v>7</v>
      </c>
      <c r="L2" s="110">
        <f>'Summary Stats'!B16</f>
        <v>1</v>
      </c>
      <c r="M2" s="110">
        <f>'Summary Stats'!B17</f>
        <v>960</v>
      </c>
      <c r="N2" s="105">
        <f>B2+D2</f>
        <v>2611</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44015.0</v>
      </c>
    </row>
    <row r="2">
      <c r="A2" s="12" t="s">
        <v>1</v>
      </c>
      <c r="B2" s="13">
        <v>59.0</v>
      </c>
    </row>
    <row r="3">
      <c r="A3" s="14" t="s">
        <v>2</v>
      </c>
      <c r="B3" s="13">
        <v>16991.0</v>
      </c>
    </row>
    <row r="4">
      <c r="A4" s="14" t="s">
        <v>3</v>
      </c>
      <c r="B4" s="13">
        <v>2552.0</v>
      </c>
    </row>
    <row r="5">
      <c r="A5" s="14" t="s">
        <v>4</v>
      </c>
      <c r="B5" s="13">
        <v>233963.0</v>
      </c>
    </row>
    <row r="6">
      <c r="A6" s="14" t="s">
        <v>5</v>
      </c>
      <c r="B6" s="13">
        <v>250954.0</v>
      </c>
    </row>
    <row r="7">
      <c r="A7" s="14" t="s">
        <v>14</v>
      </c>
      <c r="B7" s="13">
        <v>7.0</v>
      </c>
    </row>
    <row r="8">
      <c r="A8" s="14" t="s">
        <v>15</v>
      </c>
      <c r="B8" s="13">
        <v>2019.0</v>
      </c>
    </row>
    <row r="9">
      <c r="A9" s="14" t="s">
        <v>16</v>
      </c>
      <c r="B9" s="13">
        <v>8.0</v>
      </c>
    </row>
    <row r="10">
      <c r="A10" s="14" t="s">
        <v>7</v>
      </c>
      <c r="B10" s="13">
        <v>1657.0</v>
      </c>
    </row>
    <row r="11">
      <c r="A11" s="14" t="s">
        <v>17</v>
      </c>
      <c r="B11" s="13">
        <v>0.0</v>
      </c>
    </row>
    <row r="12">
      <c r="A12" s="14" t="s">
        <v>18</v>
      </c>
      <c r="B12" s="13">
        <v>301.0</v>
      </c>
    </row>
    <row r="13">
      <c r="A13" s="14" t="s">
        <v>8</v>
      </c>
      <c r="B13" s="13">
        <v>61.0</v>
      </c>
    </row>
    <row r="14">
      <c r="A14" s="14" t="s">
        <v>9</v>
      </c>
      <c r="B14" s="13">
        <v>9.0</v>
      </c>
    </row>
    <row r="15">
      <c r="A15" s="14" t="s">
        <v>10</v>
      </c>
      <c r="B15" s="13">
        <v>7.0</v>
      </c>
    </row>
    <row r="16">
      <c r="A16" s="14" t="s">
        <v>19</v>
      </c>
      <c r="B16" s="13">
        <v>1.0</v>
      </c>
    </row>
    <row r="17">
      <c r="A17" s="14" t="s">
        <v>12</v>
      </c>
      <c r="B17" s="13">
        <v>960.0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4.0</v>
      </c>
      <c r="J42" s="25">
        <v>75.0</v>
      </c>
      <c r="K42" s="25">
        <v>2.0</v>
      </c>
      <c r="L42" s="25">
        <v>15.0</v>
      </c>
      <c r="M42" s="25">
        <v>192.0</v>
      </c>
      <c r="N42" s="26">
        <v>45.0</v>
      </c>
      <c r="O42" s="26">
        <v>35.0</v>
      </c>
      <c r="P42" s="25">
        <v>5.0</v>
      </c>
      <c r="Q42" s="25">
        <v>42.0</v>
      </c>
    </row>
    <row r="43">
      <c r="A43" s="21">
        <v>43929.0</v>
      </c>
      <c r="B43" s="25">
        <v>273.0</v>
      </c>
      <c r="C43" s="25">
        <v>1889.0</v>
      </c>
      <c r="D43" s="25">
        <v>1723.0</v>
      </c>
      <c r="E43" s="25">
        <v>12646.0</v>
      </c>
      <c r="F43" s="25">
        <v>14535.0</v>
      </c>
      <c r="G43" s="25">
        <v>19.0</v>
      </c>
      <c r="H43" s="25">
        <v>301.0</v>
      </c>
      <c r="I43" s="25">
        <v>8.0</v>
      </c>
      <c r="J43" s="25">
        <v>83.0</v>
      </c>
      <c r="K43" s="25">
        <v>6.0</v>
      </c>
      <c r="L43" s="25">
        <v>21.0</v>
      </c>
      <c r="M43" s="25">
        <v>197.0</v>
      </c>
      <c r="N43" s="26">
        <v>50.0</v>
      </c>
      <c r="O43" s="26">
        <v>36.0</v>
      </c>
      <c r="P43" s="25">
        <v>10.0</v>
      </c>
      <c r="Q43" s="25">
        <v>52.0</v>
      </c>
    </row>
    <row r="44">
      <c r="A44" s="21">
        <v>43930.0</v>
      </c>
      <c r="B44" s="25">
        <v>279.0</v>
      </c>
      <c r="C44" s="25">
        <v>2168.0</v>
      </c>
      <c r="D44" s="25">
        <v>1521.0</v>
      </c>
      <c r="E44" s="25">
        <v>14167.0</v>
      </c>
      <c r="F44" s="25">
        <v>16335.0</v>
      </c>
      <c r="G44" s="25">
        <v>32.0</v>
      </c>
      <c r="H44" s="25">
        <v>333.0</v>
      </c>
      <c r="I44" s="25">
        <v>9.0</v>
      </c>
      <c r="J44" s="25">
        <v>92.0</v>
      </c>
      <c r="K44" s="25">
        <v>4.0</v>
      </c>
      <c r="L44" s="25">
        <v>25.0</v>
      </c>
      <c r="M44" s="25">
        <v>216.0</v>
      </c>
      <c r="N44" s="26">
        <v>50.0</v>
      </c>
      <c r="O44" s="26">
        <v>38.0</v>
      </c>
      <c r="P44" s="25">
        <v>7.0</v>
      </c>
      <c r="Q44" s="25">
        <v>59.0</v>
      </c>
    </row>
    <row r="45">
      <c r="A45" s="21">
        <v>43931.0</v>
      </c>
      <c r="B45" s="25">
        <v>404.0</v>
      </c>
      <c r="C45" s="25">
        <v>2572.0</v>
      </c>
      <c r="D45" s="25">
        <v>2577.0</v>
      </c>
      <c r="E45" s="25">
        <v>16744.0</v>
      </c>
      <c r="F45" s="25">
        <v>19316.0</v>
      </c>
      <c r="G45" s="25">
        <v>29.0</v>
      </c>
      <c r="H45" s="25">
        <v>362.0</v>
      </c>
      <c r="I45" s="25">
        <v>16.0</v>
      </c>
      <c r="J45" s="25">
        <v>108.0</v>
      </c>
      <c r="K45" s="25">
        <v>5.0</v>
      </c>
      <c r="L45" s="25">
        <v>30.0</v>
      </c>
      <c r="M45" s="25">
        <v>224.0</v>
      </c>
      <c r="N45" s="26">
        <v>48.0</v>
      </c>
      <c r="O45" s="26">
        <v>36.0</v>
      </c>
      <c r="P45" s="25">
        <v>11.0</v>
      </c>
      <c r="Q45" s="25">
        <v>70.0</v>
      </c>
    </row>
    <row r="46">
      <c r="A46" s="21">
        <v>43932.0</v>
      </c>
      <c r="B46" s="25">
        <v>280.0</v>
      </c>
      <c r="C46" s="25">
        <v>2852.0</v>
      </c>
      <c r="D46" s="25">
        <v>1911.0</v>
      </c>
      <c r="E46" s="25">
        <v>18655.0</v>
      </c>
      <c r="F46" s="25">
        <v>21507.0</v>
      </c>
      <c r="G46" s="25">
        <v>29.0</v>
      </c>
      <c r="H46" s="25">
        <v>391.0</v>
      </c>
      <c r="I46" s="25">
        <v>11.0</v>
      </c>
      <c r="J46" s="25">
        <v>119.0</v>
      </c>
      <c r="K46" s="25">
        <v>2.0</v>
      </c>
      <c r="L46" s="25">
        <v>32.0</v>
      </c>
      <c r="M46" s="25">
        <v>240.0</v>
      </c>
      <c r="N46" s="26">
        <v>49.0</v>
      </c>
      <c r="O46" s="26">
        <v>40.0</v>
      </c>
      <c r="P46" s="25">
        <v>11.0</v>
      </c>
      <c r="Q46" s="25">
        <v>81.0</v>
      </c>
    </row>
    <row r="47">
      <c r="A47" s="21">
        <v>43933.0</v>
      </c>
      <c r="B47" s="25">
        <v>289.0</v>
      </c>
      <c r="C47" s="25">
        <v>3141.0</v>
      </c>
      <c r="D47" s="25">
        <v>1674.0</v>
      </c>
      <c r="E47" s="25">
        <v>20329.0</v>
      </c>
      <c r="F47" s="25">
        <v>23470.0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3328.0</v>
      </c>
      <c r="D48" s="25">
        <v>938.0</v>
      </c>
      <c r="E48" s="25">
        <v>21267.0</v>
      </c>
      <c r="F48" s="25">
        <v>24595.0</v>
      </c>
      <c r="G48" s="25">
        <v>35.0</v>
      </c>
      <c r="H48" s="25">
        <v>461.0</v>
      </c>
      <c r="I48" s="25">
        <v>13.0</v>
      </c>
      <c r="J48" s="25">
        <v>145.0</v>
      </c>
      <c r="K48" s="25">
        <v>3.0</v>
      </c>
      <c r="L48" s="25">
        <v>40.0</v>
      </c>
      <c r="M48" s="25">
        <v>276.0</v>
      </c>
      <c r="N48" s="26">
        <v>61.0</v>
      </c>
      <c r="O48" s="26">
        <v>43.0</v>
      </c>
      <c r="P48" s="25">
        <v>9.0</v>
      </c>
      <c r="Q48" s="25">
        <v>100.0</v>
      </c>
    </row>
    <row r="49">
      <c r="A49" s="21">
        <v>43935.0</v>
      </c>
      <c r="B49" s="25">
        <v>267.0</v>
      </c>
      <c r="C49" s="25">
        <v>3595.0</v>
      </c>
      <c r="D49" s="25">
        <v>1788.0</v>
      </c>
      <c r="E49" s="25">
        <v>23055.0</v>
      </c>
      <c r="F49" s="25">
        <v>26650.0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3902.0</v>
      </c>
      <c r="D50" s="25">
        <v>1803.0</v>
      </c>
      <c r="E50" s="25">
        <v>24858.0</v>
      </c>
      <c r="F50" s="25">
        <v>28760.0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4294.0</v>
      </c>
      <c r="D51" s="25">
        <v>2500.0</v>
      </c>
      <c r="E51" s="25">
        <v>27358.0</v>
      </c>
      <c r="F51" s="25">
        <v>31652.0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4584.0</v>
      </c>
      <c r="D52" s="25">
        <v>1823.0</v>
      </c>
      <c r="E52" s="25">
        <v>29181.0</v>
      </c>
      <c r="F52" s="25">
        <v>33765.0</v>
      </c>
      <c r="G52" s="25">
        <v>31.0</v>
      </c>
      <c r="H52" s="25">
        <v>586.0</v>
      </c>
      <c r="I52" s="25">
        <v>21.0</v>
      </c>
      <c r="J52" s="25">
        <v>227.0</v>
      </c>
      <c r="K52" s="25">
        <v>7.0</v>
      </c>
      <c r="L52" s="25">
        <v>61.0</v>
      </c>
      <c r="M52" s="25">
        <v>298.0</v>
      </c>
      <c r="N52" s="26">
        <v>62.0</v>
      </c>
      <c r="O52" s="26">
        <v>45.0</v>
      </c>
      <c r="P52" s="25">
        <v>21.0</v>
      </c>
      <c r="Q52" s="25">
        <v>160.0</v>
      </c>
    </row>
    <row r="53">
      <c r="A53" s="21">
        <v>43939.0</v>
      </c>
      <c r="B53" s="25">
        <v>283.0</v>
      </c>
      <c r="C53" s="25">
        <v>4867.0</v>
      </c>
      <c r="D53" s="25">
        <v>1728.0</v>
      </c>
      <c r="E53" s="25">
        <v>30909.0</v>
      </c>
      <c r="F53" s="25">
        <v>35776.0</v>
      </c>
      <c r="G53" s="25">
        <v>26.0</v>
      </c>
      <c r="H53" s="25">
        <v>612.0</v>
      </c>
      <c r="I53" s="25">
        <v>18.0</v>
      </c>
      <c r="J53" s="25">
        <v>245.0</v>
      </c>
      <c r="K53" s="25">
        <v>4.0</v>
      </c>
      <c r="L53" s="25">
        <v>65.0</v>
      </c>
      <c r="M53" s="25">
        <v>302.0</v>
      </c>
      <c r="N53" s="26">
        <v>67.0</v>
      </c>
      <c r="O53" s="26">
        <v>43.0</v>
      </c>
      <c r="P53" s="25">
        <v>15.0</v>
      </c>
      <c r="Q53" s="25">
        <v>175.0</v>
      </c>
    </row>
    <row r="54">
      <c r="A54" s="21">
        <v>43940.0</v>
      </c>
      <c r="B54" s="25">
        <v>339.0</v>
      </c>
      <c r="C54" s="25">
        <v>5206.0</v>
      </c>
      <c r="D54" s="25">
        <v>2059.0</v>
      </c>
      <c r="E54" s="25">
        <v>32968.0</v>
      </c>
      <c r="F54" s="25">
        <v>38174.0</v>
      </c>
      <c r="G54" s="25">
        <v>23.0</v>
      </c>
      <c r="H54" s="25">
        <v>635.0</v>
      </c>
      <c r="I54" s="25">
        <v>26.0</v>
      </c>
      <c r="J54" s="25">
        <v>271.0</v>
      </c>
      <c r="K54" s="25">
        <v>1.0</v>
      </c>
      <c r="L54" s="25">
        <v>66.0</v>
      </c>
      <c r="M54" s="25">
        <v>298.0</v>
      </c>
      <c r="N54" s="26">
        <v>71.0</v>
      </c>
      <c r="O54" s="26">
        <v>44.0</v>
      </c>
      <c r="P54" s="25">
        <v>11.0</v>
      </c>
      <c r="Q54" s="25">
        <v>186.0</v>
      </c>
    </row>
    <row r="55">
      <c r="A55" s="21">
        <v>43941.0</v>
      </c>
      <c r="B55" s="25">
        <v>378.0</v>
      </c>
      <c r="C55" s="25">
        <v>5584.0</v>
      </c>
      <c r="D55" s="25">
        <v>1909.0</v>
      </c>
      <c r="E55" s="25">
        <v>34877.0</v>
      </c>
      <c r="F55" s="25">
        <v>40461.0</v>
      </c>
      <c r="G55" s="25">
        <v>46.0</v>
      </c>
      <c r="H55" s="25">
        <v>681.0</v>
      </c>
      <c r="I55" s="25">
        <v>29.0</v>
      </c>
      <c r="J55" s="25">
        <v>300.0</v>
      </c>
      <c r="K55" s="25">
        <v>2.0</v>
      </c>
      <c r="L55" s="25">
        <v>68.0</v>
      </c>
      <c r="M55" s="25">
        <v>313.0</v>
      </c>
      <c r="N55" s="26">
        <v>72.0</v>
      </c>
      <c r="O55" s="26">
        <v>45.0</v>
      </c>
      <c r="P55" s="25">
        <v>10.0</v>
      </c>
      <c r="Q55" s="25">
        <v>196.0</v>
      </c>
    </row>
    <row r="56">
      <c r="A56" s="21">
        <v>43942.0</v>
      </c>
      <c r="B56" s="25">
        <v>387.0</v>
      </c>
      <c r="C56" s="25">
        <v>5971.0</v>
      </c>
      <c r="D56" s="25">
        <v>2114.0</v>
      </c>
      <c r="E56" s="25">
        <v>36991.0</v>
      </c>
      <c r="F56" s="25">
        <v>42962.0</v>
      </c>
      <c r="G56" s="25">
        <v>45.0</v>
      </c>
      <c r="H56" s="25">
        <v>726.0</v>
      </c>
      <c r="I56" s="25">
        <v>31.0</v>
      </c>
      <c r="J56" s="25">
        <v>331.0</v>
      </c>
      <c r="K56" s="25">
        <v>5.0</v>
      </c>
      <c r="L56" s="25">
        <v>73.0</v>
      </c>
      <c r="M56" s="25">
        <v>322.0</v>
      </c>
      <c r="N56" s="26">
        <v>77.0</v>
      </c>
      <c r="O56" s="26">
        <v>48.0</v>
      </c>
      <c r="P56" s="25">
        <v>18.0</v>
      </c>
      <c r="Q56" s="25">
        <v>214.0</v>
      </c>
    </row>
    <row r="57">
      <c r="A57" s="21">
        <v>43943.0</v>
      </c>
      <c r="B57" s="25">
        <v>382.0</v>
      </c>
      <c r="C57" s="25">
        <v>6353.0</v>
      </c>
      <c r="D57" s="25">
        <v>2398.0</v>
      </c>
      <c r="E57" s="25">
        <v>39389.0</v>
      </c>
      <c r="F57" s="25">
        <v>45742.0</v>
      </c>
      <c r="G57" s="25">
        <v>41.0</v>
      </c>
      <c r="H57" s="25">
        <v>767.0</v>
      </c>
      <c r="I57" s="25">
        <v>32.0</v>
      </c>
      <c r="J57" s="25">
        <v>363.0</v>
      </c>
      <c r="K57" s="25">
        <v>5.0</v>
      </c>
      <c r="L57" s="25">
        <v>78.0</v>
      </c>
      <c r="M57" s="25">
        <v>326.0</v>
      </c>
      <c r="N57" s="26">
        <v>77.0</v>
      </c>
      <c r="O57" s="26">
        <v>52.0</v>
      </c>
      <c r="P57" s="25">
        <v>17.0</v>
      </c>
      <c r="Q57" s="25">
        <v>231.0</v>
      </c>
    </row>
    <row r="58">
      <c r="A58" s="21">
        <v>43944.0</v>
      </c>
      <c r="B58" s="25">
        <v>419.0</v>
      </c>
      <c r="C58" s="25">
        <v>6772.0</v>
      </c>
      <c r="D58" s="25">
        <v>2471.0</v>
      </c>
      <c r="E58" s="25">
        <v>41860.0</v>
      </c>
      <c r="F58" s="25">
        <v>48632.0</v>
      </c>
      <c r="G58" s="25">
        <v>30.0</v>
      </c>
      <c r="H58" s="25">
        <v>797.0</v>
      </c>
      <c r="I58" s="25">
        <v>28.0</v>
      </c>
      <c r="J58" s="25">
        <v>391.0</v>
      </c>
      <c r="K58" s="25">
        <v>5.0</v>
      </c>
      <c r="L58" s="25">
        <v>83.0</v>
      </c>
      <c r="M58" s="25">
        <v>323.0</v>
      </c>
      <c r="N58" s="26">
        <v>78.0</v>
      </c>
      <c r="O58" s="26">
        <v>53.0</v>
      </c>
      <c r="P58" s="25">
        <v>14.0</v>
      </c>
      <c r="Q58" s="25">
        <v>245.0</v>
      </c>
    </row>
    <row r="59">
      <c r="A59" s="21">
        <v>43945.0</v>
      </c>
      <c r="B59" s="25">
        <v>415.0</v>
      </c>
      <c r="C59" s="25">
        <v>7187.0</v>
      </c>
      <c r="D59" s="25">
        <v>3292.0</v>
      </c>
      <c r="E59" s="25">
        <v>45152.0</v>
      </c>
      <c r="F59" s="25">
        <v>52339.0</v>
      </c>
      <c r="G59" s="25">
        <v>35.0</v>
      </c>
      <c r="H59" s="25">
        <v>832.0</v>
      </c>
      <c r="I59" s="25">
        <v>27.0</v>
      </c>
      <c r="J59" s="25">
        <v>418.0</v>
      </c>
      <c r="K59" s="25">
        <v>4.0</v>
      </c>
      <c r="L59" s="25">
        <v>87.0</v>
      </c>
      <c r="M59" s="25">
        <v>327.0</v>
      </c>
      <c r="N59" s="26">
        <v>81.0</v>
      </c>
      <c r="O59" s="26">
        <v>56.0</v>
      </c>
      <c r="P59" s="25">
        <v>15.0</v>
      </c>
      <c r="Q59" s="25">
        <v>260.0</v>
      </c>
    </row>
    <row r="60">
      <c r="A60" s="21">
        <v>43946.0</v>
      </c>
      <c r="B60" s="25">
        <v>305.0</v>
      </c>
      <c r="C60" s="25">
        <v>7492.0</v>
      </c>
      <c r="D60" s="25">
        <v>2210.0</v>
      </c>
      <c r="E60" s="25">
        <v>47362.0</v>
      </c>
      <c r="F60" s="25">
        <v>54854.0</v>
      </c>
      <c r="G60" s="25">
        <v>34.0</v>
      </c>
      <c r="H60" s="25">
        <v>866.0</v>
      </c>
      <c r="I60" s="25">
        <v>17.0</v>
      </c>
      <c r="J60" s="25">
        <v>435.0</v>
      </c>
      <c r="K60" s="25">
        <v>5.0</v>
      </c>
      <c r="L60" s="25">
        <v>92.0</v>
      </c>
      <c r="M60" s="25">
        <v>339.0</v>
      </c>
      <c r="N60" s="26">
        <v>84.0</v>
      </c>
      <c r="O60" s="26">
        <v>55.0</v>
      </c>
      <c r="P60" s="25">
        <v>14.0</v>
      </c>
      <c r="Q60" s="25">
        <v>274.0</v>
      </c>
    </row>
    <row r="61">
      <c r="A61" s="21">
        <v>43947.0</v>
      </c>
      <c r="B61" s="25">
        <v>276.0</v>
      </c>
      <c r="C61" s="25">
        <v>7768.0</v>
      </c>
      <c r="D61" s="25">
        <v>2314.0</v>
      </c>
      <c r="E61" s="25">
        <v>49676.0</v>
      </c>
      <c r="F61" s="25">
        <v>57444.0</v>
      </c>
      <c r="G61" s="25">
        <v>33.0</v>
      </c>
      <c r="H61" s="25">
        <v>899.0</v>
      </c>
      <c r="I61" s="25">
        <v>15.0</v>
      </c>
      <c r="J61" s="25">
        <v>450.0</v>
      </c>
      <c r="K61" s="25">
        <v>3.0</v>
      </c>
      <c r="L61" s="25">
        <v>95.0</v>
      </c>
      <c r="M61" s="25">
        <v>354.0</v>
      </c>
      <c r="N61" s="26">
        <v>80.0</v>
      </c>
      <c r="O61" s="26">
        <v>55.0</v>
      </c>
      <c r="P61" s="25">
        <v>14.0</v>
      </c>
      <c r="Q61" s="25">
        <v>288.0</v>
      </c>
    </row>
    <row r="62">
      <c r="A62" s="21">
        <v>43948.0</v>
      </c>
      <c r="B62" s="25">
        <v>204.0</v>
      </c>
      <c r="C62" s="25">
        <v>7972.0</v>
      </c>
      <c r="D62" s="25">
        <v>1624.0</v>
      </c>
      <c r="E62" s="25">
        <v>51300.0</v>
      </c>
      <c r="F62" s="25">
        <v>59272.0</v>
      </c>
      <c r="G62" s="25">
        <v>29.0</v>
      </c>
      <c r="H62" s="25">
        <v>928.0</v>
      </c>
      <c r="I62" s="25">
        <v>21.0</v>
      </c>
      <c r="J62" s="25">
        <v>471.0</v>
      </c>
      <c r="K62" s="25">
        <v>4.0</v>
      </c>
      <c r="L62" s="25">
        <v>99.0</v>
      </c>
      <c r="M62" s="25">
        <v>358.0</v>
      </c>
      <c r="N62" s="26">
        <v>98.0</v>
      </c>
      <c r="O62" s="26">
        <v>62.0</v>
      </c>
      <c r="P62" s="25">
        <v>10.0</v>
      </c>
      <c r="Q62" s="25">
        <v>298.0</v>
      </c>
    </row>
    <row r="63">
      <c r="A63" s="21">
        <v>43949.0</v>
      </c>
      <c r="B63" s="25">
        <v>324.0</v>
      </c>
      <c r="C63" s="25">
        <v>8296.0</v>
      </c>
      <c r="D63" s="25">
        <v>2268.0</v>
      </c>
      <c r="E63" s="25">
        <v>53568.0</v>
      </c>
      <c r="F63" s="25">
        <v>61864.0</v>
      </c>
      <c r="G63" s="25">
        <v>44.0</v>
      </c>
      <c r="H63" s="25">
        <v>972.0</v>
      </c>
      <c r="I63" s="25">
        <v>24.0</v>
      </c>
      <c r="J63" s="25">
        <v>495.0</v>
      </c>
      <c r="K63" s="25">
        <v>3.0</v>
      </c>
      <c r="L63" s="25">
        <v>102.0</v>
      </c>
      <c r="M63" s="25">
        <v>375.0</v>
      </c>
      <c r="N63" s="26">
        <v>76.0</v>
      </c>
      <c r="O63" s="26">
        <v>51.0</v>
      </c>
      <c r="P63" s="25">
        <v>22.0</v>
      </c>
      <c r="Q63" s="25">
        <v>320.0</v>
      </c>
    </row>
    <row r="64">
      <c r="A64" s="21">
        <v>43950.0</v>
      </c>
      <c r="B64" s="25">
        <v>371.0</v>
      </c>
      <c r="C64" s="25">
        <v>8667.0</v>
      </c>
      <c r="D64" s="25">
        <v>3351.0</v>
      </c>
      <c r="E64" s="25">
        <v>56919.0</v>
      </c>
      <c r="F64" s="25">
        <v>65586.0</v>
      </c>
      <c r="G64" s="25">
        <v>36.0</v>
      </c>
      <c r="H64" s="25">
        <v>1008.0</v>
      </c>
      <c r="I64" s="25">
        <v>37.0</v>
      </c>
      <c r="J64" s="25">
        <v>532.0</v>
      </c>
      <c r="K64" s="25">
        <v>11.0</v>
      </c>
      <c r="L64" s="25">
        <v>113.0</v>
      </c>
      <c r="M64" s="25">
        <v>363.0</v>
      </c>
      <c r="N64" s="26">
        <v>80.0</v>
      </c>
      <c r="O64" s="26">
        <v>54.0</v>
      </c>
      <c r="P64" s="25">
        <v>18.0</v>
      </c>
      <c r="Q64" s="25">
        <v>338.0</v>
      </c>
    </row>
    <row r="65">
      <c r="A65" s="21">
        <v>43951.0</v>
      </c>
      <c r="B65" s="25">
        <v>348.0</v>
      </c>
      <c r="C65" s="25">
        <v>9015.0</v>
      </c>
      <c r="D65" s="25">
        <v>2772.0</v>
      </c>
      <c r="E65" s="25">
        <v>59691.0</v>
      </c>
      <c r="F65" s="25">
        <v>68706.0</v>
      </c>
      <c r="G65" s="25">
        <v>33.0</v>
      </c>
      <c r="H65" s="25">
        <v>1041.0</v>
      </c>
      <c r="I65" s="25">
        <v>38.0</v>
      </c>
      <c r="J65" s="25">
        <v>570.0</v>
      </c>
      <c r="K65" s="25">
        <v>6.0</v>
      </c>
      <c r="L65" s="25">
        <v>119.0</v>
      </c>
      <c r="M65" s="25">
        <v>352.0</v>
      </c>
      <c r="N65" s="26">
        <v>83.0</v>
      </c>
      <c r="O65" s="26">
        <v>59.0</v>
      </c>
      <c r="P65" s="25">
        <v>24.0</v>
      </c>
      <c r="Q65" s="25">
        <v>362.0</v>
      </c>
    </row>
    <row r="66">
      <c r="A66" s="21">
        <v>43952.0</v>
      </c>
      <c r="B66" s="25">
        <v>317.0</v>
      </c>
      <c r="C66" s="25">
        <v>9332.0</v>
      </c>
      <c r="D66" s="25">
        <v>3089.0</v>
      </c>
      <c r="E66" s="25">
        <v>62780.0</v>
      </c>
      <c r="F66" s="25">
        <v>72112.0</v>
      </c>
      <c r="G66" s="25">
        <v>51.0</v>
      </c>
      <c r="H66" s="25">
        <v>1092.0</v>
      </c>
      <c r="I66" s="25">
        <v>39.0</v>
      </c>
      <c r="J66" s="25">
        <v>609.0</v>
      </c>
      <c r="K66" s="25">
        <v>3.0</v>
      </c>
      <c r="L66" s="25">
        <v>122.0</v>
      </c>
      <c r="M66" s="25">
        <v>361.0</v>
      </c>
      <c r="N66" s="26">
        <v>84.0</v>
      </c>
      <c r="O66" s="26">
        <v>61.0</v>
      </c>
      <c r="P66" s="25">
        <v>14.0</v>
      </c>
      <c r="Q66" s="25">
        <v>376.0</v>
      </c>
    </row>
    <row r="67">
      <c r="A67" s="21">
        <v>43953.0</v>
      </c>
      <c r="B67" s="25">
        <v>189.0</v>
      </c>
      <c r="C67" s="25">
        <v>9521.0</v>
      </c>
      <c r="D67" s="25">
        <v>1926.0</v>
      </c>
      <c r="E67" s="25">
        <v>64706.0</v>
      </c>
      <c r="F67" s="25">
        <v>74227.0</v>
      </c>
      <c r="G67" s="25">
        <v>35.0</v>
      </c>
      <c r="H67" s="25">
        <v>1127.0</v>
      </c>
      <c r="I67" s="25">
        <v>39.0</v>
      </c>
      <c r="J67" s="25">
        <v>648.0</v>
      </c>
      <c r="K67" s="25">
        <v>5.0</v>
      </c>
      <c r="L67" s="25">
        <v>127.0</v>
      </c>
      <c r="M67" s="25">
        <v>352.0</v>
      </c>
      <c r="N67" s="26">
        <v>89.0</v>
      </c>
      <c r="O67" s="26">
        <v>62.0</v>
      </c>
      <c r="P67" s="25">
        <v>24.0</v>
      </c>
      <c r="Q67" s="25">
        <v>400.0</v>
      </c>
    </row>
    <row r="68">
      <c r="A68" s="21">
        <v>43954.0</v>
      </c>
      <c r="B68" s="25">
        <v>181.0</v>
      </c>
      <c r="C68" s="25">
        <v>9702.0</v>
      </c>
      <c r="D68" s="25">
        <v>2168.0</v>
      </c>
      <c r="E68" s="25">
        <v>66874.0</v>
      </c>
      <c r="F68" s="25">
        <v>76576.0</v>
      </c>
      <c r="G68" s="25">
        <v>31.0</v>
      </c>
      <c r="H68" s="25">
        <v>1158.0</v>
      </c>
      <c r="I68" s="25">
        <v>27.0</v>
      </c>
      <c r="J68" s="25">
        <v>675.0</v>
      </c>
      <c r="K68" s="25">
        <v>8.0</v>
      </c>
      <c r="L68" s="25">
        <v>135.0</v>
      </c>
      <c r="M68" s="25">
        <v>348.0</v>
      </c>
      <c r="N68" s="26">
        <v>86.0</v>
      </c>
      <c r="O68" s="26">
        <v>60.0</v>
      </c>
      <c r="P68" s="25">
        <v>21.0</v>
      </c>
      <c r="Q68" s="25">
        <v>421.0</v>
      </c>
    </row>
    <row r="69">
      <c r="A69" s="21">
        <v>43955.0</v>
      </c>
      <c r="B69" s="25">
        <v>291.0</v>
      </c>
      <c r="C69" s="25">
        <v>9993.0</v>
      </c>
      <c r="D69" s="25">
        <v>2101.0</v>
      </c>
      <c r="E69" s="25">
        <v>68975.0</v>
      </c>
      <c r="F69" s="25">
        <v>78968.0</v>
      </c>
      <c r="G69" s="25">
        <v>30.0</v>
      </c>
      <c r="H69" s="25">
        <v>1188.0</v>
      </c>
      <c r="I69" s="25">
        <v>31.0</v>
      </c>
      <c r="J69" s="25">
        <v>706.0</v>
      </c>
      <c r="K69" s="25">
        <v>5.0</v>
      </c>
      <c r="L69" s="25">
        <v>140.0</v>
      </c>
      <c r="M69" s="25">
        <v>342.0</v>
      </c>
      <c r="N69" s="26">
        <v>82.0</v>
      </c>
      <c r="O69" s="26">
        <v>56.0</v>
      </c>
      <c r="P69" s="25">
        <v>18.0</v>
      </c>
      <c r="Q69" s="25">
        <v>439.0</v>
      </c>
    </row>
    <row r="70">
      <c r="A70" s="21">
        <v>43956.0</v>
      </c>
      <c r="B70" s="25">
        <v>303.0</v>
      </c>
      <c r="C70" s="25">
        <v>10296.0</v>
      </c>
      <c r="D70" s="25">
        <v>2878.0</v>
      </c>
      <c r="E70" s="25">
        <v>71853.0</v>
      </c>
      <c r="F70" s="25">
        <v>82149.0</v>
      </c>
      <c r="G70" s="25">
        <v>28.0</v>
      </c>
      <c r="H70" s="25">
        <v>1216.0</v>
      </c>
      <c r="I70" s="25">
        <v>32.0</v>
      </c>
      <c r="J70" s="25">
        <v>738.0</v>
      </c>
      <c r="K70" s="25">
        <v>6.0</v>
      </c>
      <c r="L70" s="25">
        <v>146.0</v>
      </c>
      <c r="M70" s="25">
        <v>332.0</v>
      </c>
      <c r="N70" s="26">
        <v>71.0</v>
      </c>
      <c r="O70" s="26">
        <v>52.0</v>
      </c>
      <c r="P70" s="25">
        <v>16.0</v>
      </c>
      <c r="Q70" s="25">
        <v>455.0</v>
      </c>
    </row>
    <row r="71">
      <c r="A71" s="21">
        <v>43957.0</v>
      </c>
      <c r="B71" s="25">
        <v>342.0</v>
      </c>
      <c r="C71" s="25">
        <v>10638.0</v>
      </c>
      <c r="D71" s="25">
        <v>2836.0</v>
      </c>
      <c r="E71" s="25">
        <v>74689.0</v>
      </c>
      <c r="F71" s="25">
        <v>85327.0</v>
      </c>
      <c r="G71" s="25">
        <v>28.0</v>
      </c>
      <c r="H71" s="25">
        <v>1244.0</v>
      </c>
      <c r="I71" s="25">
        <v>44.0</v>
      </c>
      <c r="J71" s="25">
        <v>782.0</v>
      </c>
      <c r="K71" s="25">
        <v>9.0</v>
      </c>
      <c r="L71" s="25">
        <v>155.0</v>
      </c>
      <c r="M71" s="25">
        <v>307.0</v>
      </c>
      <c r="N71" s="26">
        <v>77.0</v>
      </c>
      <c r="O71" s="26">
        <v>56.0</v>
      </c>
      <c r="P71" s="25">
        <v>21.0</v>
      </c>
      <c r="Q71" s="25">
        <v>476.0</v>
      </c>
    </row>
    <row r="72">
      <c r="A72" s="21">
        <v>43958.0</v>
      </c>
      <c r="B72" s="25">
        <v>271.0</v>
      </c>
      <c r="C72" s="25">
        <v>10909.0</v>
      </c>
      <c r="D72" s="25">
        <v>2904.0</v>
      </c>
      <c r="E72" s="25">
        <v>77593.0</v>
      </c>
      <c r="F72" s="25">
        <v>88502.0</v>
      </c>
      <c r="G72" s="25">
        <v>36.0</v>
      </c>
      <c r="H72" s="25">
        <v>1280.0</v>
      </c>
      <c r="I72" s="25">
        <v>41.0</v>
      </c>
      <c r="J72" s="25">
        <v>823.0</v>
      </c>
      <c r="K72" s="25">
        <v>5.0</v>
      </c>
      <c r="L72" s="25">
        <v>160.0</v>
      </c>
      <c r="M72" s="25">
        <v>297.0</v>
      </c>
      <c r="N72" s="26">
        <v>70.0</v>
      </c>
      <c r="O72" s="26">
        <v>52.0</v>
      </c>
      <c r="P72" s="25">
        <v>21.0</v>
      </c>
      <c r="Q72" s="25">
        <v>497.0</v>
      </c>
    </row>
    <row r="73">
      <c r="A73" s="21">
        <v>43959.0</v>
      </c>
      <c r="B73" s="25">
        <v>231.0</v>
      </c>
      <c r="C73" s="25">
        <v>11140.0</v>
      </c>
      <c r="D73" s="25">
        <v>2494.0</v>
      </c>
      <c r="E73" s="25">
        <v>80087.0</v>
      </c>
      <c r="F73" s="25">
        <v>91227.0</v>
      </c>
      <c r="G73" s="25">
        <v>30.0</v>
      </c>
      <c r="H73" s="25">
        <v>1310.0</v>
      </c>
      <c r="I73" s="25">
        <v>29.0</v>
      </c>
      <c r="J73" s="25">
        <v>852.0</v>
      </c>
      <c r="K73" s="25">
        <v>5.0</v>
      </c>
      <c r="L73" s="25">
        <v>165.0</v>
      </c>
      <c r="M73" s="25">
        <v>293.0</v>
      </c>
      <c r="N73" s="26">
        <v>73.0</v>
      </c>
      <c r="O73" s="26">
        <v>52.0</v>
      </c>
      <c r="P73" s="25">
        <v>22.0</v>
      </c>
      <c r="Q73" s="25">
        <v>519.0</v>
      </c>
    </row>
    <row r="74">
      <c r="A74" s="21">
        <v>43960.0</v>
      </c>
      <c r="B74" s="25">
        <v>286.0</v>
      </c>
      <c r="C74" s="25">
        <v>11426.0</v>
      </c>
      <c r="D74" s="25">
        <v>3290.0</v>
      </c>
      <c r="E74" s="25">
        <v>83377.0</v>
      </c>
      <c r="F74" s="25">
        <v>94803.0</v>
      </c>
      <c r="G74" s="25">
        <v>22.0</v>
      </c>
      <c r="H74" s="25">
        <v>1332.0</v>
      </c>
      <c r="I74" s="25">
        <v>21.0</v>
      </c>
      <c r="J74" s="25">
        <v>873.0</v>
      </c>
      <c r="K74" s="25">
        <v>4.0</v>
      </c>
      <c r="L74" s="25">
        <v>169.0</v>
      </c>
      <c r="M74" s="25">
        <v>290.0</v>
      </c>
      <c r="N74" s="26">
        <v>72.0</v>
      </c>
      <c r="O74" s="26">
        <v>53.0</v>
      </c>
      <c r="P74" s="25">
        <v>15.0</v>
      </c>
      <c r="Q74" s="25">
        <v>534.0</v>
      </c>
    </row>
    <row r="75">
      <c r="A75" s="21">
        <v>43961.0</v>
      </c>
      <c r="B75" s="25">
        <v>186.0</v>
      </c>
      <c r="C75" s="25">
        <v>11612.0</v>
      </c>
      <c r="D75" s="25">
        <v>2090.0</v>
      </c>
      <c r="E75" s="25">
        <v>85467.0</v>
      </c>
      <c r="F75" s="25">
        <v>97079.0</v>
      </c>
      <c r="G75" s="25">
        <v>19.0</v>
      </c>
      <c r="H75" s="25">
        <v>1351.0</v>
      </c>
      <c r="I75" s="25">
        <v>23.0</v>
      </c>
      <c r="J75" s="25">
        <v>896.0</v>
      </c>
      <c r="K75" s="25">
        <v>6.0</v>
      </c>
      <c r="L75" s="25">
        <v>175.0</v>
      </c>
      <c r="M75" s="25">
        <v>280.0</v>
      </c>
      <c r="N75" s="26">
        <v>68.0</v>
      </c>
      <c r="O75" s="26">
        <v>48.0</v>
      </c>
      <c r="P75" s="25">
        <v>13.0</v>
      </c>
      <c r="Q75" s="25">
        <v>547.0</v>
      </c>
    </row>
    <row r="76">
      <c r="A76" s="21">
        <v>43962.0</v>
      </c>
      <c r="B76" s="25">
        <v>174.0</v>
      </c>
      <c r="C76" s="25">
        <v>11786.0</v>
      </c>
      <c r="D76" s="25">
        <v>1797.0</v>
      </c>
      <c r="E76" s="25">
        <v>87264.0</v>
      </c>
      <c r="F76" s="25">
        <v>99050.0</v>
      </c>
      <c r="G76" s="25">
        <v>31.0</v>
      </c>
      <c r="H76" s="25">
        <v>1382.0</v>
      </c>
      <c r="I76" s="25">
        <v>16.0</v>
      </c>
      <c r="J76" s="25">
        <v>912.0</v>
      </c>
      <c r="K76" s="25">
        <v>6.0</v>
      </c>
      <c r="L76" s="25">
        <v>181.0</v>
      </c>
      <c r="M76" s="25">
        <v>289.0</v>
      </c>
      <c r="N76" s="26">
        <v>65.0</v>
      </c>
      <c r="O76" s="26">
        <v>42.0</v>
      </c>
      <c r="P76" s="25">
        <v>15.0</v>
      </c>
      <c r="Q76" s="25">
        <v>562.0</v>
      </c>
    </row>
    <row r="77">
      <c r="A77" s="21">
        <v>43963.0</v>
      </c>
      <c r="B77" s="25">
        <v>218.0</v>
      </c>
      <c r="C77" s="25">
        <v>12004.0</v>
      </c>
      <c r="D77" s="25">
        <v>2433.0</v>
      </c>
      <c r="E77" s="25">
        <v>89697.0</v>
      </c>
      <c r="F77" s="25">
        <v>101701.0</v>
      </c>
      <c r="G77" s="25">
        <v>23.0</v>
      </c>
      <c r="H77" s="25">
        <v>1405.0</v>
      </c>
      <c r="I77" s="25">
        <v>18.0</v>
      </c>
      <c r="J77" s="25">
        <v>930.0</v>
      </c>
      <c r="K77" s="25">
        <v>4.0</v>
      </c>
      <c r="L77" s="25">
        <v>185.0</v>
      </c>
      <c r="M77" s="25">
        <v>290.0</v>
      </c>
      <c r="N77" s="26">
        <v>63.0</v>
      </c>
      <c r="O77" s="26">
        <v>41.0</v>
      </c>
      <c r="P77" s="25">
        <v>22.0</v>
      </c>
      <c r="Q77" s="25">
        <v>584.0</v>
      </c>
    </row>
    <row r="78">
      <c r="A78" s="21">
        <v>43964.0</v>
      </c>
      <c r="B78" s="25">
        <v>195.0</v>
      </c>
      <c r="C78" s="25">
        <v>12199.0</v>
      </c>
      <c r="D78" s="25">
        <v>3515.0</v>
      </c>
      <c r="E78" s="25">
        <v>93212.0</v>
      </c>
      <c r="F78" s="25">
        <v>105411.0</v>
      </c>
      <c r="G78" s="25">
        <v>22.0</v>
      </c>
      <c r="H78" s="25">
        <v>1427.0</v>
      </c>
      <c r="I78" s="25">
        <v>24.0</v>
      </c>
      <c r="J78" s="25">
        <v>954.0</v>
      </c>
      <c r="K78" s="25">
        <v>1.0</v>
      </c>
      <c r="L78" s="25">
        <v>186.0</v>
      </c>
      <c r="M78" s="25">
        <v>287.0</v>
      </c>
      <c r="N78" s="26">
        <v>66.0</v>
      </c>
      <c r="O78" s="26">
        <v>44.0</v>
      </c>
      <c r="P78" s="25">
        <v>13.0</v>
      </c>
      <c r="Q78" s="25">
        <v>597.0</v>
      </c>
    </row>
    <row r="79">
      <c r="A79" s="21">
        <v>43965.0</v>
      </c>
      <c r="B79" s="25">
        <v>215.0</v>
      </c>
      <c r="C79" s="25">
        <v>12414.0</v>
      </c>
      <c r="D79" s="25">
        <v>3292.0</v>
      </c>
      <c r="E79" s="25">
        <v>96504.0</v>
      </c>
      <c r="F79" s="25">
        <v>108918.0</v>
      </c>
      <c r="G79" s="25">
        <v>19.0</v>
      </c>
      <c r="H79" s="25">
        <v>1446.0</v>
      </c>
      <c r="I79" s="25">
        <v>27.0</v>
      </c>
      <c r="J79" s="25">
        <v>981.0</v>
      </c>
      <c r="K79" s="25">
        <v>3.0</v>
      </c>
      <c r="L79" s="25">
        <v>189.0</v>
      </c>
      <c r="M79" s="25">
        <v>276.0</v>
      </c>
      <c r="N79" s="26">
        <v>64.0</v>
      </c>
      <c r="O79" s="26">
        <v>45.0</v>
      </c>
      <c r="P79" s="25">
        <v>15.0</v>
      </c>
      <c r="Q79" s="25">
        <v>612.0</v>
      </c>
    </row>
    <row r="80">
      <c r="A80" s="21">
        <v>43966.0</v>
      </c>
      <c r="B80" s="25">
        <v>228.0</v>
      </c>
      <c r="C80" s="25">
        <v>12642.0</v>
      </c>
      <c r="D80" s="25">
        <v>3313.0</v>
      </c>
      <c r="E80" s="25">
        <v>99817.0</v>
      </c>
      <c r="F80" s="25">
        <v>112459.0</v>
      </c>
      <c r="G80" s="25">
        <v>24.0</v>
      </c>
      <c r="H80" s="25">
        <v>1470.0</v>
      </c>
      <c r="I80" s="25">
        <v>41.0</v>
      </c>
      <c r="J80" s="25">
        <v>1022.0</v>
      </c>
      <c r="K80" s="25">
        <v>5.0</v>
      </c>
      <c r="L80" s="25">
        <v>194.0</v>
      </c>
      <c r="M80" s="25">
        <v>254.0</v>
      </c>
      <c r="N80" s="26">
        <v>62.0</v>
      </c>
      <c r="O80" s="26">
        <v>46.0</v>
      </c>
      <c r="P80" s="25">
        <v>13.0</v>
      </c>
      <c r="Q80" s="25">
        <v>625.0</v>
      </c>
    </row>
    <row r="81">
      <c r="A81" s="21">
        <v>43967.0</v>
      </c>
      <c r="B81" s="25">
        <v>252.0</v>
      </c>
      <c r="C81" s="25">
        <v>12894.0</v>
      </c>
      <c r="D81" s="25">
        <v>3875.0</v>
      </c>
      <c r="E81" s="25">
        <v>103692.0</v>
      </c>
      <c r="F81" s="25">
        <v>116586.0</v>
      </c>
      <c r="G81" s="25">
        <v>25.0</v>
      </c>
      <c r="H81" s="25">
        <v>1495.0</v>
      </c>
      <c r="I81" s="25">
        <v>12.0</v>
      </c>
      <c r="J81" s="25">
        <v>1034.0</v>
      </c>
      <c r="K81" s="25">
        <v>5.0</v>
      </c>
      <c r="L81" s="25">
        <v>199.0</v>
      </c>
      <c r="M81" s="25">
        <v>262.0</v>
      </c>
      <c r="N81" s="26">
        <v>59.0</v>
      </c>
      <c r="O81" s="26">
        <v>44.0</v>
      </c>
      <c r="P81" s="25">
        <v>14.0</v>
      </c>
      <c r="Q81" s="25">
        <v>639.0</v>
      </c>
    </row>
    <row r="82">
      <c r="A82" s="21">
        <v>43968.0</v>
      </c>
      <c r="B82" s="25">
        <v>125.0</v>
      </c>
      <c r="C82" s="25">
        <v>13019.0</v>
      </c>
      <c r="D82" s="25">
        <v>2705.0</v>
      </c>
      <c r="E82" s="25">
        <v>106397.0</v>
      </c>
      <c r="F82" s="25">
        <v>119416.0</v>
      </c>
      <c r="G82" s="25">
        <v>17.0</v>
      </c>
      <c r="H82" s="25">
        <v>1512.0</v>
      </c>
      <c r="I82" s="25">
        <v>7.0</v>
      </c>
      <c r="J82" s="25">
        <v>1041.0</v>
      </c>
      <c r="K82" s="25">
        <v>5.0</v>
      </c>
      <c r="L82" s="25">
        <v>204.0</v>
      </c>
      <c r="M82" s="25">
        <v>267.0</v>
      </c>
      <c r="N82" s="26">
        <v>58.0</v>
      </c>
      <c r="O82" s="26">
        <v>45.0</v>
      </c>
      <c r="P82" s="25">
        <v>10.0</v>
      </c>
      <c r="Q82" s="25">
        <v>649.0</v>
      </c>
    </row>
    <row r="83">
      <c r="A83" s="21">
        <v>43969.0</v>
      </c>
      <c r="B83" s="25">
        <v>138.0</v>
      </c>
      <c r="C83" s="25">
        <v>13157.0</v>
      </c>
      <c r="D83" s="25">
        <v>1906.0</v>
      </c>
      <c r="E83" s="25">
        <v>108303.0</v>
      </c>
      <c r="F83" s="25">
        <v>121460.0</v>
      </c>
      <c r="G83" s="25">
        <v>19.0</v>
      </c>
      <c r="H83" s="25">
        <v>1531.0</v>
      </c>
      <c r="I83" s="25">
        <v>15.0</v>
      </c>
      <c r="J83" s="25">
        <v>1056.0</v>
      </c>
      <c r="K83" s="25">
        <v>5.0</v>
      </c>
      <c r="L83" s="25">
        <v>209.0</v>
      </c>
      <c r="M83" s="25">
        <v>266.0</v>
      </c>
      <c r="N83" s="26">
        <v>56.0</v>
      </c>
      <c r="O83" s="26">
        <v>41.0</v>
      </c>
      <c r="P83" s="25">
        <v>18.0</v>
      </c>
      <c r="Q83" s="25">
        <v>667.0</v>
      </c>
    </row>
    <row r="84">
      <c r="A84" s="21">
        <v>43970.0</v>
      </c>
      <c r="B84" s="25">
        <v>213.0</v>
      </c>
      <c r="C84" s="25">
        <v>13370.0</v>
      </c>
      <c r="D84" s="25">
        <v>3080.0</v>
      </c>
      <c r="E84" s="25">
        <v>111383.0</v>
      </c>
      <c r="F84" s="25">
        <v>124753.0</v>
      </c>
      <c r="G84" s="25">
        <v>23.0</v>
      </c>
      <c r="H84" s="25">
        <v>1554.0</v>
      </c>
      <c r="I84" s="25">
        <v>31.0</v>
      </c>
      <c r="J84" s="25">
        <v>1087.0</v>
      </c>
      <c r="K84" s="25">
        <v>5.0</v>
      </c>
      <c r="L84" s="25">
        <v>214.0</v>
      </c>
      <c r="M84" s="25">
        <v>253.0</v>
      </c>
      <c r="N84" s="26">
        <v>56.0</v>
      </c>
      <c r="O84" s="26">
        <v>40.0</v>
      </c>
      <c r="P84" s="25">
        <v>11.0</v>
      </c>
      <c r="Q84" s="25">
        <v>678.0</v>
      </c>
    </row>
    <row r="85">
      <c r="A85" s="21">
        <v>43971.0</v>
      </c>
      <c r="B85" s="25">
        <v>186.0</v>
      </c>
      <c r="C85" s="25">
        <v>13556.0</v>
      </c>
      <c r="D85" s="25">
        <v>2758.0</v>
      </c>
      <c r="E85" s="25">
        <v>114141.0</v>
      </c>
      <c r="F85" s="25">
        <v>127697.0</v>
      </c>
      <c r="G85" s="25">
        <v>19.0</v>
      </c>
      <c r="H85" s="25">
        <v>1573.0</v>
      </c>
      <c r="I85" s="25">
        <v>23.0</v>
      </c>
      <c r="J85" s="25">
        <v>1110.0</v>
      </c>
      <c r="K85" s="25">
        <v>7.0</v>
      </c>
      <c r="L85" s="25">
        <v>221.0</v>
      </c>
      <c r="M85" s="25">
        <v>242.0</v>
      </c>
      <c r="N85" s="26">
        <v>51.0</v>
      </c>
      <c r="O85" s="26">
        <v>34.0</v>
      </c>
      <c r="P85" s="25">
        <v>22.0</v>
      </c>
      <c r="Q85" s="25">
        <v>700.0</v>
      </c>
    </row>
    <row r="86">
      <c r="A86" s="21">
        <v>43972.0</v>
      </c>
      <c r="B86" s="25">
        <v>169.0</v>
      </c>
      <c r="C86" s="25">
        <v>13725.0</v>
      </c>
      <c r="D86" s="25">
        <v>3745.0</v>
      </c>
      <c r="E86" s="25">
        <v>117886.0</v>
      </c>
      <c r="F86" s="25">
        <v>131611.0</v>
      </c>
      <c r="G86" s="25">
        <v>26.0</v>
      </c>
      <c r="H86" s="25">
        <v>1599.0</v>
      </c>
      <c r="I86" s="25">
        <v>15.0</v>
      </c>
      <c r="J86" s="25">
        <v>1125.0</v>
      </c>
      <c r="K86" s="25">
        <v>3.0</v>
      </c>
      <c r="L86" s="25">
        <v>224.0</v>
      </c>
      <c r="M86" s="25">
        <v>250.0</v>
      </c>
      <c r="N86" s="26">
        <v>49.0</v>
      </c>
      <c r="O86" s="26">
        <v>32.0</v>
      </c>
      <c r="P86" s="25">
        <v>20.0</v>
      </c>
      <c r="Q86" s="25">
        <v>720.0</v>
      </c>
    </row>
    <row r="87">
      <c r="A87" s="21">
        <v>43973.0</v>
      </c>
      <c r="B87" s="25">
        <v>200.0</v>
      </c>
      <c r="C87" s="25">
        <v>13925.0</v>
      </c>
      <c r="D87" s="25">
        <v>2974.0</v>
      </c>
      <c r="E87" s="25">
        <v>120860.0</v>
      </c>
      <c r="F87" s="25">
        <v>134785.0</v>
      </c>
      <c r="G87" s="25">
        <v>19.0</v>
      </c>
      <c r="H87" s="25">
        <v>1618.0</v>
      </c>
      <c r="I87" s="25">
        <v>29.0</v>
      </c>
      <c r="J87" s="25">
        <v>1154.0</v>
      </c>
      <c r="K87" s="25">
        <v>5.0</v>
      </c>
      <c r="L87" s="25">
        <v>229.0</v>
      </c>
      <c r="M87" s="25">
        <v>235.0</v>
      </c>
      <c r="N87" s="26" t="s">
        <v>37</v>
      </c>
      <c r="O87" s="26" t="s">
        <v>37</v>
      </c>
      <c r="P87" s="25">
        <v>10.0</v>
      </c>
      <c r="Q87" s="25">
        <v>730.0</v>
      </c>
    </row>
    <row r="88">
      <c r="A88" s="21">
        <v>43974.0</v>
      </c>
      <c r="B88" s="25">
        <v>107.0</v>
      </c>
      <c r="C88" s="25">
        <v>14032.0</v>
      </c>
      <c r="D88" s="25">
        <v>2724.0</v>
      </c>
      <c r="E88" s="25">
        <v>123584.0</v>
      </c>
      <c r="F88" s="25">
        <v>137616.0</v>
      </c>
      <c r="G88" s="25">
        <v>19.0</v>
      </c>
      <c r="H88" s="25">
        <v>1637.0</v>
      </c>
      <c r="I88" s="25">
        <v>11.0</v>
      </c>
      <c r="J88" s="25">
        <v>1165.0</v>
      </c>
      <c r="K88" s="25">
        <v>3.0</v>
      </c>
      <c r="L88" s="25">
        <v>232.0</v>
      </c>
      <c r="M88" s="25">
        <v>240.0</v>
      </c>
      <c r="N88" s="26">
        <v>50.0</v>
      </c>
      <c r="O88" s="26">
        <v>36.0</v>
      </c>
      <c r="P88" s="25">
        <v>13.0</v>
      </c>
      <c r="Q88" s="25">
        <v>743.0</v>
      </c>
    </row>
    <row r="89">
      <c r="A89" s="21">
        <v>43975.0</v>
      </c>
      <c r="B89" s="25">
        <v>84.0</v>
      </c>
      <c r="C89" s="25">
        <v>14116.0</v>
      </c>
      <c r="D89" s="25">
        <v>1352.0</v>
      </c>
      <c r="E89" s="25">
        <v>124936.0</v>
      </c>
      <c r="F89" s="25">
        <v>139052.0</v>
      </c>
      <c r="G89" s="25">
        <v>12.0</v>
      </c>
      <c r="H89" s="25">
        <v>1649.0</v>
      </c>
      <c r="I89" s="25">
        <v>14.0</v>
      </c>
      <c r="J89" s="25">
        <v>1179.0</v>
      </c>
      <c r="K89" s="25">
        <v>2.0</v>
      </c>
      <c r="L89" s="25">
        <v>234.0</v>
      </c>
      <c r="M89" s="25">
        <v>236.0</v>
      </c>
      <c r="N89" s="26">
        <v>49.0</v>
      </c>
      <c r="O89" s="26">
        <v>35.0</v>
      </c>
      <c r="P89" s="25">
        <v>8.0</v>
      </c>
      <c r="Q89" s="25">
        <v>751.0</v>
      </c>
    </row>
    <row r="90">
      <c r="A90" s="21">
        <v>43976.0</v>
      </c>
      <c r="B90" s="25">
        <v>70.0</v>
      </c>
      <c r="C90" s="25">
        <v>14186.0</v>
      </c>
      <c r="D90" s="25">
        <v>1366.0</v>
      </c>
      <c r="E90" s="25">
        <v>126302.0</v>
      </c>
      <c r="F90" s="25">
        <v>140488.0</v>
      </c>
      <c r="G90" s="25">
        <v>12.0</v>
      </c>
      <c r="H90" s="25">
        <v>1661.0</v>
      </c>
      <c r="I90" s="25">
        <v>14.0</v>
      </c>
      <c r="J90" s="25">
        <v>1193.0</v>
      </c>
      <c r="K90" s="25">
        <v>0.0</v>
      </c>
      <c r="L90" s="25">
        <v>234.0</v>
      </c>
      <c r="M90" s="25">
        <v>234.0</v>
      </c>
      <c r="N90" s="26">
        <v>53.0</v>
      </c>
      <c r="O90" s="26">
        <v>36.0</v>
      </c>
      <c r="P90" s="25">
        <v>10.0</v>
      </c>
      <c r="Q90" s="25">
        <v>761.0</v>
      </c>
    </row>
    <row r="91">
      <c r="A91" s="21">
        <v>43977.0</v>
      </c>
      <c r="B91" s="25">
        <v>152.0</v>
      </c>
      <c r="C91" s="25">
        <v>14338.0</v>
      </c>
      <c r="D91" s="25">
        <v>2545.0</v>
      </c>
      <c r="E91" s="25">
        <v>128847.0</v>
      </c>
      <c r="F91" s="25">
        <v>143185.0</v>
      </c>
      <c r="G91" s="27">
        <v>23.0</v>
      </c>
      <c r="H91" s="27">
        <v>1684.0</v>
      </c>
      <c r="I91" s="27">
        <v>22.0</v>
      </c>
      <c r="J91" s="27">
        <v>1215.0</v>
      </c>
      <c r="K91" s="27">
        <v>5.0</v>
      </c>
      <c r="L91" s="27">
        <v>239.0</v>
      </c>
      <c r="M91" s="27">
        <v>230.0</v>
      </c>
      <c r="N91" s="28">
        <v>47.0</v>
      </c>
      <c r="O91" s="28">
        <v>33.0</v>
      </c>
      <c r="P91" s="25">
        <v>15.0</v>
      </c>
      <c r="Q91" s="25">
        <v>776.0</v>
      </c>
    </row>
    <row r="92">
      <c r="A92" s="21">
        <v>43978.0</v>
      </c>
      <c r="B92" s="25">
        <v>133.0</v>
      </c>
      <c r="C92" s="25">
        <v>14471.0</v>
      </c>
      <c r="D92" s="25">
        <v>2055.0</v>
      </c>
      <c r="E92" s="25">
        <v>130902.0</v>
      </c>
      <c r="F92" s="25">
        <v>145373.0</v>
      </c>
      <c r="G92" s="27">
        <v>20.0</v>
      </c>
      <c r="H92" s="27">
        <v>1704.0</v>
      </c>
      <c r="I92" s="27">
        <v>17.0</v>
      </c>
      <c r="J92" s="27">
        <v>1232.0</v>
      </c>
      <c r="K92" s="27">
        <v>3.0</v>
      </c>
      <c r="L92" s="27">
        <v>242.0</v>
      </c>
      <c r="M92" s="27">
        <v>230.0</v>
      </c>
      <c r="N92" s="28">
        <v>50.0</v>
      </c>
      <c r="O92" s="28">
        <v>32.0</v>
      </c>
      <c r="P92" s="25">
        <v>10.0</v>
      </c>
      <c r="Q92" s="25">
        <v>786.0</v>
      </c>
    </row>
    <row r="93">
      <c r="A93" s="21">
        <v>43979.0</v>
      </c>
      <c r="B93" s="25">
        <v>131.0</v>
      </c>
      <c r="C93" s="25">
        <v>14602.0</v>
      </c>
      <c r="D93" s="25">
        <v>3281.0</v>
      </c>
      <c r="E93" s="25">
        <v>134183.0</v>
      </c>
      <c r="F93" s="25">
        <v>148785.0</v>
      </c>
      <c r="G93" s="27">
        <v>17.0</v>
      </c>
      <c r="H93" s="27">
        <v>1721.0</v>
      </c>
      <c r="I93" s="27">
        <v>29.0</v>
      </c>
      <c r="J93" s="27">
        <v>1261.0</v>
      </c>
      <c r="K93" s="27">
        <v>4.0</v>
      </c>
      <c r="L93" s="27">
        <v>246.0</v>
      </c>
      <c r="M93" s="27">
        <v>214.0</v>
      </c>
      <c r="N93" s="28">
        <v>46.0</v>
      </c>
      <c r="O93" s="28">
        <v>29.0</v>
      </c>
      <c r="P93" s="25">
        <v>7.0</v>
      </c>
      <c r="Q93" s="25">
        <v>793.0</v>
      </c>
    </row>
    <row r="94">
      <c r="A94" s="21">
        <v>43980.0</v>
      </c>
      <c r="B94" s="25">
        <v>178.0</v>
      </c>
      <c r="C94" s="25">
        <v>14780.0</v>
      </c>
      <c r="D94" s="25">
        <v>3897.0</v>
      </c>
      <c r="E94" s="25">
        <v>138080.0</v>
      </c>
      <c r="F94" s="25">
        <v>152860.0</v>
      </c>
      <c r="G94" s="27">
        <v>18.0</v>
      </c>
      <c r="H94" s="27">
        <v>1739.0</v>
      </c>
      <c r="I94" s="27">
        <v>27.0</v>
      </c>
      <c r="J94" s="27">
        <v>1288.0</v>
      </c>
      <c r="K94" s="27">
        <v>5.0</v>
      </c>
      <c r="L94" s="27">
        <v>251.0</v>
      </c>
      <c r="M94" s="27">
        <v>200.0</v>
      </c>
      <c r="N94" s="28">
        <v>46.0</v>
      </c>
      <c r="O94" s="28">
        <v>29.0</v>
      </c>
      <c r="P94" s="25">
        <v>12.0</v>
      </c>
      <c r="Q94" s="25">
        <v>805.0</v>
      </c>
    </row>
    <row r="95">
      <c r="A95" s="21">
        <v>43981.0</v>
      </c>
      <c r="B95" s="25">
        <v>104.0</v>
      </c>
      <c r="C95" s="25">
        <v>14884.0</v>
      </c>
      <c r="D95" s="25">
        <v>3958.0</v>
      </c>
      <c r="E95" s="25">
        <v>142038.0</v>
      </c>
      <c r="F95" s="25">
        <v>156922.0</v>
      </c>
      <c r="G95" s="27">
        <v>15.0</v>
      </c>
      <c r="H95" s="27">
        <v>1754.0</v>
      </c>
      <c r="I95" s="27">
        <v>19.0</v>
      </c>
      <c r="J95" s="27">
        <v>1307.0</v>
      </c>
      <c r="K95" s="27">
        <v>4.0</v>
      </c>
      <c r="L95" s="27">
        <v>255.0</v>
      </c>
      <c r="M95" s="27">
        <v>192.0</v>
      </c>
      <c r="N95" s="28">
        <v>48.0</v>
      </c>
      <c r="O95" s="28">
        <v>31.0</v>
      </c>
      <c r="P95" s="25">
        <v>12.0</v>
      </c>
      <c r="Q95" s="25">
        <v>817.0</v>
      </c>
    </row>
    <row r="96">
      <c r="A96" s="21">
        <v>43982.0</v>
      </c>
      <c r="B96" s="25">
        <v>76.0</v>
      </c>
      <c r="C96" s="25">
        <v>14960.0</v>
      </c>
      <c r="D96" s="25">
        <v>1712.0</v>
      </c>
      <c r="E96" s="25">
        <v>143750.0</v>
      </c>
      <c r="F96" s="25">
        <v>158710.0</v>
      </c>
      <c r="G96" s="27">
        <v>10.0</v>
      </c>
      <c r="H96" s="27">
        <v>1764.0</v>
      </c>
      <c r="I96" s="27">
        <v>10.0</v>
      </c>
      <c r="J96" s="27">
        <v>1317.0</v>
      </c>
      <c r="K96" s="27">
        <v>0.0</v>
      </c>
      <c r="L96" s="27">
        <v>255.0</v>
      </c>
      <c r="M96" s="27">
        <v>192.0</v>
      </c>
      <c r="N96" s="28">
        <v>44.0</v>
      </c>
      <c r="O96" s="28">
        <v>30.0</v>
      </c>
      <c r="P96" s="25">
        <v>3.0</v>
      </c>
      <c r="Q96" s="25">
        <v>820.0</v>
      </c>
    </row>
    <row r="97">
      <c r="A97" s="21">
        <v>43983.0</v>
      </c>
      <c r="B97" s="25">
        <v>98.0</v>
      </c>
      <c r="C97" s="25">
        <v>15058.0</v>
      </c>
      <c r="D97" s="25">
        <v>2733.0</v>
      </c>
      <c r="E97" s="25">
        <v>146483.0</v>
      </c>
      <c r="F97" s="25">
        <v>161541.0</v>
      </c>
      <c r="G97" s="27">
        <v>8.0</v>
      </c>
      <c r="H97" s="27">
        <v>1772.0</v>
      </c>
      <c r="I97" s="27">
        <v>12.0</v>
      </c>
      <c r="J97" s="27">
        <v>1329.0</v>
      </c>
      <c r="K97" s="27">
        <v>1.0</v>
      </c>
      <c r="L97" s="27">
        <v>256.0</v>
      </c>
      <c r="M97" s="27">
        <v>187.0</v>
      </c>
      <c r="N97" s="28">
        <v>42.0</v>
      </c>
      <c r="O97" s="28">
        <v>29.0</v>
      </c>
      <c r="P97" s="25">
        <v>5.0</v>
      </c>
      <c r="Q97" s="25">
        <v>825.0</v>
      </c>
    </row>
    <row r="98">
      <c r="A98" s="21">
        <v>43984.0</v>
      </c>
      <c r="B98" s="25">
        <v>108.0</v>
      </c>
      <c r="C98" s="25">
        <v>15166.0</v>
      </c>
      <c r="D98" s="25">
        <v>2986.0</v>
      </c>
      <c r="E98" s="25">
        <v>149469.0</v>
      </c>
      <c r="F98" s="25">
        <v>164635.0</v>
      </c>
      <c r="G98" s="27">
        <v>8.0</v>
      </c>
      <c r="H98" s="27">
        <v>1780.0</v>
      </c>
      <c r="I98" s="27">
        <v>9.0</v>
      </c>
      <c r="J98" s="27">
        <v>1338.0</v>
      </c>
      <c r="K98" s="27">
        <v>3.0</v>
      </c>
      <c r="L98" s="27">
        <v>259.0</v>
      </c>
      <c r="M98" s="27">
        <v>183.0</v>
      </c>
      <c r="N98" s="28">
        <v>37.0</v>
      </c>
      <c r="O98" s="28">
        <v>23.0</v>
      </c>
      <c r="P98" s="25">
        <v>10.0</v>
      </c>
      <c r="Q98" s="25">
        <v>835.0</v>
      </c>
    </row>
    <row r="99">
      <c r="A99" s="21">
        <v>43985.0</v>
      </c>
      <c r="B99" s="25">
        <v>103.0</v>
      </c>
      <c r="C99" s="25">
        <v>15269.0</v>
      </c>
      <c r="D99" s="25">
        <v>3443.0</v>
      </c>
      <c r="E99" s="25">
        <v>152912.0</v>
      </c>
      <c r="F99" s="25">
        <v>168181.0</v>
      </c>
      <c r="G99" s="27">
        <v>13.0</v>
      </c>
      <c r="H99" s="27">
        <v>1793.0</v>
      </c>
      <c r="I99" s="27">
        <v>18.0</v>
      </c>
      <c r="J99" s="27">
        <v>1356.0</v>
      </c>
      <c r="K99" s="27">
        <v>6.0</v>
      </c>
      <c r="L99" s="27">
        <v>265.0</v>
      </c>
      <c r="M99" s="27">
        <v>172.0</v>
      </c>
      <c r="N99" s="28" t="s">
        <v>37</v>
      </c>
      <c r="O99" s="28" t="s">
        <v>37</v>
      </c>
      <c r="P99" s="25">
        <v>11.0</v>
      </c>
      <c r="Q99" s="25">
        <v>846.0</v>
      </c>
    </row>
    <row r="100">
      <c r="A100" s="21">
        <v>43986.0</v>
      </c>
      <c r="B100" s="25">
        <v>117.0</v>
      </c>
      <c r="C100" s="25">
        <v>15386.0</v>
      </c>
      <c r="D100" s="25">
        <v>4453.0</v>
      </c>
      <c r="E100" s="25">
        <v>157365.0</v>
      </c>
      <c r="F100" s="25">
        <v>172751.0</v>
      </c>
      <c r="G100" s="27">
        <v>7.0</v>
      </c>
      <c r="H100" s="27">
        <v>1800.0</v>
      </c>
      <c r="I100" s="27">
        <v>25.0</v>
      </c>
      <c r="J100" s="27">
        <v>1381.0</v>
      </c>
      <c r="K100" s="27">
        <v>3.0</v>
      </c>
      <c r="L100" s="27">
        <v>268.0</v>
      </c>
      <c r="M100" s="27">
        <v>151.0</v>
      </c>
      <c r="N100" s="28" t="s">
        <v>37</v>
      </c>
      <c r="O100" s="28" t="s">
        <v>37</v>
      </c>
      <c r="P100" s="25">
        <v>11.0</v>
      </c>
      <c r="Q100" s="25">
        <v>857.0</v>
      </c>
    </row>
    <row r="101">
      <c r="A101" s="21">
        <v>43987.0</v>
      </c>
      <c r="B101" s="25">
        <v>105.0</v>
      </c>
      <c r="C101" s="25">
        <v>15491.0</v>
      </c>
      <c r="D101" s="25">
        <v>3480.0</v>
      </c>
      <c r="E101" s="25">
        <v>160845.0</v>
      </c>
      <c r="F101" s="25">
        <v>176336.0</v>
      </c>
      <c r="G101" s="27">
        <v>15.0</v>
      </c>
      <c r="H101" s="27">
        <v>1815.0</v>
      </c>
      <c r="I101" s="27">
        <v>12.0</v>
      </c>
      <c r="J101" s="27">
        <v>1393.0</v>
      </c>
      <c r="K101" s="27">
        <v>5.0</v>
      </c>
      <c r="L101" s="27">
        <v>273.0</v>
      </c>
      <c r="M101" s="27">
        <v>149.0</v>
      </c>
      <c r="N101" s="28">
        <v>28.0</v>
      </c>
      <c r="O101" s="28">
        <v>20.0</v>
      </c>
      <c r="P101" s="25">
        <v>9.0</v>
      </c>
      <c r="Q101" s="25">
        <v>866.0</v>
      </c>
    </row>
    <row r="102">
      <c r="A102" s="21">
        <v>43988.0</v>
      </c>
      <c r="B102" s="25">
        <v>67.0</v>
      </c>
      <c r="C102" s="25">
        <v>15558.0</v>
      </c>
      <c r="D102" s="25">
        <v>2605.0</v>
      </c>
      <c r="E102" s="25">
        <v>163450.0</v>
      </c>
      <c r="F102" s="25">
        <v>179008.0</v>
      </c>
      <c r="G102" s="27">
        <v>10.0</v>
      </c>
      <c r="H102" s="27">
        <v>1825.0</v>
      </c>
      <c r="I102" s="27">
        <v>7.0</v>
      </c>
      <c r="J102" s="27">
        <v>1400.0</v>
      </c>
      <c r="K102" s="27">
        <v>2.0</v>
      </c>
      <c r="L102" s="27">
        <v>275.0</v>
      </c>
      <c r="M102" s="27">
        <v>150.0</v>
      </c>
      <c r="N102" s="28">
        <v>31.0</v>
      </c>
      <c r="O102" s="28">
        <v>19.0</v>
      </c>
      <c r="P102" s="25">
        <v>6.0</v>
      </c>
      <c r="Q102" s="25">
        <v>872.0</v>
      </c>
    </row>
    <row r="103">
      <c r="A103" s="21">
        <v>43989.0</v>
      </c>
      <c r="B103" s="25">
        <v>49.0</v>
      </c>
      <c r="C103" s="25">
        <v>15607.0</v>
      </c>
      <c r="D103" s="25">
        <v>1581.0</v>
      </c>
      <c r="E103" s="25">
        <v>165031.0</v>
      </c>
      <c r="F103" s="25">
        <v>180638.0</v>
      </c>
      <c r="G103" s="27">
        <v>11.0</v>
      </c>
      <c r="H103" s="27">
        <v>1836.0</v>
      </c>
      <c r="I103" s="27">
        <v>7.0</v>
      </c>
      <c r="J103" s="27">
        <v>1407.0</v>
      </c>
      <c r="K103" s="27">
        <v>1.0</v>
      </c>
      <c r="L103" s="27">
        <v>276.0</v>
      </c>
      <c r="M103" s="27">
        <v>153.0</v>
      </c>
      <c r="N103" s="28">
        <v>27.0</v>
      </c>
      <c r="O103" s="28">
        <v>16.0</v>
      </c>
      <c r="P103" s="25">
        <v>4.0</v>
      </c>
      <c r="Q103" s="25">
        <v>876.0</v>
      </c>
    </row>
    <row r="104">
      <c r="A104" s="21">
        <v>43990.0</v>
      </c>
      <c r="B104" s="25">
        <v>45.0</v>
      </c>
      <c r="C104" s="25">
        <v>15652.0</v>
      </c>
      <c r="D104" s="25">
        <v>1748.0</v>
      </c>
      <c r="E104" s="25">
        <v>166779.0</v>
      </c>
      <c r="F104" s="25">
        <v>182431.0</v>
      </c>
      <c r="G104" s="27">
        <v>15.0</v>
      </c>
      <c r="H104" s="27">
        <v>1851.0</v>
      </c>
      <c r="I104" s="27">
        <v>12.0</v>
      </c>
      <c r="J104" s="27">
        <v>1419.0</v>
      </c>
      <c r="K104" s="27">
        <v>2.0</v>
      </c>
      <c r="L104" s="27">
        <v>278.0</v>
      </c>
      <c r="M104" s="27">
        <v>154.0</v>
      </c>
      <c r="N104" s="28">
        <v>26.0</v>
      </c>
      <c r="O104" s="28">
        <v>16.0</v>
      </c>
      <c r="P104" s="25">
        <v>4.0</v>
      </c>
      <c r="Q104" s="25">
        <v>880.0</v>
      </c>
    </row>
    <row r="105">
      <c r="A105" s="21">
        <v>43991.0</v>
      </c>
      <c r="B105" s="25">
        <v>67.0</v>
      </c>
      <c r="C105" s="25">
        <v>15719.0</v>
      </c>
      <c r="D105" s="25">
        <v>2533.0</v>
      </c>
      <c r="E105" s="25">
        <v>169312.0</v>
      </c>
      <c r="F105" s="25">
        <v>185031.0</v>
      </c>
      <c r="G105" s="27">
        <v>10.0</v>
      </c>
      <c r="H105" s="27">
        <v>1861.0</v>
      </c>
      <c r="I105" s="27">
        <v>18.0</v>
      </c>
      <c r="J105" s="27">
        <v>1437.0</v>
      </c>
      <c r="K105" s="27">
        <v>0.0</v>
      </c>
      <c r="L105" s="27">
        <v>278.0</v>
      </c>
      <c r="M105" s="27">
        <v>146.0</v>
      </c>
      <c r="N105" s="28">
        <v>28.0</v>
      </c>
      <c r="O105" s="28">
        <v>17.0</v>
      </c>
      <c r="P105" s="25">
        <v>1.0</v>
      </c>
      <c r="Q105" s="25">
        <v>881.0</v>
      </c>
    </row>
    <row r="106">
      <c r="A106" s="21">
        <v>43992.0</v>
      </c>
      <c r="B106" s="25">
        <v>104.0</v>
      </c>
      <c r="C106" s="25">
        <v>15823.0</v>
      </c>
      <c r="D106" s="25">
        <v>2858.0</v>
      </c>
      <c r="E106" s="25">
        <v>172170.0</v>
      </c>
      <c r="F106" s="25">
        <v>187993.0</v>
      </c>
      <c r="G106" s="27">
        <v>13.0</v>
      </c>
      <c r="H106" s="27">
        <v>1874.0</v>
      </c>
      <c r="I106" s="27">
        <v>12.0</v>
      </c>
      <c r="J106" s="27">
        <v>1449.0</v>
      </c>
      <c r="K106" s="27">
        <v>2.0</v>
      </c>
      <c r="L106" s="27">
        <v>280.0</v>
      </c>
      <c r="M106" s="27">
        <v>145.0</v>
      </c>
      <c r="N106" s="28" t="s">
        <v>37</v>
      </c>
      <c r="O106" s="28" t="s">
        <v>37</v>
      </c>
      <c r="P106" s="25">
        <v>3.0</v>
      </c>
      <c r="Q106" s="25">
        <v>884.0</v>
      </c>
    </row>
    <row r="107">
      <c r="A107" s="21">
        <v>43993.0</v>
      </c>
      <c r="B107" s="25">
        <v>87.0</v>
      </c>
      <c r="C107" s="25">
        <v>15910.0</v>
      </c>
      <c r="D107" s="25">
        <v>3375.0</v>
      </c>
      <c r="E107" s="25">
        <v>175545.0</v>
      </c>
      <c r="F107" s="25">
        <v>191455.0</v>
      </c>
      <c r="G107" s="27">
        <v>7.0</v>
      </c>
      <c r="H107" s="27">
        <v>1881.0</v>
      </c>
      <c r="I107" s="27">
        <v>15.0</v>
      </c>
      <c r="J107" s="27">
        <v>1464.0</v>
      </c>
      <c r="K107" s="27">
        <v>1.0</v>
      </c>
      <c r="L107" s="27">
        <v>281.0</v>
      </c>
      <c r="M107" s="27">
        <v>136.0</v>
      </c>
      <c r="N107" s="28" t="s">
        <v>37</v>
      </c>
      <c r="O107" s="28" t="s">
        <v>37</v>
      </c>
      <c r="P107" s="25">
        <v>6.0</v>
      </c>
      <c r="Q107" s="25">
        <v>890.0</v>
      </c>
    </row>
    <row r="108">
      <c r="A108" s="21">
        <v>43994.0</v>
      </c>
      <c r="B108" s="25">
        <v>79.0</v>
      </c>
      <c r="C108" s="25">
        <v>15989.0</v>
      </c>
      <c r="D108" s="25">
        <v>4383.0</v>
      </c>
      <c r="E108" s="25">
        <v>179928.0</v>
      </c>
      <c r="F108" s="25">
        <v>195917.0</v>
      </c>
      <c r="G108" s="27">
        <v>8.0</v>
      </c>
      <c r="H108" s="27">
        <v>1889.0</v>
      </c>
      <c r="I108" s="27">
        <v>15.0</v>
      </c>
      <c r="J108" s="27">
        <v>1479.0</v>
      </c>
      <c r="K108" s="27">
        <v>1.0</v>
      </c>
      <c r="L108" s="27">
        <v>282.0</v>
      </c>
      <c r="M108" s="27">
        <v>128.0</v>
      </c>
      <c r="N108" s="28">
        <v>21.0</v>
      </c>
      <c r="O108" s="28">
        <v>14.0</v>
      </c>
      <c r="P108" s="25">
        <v>2.0</v>
      </c>
      <c r="Q108" s="25">
        <v>892.0</v>
      </c>
    </row>
    <row r="109">
      <c r="A109" s="21">
        <v>43995.0</v>
      </c>
      <c r="B109" s="25">
        <v>49.0</v>
      </c>
      <c r="C109" s="25">
        <v>16038.0</v>
      </c>
      <c r="D109" s="25">
        <v>2742.0</v>
      </c>
      <c r="E109" s="25">
        <v>182670.0</v>
      </c>
      <c r="F109" s="25">
        <v>198708.0</v>
      </c>
      <c r="G109" s="27">
        <v>6.0</v>
      </c>
      <c r="H109" s="27">
        <v>1895.0</v>
      </c>
      <c r="I109" s="27">
        <v>4.0</v>
      </c>
      <c r="J109" s="27">
        <v>1483.0</v>
      </c>
      <c r="K109" s="27">
        <v>0.0</v>
      </c>
      <c r="L109" s="27">
        <v>282.0</v>
      </c>
      <c r="M109" s="27">
        <v>130.0</v>
      </c>
      <c r="N109" s="28">
        <v>16.0</v>
      </c>
      <c r="O109" s="28">
        <v>13.0</v>
      </c>
      <c r="P109" s="25">
        <v>3.0</v>
      </c>
      <c r="Q109" s="25">
        <v>895.0</v>
      </c>
    </row>
    <row r="110">
      <c r="A110" s="21">
        <v>43996.0</v>
      </c>
      <c r="B110" s="25">
        <v>32.0</v>
      </c>
      <c r="C110" s="25">
        <v>16070.0</v>
      </c>
      <c r="D110" s="25">
        <v>1870.0</v>
      </c>
      <c r="E110" s="25">
        <v>184540.0</v>
      </c>
      <c r="F110" s="25">
        <v>200610.0</v>
      </c>
      <c r="G110" s="27">
        <v>6.0</v>
      </c>
      <c r="H110" s="27">
        <v>1901.0</v>
      </c>
      <c r="I110" s="27">
        <v>7.0</v>
      </c>
      <c r="J110" s="27">
        <v>1490.0</v>
      </c>
      <c r="K110" s="27">
        <v>1.0</v>
      </c>
      <c r="L110" s="27">
        <v>283.0</v>
      </c>
      <c r="M110" s="27">
        <v>128.0</v>
      </c>
      <c r="N110" s="28">
        <v>17.0</v>
      </c>
      <c r="O110" s="28">
        <v>13.0</v>
      </c>
      <c r="P110" s="25">
        <v>3.0</v>
      </c>
      <c r="Q110" s="25">
        <v>898.0</v>
      </c>
    </row>
    <row r="111">
      <c r="A111" s="21">
        <v>43997.0</v>
      </c>
      <c r="B111" s="25">
        <v>76.0</v>
      </c>
      <c r="C111" s="25">
        <v>16146.0</v>
      </c>
      <c r="D111" s="25">
        <v>2961.0</v>
      </c>
      <c r="E111" s="25">
        <v>187501.0</v>
      </c>
      <c r="F111" s="25">
        <v>203647.0</v>
      </c>
      <c r="G111" s="27">
        <v>14.0</v>
      </c>
      <c r="H111" s="27">
        <v>1915.0</v>
      </c>
      <c r="I111" s="27">
        <v>14.0</v>
      </c>
      <c r="J111" s="27">
        <v>1504.0</v>
      </c>
      <c r="K111" s="27">
        <v>0.0</v>
      </c>
      <c r="L111" s="27">
        <v>283.0</v>
      </c>
      <c r="M111" s="27">
        <v>128.0</v>
      </c>
      <c r="N111" s="28">
        <v>23.0</v>
      </c>
      <c r="O111" s="28">
        <v>13.0</v>
      </c>
      <c r="P111" s="25">
        <v>4.0</v>
      </c>
      <c r="Q111" s="25">
        <v>902.0</v>
      </c>
    </row>
    <row r="112">
      <c r="A112" s="21">
        <v>43998.0</v>
      </c>
      <c r="B112" s="25">
        <v>53.0</v>
      </c>
      <c r="C112" s="25">
        <v>16199.0</v>
      </c>
      <c r="D112" s="25">
        <v>2806.0</v>
      </c>
      <c r="E112" s="25">
        <v>190307.0</v>
      </c>
      <c r="F112" s="25">
        <v>206506.0</v>
      </c>
      <c r="G112" s="27">
        <v>9.0</v>
      </c>
      <c r="H112" s="27">
        <v>1924.0</v>
      </c>
      <c r="I112" s="27">
        <v>10.0</v>
      </c>
      <c r="J112" s="27">
        <v>1514.0</v>
      </c>
      <c r="K112" s="27">
        <v>1.0</v>
      </c>
      <c r="L112" s="27">
        <v>284.0</v>
      </c>
      <c r="M112" s="27">
        <v>126.0</v>
      </c>
      <c r="N112" s="28">
        <v>23.0</v>
      </c>
      <c r="O112" s="28">
        <v>12.0</v>
      </c>
      <c r="P112" s="25">
        <v>8.0</v>
      </c>
      <c r="Q112" s="25">
        <v>910.0</v>
      </c>
    </row>
    <row r="113">
      <c r="A113" s="21">
        <v>43999.0</v>
      </c>
      <c r="B113" s="25">
        <v>49.0</v>
      </c>
      <c r="C113" s="25">
        <v>16248.0</v>
      </c>
      <c r="D113" s="25">
        <v>2566.0</v>
      </c>
      <c r="E113" s="25">
        <v>192873.0</v>
      </c>
      <c r="F113" s="25">
        <v>209121.0</v>
      </c>
      <c r="G113" s="27">
        <v>13.0</v>
      </c>
      <c r="H113" s="27">
        <v>1937.0</v>
      </c>
      <c r="I113" s="27">
        <v>20.0</v>
      </c>
      <c r="J113" s="27">
        <v>1534.0</v>
      </c>
      <c r="K113" s="27">
        <v>4.0</v>
      </c>
      <c r="L113" s="27">
        <v>288.0</v>
      </c>
      <c r="M113" s="27">
        <v>115.0</v>
      </c>
      <c r="N113" s="28" t="s">
        <v>37</v>
      </c>
      <c r="O113" s="28" t="s">
        <v>37</v>
      </c>
      <c r="P113" s="25">
        <v>6.0</v>
      </c>
      <c r="Q113" s="25">
        <v>916.0</v>
      </c>
    </row>
    <row r="114">
      <c r="A114" s="21">
        <v>44000.0</v>
      </c>
      <c r="B114" s="25">
        <v>70.0</v>
      </c>
      <c r="C114" s="25">
        <v>16318.0</v>
      </c>
      <c r="D114" s="25">
        <v>2867.0</v>
      </c>
      <c r="E114" s="25">
        <v>195740.0</v>
      </c>
      <c r="F114" s="25">
        <v>212058.0</v>
      </c>
      <c r="G114" s="27">
        <v>9.0</v>
      </c>
      <c r="H114" s="27">
        <v>1946.0</v>
      </c>
      <c r="I114" s="27">
        <v>12.0</v>
      </c>
      <c r="J114" s="27">
        <v>1546.0</v>
      </c>
      <c r="K114" s="27">
        <v>1.0</v>
      </c>
      <c r="L114" s="27">
        <v>289.0</v>
      </c>
      <c r="M114" s="27">
        <v>111.0</v>
      </c>
      <c r="N114" s="28" t="s">
        <v>37</v>
      </c>
      <c r="O114" s="28" t="s">
        <v>37</v>
      </c>
      <c r="P114" s="25">
        <v>7.0</v>
      </c>
      <c r="Q114" s="25">
        <v>923.0</v>
      </c>
    </row>
    <row r="115">
      <c r="A115" s="21">
        <v>44001.0</v>
      </c>
      <c r="B115" s="25">
        <v>57.0</v>
      </c>
      <c r="C115" s="25">
        <v>16375.0</v>
      </c>
      <c r="D115" s="25">
        <v>3429.0</v>
      </c>
      <c r="E115" s="25">
        <v>199169.0</v>
      </c>
      <c r="F115" s="25">
        <v>215544.0</v>
      </c>
      <c r="G115" s="27">
        <v>12.0</v>
      </c>
      <c r="H115" s="27">
        <v>1958.0</v>
      </c>
      <c r="I115" s="27">
        <v>11.0</v>
      </c>
      <c r="J115" s="27">
        <v>1557.0</v>
      </c>
      <c r="K115" s="27">
        <v>1.0</v>
      </c>
      <c r="L115" s="27">
        <v>290.0</v>
      </c>
      <c r="M115" s="27">
        <v>111.0</v>
      </c>
      <c r="N115" s="28">
        <v>18.0</v>
      </c>
      <c r="O115" s="28">
        <v>15.0</v>
      </c>
      <c r="P115" s="25">
        <v>3.0</v>
      </c>
      <c r="Q115" s="25">
        <v>926.0</v>
      </c>
    </row>
    <row r="116">
      <c r="A116" s="21">
        <v>44002.0</v>
      </c>
      <c r="B116" s="25">
        <v>36.0</v>
      </c>
      <c r="C116" s="25">
        <v>16411.0</v>
      </c>
      <c r="D116" s="25">
        <v>1682.0</v>
      </c>
      <c r="E116" s="25">
        <v>200851.0</v>
      </c>
      <c r="F116" s="25">
        <v>217262.0</v>
      </c>
      <c r="G116" s="27">
        <v>7.0</v>
      </c>
      <c r="H116" s="27">
        <v>1965.0</v>
      </c>
      <c r="I116" s="27">
        <v>9.0</v>
      </c>
      <c r="J116" s="27">
        <v>1566.0</v>
      </c>
      <c r="K116" s="27">
        <v>0.0</v>
      </c>
      <c r="L116" s="27">
        <v>290.0</v>
      </c>
      <c r="M116" s="27">
        <v>109.0</v>
      </c>
      <c r="N116" s="28">
        <v>19.0</v>
      </c>
      <c r="O116" s="28">
        <v>17.0</v>
      </c>
      <c r="P116" s="25">
        <v>3.0</v>
      </c>
      <c r="Q116" s="25">
        <v>929.0</v>
      </c>
    </row>
    <row r="117">
      <c r="A117" s="21">
        <v>44003.0</v>
      </c>
      <c r="B117" s="25">
        <v>27.0</v>
      </c>
      <c r="C117" s="25">
        <v>16438.0</v>
      </c>
      <c r="D117" s="25">
        <v>975.0</v>
      </c>
      <c r="E117" s="25">
        <v>201826.0</v>
      </c>
      <c r="F117" s="25">
        <v>218264.0</v>
      </c>
      <c r="G117" s="27">
        <v>6.0</v>
      </c>
      <c r="H117" s="27">
        <v>1971.0</v>
      </c>
      <c r="I117" s="27">
        <v>5.0</v>
      </c>
      <c r="J117" s="27">
        <v>1571.0</v>
      </c>
      <c r="K117" s="27">
        <v>0.0</v>
      </c>
      <c r="L117" s="27">
        <v>290.0</v>
      </c>
      <c r="M117" s="27">
        <v>110.0</v>
      </c>
      <c r="N117" s="28">
        <v>20.0</v>
      </c>
      <c r="O117" s="28">
        <v>16.0</v>
      </c>
      <c r="P117" s="25">
        <v>2.0</v>
      </c>
      <c r="Q117" s="25">
        <v>931.0</v>
      </c>
    </row>
    <row r="118">
      <c r="A118" s="21">
        <v>44004.0</v>
      </c>
      <c r="B118" s="25">
        <v>60.0</v>
      </c>
      <c r="C118" s="25">
        <v>16498.0</v>
      </c>
      <c r="D118" s="25">
        <v>3548.0</v>
      </c>
      <c r="E118" s="25">
        <v>205374.0</v>
      </c>
      <c r="F118" s="25">
        <v>221872.0</v>
      </c>
      <c r="G118" s="27">
        <v>12.0</v>
      </c>
      <c r="H118" s="27">
        <v>1983.0</v>
      </c>
      <c r="I118" s="27">
        <v>16.0</v>
      </c>
      <c r="J118" s="27">
        <v>1587.0</v>
      </c>
      <c r="K118" s="27">
        <v>0.0</v>
      </c>
      <c r="L118" s="27">
        <v>290.0</v>
      </c>
      <c r="M118" s="27">
        <v>106.0</v>
      </c>
      <c r="N118" s="28">
        <v>18.0</v>
      </c>
      <c r="O118" s="28">
        <v>17.0</v>
      </c>
      <c r="P118" s="25">
        <v>1.0</v>
      </c>
      <c r="Q118" s="25">
        <v>932.0</v>
      </c>
    </row>
    <row r="119">
      <c r="A119" s="21">
        <v>44005.0</v>
      </c>
      <c r="B119" s="25">
        <v>77.0</v>
      </c>
      <c r="C119" s="25">
        <v>16575.0</v>
      </c>
      <c r="D119" s="25">
        <v>3602.0</v>
      </c>
      <c r="E119" s="25">
        <v>208976.0</v>
      </c>
      <c r="F119" s="25">
        <v>225551.0</v>
      </c>
      <c r="G119" s="27">
        <v>3.0</v>
      </c>
      <c r="H119" s="27">
        <v>1986.0</v>
      </c>
      <c r="I119" s="27">
        <v>12.0</v>
      </c>
      <c r="J119" s="27">
        <v>1599.0</v>
      </c>
      <c r="K119" s="27">
        <v>3.0</v>
      </c>
      <c r="L119" s="27">
        <v>293.0</v>
      </c>
      <c r="M119" s="27">
        <v>94.0</v>
      </c>
      <c r="N119" s="28">
        <v>16.0</v>
      </c>
      <c r="O119" s="28">
        <v>15.0</v>
      </c>
      <c r="P119" s="25">
        <v>6.0</v>
      </c>
      <c r="Q119" s="25">
        <v>938.0</v>
      </c>
    </row>
    <row r="120">
      <c r="A120" s="21">
        <v>44006.0</v>
      </c>
      <c r="B120" s="25">
        <v>52.0</v>
      </c>
      <c r="C120" s="25">
        <v>16627.0</v>
      </c>
      <c r="D120" s="25">
        <v>3243.0</v>
      </c>
      <c r="E120" s="25">
        <v>212219.0</v>
      </c>
      <c r="F120" s="25">
        <v>228846.0</v>
      </c>
      <c r="G120" s="27">
        <v>8.0</v>
      </c>
      <c r="H120" s="27">
        <v>1994.0</v>
      </c>
      <c r="I120" s="27">
        <v>10.0</v>
      </c>
      <c r="J120" s="27">
        <v>1609.0</v>
      </c>
      <c r="K120" s="27">
        <v>1.0</v>
      </c>
      <c r="L120" s="27">
        <v>294.0</v>
      </c>
      <c r="M120" s="27">
        <v>91.0</v>
      </c>
      <c r="N120" s="28" t="s">
        <v>37</v>
      </c>
      <c r="O120" s="28" t="s">
        <v>37</v>
      </c>
      <c r="P120" s="25">
        <v>5.0</v>
      </c>
      <c r="Q120" s="25">
        <v>943.0</v>
      </c>
    </row>
    <row r="121">
      <c r="A121" s="21">
        <v>44007.0</v>
      </c>
      <c r="B121" s="25">
        <v>43.0</v>
      </c>
      <c r="C121" s="25">
        <v>16670.0</v>
      </c>
      <c r="D121" s="25">
        <v>2746.0</v>
      </c>
      <c r="E121" s="25">
        <v>214965.0</v>
      </c>
      <c r="F121" s="25">
        <v>231635.0</v>
      </c>
      <c r="G121" s="27">
        <v>5.0</v>
      </c>
      <c r="H121" s="27">
        <v>1999.0</v>
      </c>
      <c r="I121" s="27">
        <v>14.0</v>
      </c>
      <c r="J121" s="27">
        <v>1623.0</v>
      </c>
      <c r="K121" s="27">
        <v>1.0</v>
      </c>
      <c r="L121" s="27">
        <v>295.0</v>
      </c>
      <c r="M121" s="27">
        <v>81.0</v>
      </c>
      <c r="N121" s="28">
        <v>16.0</v>
      </c>
      <c r="O121" s="28">
        <v>15.0</v>
      </c>
      <c r="P121" s="25">
        <v>0.0</v>
      </c>
      <c r="Q121" s="25">
        <v>943.0</v>
      </c>
    </row>
    <row r="122">
      <c r="A122" s="21">
        <v>44008.0</v>
      </c>
      <c r="B122" s="25">
        <v>67.0</v>
      </c>
      <c r="C122" s="25">
        <v>16737.0</v>
      </c>
      <c r="D122" s="25">
        <v>2369.0</v>
      </c>
      <c r="E122" s="25">
        <v>217334.0</v>
      </c>
      <c r="F122" s="25">
        <v>234071.0</v>
      </c>
      <c r="G122" s="27">
        <v>2.0</v>
      </c>
      <c r="H122" s="27">
        <v>2001.0</v>
      </c>
      <c r="I122" s="27">
        <v>9.0</v>
      </c>
      <c r="J122" s="27">
        <v>1632.0</v>
      </c>
      <c r="K122" s="27">
        <v>0.0</v>
      </c>
      <c r="L122" s="27">
        <v>295.0</v>
      </c>
      <c r="M122" s="27">
        <v>74.0</v>
      </c>
      <c r="N122" s="28">
        <v>15.0</v>
      </c>
      <c r="O122" s="28">
        <v>14.0</v>
      </c>
      <c r="P122" s="25">
        <v>1.0</v>
      </c>
      <c r="Q122" s="25">
        <v>944.0</v>
      </c>
    </row>
    <row r="123">
      <c r="A123" s="21">
        <v>44009.0</v>
      </c>
      <c r="B123" s="25">
        <v>35.0</v>
      </c>
      <c r="C123" s="25">
        <v>16772.0</v>
      </c>
      <c r="D123" s="25">
        <v>3189.0</v>
      </c>
      <c r="E123" s="25">
        <v>220523.0</v>
      </c>
      <c r="F123" s="25">
        <v>237295.0</v>
      </c>
      <c r="G123" s="27">
        <v>4.0</v>
      </c>
      <c r="H123" s="27">
        <v>2005.0</v>
      </c>
      <c r="I123" s="27">
        <v>3.0</v>
      </c>
      <c r="J123" s="27">
        <v>1635.0</v>
      </c>
      <c r="K123" s="27">
        <v>1.0</v>
      </c>
      <c r="L123" s="27">
        <v>296.0</v>
      </c>
      <c r="M123" s="27">
        <v>74.0</v>
      </c>
      <c r="N123" s="28">
        <v>13.0</v>
      </c>
      <c r="O123" s="28">
        <v>13.0</v>
      </c>
      <c r="P123" s="25">
        <v>5.0</v>
      </c>
      <c r="Q123" s="25">
        <v>949.0</v>
      </c>
    </row>
    <row r="124">
      <c r="A124" s="21">
        <v>44010.0</v>
      </c>
      <c r="B124" s="25">
        <v>21.0</v>
      </c>
      <c r="C124" s="25">
        <v>16793.0</v>
      </c>
      <c r="D124" s="25">
        <v>1435.0</v>
      </c>
      <c r="E124" s="25">
        <v>221958.0</v>
      </c>
      <c r="F124" s="25">
        <v>238751.0</v>
      </c>
      <c r="G124" s="27">
        <v>3.0</v>
      </c>
      <c r="H124" s="27">
        <v>2008.0</v>
      </c>
      <c r="I124" s="27">
        <v>4.0</v>
      </c>
      <c r="J124" s="27">
        <v>1639.0</v>
      </c>
      <c r="K124" s="27">
        <v>4.0</v>
      </c>
      <c r="L124" s="27">
        <v>300.0</v>
      </c>
      <c r="M124" s="27">
        <v>69.0</v>
      </c>
      <c r="N124" s="28">
        <v>11.0</v>
      </c>
      <c r="O124" s="28">
        <v>11.0</v>
      </c>
      <c r="P124" s="25">
        <v>6.0</v>
      </c>
      <c r="Q124" s="25">
        <v>955.0</v>
      </c>
    </row>
    <row r="125">
      <c r="A125" s="21">
        <v>44011.0</v>
      </c>
      <c r="B125" s="25">
        <v>37.0</v>
      </c>
      <c r="C125" s="25">
        <v>16830.0</v>
      </c>
      <c r="D125" s="25">
        <v>3614.0</v>
      </c>
      <c r="E125" s="25">
        <v>225572.0</v>
      </c>
      <c r="F125" s="25">
        <v>242402.0</v>
      </c>
      <c r="G125" s="27">
        <v>3.0</v>
      </c>
      <c r="H125" s="27">
        <v>2011.0</v>
      </c>
      <c r="I125" s="27">
        <v>5.0</v>
      </c>
      <c r="J125" s="27">
        <v>1644.0</v>
      </c>
      <c r="K125" s="27">
        <v>0.0</v>
      </c>
      <c r="L125" s="27">
        <v>300.0</v>
      </c>
      <c r="M125" s="27">
        <v>67.0</v>
      </c>
      <c r="N125" s="28">
        <v>11.0</v>
      </c>
      <c r="O125" s="28">
        <v>10.0</v>
      </c>
      <c r="P125" s="25">
        <v>1.0</v>
      </c>
      <c r="Q125" s="25">
        <v>956.0</v>
      </c>
    </row>
    <row r="126">
      <c r="A126" s="21">
        <v>44012.0</v>
      </c>
      <c r="B126" s="25">
        <v>40.0</v>
      </c>
      <c r="C126" s="25">
        <v>16870.0</v>
      </c>
      <c r="D126" s="25">
        <v>1881.0</v>
      </c>
      <c r="E126" s="25">
        <v>227453.0</v>
      </c>
      <c r="F126" s="25">
        <v>244323.0</v>
      </c>
      <c r="G126" s="29">
        <v>1.0</v>
      </c>
      <c r="H126" s="29">
        <v>2012.0</v>
      </c>
      <c r="I126" s="29">
        <v>5.0</v>
      </c>
      <c r="J126" s="29">
        <v>1649.0</v>
      </c>
      <c r="K126" s="29">
        <v>1.0</v>
      </c>
      <c r="L126" s="29">
        <v>301.0</v>
      </c>
      <c r="M126" s="29">
        <v>62.0</v>
      </c>
      <c r="N126" s="28" t="s">
        <v>37</v>
      </c>
      <c r="O126" s="28" t="s">
        <v>37</v>
      </c>
      <c r="P126" s="25">
        <v>3.0</v>
      </c>
      <c r="Q126" s="25">
        <v>959.0</v>
      </c>
    </row>
    <row r="127">
      <c r="A127" s="30">
        <v>44013.0</v>
      </c>
      <c r="B127" s="25">
        <v>62.0</v>
      </c>
      <c r="C127" s="25">
        <v>16932.0</v>
      </c>
      <c r="D127" s="25">
        <v>3958.0</v>
      </c>
      <c r="E127" s="25">
        <v>231411.0</v>
      </c>
      <c r="F127" s="25">
        <v>248343.0</v>
      </c>
      <c r="G127" s="29">
        <v>7.0</v>
      </c>
      <c r="H127" s="29">
        <v>2019.0</v>
      </c>
      <c r="I127" s="29">
        <v>8.0</v>
      </c>
      <c r="J127" s="29">
        <v>1657.0</v>
      </c>
      <c r="K127" s="29">
        <v>0.0</v>
      </c>
      <c r="L127" s="29">
        <v>301.0</v>
      </c>
      <c r="M127" s="29">
        <v>61.0</v>
      </c>
      <c r="N127" s="28">
        <v>9.0</v>
      </c>
      <c r="O127" s="28">
        <v>7.0</v>
      </c>
      <c r="P127" s="25">
        <v>1.0</v>
      </c>
      <c r="Q127" s="25">
        <v>960.0</v>
      </c>
    </row>
    <row r="128">
      <c r="A128" s="30">
        <v>44014.0</v>
      </c>
      <c r="B128" s="25">
        <v>59.0</v>
      </c>
      <c r="C128" s="25">
        <v>16991.0</v>
      </c>
      <c r="D128" s="25">
        <v>2552.0</v>
      </c>
      <c r="E128" s="25">
        <v>233963.0</v>
      </c>
      <c r="F128" s="25">
        <v>250954.0</v>
      </c>
      <c r="N128" s="31"/>
      <c r="O128" s="31"/>
      <c r="P128" s="25">
        <v>0.0</v>
      </c>
      <c r="Q128" s="25">
        <v>960.0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9080.0</v>
      </c>
      <c r="C3" s="39">
        <v>0.56</v>
      </c>
      <c r="D3" s="40">
        <v>921.0</v>
      </c>
      <c r="E3" s="39">
        <v>0.46</v>
      </c>
      <c r="F3" s="40">
        <v>511.0</v>
      </c>
      <c r="G3" s="39">
        <v>0.53</v>
      </c>
    </row>
    <row r="4">
      <c r="A4" s="37" t="s">
        <v>46</v>
      </c>
      <c r="B4" s="38">
        <v>7261.0</v>
      </c>
      <c r="C4" s="39">
        <v>0.44</v>
      </c>
      <c r="D4" s="40">
        <v>1086.0</v>
      </c>
      <c r="E4" s="39">
        <v>0.54</v>
      </c>
      <c r="F4" s="40">
        <v>449.0</v>
      </c>
      <c r="G4" s="39">
        <v>0.47</v>
      </c>
    </row>
    <row r="5">
      <c r="A5" s="37" t="s">
        <v>47</v>
      </c>
      <c r="B5" s="40">
        <v>150.0</v>
      </c>
      <c r="C5" s="40" t="s">
        <v>37</v>
      </c>
      <c r="D5" s="40">
        <v>12.0</v>
      </c>
      <c r="E5" s="40" t="s">
        <v>37</v>
      </c>
      <c r="F5" s="40">
        <v>0.0</v>
      </c>
      <c r="G5" s="40" t="s">
        <v>37</v>
      </c>
    </row>
    <row r="6">
      <c r="A6" s="35" t="s">
        <v>48</v>
      </c>
      <c r="B6" s="41"/>
      <c r="C6" s="41"/>
      <c r="D6" s="41"/>
      <c r="E6" s="42"/>
      <c r="F6" s="41"/>
      <c r="G6" s="41"/>
    </row>
    <row r="7">
      <c r="A7" s="37" t="s">
        <v>49</v>
      </c>
      <c r="B7" s="40">
        <v>443.0</v>
      </c>
      <c r="C7" s="39">
        <v>0.03</v>
      </c>
      <c r="D7" s="40">
        <v>14.0</v>
      </c>
      <c r="E7" s="39">
        <v>0.01</v>
      </c>
      <c r="F7" s="40">
        <v>0.0</v>
      </c>
      <c r="G7" s="39">
        <v>0.0</v>
      </c>
    </row>
    <row r="8">
      <c r="A8" s="43">
        <v>44123.0</v>
      </c>
      <c r="B8" s="40">
        <v>847.0</v>
      </c>
      <c r="C8" s="39">
        <v>0.05</v>
      </c>
      <c r="D8" s="40">
        <v>21.0</v>
      </c>
      <c r="E8" s="39">
        <v>0.01</v>
      </c>
      <c r="F8" s="40" t="s">
        <v>50</v>
      </c>
      <c r="G8" s="39" t="s">
        <v>37</v>
      </c>
    </row>
    <row r="9">
      <c r="A9" s="37" t="s">
        <v>51</v>
      </c>
      <c r="B9" s="38">
        <v>2574.0</v>
      </c>
      <c r="C9" s="39">
        <v>0.16</v>
      </c>
      <c r="D9" s="40">
        <v>92.0</v>
      </c>
      <c r="E9" s="39">
        <v>0.05</v>
      </c>
      <c r="F9" s="40" t="s">
        <v>50</v>
      </c>
      <c r="G9" s="40" t="s">
        <v>37</v>
      </c>
    </row>
    <row r="10">
      <c r="A10" s="37" t="s">
        <v>52</v>
      </c>
      <c r="B10" s="38">
        <v>2600.0</v>
      </c>
      <c r="C10" s="39">
        <v>0.16</v>
      </c>
      <c r="D10" s="40">
        <v>144.0</v>
      </c>
      <c r="E10" s="39">
        <v>0.07</v>
      </c>
      <c r="F10" s="40">
        <v>6.0</v>
      </c>
      <c r="G10" s="39">
        <v>0.01</v>
      </c>
    </row>
    <row r="11">
      <c r="A11" s="37" t="s">
        <v>53</v>
      </c>
      <c r="B11" s="38">
        <v>2495.0</v>
      </c>
      <c r="C11" s="39">
        <v>0.15</v>
      </c>
      <c r="D11" s="40">
        <v>230.0</v>
      </c>
      <c r="E11" s="39">
        <v>0.11</v>
      </c>
      <c r="F11" s="40">
        <v>12.0</v>
      </c>
      <c r="G11" s="39">
        <v>0.01</v>
      </c>
    </row>
    <row r="12">
      <c r="A12" s="37" t="s">
        <v>54</v>
      </c>
      <c r="B12" s="38">
        <v>2569.0</v>
      </c>
      <c r="C12" s="39">
        <v>0.16</v>
      </c>
      <c r="D12" s="40">
        <v>328.0</v>
      </c>
      <c r="E12" s="39">
        <v>0.16</v>
      </c>
      <c r="F12" s="40">
        <v>44.0</v>
      </c>
      <c r="G12" s="39">
        <v>0.05</v>
      </c>
    </row>
    <row r="13">
      <c r="A13" s="37" t="s">
        <v>55</v>
      </c>
      <c r="B13" s="38">
        <v>1822.0</v>
      </c>
      <c r="C13" s="39">
        <v>0.11</v>
      </c>
      <c r="D13" s="40">
        <v>408.0</v>
      </c>
      <c r="E13" s="39">
        <v>0.2</v>
      </c>
      <c r="F13" s="40">
        <v>94.0</v>
      </c>
      <c r="G13" s="39">
        <v>0.1</v>
      </c>
    </row>
    <row r="14">
      <c r="A14" s="37" t="s">
        <v>56</v>
      </c>
      <c r="B14" s="40">
        <v>1217.0</v>
      </c>
      <c r="C14" s="39">
        <v>0.07</v>
      </c>
      <c r="D14" s="40">
        <v>388.0</v>
      </c>
      <c r="E14" s="39">
        <v>0.19</v>
      </c>
      <c r="F14" s="40">
        <v>235.0</v>
      </c>
      <c r="G14" s="39">
        <v>0.24</v>
      </c>
    </row>
    <row r="15">
      <c r="A15" s="37" t="s">
        <v>57</v>
      </c>
      <c r="B15" s="40">
        <v>1134.0</v>
      </c>
      <c r="C15" s="39">
        <v>0.07</v>
      </c>
      <c r="D15" s="40">
        <v>272.0</v>
      </c>
      <c r="E15" s="39">
        <v>0.14</v>
      </c>
      <c r="F15" s="40">
        <v>307.0</v>
      </c>
      <c r="G15" s="39">
        <v>0.32</v>
      </c>
    </row>
    <row r="16">
      <c r="A16" s="37" t="s">
        <v>58</v>
      </c>
      <c r="B16" s="40">
        <v>735.0</v>
      </c>
      <c r="C16" s="39">
        <v>0.04</v>
      </c>
      <c r="D16" s="40">
        <v>110.0</v>
      </c>
      <c r="E16" s="39">
        <v>0.05</v>
      </c>
      <c r="F16" s="40">
        <v>238.0</v>
      </c>
      <c r="G16" s="39">
        <v>0.25</v>
      </c>
    </row>
    <row r="17">
      <c r="A17" s="37" t="s">
        <v>59</v>
      </c>
      <c r="B17" s="40">
        <v>54.0</v>
      </c>
      <c r="C17" s="40" t="s">
        <v>60</v>
      </c>
      <c r="D17" s="40">
        <v>6.0</v>
      </c>
      <c r="E17" s="40" t="s">
        <v>60</v>
      </c>
      <c r="F17" s="40">
        <v>22.0</v>
      </c>
      <c r="G17" s="39">
        <v>0.02</v>
      </c>
    </row>
    <row r="18">
      <c r="A18" s="37" t="s">
        <v>47</v>
      </c>
      <c r="B18" s="40" t="s">
        <v>50</v>
      </c>
      <c r="C18" s="40" t="s">
        <v>37</v>
      </c>
      <c r="D18" s="40">
        <v>6.0</v>
      </c>
      <c r="E18" s="40" t="s">
        <v>37</v>
      </c>
      <c r="F18" s="40">
        <v>0.0</v>
      </c>
      <c r="G18" s="40" t="s">
        <v>37</v>
      </c>
    </row>
    <row r="19">
      <c r="A19" s="35" t="s">
        <v>61</v>
      </c>
      <c r="B19" s="44"/>
      <c r="C19" s="44"/>
      <c r="D19" s="44"/>
      <c r="E19" s="45"/>
      <c r="F19" s="44"/>
      <c r="G19" s="44"/>
    </row>
    <row r="20">
      <c r="A20" s="37" t="s">
        <v>62</v>
      </c>
      <c r="B20" s="38">
        <v>5899.0</v>
      </c>
      <c r="C20" s="39">
        <v>0.46</v>
      </c>
      <c r="D20" s="40">
        <v>548.0</v>
      </c>
      <c r="E20" s="39">
        <v>0.34</v>
      </c>
      <c r="F20" s="40">
        <v>81.0</v>
      </c>
      <c r="G20" s="39">
        <v>0.1</v>
      </c>
    </row>
    <row r="21">
      <c r="A21" s="37" t="s">
        <v>63</v>
      </c>
      <c r="B21" s="40">
        <v>1592.0</v>
      </c>
      <c r="C21" s="39">
        <v>0.12</v>
      </c>
      <c r="D21" s="40">
        <v>188.0</v>
      </c>
      <c r="E21" s="39">
        <v>0.12</v>
      </c>
      <c r="F21" s="40">
        <v>48.0</v>
      </c>
      <c r="G21" s="39">
        <v>0.06</v>
      </c>
    </row>
    <row r="22">
      <c r="A22" s="37" t="s">
        <v>64</v>
      </c>
      <c r="B22" s="38">
        <v>4616.0</v>
      </c>
      <c r="C22" s="39">
        <v>0.36</v>
      </c>
      <c r="D22" s="40">
        <v>768.0</v>
      </c>
      <c r="E22" s="39">
        <v>0.47</v>
      </c>
      <c r="F22" s="40">
        <v>641.0</v>
      </c>
      <c r="G22" s="39">
        <v>0.82</v>
      </c>
    </row>
    <row r="23">
      <c r="A23" s="37" t="s">
        <v>65</v>
      </c>
      <c r="B23" s="40">
        <v>465.0</v>
      </c>
      <c r="C23" s="39">
        <v>0.04</v>
      </c>
      <c r="D23" s="40">
        <v>50.0</v>
      </c>
      <c r="E23" s="39">
        <v>0.03</v>
      </c>
      <c r="F23" s="40">
        <v>12.0</v>
      </c>
      <c r="G23" s="39">
        <v>0.02</v>
      </c>
    </row>
    <row r="24">
      <c r="A24" s="37" t="s">
        <v>66</v>
      </c>
      <c r="B24" s="40">
        <v>378.0</v>
      </c>
      <c r="C24" s="39">
        <v>0.03</v>
      </c>
      <c r="D24" s="40">
        <v>65.0</v>
      </c>
      <c r="E24" s="39">
        <v>0.04</v>
      </c>
      <c r="F24" s="40">
        <v>0.0</v>
      </c>
      <c r="G24" s="39">
        <v>0.0</v>
      </c>
    </row>
    <row r="25">
      <c r="A25" s="37" t="s">
        <v>67</v>
      </c>
      <c r="B25" s="38">
        <v>3541.0</v>
      </c>
      <c r="C25" s="40" t="s">
        <v>37</v>
      </c>
      <c r="D25" s="40">
        <v>400.0</v>
      </c>
      <c r="E25" s="40" t="s">
        <v>37</v>
      </c>
      <c r="F25" s="40">
        <v>178.0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53.0</v>
      </c>
      <c r="C2" s="52">
        <v>328.0</v>
      </c>
    </row>
    <row r="3">
      <c r="A3" s="6" t="s">
        <v>74</v>
      </c>
      <c r="B3" s="51">
        <v>134.0</v>
      </c>
      <c r="C3" s="52">
        <v>603.0</v>
      </c>
    </row>
    <row r="4">
      <c r="A4" s="6" t="s">
        <v>75</v>
      </c>
      <c r="B4" s="51">
        <v>103.0</v>
      </c>
      <c r="C4" s="52">
        <v>626.0</v>
      </c>
    </row>
    <row r="5">
      <c r="A5" s="6" t="s">
        <v>76</v>
      </c>
      <c r="B5" s="51">
        <v>923.0</v>
      </c>
      <c r="C5" s="52">
        <v>4762.0</v>
      </c>
    </row>
    <row r="6">
      <c r="A6" s="6" t="s">
        <v>77</v>
      </c>
      <c r="B6" s="51">
        <v>24.0</v>
      </c>
      <c r="C6" s="52">
        <v>308.0</v>
      </c>
    </row>
    <row r="7">
      <c r="A7" s="6" t="s">
        <v>78</v>
      </c>
      <c r="B7" s="51">
        <v>212.0</v>
      </c>
      <c r="C7" s="52">
        <v>613.0</v>
      </c>
    </row>
    <row r="8">
      <c r="A8" s="6" t="s">
        <v>79</v>
      </c>
      <c r="B8" s="51">
        <v>994.0</v>
      </c>
      <c r="C8" s="52">
        <v>1224.0</v>
      </c>
    </row>
    <row r="9">
      <c r="A9" s="6" t="s">
        <v>80</v>
      </c>
      <c r="B9" s="51">
        <v>298.0</v>
      </c>
      <c r="C9" s="52">
        <v>860.0</v>
      </c>
    </row>
    <row r="10">
      <c r="A10" s="6" t="s">
        <v>81</v>
      </c>
      <c r="B10" s="51">
        <v>88.0</v>
      </c>
      <c r="C10" s="52">
        <v>673.0</v>
      </c>
    </row>
    <row r="11">
      <c r="A11" s="6" t="s">
        <v>82</v>
      </c>
      <c r="B11" s="51">
        <v>749.0</v>
      </c>
      <c r="C11" s="52">
        <v>1579.0</v>
      </c>
    </row>
    <row r="12">
      <c r="A12" s="6" t="s">
        <v>83</v>
      </c>
      <c r="B12" s="51">
        <v>39.0</v>
      </c>
      <c r="C12" s="52">
        <v>575.0</v>
      </c>
    </row>
    <row r="13">
      <c r="A13" s="6" t="s">
        <v>84</v>
      </c>
      <c r="B13" s="51">
        <v>23.0</v>
      </c>
      <c r="C13" s="52">
        <v>491.0</v>
      </c>
    </row>
    <row r="14">
      <c r="A14" s="6" t="s">
        <v>85</v>
      </c>
      <c r="B14" s="51">
        <v>46.0</v>
      </c>
      <c r="C14" s="52">
        <v>457.0</v>
      </c>
    </row>
    <row r="15">
      <c r="A15" s="6" t="s">
        <v>86</v>
      </c>
      <c r="B15" s="51">
        <v>14.0</v>
      </c>
      <c r="C15" s="52">
        <v>173.0</v>
      </c>
    </row>
    <row r="16">
      <c r="A16" s="6" t="s">
        <v>87</v>
      </c>
      <c r="B16" s="51">
        <v>15.0</v>
      </c>
      <c r="C16" s="52">
        <v>273.0</v>
      </c>
    </row>
    <row r="17">
      <c r="A17" s="6" t="s">
        <v>88</v>
      </c>
      <c r="B17" s="51">
        <v>464.0</v>
      </c>
      <c r="C17" s="52">
        <v>1587.0</v>
      </c>
    </row>
    <row r="18">
      <c r="A18" s="6" t="s">
        <v>89</v>
      </c>
      <c r="B18" s="51">
        <v>263.0</v>
      </c>
      <c r="C18" s="52">
        <v>1215.0</v>
      </c>
    </row>
    <row r="19">
      <c r="A19" s="6" t="s">
        <v>90</v>
      </c>
      <c r="B19" s="51">
        <v>14.0</v>
      </c>
      <c r="C19" s="52">
        <v>399.0</v>
      </c>
    </row>
    <row r="20">
      <c r="A20" s="6" t="s">
        <v>91</v>
      </c>
      <c r="B20" s="51">
        <v>55.0</v>
      </c>
      <c r="C20" s="52">
        <v>342.0</v>
      </c>
    </row>
    <row r="21">
      <c r="A21" s="6" t="s">
        <v>92</v>
      </c>
      <c r="B21" s="51">
        <v>43.0</v>
      </c>
      <c r="C21" s="52">
        <v>277.0</v>
      </c>
    </row>
    <row r="22">
      <c r="A22" s="6" t="s">
        <v>93</v>
      </c>
      <c r="B22" s="51">
        <v>0.0</v>
      </c>
      <c r="C22" s="52">
        <v>0.0</v>
      </c>
    </row>
    <row r="23">
      <c r="A23" s="6" t="s">
        <v>94</v>
      </c>
      <c r="B23" s="51">
        <v>103.0</v>
      </c>
      <c r="C23" s="52">
        <v>416.0</v>
      </c>
    </row>
    <row r="24">
      <c r="A24" s="6" t="s">
        <v>95</v>
      </c>
      <c r="B24" s="51">
        <v>236.0</v>
      </c>
      <c r="C24" s="52">
        <v>901.0</v>
      </c>
    </row>
    <row r="25">
      <c r="A25" s="6" t="s">
        <v>96</v>
      </c>
      <c r="B25" s="51">
        <v>743.0</v>
      </c>
      <c r="C25" s="52">
        <v>2289.0</v>
      </c>
    </row>
    <row r="26">
      <c r="A26" s="6" t="s">
        <v>97</v>
      </c>
      <c r="B26" s="51">
        <v>127.0</v>
      </c>
      <c r="C26" s="52">
        <v>1028.0</v>
      </c>
    </row>
    <row r="27">
      <c r="A27" s="6" t="s">
        <v>98</v>
      </c>
      <c r="B27" s="51">
        <v>1599.0</v>
      </c>
      <c r="C27" s="52">
        <v>2228.0</v>
      </c>
    </row>
    <row r="28">
      <c r="A28" s="6" t="s">
        <v>99</v>
      </c>
      <c r="B28" s="51">
        <v>53.0</v>
      </c>
      <c r="C28" s="52">
        <v>304.0</v>
      </c>
    </row>
    <row r="29">
      <c r="A29" s="6" t="s">
        <v>100</v>
      </c>
      <c r="B29" s="51">
        <v>5840.0</v>
      </c>
      <c r="C29" s="52">
        <v>3255.0</v>
      </c>
    </row>
    <row r="30">
      <c r="A30" s="6" t="s">
        <v>101</v>
      </c>
      <c r="B30" s="51">
        <v>26.0</v>
      </c>
      <c r="C30" s="52">
        <v>341.0</v>
      </c>
    </row>
    <row r="31">
      <c r="A31" s="6" t="s">
        <v>102</v>
      </c>
      <c r="B31" s="51">
        <v>43.0</v>
      </c>
      <c r="C31" s="52">
        <v>406.0</v>
      </c>
    </row>
    <row r="32">
      <c r="A32" s="6" t="s">
        <v>103</v>
      </c>
      <c r="B32" s="51">
        <v>267.0</v>
      </c>
      <c r="C32" s="52">
        <v>1234.0</v>
      </c>
    </row>
    <row r="33">
      <c r="A33" s="6" t="s">
        <v>104</v>
      </c>
      <c r="B33" s="51">
        <v>93.0</v>
      </c>
      <c r="C33" s="52">
        <v>303.0</v>
      </c>
    </row>
    <row r="34">
      <c r="A34" s="6" t="s">
        <v>105</v>
      </c>
      <c r="B34" s="51">
        <v>91.0</v>
      </c>
      <c r="C34" s="52">
        <v>575.0</v>
      </c>
    </row>
    <row r="35">
      <c r="A35" s="6" t="s">
        <v>106</v>
      </c>
      <c r="B35" s="51">
        <v>69.0</v>
      </c>
      <c r="C35" s="52">
        <v>658.0</v>
      </c>
    </row>
    <row r="36">
      <c r="A36" s="6" t="s">
        <v>107</v>
      </c>
      <c r="B36" s="51">
        <v>624.0</v>
      </c>
      <c r="C36" s="52">
        <v>770.0</v>
      </c>
    </row>
    <row r="37">
      <c r="A37" s="6" t="s">
        <v>108</v>
      </c>
      <c r="B37" s="51">
        <v>20.0</v>
      </c>
      <c r="C37" s="52">
        <v>324.0</v>
      </c>
    </row>
    <row r="38">
      <c r="A38" s="6" t="s">
        <v>109</v>
      </c>
      <c r="B38" s="51">
        <v>290.0</v>
      </c>
      <c r="C38" s="52">
        <v>1002.0</v>
      </c>
    </row>
    <row r="39">
      <c r="A39" s="6" t="s">
        <v>110</v>
      </c>
      <c r="B39" s="51">
        <v>63.0</v>
      </c>
      <c r="C39" s="52">
        <v>278.0</v>
      </c>
    </row>
    <row r="40">
      <c r="A40" s="6" t="s">
        <v>111</v>
      </c>
      <c r="B40" s="51">
        <v>662.0</v>
      </c>
      <c r="C40" s="52">
        <v>1594.0</v>
      </c>
    </row>
    <row r="41">
      <c r="A41" s="6" t="s">
        <v>47</v>
      </c>
      <c r="B41" s="53">
        <v>987.0</v>
      </c>
      <c r="C41" s="54"/>
    </row>
    <row r="42">
      <c r="A42" s="6" t="s">
        <v>112</v>
      </c>
      <c r="B42" s="53">
        <v>16491.0</v>
      </c>
      <c r="C42" s="55">
        <v>1561.0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44015.0</v>
      </c>
    </row>
    <row r="3">
      <c r="A3" s="58"/>
      <c r="B3" s="60"/>
      <c r="C3" s="61"/>
    </row>
    <row r="4">
      <c r="A4" s="62" t="s">
        <v>114</v>
      </c>
      <c r="B4" s="63" t="s">
        <v>71</v>
      </c>
      <c r="C4" s="62" t="s">
        <v>115</v>
      </c>
    </row>
    <row r="5">
      <c r="A5" s="64" t="s">
        <v>116</v>
      </c>
      <c r="B5" s="40">
        <v>0.0</v>
      </c>
      <c r="C5" s="65">
        <v>0.0</v>
      </c>
    </row>
    <row r="6">
      <c r="A6" s="64" t="s">
        <v>117</v>
      </c>
      <c r="B6" s="40">
        <v>0.0</v>
      </c>
      <c r="C6" s="65">
        <v>0.0</v>
      </c>
    </row>
    <row r="7">
      <c r="A7" s="64" t="s">
        <v>118</v>
      </c>
      <c r="B7" s="40">
        <v>54.0</v>
      </c>
      <c r="C7" s="65">
        <v>333.0</v>
      </c>
    </row>
    <row r="8">
      <c r="A8" s="64" t="s">
        <v>119</v>
      </c>
      <c r="B8" s="40">
        <v>0.0</v>
      </c>
      <c r="C8" s="65">
        <v>0.0</v>
      </c>
    </row>
    <row r="9">
      <c r="A9" s="64" t="s">
        <v>120</v>
      </c>
      <c r="B9" s="40">
        <v>12.0</v>
      </c>
      <c r="C9" s="65">
        <v>468.0</v>
      </c>
    </row>
    <row r="10">
      <c r="A10" s="64" t="s">
        <v>121</v>
      </c>
      <c r="B10" s="40">
        <v>131.0</v>
      </c>
      <c r="C10" s="65">
        <v>589.0</v>
      </c>
    </row>
    <row r="11">
      <c r="A11" s="64" t="s">
        <v>122</v>
      </c>
      <c r="B11" s="40">
        <v>10.0</v>
      </c>
      <c r="C11" s="65">
        <v>828.0</v>
      </c>
    </row>
    <row r="12">
      <c r="A12" s="64" t="s">
        <v>123</v>
      </c>
      <c r="B12" s="40">
        <v>21.0</v>
      </c>
      <c r="C12" s="65">
        <v>270.0</v>
      </c>
    </row>
    <row r="13">
      <c r="A13" s="64" t="s">
        <v>124</v>
      </c>
      <c r="B13" s="40">
        <v>37.0</v>
      </c>
      <c r="C13" s="65">
        <v>482.0</v>
      </c>
    </row>
    <row r="14">
      <c r="A14" s="64" t="s">
        <v>125</v>
      </c>
      <c r="B14" s="40">
        <v>0.0</v>
      </c>
      <c r="C14" s="65">
        <v>0.0</v>
      </c>
    </row>
    <row r="15">
      <c r="A15" s="64" t="s">
        <v>126</v>
      </c>
      <c r="B15" s="40">
        <v>195.0</v>
      </c>
      <c r="C15" s="65">
        <v>594.0</v>
      </c>
    </row>
    <row r="16">
      <c r="A16" s="64" t="s">
        <v>127</v>
      </c>
      <c r="B16" s="40">
        <v>19.0</v>
      </c>
      <c r="C16" s="65">
        <v>315.0</v>
      </c>
    </row>
    <row r="17">
      <c r="A17" s="64" t="s">
        <v>128</v>
      </c>
      <c r="B17" s="40">
        <v>88.0</v>
      </c>
      <c r="C17" s="65">
        <v>484.0</v>
      </c>
    </row>
    <row r="18">
      <c r="A18" s="64" t="s">
        <v>129</v>
      </c>
      <c r="B18" s="40">
        <v>36.0</v>
      </c>
      <c r="C18" s="65">
        <v>547.0</v>
      </c>
    </row>
    <row r="19">
      <c r="A19" s="64" t="s">
        <v>130</v>
      </c>
      <c r="B19" s="40">
        <v>24.0</v>
      </c>
      <c r="C19" s="65">
        <v>436.0</v>
      </c>
    </row>
    <row r="20">
      <c r="A20" s="64" t="s">
        <v>131</v>
      </c>
      <c r="B20" s="40">
        <v>0.0</v>
      </c>
      <c r="C20" s="65">
        <v>0.0</v>
      </c>
    </row>
    <row r="21">
      <c r="A21" s="64" t="s">
        <v>132</v>
      </c>
      <c r="B21" s="40">
        <v>11.0</v>
      </c>
      <c r="C21" s="65">
        <v>534.0</v>
      </c>
    </row>
    <row r="22">
      <c r="A22" s="64" t="s">
        <v>133</v>
      </c>
      <c r="B22" s="40">
        <v>180.0</v>
      </c>
      <c r="C22" s="65">
        <v>2289.0</v>
      </c>
    </row>
    <row r="23">
      <c r="A23" s="64" t="s">
        <v>134</v>
      </c>
      <c r="B23" s="40">
        <v>23.0</v>
      </c>
      <c r="C23" s="65">
        <v>388.0</v>
      </c>
    </row>
    <row r="24">
      <c r="A24" s="64" t="s">
        <v>135</v>
      </c>
      <c r="B24" s="40">
        <v>28.0</v>
      </c>
      <c r="C24" s="65">
        <v>800.0</v>
      </c>
    </row>
    <row r="25">
      <c r="A25" s="64" t="s">
        <v>136</v>
      </c>
      <c r="B25" s="40">
        <v>13.0</v>
      </c>
      <c r="C25" s="65">
        <v>301.0</v>
      </c>
    </row>
    <row r="26">
      <c r="A26" s="64" t="s">
        <v>137</v>
      </c>
      <c r="B26" s="40">
        <v>0.0</v>
      </c>
      <c r="C26" s="65">
        <v>0.0</v>
      </c>
    </row>
    <row r="27">
      <c r="A27" s="64" t="s">
        <v>138</v>
      </c>
      <c r="B27" s="40">
        <v>15.0</v>
      </c>
      <c r="C27" s="65">
        <v>273.0</v>
      </c>
    </row>
    <row r="28">
      <c r="A28" s="64" t="s">
        <v>139</v>
      </c>
      <c r="B28" s="40">
        <v>0.0</v>
      </c>
      <c r="C28" s="65">
        <v>0.0</v>
      </c>
    </row>
    <row r="29">
      <c r="A29" s="64" t="s">
        <v>140</v>
      </c>
      <c r="B29" s="40">
        <v>12.0</v>
      </c>
      <c r="C29" s="65">
        <v>342.0</v>
      </c>
    </row>
    <row r="30">
      <c r="A30" s="64" t="s">
        <v>141</v>
      </c>
      <c r="B30" s="40">
        <v>109.0</v>
      </c>
      <c r="C30" s="65">
        <v>3097.0</v>
      </c>
    </row>
    <row r="31">
      <c r="A31" s="64" t="s">
        <v>142</v>
      </c>
      <c r="B31" s="40">
        <v>10.0</v>
      </c>
      <c r="C31" s="65">
        <v>485.0</v>
      </c>
    </row>
    <row r="32">
      <c r="A32" s="64" t="s">
        <v>143</v>
      </c>
      <c r="B32" s="40">
        <v>94.0</v>
      </c>
      <c r="C32" s="65">
        <v>405.0</v>
      </c>
    </row>
    <row r="33">
      <c r="A33" s="64" t="s">
        <v>144</v>
      </c>
      <c r="B33" s="40">
        <v>0.0</v>
      </c>
      <c r="C33" s="65">
        <v>0.0</v>
      </c>
    </row>
    <row r="34">
      <c r="A34" s="64" t="s">
        <v>145</v>
      </c>
      <c r="B34" s="40">
        <v>54.0</v>
      </c>
      <c r="C34" s="65">
        <v>338.0</v>
      </c>
    </row>
    <row r="35">
      <c r="A35" s="64" t="s">
        <v>146</v>
      </c>
      <c r="B35" s="40">
        <v>227.0</v>
      </c>
      <c r="C35" s="65">
        <v>1030.0</v>
      </c>
    </row>
    <row r="36">
      <c r="A36" s="64" t="s">
        <v>147</v>
      </c>
      <c r="B36" s="40">
        <v>32.0</v>
      </c>
      <c r="C36" s="65">
        <v>366.0</v>
      </c>
    </row>
    <row r="37">
      <c r="A37" s="64" t="s">
        <v>148</v>
      </c>
      <c r="B37" s="40">
        <v>0.0</v>
      </c>
      <c r="C37" s="65">
        <v>0.0</v>
      </c>
    </row>
    <row r="38">
      <c r="A38" s="64" t="s">
        <v>149</v>
      </c>
      <c r="B38" s="40">
        <v>66.0</v>
      </c>
      <c r="C38" s="65">
        <v>913.0</v>
      </c>
    </row>
    <row r="39">
      <c r="A39" s="64" t="s">
        <v>150</v>
      </c>
      <c r="B39" s="40">
        <v>1199.0</v>
      </c>
      <c r="C39" s="65">
        <v>2544.0</v>
      </c>
    </row>
    <row r="40">
      <c r="A40" s="64" t="s">
        <v>151</v>
      </c>
      <c r="B40" s="40">
        <v>367.0</v>
      </c>
      <c r="C40" s="65">
        <v>1465.0</v>
      </c>
    </row>
    <row r="41">
      <c r="A41" s="64" t="s">
        <v>152</v>
      </c>
      <c r="B41" s="40">
        <v>912.0</v>
      </c>
      <c r="C41" s="65">
        <v>4714.0</v>
      </c>
    </row>
    <row r="42">
      <c r="A42" s="64" t="s">
        <v>153</v>
      </c>
      <c r="B42" s="40">
        <v>288.0</v>
      </c>
      <c r="C42" s="65">
        <v>832.0</v>
      </c>
    </row>
    <row r="43">
      <c r="A43" s="64" t="s">
        <v>154</v>
      </c>
      <c r="B43" s="40">
        <v>147.0</v>
      </c>
      <c r="C43" s="65">
        <v>843.0</v>
      </c>
    </row>
    <row r="44">
      <c r="A44" s="64" t="s">
        <v>155</v>
      </c>
      <c r="B44" s="40">
        <v>51.0</v>
      </c>
      <c r="C44" s="65">
        <v>298.0</v>
      </c>
    </row>
    <row r="45">
      <c r="A45" s="64" t="s">
        <v>156</v>
      </c>
      <c r="B45" s="40">
        <v>0.0</v>
      </c>
      <c r="C45" s="65">
        <v>0.0</v>
      </c>
    </row>
    <row r="46">
      <c r="A46" s="64" t="s">
        <v>157</v>
      </c>
      <c r="B46" s="40">
        <v>0.0</v>
      </c>
      <c r="C46" s="65">
        <v>0.0</v>
      </c>
    </row>
    <row r="47">
      <c r="A47" s="64" t="s">
        <v>158</v>
      </c>
      <c r="B47" s="40">
        <v>8.0</v>
      </c>
      <c r="C47" s="65">
        <v>134.0</v>
      </c>
    </row>
    <row r="48">
      <c r="A48" s="64" t="s">
        <v>159</v>
      </c>
      <c r="B48" s="40">
        <v>0.0</v>
      </c>
      <c r="C48" s="65">
        <v>0.0</v>
      </c>
    </row>
    <row r="49">
      <c r="A49" s="64" t="s">
        <v>160</v>
      </c>
      <c r="B49" s="40">
        <v>0.0</v>
      </c>
      <c r="C49" s="65">
        <v>0.0</v>
      </c>
    </row>
    <row r="50">
      <c r="A50" s="64" t="s">
        <v>161</v>
      </c>
      <c r="B50" s="40">
        <v>89.0</v>
      </c>
      <c r="C50" s="65">
        <v>563.0</v>
      </c>
    </row>
    <row r="51">
      <c r="A51" s="64" t="s">
        <v>162</v>
      </c>
      <c r="B51" s="40">
        <v>78.0</v>
      </c>
      <c r="C51" s="65">
        <v>380.0</v>
      </c>
    </row>
    <row r="52">
      <c r="A52" s="64" t="s">
        <v>163</v>
      </c>
      <c r="B52" s="40">
        <v>6.0</v>
      </c>
      <c r="C52" s="65">
        <v>77.0</v>
      </c>
    </row>
    <row r="53">
      <c r="A53" s="64" t="s">
        <v>164</v>
      </c>
      <c r="B53" s="40">
        <v>39.0</v>
      </c>
      <c r="C53" s="65">
        <v>280.0</v>
      </c>
    </row>
    <row r="54">
      <c r="A54" s="64" t="s">
        <v>165</v>
      </c>
      <c r="B54" s="40">
        <v>67.0</v>
      </c>
      <c r="C54" s="65">
        <v>640.0</v>
      </c>
    </row>
    <row r="55">
      <c r="A55" s="64" t="s">
        <v>166</v>
      </c>
      <c r="B55" s="40">
        <v>188.0</v>
      </c>
      <c r="C55" s="65">
        <v>648.0</v>
      </c>
    </row>
    <row r="56">
      <c r="A56" s="64" t="s">
        <v>167</v>
      </c>
      <c r="B56" s="40">
        <v>138.0</v>
      </c>
      <c r="C56" s="65">
        <v>720.0</v>
      </c>
    </row>
    <row r="57">
      <c r="A57" s="64" t="s">
        <v>168</v>
      </c>
      <c r="B57" s="40">
        <v>266.0</v>
      </c>
      <c r="C57" s="65">
        <v>973.0</v>
      </c>
    </row>
    <row r="58">
      <c r="A58" s="64" t="s">
        <v>169</v>
      </c>
      <c r="B58" s="40">
        <v>52.0</v>
      </c>
      <c r="C58" s="65">
        <v>247.0</v>
      </c>
    </row>
    <row r="59">
      <c r="A59" s="64" t="s">
        <v>170</v>
      </c>
      <c r="B59" s="40">
        <v>29.0</v>
      </c>
      <c r="C59" s="65">
        <v>559.0</v>
      </c>
    </row>
    <row r="60">
      <c r="A60" s="64" t="s">
        <v>171</v>
      </c>
      <c r="B60" s="40">
        <v>297.0</v>
      </c>
      <c r="C60" s="65">
        <v>1019.0</v>
      </c>
    </row>
    <row r="61">
      <c r="A61" s="64" t="s">
        <v>172</v>
      </c>
      <c r="B61" s="40">
        <v>0.0</v>
      </c>
      <c r="C61" s="65">
        <v>0.0</v>
      </c>
    </row>
    <row r="62">
      <c r="A62" s="64" t="s">
        <v>173</v>
      </c>
      <c r="B62" s="40">
        <v>648.0</v>
      </c>
      <c r="C62" s="65">
        <v>1560.0</v>
      </c>
    </row>
    <row r="63">
      <c r="A63" s="64" t="s">
        <v>174</v>
      </c>
      <c r="B63" s="40">
        <v>117.0</v>
      </c>
      <c r="C63" s="65">
        <v>970.0</v>
      </c>
    </row>
    <row r="64">
      <c r="A64" s="64" t="s">
        <v>175</v>
      </c>
      <c r="B64" s="40">
        <v>13.0</v>
      </c>
      <c r="C64" s="65">
        <v>791.0</v>
      </c>
    </row>
    <row r="65">
      <c r="A65" s="64" t="s">
        <v>176</v>
      </c>
      <c r="B65" s="40">
        <v>163.0</v>
      </c>
      <c r="C65" s="65">
        <v>1546.0</v>
      </c>
    </row>
    <row r="66">
      <c r="A66" s="64" t="s">
        <v>177</v>
      </c>
      <c r="B66" s="40">
        <v>877.0</v>
      </c>
      <c r="C66" s="65">
        <v>2873.0</v>
      </c>
    </row>
    <row r="67">
      <c r="A67" s="64" t="s">
        <v>178</v>
      </c>
      <c r="B67" s="40">
        <v>603.0</v>
      </c>
      <c r="C67" s="65">
        <v>2366.0</v>
      </c>
    </row>
    <row r="68">
      <c r="A68" s="64" t="s">
        <v>179</v>
      </c>
      <c r="B68" s="40">
        <v>307.0</v>
      </c>
      <c r="C68" s="65">
        <v>1089.0</v>
      </c>
    </row>
    <row r="69">
      <c r="A69" s="64" t="s">
        <v>180</v>
      </c>
      <c r="B69" s="40">
        <v>1221.0</v>
      </c>
      <c r="C69" s="65">
        <v>3967.0</v>
      </c>
    </row>
    <row r="70">
      <c r="A70" s="64" t="s">
        <v>181</v>
      </c>
      <c r="B70" s="40">
        <v>1361.0</v>
      </c>
      <c r="C70" s="65">
        <v>3625.0</v>
      </c>
    </row>
    <row r="71">
      <c r="A71" s="64" t="s">
        <v>182</v>
      </c>
      <c r="B71" s="40">
        <v>1869.0</v>
      </c>
      <c r="C71" s="65">
        <v>4607.0</v>
      </c>
    </row>
    <row r="72">
      <c r="A72" s="64" t="s">
        <v>183</v>
      </c>
      <c r="B72" s="40">
        <v>270.0</v>
      </c>
      <c r="C72" s="65">
        <v>1219.0</v>
      </c>
    </row>
    <row r="73">
      <c r="A73" s="64" t="s">
        <v>184</v>
      </c>
      <c r="B73" s="40">
        <v>190.0</v>
      </c>
      <c r="C73" s="65">
        <v>1198.0</v>
      </c>
    </row>
    <row r="74">
      <c r="A74" s="64" t="s">
        <v>185</v>
      </c>
      <c r="B74" s="40">
        <v>0.0</v>
      </c>
      <c r="C74" s="65">
        <v>0.0</v>
      </c>
    </row>
    <row r="75">
      <c r="A75" s="64" t="s">
        <v>186</v>
      </c>
      <c r="B75" s="40">
        <v>441.0</v>
      </c>
      <c r="C75" s="65">
        <v>2041.0</v>
      </c>
    </row>
    <row r="76">
      <c r="A76" s="64" t="s">
        <v>187</v>
      </c>
      <c r="B76" s="40">
        <v>232.0</v>
      </c>
      <c r="C76" s="65">
        <v>1394.0</v>
      </c>
    </row>
    <row r="77">
      <c r="A77" s="64" t="s">
        <v>188</v>
      </c>
      <c r="B77" s="40">
        <v>58.0</v>
      </c>
      <c r="C77" s="65">
        <v>639.0</v>
      </c>
    </row>
    <row r="78">
      <c r="A78" s="64" t="s">
        <v>189</v>
      </c>
      <c r="B78" s="40">
        <v>84.0</v>
      </c>
      <c r="C78" s="65">
        <v>609.0</v>
      </c>
    </row>
    <row r="79">
      <c r="A79" s="64" t="s">
        <v>190</v>
      </c>
      <c r="B79" s="40">
        <v>462.0</v>
      </c>
      <c r="C79" s="65">
        <v>1579.0</v>
      </c>
    </row>
    <row r="80">
      <c r="A80" s="64" t="s">
        <v>191</v>
      </c>
      <c r="B80" s="40">
        <v>527.0</v>
      </c>
      <c r="C80" s="65">
        <v>1417.0</v>
      </c>
    </row>
    <row r="81">
      <c r="A81" s="64" t="s">
        <v>192</v>
      </c>
      <c r="B81" s="40">
        <v>61.0</v>
      </c>
      <c r="C81" s="65">
        <v>491.0</v>
      </c>
    </row>
    <row r="82">
      <c r="A82" s="64" t="s">
        <v>193</v>
      </c>
      <c r="B82" s="40">
        <v>1239.0</v>
      </c>
      <c r="C82" s="66"/>
    </row>
    <row r="83">
      <c r="A83" s="64" t="s">
        <v>112</v>
      </c>
      <c r="B83" s="40">
        <v>16491.0</v>
      </c>
      <c r="C83" s="65">
        <v>1561.0</v>
      </c>
    </row>
    <row r="84">
      <c r="A84" s="67"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54</v>
      </c>
      <c r="C4" s="64">
        <f>'Zip Code of Cases'!C7</f>
        <v>333</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131</v>
      </c>
      <c r="C7" s="64">
        <f>'Zip Code of Cases'!C10</f>
        <v>589</v>
      </c>
    </row>
    <row r="8">
      <c r="A8" s="64" t="str">
        <f>'Zip Code of Cases'!A11</f>
        <v>02812</v>
      </c>
      <c r="B8" s="64">
        <f>'Zip Code of Cases'!B11</f>
        <v>10</v>
      </c>
      <c r="C8" s="64">
        <f>'Zip Code of Cases'!C11</f>
        <v>828</v>
      </c>
    </row>
    <row r="9">
      <c r="A9" s="64" t="str">
        <f>'Zip Code of Cases'!A12</f>
        <v>02813</v>
      </c>
      <c r="B9" s="64">
        <f>'Zip Code of Cases'!B12</f>
        <v>21</v>
      </c>
      <c r="C9" s="64">
        <f>'Zip Code of Cases'!C12</f>
        <v>270</v>
      </c>
    </row>
    <row r="10">
      <c r="A10" s="64" t="str">
        <f>'Zip Code of Cases'!A13</f>
        <v>02814</v>
      </c>
      <c r="B10" s="64">
        <f>'Zip Code of Cases'!B13</f>
        <v>37</v>
      </c>
      <c r="C10" s="64">
        <f>'Zip Code of Cases'!C13</f>
        <v>482</v>
      </c>
    </row>
    <row r="11">
      <c r="A11" s="64" t="str">
        <f>'Zip Code of Cases'!A14</f>
        <v>02815</v>
      </c>
      <c r="B11" s="64">
        <f>'Zip Code of Cases'!B14</f>
        <v>0</v>
      </c>
      <c r="C11" s="64">
        <f>'Zip Code of Cases'!C14</f>
        <v>0</v>
      </c>
    </row>
    <row r="12">
      <c r="A12" s="64" t="str">
        <f>'Zip Code of Cases'!A15</f>
        <v>02816</v>
      </c>
      <c r="B12" s="64">
        <f>'Zip Code of Cases'!B15</f>
        <v>195</v>
      </c>
      <c r="C12" s="64">
        <f>'Zip Code of Cases'!C15</f>
        <v>594</v>
      </c>
    </row>
    <row r="13">
      <c r="A13" s="64" t="str">
        <f>'Zip Code of Cases'!A16</f>
        <v>02817</v>
      </c>
      <c r="B13" s="64">
        <f>'Zip Code of Cases'!B16</f>
        <v>19</v>
      </c>
      <c r="C13" s="64">
        <f>'Zip Code of Cases'!C16</f>
        <v>315</v>
      </c>
    </row>
    <row r="14">
      <c r="A14" s="64" t="str">
        <f>'Zip Code of Cases'!A17</f>
        <v>02818</v>
      </c>
      <c r="B14" s="64">
        <f>'Zip Code of Cases'!B17</f>
        <v>88</v>
      </c>
      <c r="C14" s="64">
        <f>'Zip Code of Cases'!C17</f>
        <v>484</v>
      </c>
    </row>
    <row r="15">
      <c r="A15" s="64" t="str">
        <f>'Zip Code of Cases'!A18</f>
        <v>02822</v>
      </c>
      <c r="B15" s="64">
        <f>'Zip Code of Cases'!B18</f>
        <v>36</v>
      </c>
      <c r="C15" s="64">
        <f>'Zip Code of Cases'!C18</f>
        <v>547</v>
      </c>
    </row>
    <row r="16">
      <c r="A16" s="64" t="str">
        <f>'Zip Code of Cases'!A19</f>
        <v>02825</v>
      </c>
      <c r="B16" s="64">
        <f>'Zip Code of Cases'!B19</f>
        <v>24</v>
      </c>
      <c r="C16" s="64">
        <f>'Zip Code of Cases'!C19</f>
        <v>436</v>
      </c>
    </row>
    <row r="17">
      <c r="A17" s="64" t="str">
        <f>'Zip Code of Cases'!A20</f>
        <v>02826</v>
      </c>
      <c r="B17" s="64">
        <f>'Zip Code of Cases'!B20</f>
        <v>0</v>
      </c>
      <c r="C17" s="64">
        <f>'Zip Code of Cases'!C20</f>
        <v>0</v>
      </c>
    </row>
    <row r="18">
      <c r="A18" s="64" t="str">
        <f>'Zip Code of Cases'!A21</f>
        <v>02827</v>
      </c>
      <c r="B18" s="64">
        <f>'Zip Code of Cases'!B21</f>
        <v>11</v>
      </c>
      <c r="C18" s="64">
        <f>'Zip Code of Cases'!C21</f>
        <v>534</v>
      </c>
    </row>
    <row r="19">
      <c r="A19" s="64" t="str">
        <f>'Zip Code of Cases'!A22</f>
        <v>02828</v>
      </c>
      <c r="B19" s="64">
        <f>'Zip Code of Cases'!B22</f>
        <v>180</v>
      </c>
      <c r="C19" s="64">
        <f>'Zip Code of Cases'!C22</f>
        <v>2289</v>
      </c>
    </row>
    <row r="20">
      <c r="A20" s="64" t="str">
        <f>'Zip Code of Cases'!A23</f>
        <v>02830</v>
      </c>
      <c r="B20" s="64">
        <f>'Zip Code of Cases'!B23</f>
        <v>23</v>
      </c>
      <c r="C20" s="64">
        <f>'Zip Code of Cases'!C23</f>
        <v>388</v>
      </c>
    </row>
    <row r="21">
      <c r="A21" s="64" t="str">
        <f>'Zip Code of Cases'!A24</f>
        <v>02831</v>
      </c>
      <c r="B21" s="64">
        <f>'Zip Code of Cases'!B24</f>
        <v>28</v>
      </c>
      <c r="C21" s="64">
        <f>'Zip Code of Cases'!C24</f>
        <v>800</v>
      </c>
    </row>
    <row r="22">
      <c r="A22" s="64" t="str">
        <f>'Zip Code of Cases'!A25</f>
        <v>02832</v>
      </c>
      <c r="B22" s="64">
        <f>'Zip Code of Cases'!B25</f>
        <v>13</v>
      </c>
      <c r="C22" s="64">
        <f>'Zip Code of Cases'!C25</f>
        <v>301</v>
      </c>
    </row>
    <row r="23">
      <c r="A23" s="64" t="str">
        <f>'Zip Code of Cases'!A26</f>
        <v>02833</v>
      </c>
      <c r="B23" s="64">
        <f>'Zip Code of Cases'!B26</f>
        <v>0</v>
      </c>
      <c r="C23" s="64">
        <f>'Zip Code of Cases'!C26</f>
        <v>0</v>
      </c>
    </row>
    <row r="24">
      <c r="A24" s="64" t="str">
        <f>'Zip Code of Cases'!A27</f>
        <v>02835</v>
      </c>
      <c r="B24" s="64">
        <f>'Zip Code of Cases'!B27</f>
        <v>15</v>
      </c>
      <c r="C24" s="64">
        <f>'Zip Code of Cases'!C27</f>
        <v>273</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109</v>
      </c>
      <c r="C27" s="64">
        <f>'Zip Code of Cases'!C30</f>
        <v>3097</v>
      </c>
    </row>
    <row r="28">
      <c r="A28" s="64" t="str">
        <f>'Zip Code of Cases'!A31</f>
        <v>02839</v>
      </c>
      <c r="B28" s="64">
        <f>'Zip Code of Cases'!B31</f>
        <v>10</v>
      </c>
      <c r="C28" s="64">
        <f>'Zip Code of Cases'!C31</f>
        <v>485</v>
      </c>
    </row>
    <row r="29">
      <c r="A29" s="64" t="str">
        <f>'Zip Code of Cases'!A32</f>
        <v>02840</v>
      </c>
      <c r="B29" s="64">
        <f>'Zip Code of Cases'!B32</f>
        <v>94</v>
      </c>
      <c r="C29" s="64">
        <f>'Zip Code of Cases'!C32</f>
        <v>405</v>
      </c>
    </row>
    <row r="30">
      <c r="A30" s="64" t="str">
        <f>'Zip Code of Cases'!A33</f>
        <v>02841</v>
      </c>
      <c r="B30" s="64">
        <f>'Zip Code of Cases'!B33</f>
        <v>0</v>
      </c>
      <c r="C30" s="64">
        <f>'Zip Code of Cases'!C33</f>
        <v>0</v>
      </c>
    </row>
    <row r="31">
      <c r="A31" s="64" t="str">
        <f>'Zip Code of Cases'!A34</f>
        <v>02842</v>
      </c>
      <c r="B31" s="64">
        <f>'Zip Code of Cases'!B34</f>
        <v>54</v>
      </c>
      <c r="C31" s="64">
        <f>'Zip Code of Cases'!C34</f>
        <v>338</v>
      </c>
    </row>
    <row r="32">
      <c r="A32" s="64" t="str">
        <f>'Zip Code of Cases'!A35</f>
        <v>02852</v>
      </c>
      <c r="B32" s="64">
        <f>'Zip Code of Cases'!B35</f>
        <v>227</v>
      </c>
      <c r="C32" s="64">
        <f>'Zip Code of Cases'!C35</f>
        <v>1030</v>
      </c>
    </row>
    <row r="33">
      <c r="A33" s="64" t="str">
        <f>'Zip Code of Cases'!A36</f>
        <v>02857</v>
      </c>
      <c r="B33" s="64">
        <f>'Zip Code of Cases'!B36</f>
        <v>32</v>
      </c>
      <c r="C33" s="64">
        <f>'Zip Code of Cases'!C36</f>
        <v>366</v>
      </c>
    </row>
    <row r="34">
      <c r="A34" s="64" t="str">
        <f>'Zip Code of Cases'!A37</f>
        <v>02858</v>
      </c>
      <c r="B34" s="64">
        <f>'Zip Code of Cases'!B37</f>
        <v>0</v>
      </c>
      <c r="C34" s="64">
        <f>'Zip Code of Cases'!C37</f>
        <v>0</v>
      </c>
    </row>
    <row r="35">
      <c r="A35" s="64" t="str">
        <f>'Zip Code of Cases'!A38</f>
        <v>02859</v>
      </c>
      <c r="B35" s="64">
        <f>'Zip Code of Cases'!B38</f>
        <v>66</v>
      </c>
      <c r="C35" s="64">
        <f>'Zip Code of Cases'!C38</f>
        <v>913</v>
      </c>
    </row>
    <row r="36">
      <c r="A36" s="64" t="str">
        <f>'Zip Code of Cases'!A39</f>
        <v>02860</v>
      </c>
      <c r="B36" s="64">
        <f>'Zip Code of Cases'!B39</f>
        <v>1199</v>
      </c>
      <c r="C36" s="64">
        <f>'Zip Code of Cases'!C39</f>
        <v>2544</v>
      </c>
    </row>
    <row r="37">
      <c r="A37" s="64" t="str">
        <f>'Zip Code of Cases'!A40</f>
        <v>02861</v>
      </c>
      <c r="B37" s="64">
        <f>'Zip Code of Cases'!B40</f>
        <v>367</v>
      </c>
      <c r="C37" s="64">
        <f>'Zip Code of Cases'!C40</f>
        <v>1465</v>
      </c>
    </row>
    <row r="38">
      <c r="A38" s="64" t="str">
        <f>'Zip Code of Cases'!A41</f>
        <v>02863</v>
      </c>
      <c r="B38" s="64">
        <f>'Zip Code of Cases'!B41</f>
        <v>912</v>
      </c>
      <c r="C38" s="64">
        <f>'Zip Code of Cases'!C41</f>
        <v>4714</v>
      </c>
    </row>
    <row r="39">
      <c r="A39" s="64" t="str">
        <f>'Zip Code of Cases'!A42</f>
        <v>02864</v>
      </c>
      <c r="B39" s="64">
        <f>'Zip Code of Cases'!B42</f>
        <v>288</v>
      </c>
      <c r="C39" s="64">
        <f>'Zip Code of Cases'!C42</f>
        <v>832</v>
      </c>
    </row>
    <row r="40">
      <c r="A40" s="64" t="str">
        <f>'Zip Code of Cases'!A43</f>
        <v>02865</v>
      </c>
      <c r="B40" s="64">
        <f>'Zip Code of Cases'!B43</f>
        <v>147</v>
      </c>
      <c r="C40" s="64">
        <f>'Zip Code of Cases'!C43</f>
        <v>843</v>
      </c>
    </row>
    <row r="41">
      <c r="A41" s="64" t="str">
        <f>'Zip Code of Cases'!A44</f>
        <v>02871</v>
      </c>
      <c r="B41" s="64">
        <f>'Zip Code of Cases'!B44</f>
        <v>51</v>
      </c>
      <c r="C41" s="64">
        <f>'Zip Code of Cases'!C44</f>
        <v>298</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8</v>
      </c>
      <c r="C44" s="64">
        <f>'Zip Code of Cases'!C47</f>
        <v>134</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89</v>
      </c>
      <c r="C47" s="64">
        <f>'Zip Code of Cases'!C50</f>
        <v>563</v>
      </c>
    </row>
    <row r="48">
      <c r="A48" s="64" t="str">
        <f>'Zip Code of Cases'!A51</f>
        <v>02879</v>
      </c>
      <c r="B48" s="64">
        <f>'Zip Code of Cases'!B51</f>
        <v>78</v>
      </c>
      <c r="C48" s="64">
        <f>'Zip Code of Cases'!C51</f>
        <v>380</v>
      </c>
    </row>
    <row r="49">
      <c r="A49" s="64" t="str">
        <f>'Zip Code of Cases'!A52</f>
        <v>02881</v>
      </c>
      <c r="B49" s="64">
        <f>'Zip Code of Cases'!B52</f>
        <v>6</v>
      </c>
      <c r="C49" s="64">
        <f>'Zip Code of Cases'!C52</f>
        <v>77</v>
      </c>
    </row>
    <row r="50">
      <c r="A50" s="64" t="str">
        <f>'Zip Code of Cases'!A53</f>
        <v>02882</v>
      </c>
      <c r="B50" s="64">
        <f>'Zip Code of Cases'!B53</f>
        <v>39</v>
      </c>
      <c r="C50" s="64">
        <f>'Zip Code of Cases'!C53</f>
        <v>280</v>
      </c>
    </row>
    <row r="51">
      <c r="A51" s="64" t="str">
        <f>'Zip Code of Cases'!A54</f>
        <v>02885</v>
      </c>
      <c r="B51" s="64">
        <f>'Zip Code of Cases'!B54</f>
        <v>67</v>
      </c>
      <c r="C51" s="64">
        <f>'Zip Code of Cases'!C54</f>
        <v>640</v>
      </c>
    </row>
    <row r="52">
      <c r="A52" s="64" t="str">
        <f>'Zip Code of Cases'!A55</f>
        <v>02886</v>
      </c>
      <c r="B52" s="64">
        <f>'Zip Code of Cases'!B55</f>
        <v>188</v>
      </c>
      <c r="C52" s="64">
        <f>'Zip Code of Cases'!C55</f>
        <v>648</v>
      </c>
    </row>
    <row r="53">
      <c r="A53" s="64" t="str">
        <f>'Zip Code of Cases'!A56</f>
        <v>02888</v>
      </c>
      <c r="B53" s="64">
        <f>'Zip Code of Cases'!B56</f>
        <v>138</v>
      </c>
      <c r="C53" s="64">
        <f>'Zip Code of Cases'!C56</f>
        <v>720</v>
      </c>
    </row>
    <row r="54">
      <c r="A54" s="64" t="str">
        <f>'Zip Code of Cases'!A57</f>
        <v>02889</v>
      </c>
      <c r="B54" s="64">
        <f>'Zip Code of Cases'!B57</f>
        <v>266</v>
      </c>
      <c r="C54" s="64">
        <f>'Zip Code of Cases'!C57</f>
        <v>973</v>
      </c>
    </row>
    <row r="55">
      <c r="A55" s="64" t="str">
        <f>'Zip Code of Cases'!A58</f>
        <v>02891</v>
      </c>
      <c r="B55" s="64">
        <f>'Zip Code of Cases'!B58</f>
        <v>52</v>
      </c>
      <c r="C55" s="64">
        <f>'Zip Code of Cases'!C58</f>
        <v>247</v>
      </c>
    </row>
    <row r="56">
      <c r="A56" s="64" t="str">
        <f>'Zip Code of Cases'!A59</f>
        <v>02892</v>
      </c>
      <c r="B56" s="64">
        <f>'Zip Code of Cases'!B59</f>
        <v>29</v>
      </c>
      <c r="C56" s="64">
        <f>'Zip Code of Cases'!C59</f>
        <v>559</v>
      </c>
    </row>
    <row r="57">
      <c r="A57" s="64" t="str">
        <f>'Zip Code of Cases'!A60</f>
        <v>02893</v>
      </c>
      <c r="B57" s="64">
        <f>'Zip Code of Cases'!B60</f>
        <v>297</v>
      </c>
      <c r="C57" s="64">
        <f>'Zip Code of Cases'!C60</f>
        <v>1019</v>
      </c>
    </row>
    <row r="58">
      <c r="A58" s="64" t="str">
        <f>'Zip Code of Cases'!A61</f>
        <v>02894</v>
      </c>
      <c r="B58" s="64">
        <f>'Zip Code of Cases'!B61</f>
        <v>0</v>
      </c>
      <c r="C58" s="64">
        <f>'Zip Code of Cases'!C61</f>
        <v>0</v>
      </c>
    </row>
    <row r="59">
      <c r="A59" s="64" t="str">
        <f>'Zip Code of Cases'!A62</f>
        <v>02895</v>
      </c>
      <c r="B59" s="64">
        <f>'Zip Code of Cases'!B62</f>
        <v>648</v>
      </c>
      <c r="C59" s="64">
        <f>'Zip Code of Cases'!C62</f>
        <v>1560</v>
      </c>
    </row>
    <row r="60">
      <c r="A60" s="64" t="str">
        <f>'Zip Code of Cases'!A63</f>
        <v>02896</v>
      </c>
      <c r="B60" s="64">
        <f>'Zip Code of Cases'!B63</f>
        <v>117</v>
      </c>
      <c r="C60" s="64">
        <f>'Zip Code of Cases'!C63</f>
        <v>970</v>
      </c>
    </row>
    <row r="61">
      <c r="A61" s="64" t="str">
        <f>'Zip Code of Cases'!A64</f>
        <v>02898</v>
      </c>
      <c r="B61" s="64">
        <f>'Zip Code of Cases'!B64</f>
        <v>13</v>
      </c>
      <c r="C61" s="64">
        <f>'Zip Code of Cases'!C64</f>
        <v>791</v>
      </c>
    </row>
    <row r="62">
      <c r="A62" s="64" t="str">
        <f>'Zip Code of Cases'!A65</f>
        <v>02903</v>
      </c>
      <c r="B62" s="64">
        <f>'Zip Code of Cases'!B65</f>
        <v>163</v>
      </c>
      <c r="C62" s="64">
        <f>'Zip Code of Cases'!C65</f>
        <v>1546</v>
      </c>
    </row>
    <row r="63">
      <c r="A63" s="64" t="str">
        <f>'Zip Code of Cases'!A66</f>
        <v>02904</v>
      </c>
      <c r="B63" s="64">
        <f>'Zip Code of Cases'!B66</f>
        <v>877</v>
      </c>
      <c r="C63" s="64">
        <f>'Zip Code of Cases'!C66</f>
        <v>2873</v>
      </c>
    </row>
    <row r="64">
      <c r="A64" s="64" t="str">
        <f>'Zip Code of Cases'!A67</f>
        <v>02905</v>
      </c>
      <c r="B64" s="64">
        <f>'Zip Code of Cases'!B67</f>
        <v>603</v>
      </c>
      <c r="C64" s="64">
        <f>'Zip Code of Cases'!C67</f>
        <v>2366</v>
      </c>
    </row>
    <row r="65">
      <c r="A65" s="64" t="str">
        <f>'Zip Code of Cases'!A68</f>
        <v>02906</v>
      </c>
      <c r="B65" s="64">
        <f>'Zip Code of Cases'!B68</f>
        <v>307</v>
      </c>
      <c r="C65" s="64">
        <f>'Zip Code of Cases'!C68</f>
        <v>1089</v>
      </c>
    </row>
    <row r="66">
      <c r="A66" s="64" t="str">
        <f>'Zip Code of Cases'!A69</f>
        <v>02907</v>
      </c>
      <c r="B66" s="64">
        <f>'Zip Code of Cases'!B69</f>
        <v>1221</v>
      </c>
      <c r="C66" s="64">
        <f>'Zip Code of Cases'!C69</f>
        <v>3967</v>
      </c>
    </row>
    <row r="67">
      <c r="A67" s="64" t="str">
        <f>'Zip Code of Cases'!A70</f>
        <v>02908</v>
      </c>
      <c r="B67" s="64">
        <f>'Zip Code of Cases'!B70</f>
        <v>1361</v>
      </c>
      <c r="C67" s="64">
        <f>'Zip Code of Cases'!C70</f>
        <v>3625</v>
      </c>
    </row>
    <row r="68">
      <c r="A68" s="64" t="str">
        <f>'Zip Code of Cases'!A71</f>
        <v>02909</v>
      </c>
      <c r="B68" s="64">
        <f>'Zip Code of Cases'!B71</f>
        <v>1869</v>
      </c>
      <c r="C68" s="64">
        <f>'Zip Code of Cases'!C71</f>
        <v>4607</v>
      </c>
    </row>
    <row r="69">
      <c r="A69" s="64" t="str">
        <f>'Zip Code of Cases'!A72</f>
        <v>02910</v>
      </c>
      <c r="B69" s="64">
        <f>'Zip Code of Cases'!B72</f>
        <v>270</v>
      </c>
      <c r="C69" s="64">
        <f>'Zip Code of Cases'!C72</f>
        <v>1219</v>
      </c>
    </row>
    <row r="70">
      <c r="A70" s="64" t="str">
        <f>'Zip Code of Cases'!A73</f>
        <v>02911</v>
      </c>
      <c r="B70" s="64">
        <f>'Zip Code of Cases'!B73</f>
        <v>190</v>
      </c>
      <c r="C70" s="64">
        <f>'Zip Code of Cases'!C73</f>
        <v>1198</v>
      </c>
    </row>
    <row r="71">
      <c r="A71" s="64" t="str">
        <f>'Zip Code of Cases'!A74</f>
        <v>02912</v>
      </c>
      <c r="B71" s="64">
        <f>'Zip Code of Cases'!B74</f>
        <v>0</v>
      </c>
      <c r="C71" s="64">
        <f>'Zip Code of Cases'!C74</f>
        <v>0</v>
      </c>
    </row>
    <row r="72">
      <c r="A72" s="64" t="str">
        <f>'Zip Code of Cases'!A75</f>
        <v>02914</v>
      </c>
      <c r="B72" s="64">
        <f>'Zip Code of Cases'!B75</f>
        <v>441</v>
      </c>
      <c r="C72" s="64">
        <f>'Zip Code of Cases'!C75</f>
        <v>2041</v>
      </c>
    </row>
    <row r="73">
      <c r="A73" s="64" t="str">
        <f>'Zip Code of Cases'!A76</f>
        <v>02915</v>
      </c>
      <c r="B73" s="64">
        <f>'Zip Code of Cases'!B76</f>
        <v>232</v>
      </c>
      <c r="C73" s="64">
        <f>'Zip Code of Cases'!C76</f>
        <v>1394</v>
      </c>
    </row>
    <row r="74">
      <c r="A74" s="64" t="str">
        <f>'Zip Code of Cases'!A77</f>
        <v>02916</v>
      </c>
      <c r="B74" s="64">
        <f>'Zip Code of Cases'!B77</f>
        <v>58</v>
      </c>
      <c r="C74" s="64">
        <f>'Zip Code of Cases'!C77</f>
        <v>639</v>
      </c>
    </row>
    <row r="75">
      <c r="A75" s="64" t="str">
        <f>'Zip Code of Cases'!A78</f>
        <v>02917</v>
      </c>
      <c r="B75" s="64">
        <f>'Zip Code of Cases'!B78</f>
        <v>84</v>
      </c>
      <c r="C75" s="64">
        <f>'Zip Code of Cases'!C78</f>
        <v>609</v>
      </c>
    </row>
    <row r="76">
      <c r="A76" s="64" t="str">
        <f>'Zip Code of Cases'!A79</f>
        <v>02919</v>
      </c>
      <c r="B76" s="64">
        <f>'Zip Code of Cases'!B79</f>
        <v>462</v>
      </c>
      <c r="C76" s="64">
        <f>'Zip Code of Cases'!C79</f>
        <v>1579</v>
      </c>
    </row>
    <row r="77">
      <c r="A77" s="64" t="str">
        <f>'Zip Code of Cases'!A80</f>
        <v>02920</v>
      </c>
      <c r="B77" s="64">
        <f>'Zip Code of Cases'!B80</f>
        <v>527</v>
      </c>
      <c r="C77" s="64">
        <f>'Zip Code of Cases'!C80</f>
        <v>1417</v>
      </c>
    </row>
    <row r="78">
      <c r="A78" s="64" t="str">
        <f>'Zip Code of Cases'!A81</f>
        <v>02921</v>
      </c>
      <c r="B78" s="64">
        <f>'Zip Code of Cases'!B81</f>
        <v>61</v>
      </c>
      <c r="C78" s="64">
        <f>'Zip Code of Cases'!C81</f>
        <v>491</v>
      </c>
    </row>
    <row r="79">
      <c r="A79" s="68"/>
      <c r="B79" s="69"/>
    </row>
    <row r="80">
      <c r="A80" s="68"/>
      <c r="B80" s="69"/>
    </row>
    <row r="81">
      <c r="A81" s="68"/>
      <c r="B81" s="69"/>
    </row>
    <row r="82">
      <c r="A82" s="68"/>
      <c r="B82" s="69"/>
    </row>
    <row r="83">
      <c r="A83" s="68"/>
      <c r="B83" s="69"/>
    </row>
    <row r="84">
      <c r="A84" s="68"/>
      <c r="B84" s="69"/>
    </row>
    <row r="85">
      <c r="A85" s="68"/>
      <c r="B85" s="69"/>
    </row>
    <row r="86">
      <c r="A86" s="68"/>
      <c r="B86" s="69"/>
    </row>
    <row r="87">
      <c r="A87" s="68"/>
      <c r="B87" s="69"/>
    </row>
    <row r="88">
      <c r="A88" s="68"/>
      <c r="B88" s="69"/>
    </row>
    <row r="89">
      <c r="A89" s="68"/>
      <c r="B89" s="69"/>
    </row>
    <row r="90">
      <c r="A90" s="68"/>
      <c r="B90" s="69"/>
    </row>
    <row r="91">
      <c r="A91" s="68"/>
      <c r="B91" s="69"/>
    </row>
    <row r="92">
      <c r="A92" s="6"/>
      <c r="B92" s="69"/>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0" t="s">
        <v>195</v>
      </c>
      <c r="B1" s="71"/>
      <c r="C1" s="71"/>
      <c r="D1" s="34"/>
    </row>
    <row r="2">
      <c r="A2" s="72" t="s">
        <v>196</v>
      </c>
      <c r="B2" s="73"/>
      <c r="C2" s="73"/>
      <c r="D2" s="73"/>
    </row>
    <row r="3">
      <c r="A3" s="74" t="s">
        <v>197</v>
      </c>
      <c r="B3" s="75" t="s">
        <v>198</v>
      </c>
      <c r="C3" s="75" t="s">
        <v>199</v>
      </c>
      <c r="D3" s="76" t="s">
        <v>200</v>
      </c>
    </row>
    <row r="4">
      <c r="A4" s="77" t="s">
        <v>201</v>
      </c>
      <c r="B4" s="71"/>
      <c r="C4" s="71"/>
      <c r="D4" s="34"/>
    </row>
    <row r="5">
      <c r="A5" s="78" t="s">
        <v>202</v>
      </c>
      <c r="B5" s="79" t="s">
        <v>203</v>
      </c>
      <c r="C5" s="80">
        <v>0.0</v>
      </c>
      <c r="D5" s="81">
        <v>0.0</v>
      </c>
    </row>
    <row r="6">
      <c r="A6" s="78" t="s">
        <v>204</v>
      </c>
      <c r="B6" s="79" t="s">
        <v>203</v>
      </c>
      <c r="C6" s="80">
        <v>0.0</v>
      </c>
      <c r="D6" s="81">
        <v>0.0</v>
      </c>
    </row>
    <row r="7">
      <c r="A7" s="78" t="s">
        <v>205</v>
      </c>
      <c r="B7" s="79" t="s">
        <v>206</v>
      </c>
      <c r="C7" s="80">
        <v>0.0</v>
      </c>
      <c r="D7" s="81" t="s">
        <v>207</v>
      </c>
    </row>
    <row r="8">
      <c r="A8" s="78" t="s">
        <v>208</v>
      </c>
      <c r="B8" s="79" t="s">
        <v>209</v>
      </c>
      <c r="C8" s="80">
        <v>0.0</v>
      </c>
      <c r="D8" s="81" t="s">
        <v>203</v>
      </c>
    </row>
    <row r="9">
      <c r="A9" s="78" t="s">
        <v>210</v>
      </c>
      <c r="B9" s="79" t="s">
        <v>211</v>
      </c>
      <c r="C9" s="80">
        <v>0.0</v>
      </c>
      <c r="D9" s="81" t="s">
        <v>212</v>
      </c>
    </row>
    <row r="10">
      <c r="A10" s="78" t="s">
        <v>213</v>
      </c>
      <c r="B10" s="79" t="s">
        <v>214</v>
      </c>
      <c r="C10" s="80">
        <v>0.0</v>
      </c>
      <c r="D10" s="81" t="s">
        <v>215</v>
      </c>
    </row>
    <row r="11">
      <c r="A11" s="78" t="s">
        <v>216</v>
      </c>
      <c r="B11" s="79" t="s">
        <v>212</v>
      </c>
      <c r="C11" s="80" t="s">
        <v>217</v>
      </c>
      <c r="D11" s="81" t="s">
        <v>217</v>
      </c>
    </row>
    <row r="12">
      <c r="A12" s="78" t="s">
        <v>218</v>
      </c>
      <c r="B12" s="79" t="s">
        <v>219</v>
      </c>
      <c r="C12" s="80">
        <v>0.0</v>
      </c>
      <c r="D12" s="81">
        <v>0.0</v>
      </c>
    </row>
    <row r="13">
      <c r="A13" s="78" t="s">
        <v>220</v>
      </c>
      <c r="B13" s="79" t="s">
        <v>221</v>
      </c>
      <c r="C13" s="80">
        <v>0.0</v>
      </c>
      <c r="D13" s="81" t="s">
        <v>212</v>
      </c>
    </row>
    <row r="14">
      <c r="A14" s="78" t="s">
        <v>222</v>
      </c>
      <c r="B14" s="79" t="s">
        <v>221</v>
      </c>
      <c r="C14" s="80">
        <v>0.0</v>
      </c>
      <c r="D14" s="81" t="s">
        <v>215</v>
      </c>
    </row>
    <row r="15">
      <c r="A15" s="78" t="s">
        <v>223</v>
      </c>
      <c r="B15" s="79" t="s">
        <v>209</v>
      </c>
      <c r="C15" s="80">
        <v>0.0</v>
      </c>
      <c r="D15" s="81" t="s">
        <v>217</v>
      </c>
    </row>
    <row r="16">
      <c r="A16" s="78" t="s">
        <v>224</v>
      </c>
      <c r="B16" s="79" t="s">
        <v>225</v>
      </c>
      <c r="C16" s="80">
        <v>0.0</v>
      </c>
      <c r="D16" s="81" t="s">
        <v>209</v>
      </c>
    </row>
    <row r="17">
      <c r="A17" s="78" t="s">
        <v>226</v>
      </c>
      <c r="B17" s="79" t="s">
        <v>225</v>
      </c>
      <c r="C17" s="80">
        <v>0.0</v>
      </c>
      <c r="D17" s="81" t="s">
        <v>212</v>
      </c>
    </row>
    <row r="18">
      <c r="A18" s="78" t="s">
        <v>227</v>
      </c>
      <c r="B18" s="79" t="s">
        <v>228</v>
      </c>
      <c r="C18" s="80">
        <v>0.0</v>
      </c>
      <c r="D18" s="81" t="s">
        <v>215</v>
      </c>
    </row>
    <row r="19">
      <c r="A19" s="78" t="s">
        <v>229</v>
      </c>
      <c r="B19" s="79" t="s">
        <v>230</v>
      </c>
      <c r="C19" s="80">
        <v>0.0</v>
      </c>
      <c r="D19" s="81" t="s">
        <v>203</v>
      </c>
    </row>
    <row r="20">
      <c r="A20" s="78" t="s">
        <v>231</v>
      </c>
      <c r="B20" s="79" t="s">
        <v>232</v>
      </c>
      <c r="C20" s="80">
        <v>0.0</v>
      </c>
      <c r="D20" s="81" t="s">
        <v>209</v>
      </c>
    </row>
    <row r="21">
      <c r="A21" s="78" t="s">
        <v>233</v>
      </c>
      <c r="B21" s="79" t="s">
        <v>228</v>
      </c>
      <c r="C21" s="80">
        <v>0.0</v>
      </c>
      <c r="D21" s="81" t="s">
        <v>209</v>
      </c>
    </row>
    <row r="22">
      <c r="A22" s="78" t="s">
        <v>234</v>
      </c>
      <c r="B22" s="79" t="s">
        <v>235</v>
      </c>
      <c r="C22" s="80">
        <v>0.0</v>
      </c>
      <c r="D22" s="81" t="s">
        <v>211</v>
      </c>
    </row>
    <row r="23">
      <c r="A23" s="78" t="s">
        <v>236</v>
      </c>
      <c r="B23" s="79" t="s">
        <v>219</v>
      </c>
      <c r="C23" s="80">
        <v>0.0</v>
      </c>
      <c r="D23" s="81">
        <v>0.0</v>
      </c>
    </row>
    <row r="24">
      <c r="A24" s="78" t="s">
        <v>237</v>
      </c>
      <c r="B24" s="79" t="s">
        <v>219</v>
      </c>
      <c r="C24" s="80">
        <v>0.0</v>
      </c>
      <c r="D24" s="81" t="s">
        <v>217</v>
      </c>
    </row>
    <row r="25">
      <c r="A25" s="78" t="s">
        <v>238</v>
      </c>
      <c r="B25" s="79" t="s">
        <v>221</v>
      </c>
      <c r="C25" s="80" t="s">
        <v>217</v>
      </c>
      <c r="D25" s="81" t="s">
        <v>215</v>
      </c>
    </row>
    <row r="26">
      <c r="A26" s="78" t="s">
        <v>239</v>
      </c>
      <c r="B26" s="79" t="s">
        <v>219</v>
      </c>
      <c r="C26" s="80">
        <v>0.0</v>
      </c>
      <c r="D26" s="81">
        <v>0.0</v>
      </c>
    </row>
    <row r="27">
      <c r="A27" s="78" t="s">
        <v>240</v>
      </c>
      <c r="B27" s="79" t="s">
        <v>241</v>
      </c>
      <c r="C27" s="80">
        <v>0.0</v>
      </c>
      <c r="D27" s="81" t="s">
        <v>212</v>
      </c>
    </row>
    <row r="28">
      <c r="A28" s="78" t="s">
        <v>242</v>
      </c>
      <c r="B28" s="79" t="s">
        <v>215</v>
      </c>
      <c r="C28" s="80">
        <v>0.0</v>
      </c>
      <c r="D28" s="81" t="s">
        <v>217</v>
      </c>
    </row>
    <row r="29">
      <c r="A29" s="78" t="s">
        <v>243</v>
      </c>
      <c r="B29" s="79" t="s">
        <v>219</v>
      </c>
      <c r="C29" s="80">
        <v>0.0</v>
      </c>
      <c r="D29" s="81">
        <v>0.0</v>
      </c>
    </row>
    <row r="30">
      <c r="A30" s="78" t="s">
        <v>244</v>
      </c>
      <c r="B30" s="79" t="s">
        <v>203</v>
      </c>
      <c r="C30" s="80">
        <v>0.0</v>
      </c>
      <c r="D30" s="81">
        <v>0.0</v>
      </c>
    </row>
    <row r="31">
      <c r="A31" s="78" t="s">
        <v>245</v>
      </c>
      <c r="B31" s="79" t="s">
        <v>246</v>
      </c>
      <c r="C31" s="80" t="s">
        <v>209</v>
      </c>
      <c r="D31" s="81" t="s">
        <v>209</v>
      </c>
    </row>
    <row r="32">
      <c r="A32" s="78" t="s">
        <v>247</v>
      </c>
      <c r="B32" s="79" t="s">
        <v>248</v>
      </c>
      <c r="C32" s="80">
        <v>0.0</v>
      </c>
      <c r="D32" s="81" t="s">
        <v>215</v>
      </c>
    </row>
    <row r="33">
      <c r="A33" s="78" t="s">
        <v>249</v>
      </c>
      <c r="B33" s="79" t="s">
        <v>241</v>
      </c>
      <c r="C33" s="80">
        <v>0.0</v>
      </c>
      <c r="D33" s="81" t="s">
        <v>217</v>
      </c>
    </row>
    <row r="34">
      <c r="A34" s="78" t="s">
        <v>250</v>
      </c>
      <c r="B34" s="79" t="s">
        <v>211</v>
      </c>
      <c r="C34" s="80">
        <v>0.0</v>
      </c>
      <c r="D34" s="81" t="s">
        <v>212</v>
      </c>
    </row>
    <row r="35">
      <c r="A35" s="78" t="s">
        <v>251</v>
      </c>
      <c r="B35" s="79" t="s">
        <v>215</v>
      </c>
      <c r="C35" s="80">
        <v>0.0</v>
      </c>
      <c r="D35" s="81" t="s">
        <v>203</v>
      </c>
    </row>
    <row r="36">
      <c r="A36" s="78" t="s">
        <v>252</v>
      </c>
      <c r="B36" s="79" t="s">
        <v>221</v>
      </c>
      <c r="C36" s="80">
        <v>0.0</v>
      </c>
      <c r="D36" s="81" t="s">
        <v>215</v>
      </c>
    </row>
    <row r="37">
      <c r="A37" s="78" t="s">
        <v>253</v>
      </c>
      <c r="B37" s="79" t="s">
        <v>254</v>
      </c>
      <c r="C37" s="80">
        <v>0.0</v>
      </c>
      <c r="D37" s="81" t="s">
        <v>241</v>
      </c>
    </row>
    <row r="38">
      <c r="A38" s="78" t="s">
        <v>255</v>
      </c>
      <c r="B38" s="79" t="s">
        <v>256</v>
      </c>
      <c r="C38" s="80">
        <v>0.0</v>
      </c>
      <c r="D38" s="81" t="s">
        <v>215</v>
      </c>
    </row>
    <row r="39">
      <c r="A39" s="78" t="s">
        <v>257</v>
      </c>
      <c r="B39" s="79" t="s">
        <v>258</v>
      </c>
      <c r="C39" s="80">
        <v>0.0</v>
      </c>
      <c r="D39" s="81" t="s">
        <v>230</v>
      </c>
    </row>
    <row r="40">
      <c r="A40" s="78" t="s">
        <v>259</v>
      </c>
      <c r="B40" s="79" t="s">
        <v>209</v>
      </c>
      <c r="C40" s="80">
        <v>0.0</v>
      </c>
      <c r="D40" s="81" t="s">
        <v>203</v>
      </c>
    </row>
    <row r="41">
      <c r="A41" s="78" t="s">
        <v>260</v>
      </c>
      <c r="B41" s="79" t="s">
        <v>228</v>
      </c>
      <c r="C41" s="80" t="s">
        <v>217</v>
      </c>
      <c r="D41" s="81" t="s">
        <v>212</v>
      </c>
    </row>
    <row r="42">
      <c r="A42" s="78" t="s">
        <v>261</v>
      </c>
      <c r="B42" s="79" t="s">
        <v>214</v>
      </c>
      <c r="C42" s="80">
        <v>0.0</v>
      </c>
      <c r="D42" s="81" t="s">
        <v>215</v>
      </c>
    </row>
    <row r="43">
      <c r="A43" s="78" t="s">
        <v>262</v>
      </c>
      <c r="B43" s="79" t="s">
        <v>212</v>
      </c>
      <c r="C43" s="80">
        <v>0.0</v>
      </c>
      <c r="D43" s="81" t="s">
        <v>217</v>
      </c>
    </row>
    <row r="44">
      <c r="A44" s="78" t="s">
        <v>263</v>
      </c>
      <c r="B44" s="79" t="s">
        <v>256</v>
      </c>
      <c r="C44" s="80" t="s">
        <v>217</v>
      </c>
      <c r="D44" s="81" t="s">
        <v>215</v>
      </c>
    </row>
    <row r="45">
      <c r="A45" s="78" t="s">
        <v>264</v>
      </c>
      <c r="B45" s="79" t="s">
        <v>219</v>
      </c>
      <c r="C45" s="80">
        <v>0.0</v>
      </c>
      <c r="D45" s="81">
        <v>0.0</v>
      </c>
    </row>
    <row r="46">
      <c r="A46" s="78" t="s">
        <v>265</v>
      </c>
      <c r="B46" s="79" t="s">
        <v>254</v>
      </c>
      <c r="C46" s="80">
        <v>0.0</v>
      </c>
      <c r="D46" s="81" t="s">
        <v>241</v>
      </c>
    </row>
    <row r="47">
      <c r="A47" s="78" t="s">
        <v>266</v>
      </c>
      <c r="B47" s="79" t="s">
        <v>215</v>
      </c>
      <c r="C47" s="80">
        <v>0.0</v>
      </c>
      <c r="D47" s="81" t="s">
        <v>203</v>
      </c>
    </row>
    <row r="48">
      <c r="A48" s="78" t="s">
        <v>267</v>
      </c>
      <c r="B48" s="79" t="s">
        <v>221</v>
      </c>
      <c r="C48" s="80">
        <v>0.0</v>
      </c>
      <c r="D48" s="81" t="s">
        <v>215</v>
      </c>
    </row>
    <row r="49">
      <c r="A49" s="78" t="s">
        <v>268</v>
      </c>
      <c r="B49" s="79" t="s">
        <v>228</v>
      </c>
      <c r="C49" s="80">
        <v>0.0</v>
      </c>
      <c r="D49" s="81" t="s">
        <v>215</v>
      </c>
    </row>
    <row r="50">
      <c r="A50" s="78" t="s">
        <v>269</v>
      </c>
      <c r="B50" s="79" t="s">
        <v>248</v>
      </c>
      <c r="C50" s="80">
        <v>0.0</v>
      </c>
      <c r="D50" s="81" t="s">
        <v>241</v>
      </c>
    </row>
    <row r="51">
      <c r="A51" s="78" t="s">
        <v>270</v>
      </c>
      <c r="B51" s="79" t="s">
        <v>215</v>
      </c>
      <c r="C51" s="80">
        <v>0.0</v>
      </c>
      <c r="D51" s="81" t="s">
        <v>217</v>
      </c>
    </row>
    <row r="52">
      <c r="A52" s="78" t="s">
        <v>271</v>
      </c>
      <c r="B52" s="79" t="s">
        <v>219</v>
      </c>
      <c r="C52" s="80">
        <v>0.0</v>
      </c>
      <c r="D52" s="81">
        <v>0.0</v>
      </c>
    </row>
    <row r="53">
      <c r="A53" s="78" t="s">
        <v>272</v>
      </c>
      <c r="B53" s="79" t="s">
        <v>230</v>
      </c>
      <c r="C53" s="80">
        <v>0.0</v>
      </c>
      <c r="D53" s="81" t="s">
        <v>212</v>
      </c>
    </row>
    <row r="54">
      <c r="A54" s="78" t="s">
        <v>273</v>
      </c>
      <c r="B54" s="79" t="s">
        <v>248</v>
      </c>
      <c r="C54" s="80">
        <v>0.0</v>
      </c>
      <c r="D54" s="81" t="s">
        <v>225</v>
      </c>
    </row>
    <row r="55">
      <c r="A55" s="78" t="s">
        <v>274</v>
      </c>
      <c r="B55" s="79" t="s">
        <v>228</v>
      </c>
      <c r="C55" s="80">
        <v>0.0</v>
      </c>
      <c r="D55" s="81" t="s">
        <v>209</v>
      </c>
    </row>
    <row r="56">
      <c r="A56" s="78" t="s">
        <v>275</v>
      </c>
      <c r="B56" s="79" t="s">
        <v>276</v>
      </c>
      <c r="C56" s="80">
        <v>0.0</v>
      </c>
      <c r="D56" s="81" t="s">
        <v>215</v>
      </c>
    </row>
    <row r="57">
      <c r="A57" s="82" t="s">
        <v>277</v>
      </c>
      <c r="B57" s="83" t="s">
        <v>278</v>
      </c>
      <c r="C57" s="84" t="s">
        <v>215</v>
      </c>
      <c r="D57" s="85" t="s">
        <v>279</v>
      </c>
    </row>
    <row r="58">
      <c r="A58" s="77" t="s">
        <v>280</v>
      </c>
      <c r="B58" s="71"/>
      <c r="C58" s="71"/>
      <c r="D58" s="34"/>
    </row>
    <row r="59">
      <c r="A59" s="86" t="s">
        <v>281</v>
      </c>
      <c r="B59" s="79" t="s">
        <v>219</v>
      </c>
      <c r="C59" s="80">
        <v>0.0</v>
      </c>
      <c r="D59" s="81">
        <v>0.0</v>
      </c>
    </row>
    <row r="60">
      <c r="A60" s="86" t="s">
        <v>282</v>
      </c>
      <c r="B60" s="79" t="s">
        <v>215</v>
      </c>
      <c r="C60" s="80">
        <v>0.0</v>
      </c>
      <c r="D60" s="87" t="s">
        <v>203</v>
      </c>
    </row>
    <row r="61">
      <c r="A61" s="86" t="s">
        <v>283</v>
      </c>
      <c r="B61" s="79" t="s">
        <v>284</v>
      </c>
      <c r="C61" s="80">
        <v>0.0</v>
      </c>
      <c r="D61" s="81" t="s">
        <v>212</v>
      </c>
    </row>
    <row r="62">
      <c r="A62" s="86" t="s">
        <v>285</v>
      </c>
      <c r="B62" s="79" t="s">
        <v>209</v>
      </c>
      <c r="C62" s="80">
        <v>0.0</v>
      </c>
      <c r="D62" s="81" t="s">
        <v>217</v>
      </c>
    </row>
    <row r="63">
      <c r="A63" s="86" t="s">
        <v>286</v>
      </c>
      <c r="B63" s="79" t="s">
        <v>209</v>
      </c>
      <c r="C63" s="80">
        <v>0.0</v>
      </c>
      <c r="D63" s="81" t="s">
        <v>217</v>
      </c>
    </row>
    <row r="64">
      <c r="A64" s="86" t="s">
        <v>287</v>
      </c>
      <c r="B64" s="79" t="s">
        <v>209</v>
      </c>
      <c r="C64" s="80">
        <v>0.0</v>
      </c>
      <c r="D64" s="81" t="s">
        <v>217</v>
      </c>
    </row>
    <row r="65">
      <c r="A65" s="86" t="s">
        <v>288</v>
      </c>
      <c r="B65" s="79" t="s">
        <v>203</v>
      </c>
      <c r="C65" s="80">
        <v>0.0</v>
      </c>
      <c r="D65" s="81" t="s">
        <v>217</v>
      </c>
    </row>
    <row r="66">
      <c r="A66" s="86" t="s">
        <v>289</v>
      </c>
      <c r="B66" s="79" t="s">
        <v>219</v>
      </c>
      <c r="C66" s="80">
        <v>0.0</v>
      </c>
      <c r="D66" s="81">
        <v>0.0</v>
      </c>
    </row>
    <row r="67">
      <c r="A67" s="86" t="s">
        <v>290</v>
      </c>
      <c r="B67" s="79" t="s">
        <v>215</v>
      </c>
      <c r="C67" s="80">
        <v>0.0</v>
      </c>
      <c r="D67" s="81" t="s">
        <v>203</v>
      </c>
    </row>
    <row r="68">
      <c r="A68" s="86" t="s">
        <v>291</v>
      </c>
      <c r="B68" s="79" t="s">
        <v>209</v>
      </c>
      <c r="C68" s="80">
        <v>0.0</v>
      </c>
      <c r="D68" s="81" t="s">
        <v>217</v>
      </c>
    </row>
    <row r="69">
      <c r="A69" s="82" t="s">
        <v>277</v>
      </c>
      <c r="B69" s="83" t="s">
        <v>292</v>
      </c>
      <c r="C69" s="84">
        <v>0.0</v>
      </c>
      <c r="D69" s="85" t="s">
        <v>225</v>
      </c>
    </row>
    <row r="70" ht="41.25" customHeight="1">
      <c r="A70" s="88" t="s">
        <v>293</v>
      </c>
      <c r="B70" s="89"/>
      <c r="C70" s="89"/>
      <c r="D70" s="89"/>
    </row>
  </sheetData>
  <mergeCells count="4">
    <mergeCell ref="A1:D1"/>
    <mergeCell ref="A4:D4"/>
    <mergeCell ref="A58:D58"/>
    <mergeCell ref="A70:D70"/>
  </mergeCells>
  <drawing r:id="rId1"/>
</worksheet>
</file>