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ncuit-my.sharepoint.com/personal/c223062_ed_nagoya-cu_ac_jp/Documents/"/>
    </mc:Choice>
  </mc:AlternateContent>
  <xr:revisionPtr revIDLastSave="63" documentId="8_{ABBBF425-B777-4466-8C63-388CD85EB31F}" xr6:coauthVersionLast="47" xr6:coauthVersionMax="47" xr10:uidLastSave="{83796780-88BC-4F02-B7F2-B99599A2558B}"/>
  <bookViews>
    <workbookView xWindow="-110" yWindow="-110" windowWidth="22780" windowHeight="14660" xr2:uid="{8E572BDD-BF0F-4465-9796-C155346E94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5" i="1" l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</calcChain>
</file>

<file path=xl/sharedStrings.xml><?xml version="1.0" encoding="utf-8"?>
<sst xmlns="http://schemas.openxmlformats.org/spreadsheetml/2006/main" count="101" uniqueCount="99">
  <si>
    <t>元の名前</t>
    <rPh sb="0" eb="1">
      <t>モト</t>
    </rPh>
    <rPh sb="2" eb="4">
      <t>ナマエ</t>
    </rPh>
    <phoneticPr fontId="1"/>
  </si>
  <si>
    <t>価格の単位(g)</t>
    <rPh sb="0" eb="2">
      <t>カカク</t>
    </rPh>
    <rPh sb="3" eb="5">
      <t>タンイ</t>
    </rPh>
    <phoneticPr fontId="1"/>
  </si>
  <si>
    <t>成人男性の1食分の目安量(g)</t>
    <rPh sb="0" eb="2">
      <t>セイジン</t>
    </rPh>
    <rPh sb="2" eb="4">
      <t>ダンセイ</t>
    </rPh>
    <rPh sb="6" eb="8">
      <t>ショクブン</t>
    </rPh>
    <rPh sb="9" eb="11">
      <t>メヤス</t>
    </rPh>
    <rPh sb="11" eb="12">
      <t>リョウ</t>
    </rPh>
    <phoneticPr fontId="1"/>
  </si>
  <si>
    <t>食　品　名</t>
    <rPh sb="0" eb="1">
      <t>ショク</t>
    </rPh>
    <rPh sb="2" eb="3">
      <t>ヒン</t>
    </rPh>
    <rPh sb="4" eb="5">
      <t>メイ</t>
    </rPh>
    <phoneticPr fontId="5"/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</si>
  <si>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</si>
  <si>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5"/>
  </si>
  <si>
    <t>カ　リ　ウ　ム</t>
    <phoneticPr fontId="5"/>
  </si>
  <si>
    <t>カ ル シ ウ ム</t>
    <phoneticPr fontId="5"/>
  </si>
  <si>
    <t>マ グ ネ シ ウ ム</t>
    <phoneticPr fontId="5"/>
  </si>
  <si>
    <t>鉄</t>
    <rPh sb="0" eb="1">
      <t>テツ</t>
    </rPh>
    <phoneticPr fontId="5"/>
  </si>
  <si>
    <t>亜　鉛</t>
    <rPh sb="0" eb="1">
      <t>ア</t>
    </rPh>
    <rPh sb="2" eb="3">
      <t>ナマリ</t>
    </rPh>
    <phoneticPr fontId="5"/>
  </si>
  <si>
    <t>ビタミンA</t>
    <phoneticPr fontId="5"/>
  </si>
  <si>
    <t>ビタミンD</t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</si>
  <si>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</si>
  <si>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ＭＳ Ｐ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</si>
  <si>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６</t>
    </r>
    <phoneticPr fontId="5"/>
  </si>
  <si>
    <t>葉　酸</t>
    <rPh sb="0" eb="1">
      <t>ハ</t>
    </rPh>
    <rPh sb="2" eb="3">
      <t>サン</t>
    </rPh>
    <phoneticPr fontId="5"/>
  </si>
  <si>
    <t>ビタミンC</t>
    <phoneticPr fontId="1"/>
  </si>
  <si>
    <t>単位</t>
    <rPh sb="0" eb="2">
      <t>タンイ</t>
    </rPh>
    <phoneticPr fontId="1"/>
  </si>
  <si>
    <t>g</t>
    <phoneticPr fontId="1"/>
  </si>
  <si>
    <t>mg</t>
    <phoneticPr fontId="1"/>
  </si>
  <si>
    <r>
      <rPr>
        <sz val="11"/>
        <color theme="1"/>
        <rFont val="Times New Roman"/>
        <family val="1"/>
        <charset val="161"/>
      </rPr>
      <t>μ</t>
    </r>
    <r>
      <rPr>
        <sz val="11"/>
        <color theme="1"/>
        <rFont val="游ゴシック"/>
        <family val="1"/>
        <charset val="128"/>
      </rPr>
      <t>g</t>
    </r>
    <phoneticPr fontId="1"/>
  </si>
  <si>
    <t>mg</t>
    <phoneticPr fontId="5"/>
  </si>
  <si>
    <t>＜牛乳及び乳製品＞　（液状乳類）　普通牛乳</t>
  </si>
  <si>
    <t>牛乳(店頭売り,紙容器入り)</t>
  </si>
  <si>
    <t>＜牛乳及び乳製品＞　（チーズ類）　プロセスチーズ</t>
  </si>
  <si>
    <t>チーズ(国産品)</t>
    <phoneticPr fontId="1"/>
  </si>
  <si>
    <t>＜牛乳及び乳製品＞　（チーズ類）　ナチュラルチーズ　カマンベール</t>
  </si>
  <si>
    <t>チーズ(輸入品)</t>
    <rPh sb="4" eb="6">
      <t>ユニュウ</t>
    </rPh>
    <rPh sb="6" eb="7">
      <t>ヒン</t>
    </rPh>
    <phoneticPr fontId="1"/>
  </si>
  <si>
    <t>＜牛乳及び乳製品＞　（発酵乳・乳酸菌飲料）　ヨーグルト　全脂無糖</t>
  </si>
  <si>
    <t>ヨーグルト</t>
    <phoneticPr fontId="1"/>
  </si>
  <si>
    <t>鶏卵　全卵　生</t>
  </si>
  <si>
    <t>鶏卵</t>
    <phoneticPr fontId="1"/>
  </si>
  <si>
    <t>（キャベツ類）　キャベツ　結球葉　生</t>
  </si>
  <si>
    <t>キャベツ</t>
    <phoneticPr fontId="1"/>
  </si>
  <si>
    <t>ほうれんそう　葉　通年平均　生</t>
  </si>
  <si>
    <t>ほうれんそう</t>
    <phoneticPr fontId="1"/>
  </si>
  <si>
    <t>はくさい　結球葉　生</t>
  </si>
  <si>
    <t>はくさい</t>
    <phoneticPr fontId="1"/>
  </si>
  <si>
    <t>（ねぎ類）　根深ねぎ　葉　軟白　生</t>
  </si>
  <si>
    <t>ねぎ</t>
    <phoneticPr fontId="1"/>
  </si>
  <si>
    <t>（レタス類）　レタス　土耕栽培　結球葉　生</t>
  </si>
  <si>
    <t>レタス</t>
    <phoneticPr fontId="1"/>
  </si>
  <si>
    <t>（もやし類）　だいずもやし　生</t>
  </si>
  <si>
    <t>もやし</t>
    <phoneticPr fontId="1"/>
  </si>
  <si>
    <t>ブロッコリー　花序　生</t>
  </si>
  <si>
    <t>ブロッコリー</t>
    <phoneticPr fontId="1"/>
  </si>
  <si>
    <t>アスパラガス　若茎　生</t>
  </si>
  <si>
    <t>アスパラガス</t>
    <phoneticPr fontId="1"/>
  </si>
  <si>
    <t>＜いも類＞　（さつまいも類）　さつまいも　塊根　皮つき　生</t>
  </si>
  <si>
    <t>さつまいも</t>
    <phoneticPr fontId="1"/>
  </si>
  <si>
    <t>＜いも類＞　じゃがいも　塊茎　皮なし　生</t>
  </si>
  <si>
    <t>じゃがいも</t>
    <phoneticPr fontId="1"/>
  </si>
  <si>
    <t>＜いも類＞　（さといも類）　さといも　球茎　水煮</t>
  </si>
  <si>
    <t>さといも</t>
    <phoneticPr fontId="1"/>
  </si>
  <si>
    <t>（だいこん類）　だいこん　根　皮なし　生</t>
  </si>
  <si>
    <t>だいこん</t>
    <phoneticPr fontId="1"/>
  </si>
  <si>
    <t>（にんじん類）　にんじん　根　皮なし　生</t>
  </si>
  <si>
    <t>にんじん</t>
    <phoneticPr fontId="1"/>
  </si>
  <si>
    <t>（ごぼう類）　ごぼう　根　生</t>
  </si>
  <si>
    <t>ごぼう</t>
    <phoneticPr fontId="1"/>
  </si>
  <si>
    <t>（たまねぎ類）　たまねぎ　りん茎　生</t>
  </si>
  <si>
    <t>たまねぎ</t>
    <phoneticPr fontId="1"/>
  </si>
  <si>
    <t>れんこん　根茎　ゆで</t>
  </si>
  <si>
    <t>れんこん</t>
    <phoneticPr fontId="1"/>
  </si>
  <si>
    <t>＜いも類＞　（やまのいも類）　ながいも　ながいも　塊根　生</t>
  </si>
  <si>
    <t>ながいも</t>
    <phoneticPr fontId="1"/>
  </si>
  <si>
    <t>えだまめ　ゆで</t>
  </si>
  <si>
    <t>えだまめ</t>
    <phoneticPr fontId="1"/>
  </si>
  <si>
    <t>いんげんまめ　さやいんげん　若ざや　ゆで</t>
  </si>
  <si>
    <t>さやいんげん</t>
    <phoneticPr fontId="1"/>
  </si>
  <si>
    <t>（かぼちゃ類）　西洋かぼちゃ　果実　生</t>
  </si>
  <si>
    <t>かぼちゃ</t>
    <phoneticPr fontId="1"/>
  </si>
  <si>
    <t>きゅうり　果実　生</t>
  </si>
  <si>
    <t>きゅうり</t>
    <phoneticPr fontId="1"/>
  </si>
  <si>
    <t>（なす類）　なす　果実　生</t>
  </si>
  <si>
    <t>なす</t>
    <phoneticPr fontId="1"/>
  </si>
  <si>
    <t>（トマト類）　赤色トマト　果実　生</t>
  </si>
  <si>
    <t>トマト</t>
    <phoneticPr fontId="1"/>
  </si>
  <si>
    <t>（ピーマン類）　青ピーマン　果実　生</t>
  </si>
  <si>
    <t>ピーマン</t>
    <phoneticPr fontId="1"/>
  </si>
  <si>
    <t>しいたけ　生しいたけ　菌床栽培　生</t>
  </si>
  <si>
    <t>生しいたけ</t>
    <rPh sb="0" eb="1">
      <t>ナマ</t>
    </rPh>
    <phoneticPr fontId="1"/>
  </si>
  <si>
    <t>えのきたけ　生</t>
  </si>
  <si>
    <t>えのきたけ</t>
    <phoneticPr fontId="1"/>
  </si>
  <si>
    <t>（しめじ類）　ぶなしめじ　生</t>
  </si>
  <si>
    <t>しめじ</t>
    <phoneticPr fontId="1"/>
  </si>
  <si>
    <t>わかめ　原藻　生</t>
  </si>
  <si>
    <t>わかめ</t>
    <phoneticPr fontId="1"/>
  </si>
  <si>
    <t>ひじき　ほしひじき　ステンレス釜　乾</t>
  </si>
  <si>
    <t>ひじき</t>
    <phoneticPr fontId="1"/>
  </si>
  <si>
    <t>だいず　［豆腐・油揚げ類］　木綿豆腐</t>
  </si>
  <si>
    <t>豆腐</t>
    <rPh sb="0" eb="2">
      <t>トウフ</t>
    </rPh>
    <phoneticPr fontId="1"/>
  </si>
  <si>
    <t>だいず　［豆腐・油揚げ類］　油揚げ　油抜き　ゆで</t>
    <phoneticPr fontId="1"/>
  </si>
  <si>
    <t>油揚げ</t>
    <rPh sb="0" eb="2">
      <t>アブラア</t>
    </rPh>
    <phoneticPr fontId="1"/>
  </si>
  <si>
    <t>だいず　［納豆類］　糸引き納豆</t>
  </si>
  <si>
    <t>納豆</t>
    <rPh sb="0" eb="2">
      <t>ナットウ</t>
    </rPh>
    <phoneticPr fontId="1"/>
  </si>
  <si>
    <t>＜いも類＞　こんにゃく　板こんにゃく　精粉こんにゃく</t>
  </si>
  <si>
    <t>こんにゃく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</si>
</sst>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vertAlign val="subscript"/>
      <sz val="11"/>
      <color theme="1"/>
      <name val="ＭＳ Ｐゴシック"/>
      <family val="3"/>
      <charset val="128"/>
    </font>
    <font>
      <sz val="11"/>
      <color theme="1"/>
      <name val="Times New Roman"/>
      <family val="1"/>
      <charset val="161"/>
    </font>
    <font>
      <sz val="11"/>
      <color theme="1"/>
      <name val="游ゴシック"/>
      <family val="1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0" borderId="5" xfId="1" applyNumberFormat="1" applyFont="1" applyBorder="1" applyAlignment="1">
      <alignment vertical="center" shrinkToFit="1"/>
    </xf>
    <xf numFmtId="49" fontId="4" fillId="0" borderId="6" xfId="1" applyNumberFormat="1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49" fontId="4" fillId="0" borderId="6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textRotation="255"/>
    </xf>
    <xf numFmtId="0" fontId="0" fillId="0" borderId="8" xfId="0" applyBorder="1">
      <alignment vertical="center"/>
    </xf>
    <xf numFmtId="0" fontId="4" fillId="0" borderId="7" xfId="0" applyFont="1" applyBorder="1" applyAlignment="1">
      <alignment horizontal="right" vertical="center" wrapText="1"/>
    </xf>
    <xf numFmtId="49" fontId="7" fillId="0" borderId="6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3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F2059DDB-41B6-4D9F-9815-6F9C538BBF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CF37-5B10-4F36-9A3C-57E2CD2BDD68}">
  <dimension ref="A1:AQ41"/>
  <sheetViews>
    <sheetView tabSelected="1" topLeftCell="A2" zoomScale="71" workbookViewId="0">
      <selection activeCell="D5" sqref="D5"/>
    </sheetView>
  </sheetViews>
  <sheetFormatPr defaultRowHeight="15.75" customHeight="1"/>
  <cols>
    <col min="1" max="1" width="63.5" bestFit="1" customWidth="1"/>
    <col min="2" max="2" width="13.125" bestFit="1" customWidth="1"/>
    <col min="3" max="3" width="25.875" bestFit="1" customWidth="1"/>
    <col min="4" max="4" width="13.875" bestFit="1" customWidth="1"/>
  </cols>
  <sheetData>
    <row r="1" spans="1:43" ht="18"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43" ht="144">
      <c r="A2" s="1" t="s">
        <v>0</v>
      </c>
      <c r="B2" s="2" t="s">
        <v>1</v>
      </c>
      <c r="C2" s="3" t="s">
        <v>2</v>
      </c>
      <c r="D2" s="4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7" t="s">
        <v>13</v>
      </c>
      <c r="O2" s="7" t="s">
        <v>14</v>
      </c>
      <c r="P2" s="7" t="s">
        <v>15</v>
      </c>
      <c r="Q2" s="5" t="s">
        <v>16</v>
      </c>
      <c r="R2" s="8" t="s">
        <v>17</v>
      </c>
    </row>
    <row r="3" spans="1:43" ht="18">
      <c r="A3" s="9"/>
      <c r="B3" s="9"/>
      <c r="C3" s="9"/>
      <c r="D3" s="10" t="s">
        <v>18</v>
      </c>
      <c r="E3" s="17" t="s">
        <v>19</v>
      </c>
      <c r="F3" s="18"/>
      <c r="G3" s="19" t="s">
        <v>20</v>
      </c>
      <c r="H3" s="20"/>
      <c r="I3" s="20"/>
      <c r="J3" s="20"/>
      <c r="K3" s="21"/>
      <c r="L3" s="22" t="s">
        <v>21</v>
      </c>
      <c r="M3" s="21"/>
      <c r="N3" s="17" t="s">
        <v>22</v>
      </c>
      <c r="O3" s="23"/>
      <c r="P3" s="18"/>
      <c r="Q3" s="11" t="s">
        <v>21</v>
      </c>
      <c r="R3" s="12" t="s">
        <v>22</v>
      </c>
    </row>
    <row r="4" spans="1:43" ht="18">
      <c r="A4" t="s">
        <v>23</v>
      </c>
      <c r="B4">
        <v>1032</v>
      </c>
      <c r="D4" t="s">
        <v>24</v>
      </c>
      <c r="E4" s="15">
        <v>3.3</v>
      </c>
      <c r="F4" s="15">
        <v>0</v>
      </c>
      <c r="G4" s="15">
        <v>150</v>
      </c>
      <c r="H4" s="15">
        <v>110</v>
      </c>
      <c r="I4" s="15">
        <v>10</v>
      </c>
      <c r="J4" s="15">
        <v>0.02</v>
      </c>
      <c r="K4" s="15">
        <v>0.4</v>
      </c>
      <c r="L4" s="15">
        <v>38</v>
      </c>
      <c r="M4" s="15">
        <v>0.3</v>
      </c>
      <c r="N4" s="15">
        <v>0.04</v>
      </c>
      <c r="O4" s="15">
        <v>0.15</v>
      </c>
      <c r="P4" s="15">
        <v>0.03</v>
      </c>
      <c r="Q4" s="15">
        <v>5</v>
      </c>
      <c r="R4" s="15">
        <v>1</v>
      </c>
    </row>
    <row r="5" spans="1:43" ht="18">
      <c r="A5" t="s">
        <v>25</v>
      </c>
      <c r="B5">
        <v>100</v>
      </c>
      <c r="D5" t="s">
        <v>26</v>
      </c>
      <c r="E5" s="15">
        <v>22.7</v>
      </c>
      <c r="F5" s="15">
        <v>0</v>
      </c>
      <c r="G5" s="15">
        <v>60</v>
      </c>
      <c r="H5" s="15">
        <v>630</v>
      </c>
      <c r="I5" s="15">
        <v>19</v>
      </c>
      <c r="J5" s="15">
        <v>0.3</v>
      </c>
      <c r="K5" s="15">
        <v>3.2</v>
      </c>
      <c r="L5" s="15">
        <v>250</v>
      </c>
      <c r="M5" s="15">
        <v>0</v>
      </c>
      <c r="N5" s="15">
        <v>0.03</v>
      </c>
      <c r="O5" s="15">
        <v>0.38</v>
      </c>
      <c r="P5" s="15">
        <v>0.01</v>
      </c>
      <c r="Q5" s="15">
        <v>27</v>
      </c>
      <c r="R5" s="15">
        <v>0</v>
      </c>
    </row>
    <row r="6" spans="1:43" ht="18">
      <c r="A6" t="s">
        <v>27</v>
      </c>
      <c r="B6">
        <v>125</v>
      </c>
      <c r="D6" t="s">
        <v>28</v>
      </c>
      <c r="E6" s="15">
        <v>19.100000000000001</v>
      </c>
      <c r="F6" s="15">
        <v>0</v>
      </c>
      <c r="G6" s="15">
        <v>120</v>
      </c>
      <c r="H6" s="15">
        <v>460</v>
      </c>
      <c r="I6" s="15">
        <v>20</v>
      </c>
      <c r="J6" s="15">
        <v>0.2</v>
      </c>
      <c r="K6" s="15">
        <v>2.8</v>
      </c>
      <c r="L6" s="15">
        <v>240</v>
      </c>
      <c r="M6" s="15">
        <v>0.2</v>
      </c>
      <c r="N6" s="15">
        <v>0.03</v>
      </c>
      <c r="O6" s="15">
        <v>0.48</v>
      </c>
      <c r="P6" s="15">
        <v>0.08</v>
      </c>
      <c r="Q6" s="15">
        <v>47</v>
      </c>
      <c r="R6" s="15">
        <v>0</v>
      </c>
    </row>
    <row r="7" spans="1:43" ht="18">
      <c r="A7" t="s">
        <v>29</v>
      </c>
      <c r="B7">
        <v>400</v>
      </c>
      <c r="D7" t="s">
        <v>30</v>
      </c>
      <c r="E7" s="15">
        <v>3.6</v>
      </c>
      <c r="F7" s="15">
        <v>0</v>
      </c>
      <c r="G7" s="15">
        <v>170</v>
      </c>
      <c r="H7" s="15">
        <v>120</v>
      </c>
      <c r="I7" s="15">
        <v>12</v>
      </c>
      <c r="J7" s="15">
        <v>0</v>
      </c>
      <c r="K7" s="15">
        <v>0.4</v>
      </c>
      <c r="L7" s="15">
        <v>33</v>
      </c>
      <c r="M7" s="15">
        <v>0</v>
      </c>
      <c r="N7" s="15">
        <v>0.04</v>
      </c>
      <c r="O7" s="15">
        <v>0.14000000000000001</v>
      </c>
      <c r="P7" s="15">
        <v>0.04</v>
      </c>
      <c r="Q7" s="15">
        <v>11</v>
      </c>
      <c r="R7" s="15">
        <v>1</v>
      </c>
    </row>
    <row r="8" spans="1:43" ht="18">
      <c r="A8" t="s">
        <v>31</v>
      </c>
      <c r="B8">
        <v>630</v>
      </c>
      <c r="D8" t="s">
        <v>32</v>
      </c>
      <c r="E8" s="15">
        <v>12.2</v>
      </c>
      <c r="F8" s="15">
        <v>0</v>
      </c>
      <c r="G8" s="15">
        <v>130</v>
      </c>
      <c r="H8" s="15">
        <v>46</v>
      </c>
      <c r="I8" s="15">
        <v>10</v>
      </c>
      <c r="J8" s="15">
        <v>1.5</v>
      </c>
      <c r="K8" s="15">
        <v>1.1000000000000001</v>
      </c>
      <c r="L8" s="15">
        <v>210</v>
      </c>
      <c r="M8" s="15">
        <v>3.8</v>
      </c>
      <c r="N8" s="15">
        <v>0.06</v>
      </c>
      <c r="O8" s="15">
        <v>0.37</v>
      </c>
      <c r="P8" s="15">
        <v>0.09</v>
      </c>
      <c r="Q8" s="15">
        <v>49</v>
      </c>
      <c r="R8" s="15">
        <v>0</v>
      </c>
    </row>
    <row r="9" spans="1:43" ht="18">
      <c r="A9" t="s">
        <v>33</v>
      </c>
      <c r="B9">
        <v>1000</v>
      </c>
      <c r="D9" t="s">
        <v>34</v>
      </c>
      <c r="E9" s="15">
        <v>1.2</v>
      </c>
      <c r="F9" s="15">
        <v>1.8</v>
      </c>
      <c r="G9" s="15">
        <v>190</v>
      </c>
      <c r="H9" s="15">
        <v>42</v>
      </c>
      <c r="I9" s="15">
        <v>14</v>
      </c>
      <c r="J9" s="15">
        <v>0.3</v>
      </c>
      <c r="K9" s="15">
        <v>0.1</v>
      </c>
      <c r="L9" s="15">
        <v>2</v>
      </c>
      <c r="M9" s="15">
        <v>0</v>
      </c>
      <c r="N9" s="15">
        <v>0.04</v>
      </c>
      <c r="O9" s="15">
        <v>0.03</v>
      </c>
      <c r="P9" s="15">
        <v>0.1</v>
      </c>
      <c r="Q9" s="15">
        <v>66</v>
      </c>
      <c r="R9" s="15">
        <v>38</v>
      </c>
      <c r="AQ9" t="str">
        <f>_xlfn.TEXTJOIN(",", TRUE, G9:I9)</f>
        <v>190,42,14</v>
      </c>
    </row>
    <row r="10" spans="1:43" ht="18">
      <c r="A10" t="s">
        <v>35</v>
      </c>
      <c r="B10">
        <v>1000</v>
      </c>
      <c r="D10" t="s">
        <v>36</v>
      </c>
      <c r="E10" s="15">
        <v>2.2000000000000002</v>
      </c>
      <c r="F10" s="15">
        <v>2.8</v>
      </c>
      <c r="G10" s="15">
        <v>690</v>
      </c>
      <c r="H10" s="15">
        <v>49</v>
      </c>
      <c r="I10" s="15">
        <v>69</v>
      </c>
      <c r="J10" s="15">
        <v>2</v>
      </c>
      <c r="K10" s="15">
        <v>0.7</v>
      </c>
      <c r="L10" s="15">
        <v>350</v>
      </c>
      <c r="M10" s="15">
        <v>0</v>
      </c>
      <c r="N10" s="15">
        <v>0.11</v>
      </c>
      <c r="O10" s="15">
        <v>0.2</v>
      </c>
      <c r="P10" s="15">
        <v>0.14000000000000001</v>
      </c>
      <c r="Q10" s="15">
        <v>210</v>
      </c>
      <c r="R10" s="15">
        <v>35</v>
      </c>
      <c r="AQ10" t="str">
        <f t="shared" ref="AQ10:AQ35" si="0">_xlfn.TEXTJOIN(",", TRUE, G10:I10)</f>
        <v>690,49,69</v>
      </c>
    </row>
    <row r="11" spans="1:43" ht="18">
      <c r="A11" t="s">
        <v>37</v>
      </c>
      <c r="B11">
        <v>1000</v>
      </c>
      <c r="D11" t="s">
        <v>38</v>
      </c>
      <c r="E11" s="15">
        <v>0.8</v>
      </c>
      <c r="F11" s="15">
        <v>1.3</v>
      </c>
      <c r="G11" s="15">
        <v>220</v>
      </c>
      <c r="H11" s="15">
        <v>43</v>
      </c>
      <c r="I11" s="15">
        <v>10</v>
      </c>
      <c r="J11" s="15">
        <v>0.3</v>
      </c>
      <c r="K11" s="15">
        <v>0.2</v>
      </c>
      <c r="L11" s="15">
        <v>8</v>
      </c>
      <c r="M11" s="15">
        <v>0</v>
      </c>
      <c r="N11" s="15">
        <v>0.03</v>
      </c>
      <c r="O11" s="15">
        <v>0.03</v>
      </c>
      <c r="P11" s="15">
        <v>0.09</v>
      </c>
      <c r="Q11" s="15">
        <v>61</v>
      </c>
      <c r="R11" s="15">
        <v>19</v>
      </c>
      <c r="AQ11" t="str">
        <f t="shared" si="0"/>
        <v>220,43,10</v>
      </c>
    </row>
    <row r="12" spans="1:43" ht="18">
      <c r="A12" t="s">
        <v>39</v>
      </c>
      <c r="B12">
        <v>1000</v>
      </c>
      <c r="D12" t="s">
        <v>40</v>
      </c>
      <c r="E12" s="15">
        <v>1.4</v>
      </c>
      <c r="F12" s="15">
        <v>2.5</v>
      </c>
      <c r="G12" s="15">
        <v>200</v>
      </c>
      <c r="H12" s="15">
        <v>36</v>
      </c>
      <c r="I12" s="15">
        <v>13</v>
      </c>
      <c r="J12" s="15">
        <v>0.3</v>
      </c>
      <c r="K12" s="15">
        <v>0.3</v>
      </c>
      <c r="L12" s="15">
        <v>7</v>
      </c>
      <c r="M12" s="15">
        <v>0</v>
      </c>
      <c r="N12" s="15">
        <v>0.05</v>
      </c>
      <c r="O12" s="15">
        <v>0.04</v>
      </c>
      <c r="P12" s="15">
        <v>0.12</v>
      </c>
      <c r="Q12" s="15">
        <v>72</v>
      </c>
      <c r="R12" s="15">
        <v>14</v>
      </c>
      <c r="AQ12" t="str">
        <f t="shared" si="0"/>
        <v>200,36,13</v>
      </c>
    </row>
    <row r="13" spans="1:43" ht="18">
      <c r="A13" t="s">
        <v>41</v>
      </c>
      <c r="B13">
        <v>1000</v>
      </c>
      <c r="D13" t="s">
        <v>42</v>
      </c>
      <c r="E13" s="15">
        <v>0.6</v>
      </c>
      <c r="F13" s="15">
        <v>1.1000000000000001</v>
      </c>
      <c r="G13" s="15">
        <v>200</v>
      </c>
      <c r="H13" s="15">
        <v>19</v>
      </c>
      <c r="I13" s="15">
        <v>8</v>
      </c>
      <c r="J13" s="15">
        <v>0.3</v>
      </c>
      <c r="K13" s="15">
        <v>0.2</v>
      </c>
      <c r="L13" s="15">
        <v>20</v>
      </c>
      <c r="M13" s="15">
        <v>0</v>
      </c>
      <c r="N13" s="15">
        <v>0.05</v>
      </c>
      <c r="O13" s="15">
        <v>0.03</v>
      </c>
      <c r="P13" s="15">
        <v>0.05</v>
      </c>
      <c r="Q13" s="15">
        <v>73</v>
      </c>
      <c r="R13" s="15">
        <v>5</v>
      </c>
      <c r="AQ13" t="str">
        <f t="shared" si="0"/>
        <v>200,19,8</v>
      </c>
    </row>
    <row r="14" spans="1:43" ht="18">
      <c r="A14" t="s">
        <v>43</v>
      </c>
      <c r="B14">
        <v>1000</v>
      </c>
      <c r="D14" t="s">
        <v>44</v>
      </c>
      <c r="E14" s="15">
        <v>3.6</v>
      </c>
      <c r="F14" s="15">
        <v>2.2999999999999998</v>
      </c>
      <c r="G14" s="15">
        <v>160</v>
      </c>
      <c r="H14" s="15">
        <v>25</v>
      </c>
      <c r="I14" s="15">
        <v>23</v>
      </c>
      <c r="J14" s="15">
        <v>0.5</v>
      </c>
      <c r="K14" s="15">
        <v>0.3</v>
      </c>
      <c r="L14" s="15">
        <v>2</v>
      </c>
      <c r="M14" s="15">
        <v>0</v>
      </c>
      <c r="N14" s="15">
        <v>0.08</v>
      </c>
      <c r="O14" s="15">
        <v>0.06</v>
      </c>
      <c r="P14" s="15">
        <v>0.08</v>
      </c>
      <c r="Q14" s="15">
        <v>44</v>
      </c>
      <c r="R14" s="15">
        <v>4</v>
      </c>
      <c r="AQ14" t="str">
        <f t="shared" si="0"/>
        <v>160,25,23</v>
      </c>
    </row>
    <row r="15" spans="1:43" ht="18">
      <c r="A15" t="s">
        <v>45</v>
      </c>
      <c r="B15">
        <v>1000</v>
      </c>
      <c r="D15" t="s">
        <v>46</v>
      </c>
      <c r="E15" s="15">
        <v>5.4</v>
      </c>
      <c r="F15" s="15">
        <v>5.0999999999999996</v>
      </c>
      <c r="G15" s="15">
        <v>460</v>
      </c>
      <c r="H15" s="15">
        <v>50</v>
      </c>
      <c r="I15" s="15">
        <v>29</v>
      </c>
      <c r="J15" s="15">
        <v>1.3</v>
      </c>
      <c r="K15" s="15">
        <v>0.8</v>
      </c>
      <c r="L15" s="15">
        <v>75</v>
      </c>
      <c r="M15" s="15">
        <v>0</v>
      </c>
      <c r="N15" s="15">
        <v>0.17</v>
      </c>
      <c r="O15" s="15">
        <v>0.23</v>
      </c>
      <c r="P15" s="15">
        <v>0.3</v>
      </c>
      <c r="Q15" s="15">
        <v>220</v>
      </c>
      <c r="R15" s="15">
        <v>140</v>
      </c>
      <c r="AQ15" t="str">
        <f t="shared" si="0"/>
        <v>460,50,29</v>
      </c>
    </row>
    <row r="16" spans="1:43" ht="18">
      <c r="A16" t="s">
        <v>47</v>
      </c>
      <c r="B16">
        <v>1000</v>
      </c>
      <c r="D16" t="s">
        <v>48</v>
      </c>
      <c r="E16" s="15">
        <v>2.6</v>
      </c>
      <c r="F16" s="15">
        <v>1.8</v>
      </c>
      <c r="G16" s="15">
        <v>270</v>
      </c>
      <c r="H16" s="15">
        <v>19</v>
      </c>
      <c r="I16" s="15">
        <v>9</v>
      </c>
      <c r="J16" s="15">
        <v>0.7</v>
      </c>
      <c r="K16" s="15">
        <v>0.5</v>
      </c>
      <c r="L16" s="15">
        <v>31</v>
      </c>
      <c r="M16" s="15">
        <v>0</v>
      </c>
      <c r="N16" s="15">
        <v>0.14000000000000001</v>
      </c>
      <c r="O16" s="15">
        <v>0.15</v>
      </c>
      <c r="P16" s="15">
        <v>0.12</v>
      </c>
      <c r="Q16" s="15">
        <v>190</v>
      </c>
      <c r="R16" s="15">
        <v>15</v>
      </c>
      <c r="AQ16" t="str">
        <f t="shared" si="0"/>
        <v>270,19,9</v>
      </c>
    </row>
    <row r="17" spans="1:43" ht="18">
      <c r="A17" t="s">
        <v>49</v>
      </c>
      <c r="B17">
        <v>1000</v>
      </c>
      <c r="D17" t="s">
        <v>50</v>
      </c>
      <c r="E17" s="15">
        <v>0.9</v>
      </c>
      <c r="F17" s="15">
        <v>2.8</v>
      </c>
      <c r="G17" s="15">
        <v>380</v>
      </c>
      <c r="H17" s="15">
        <v>40</v>
      </c>
      <c r="I17" s="15">
        <v>24</v>
      </c>
      <c r="J17" s="15">
        <v>0.5</v>
      </c>
      <c r="K17" s="15">
        <v>0.2</v>
      </c>
      <c r="L17" s="15">
        <v>3</v>
      </c>
      <c r="M17" s="15">
        <v>0</v>
      </c>
      <c r="N17" s="15">
        <v>0.1</v>
      </c>
      <c r="O17" s="15">
        <v>0.02</v>
      </c>
      <c r="P17" s="15">
        <v>0.2</v>
      </c>
      <c r="Q17" s="15">
        <v>49</v>
      </c>
      <c r="R17" s="15">
        <v>25</v>
      </c>
      <c r="AQ17" t="str">
        <f t="shared" si="0"/>
        <v>380,40,24</v>
      </c>
    </row>
    <row r="18" spans="1:43" ht="18">
      <c r="A18" t="s">
        <v>51</v>
      </c>
      <c r="B18">
        <v>1000</v>
      </c>
      <c r="D18" t="s">
        <v>52</v>
      </c>
      <c r="E18" s="15">
        <v>1.8</v>
      </c>
      <c r="F18" s="15">
        <v>8.9</v>
      </c>
      <c r="G18" s="15">
        <v>410</v>
      </c>
      <c r="H18" s="15">
        <v>4</v>
      </c>
      <c r="I18" s="15">
        <v>19</v>
      </c>
      <c r="J18" s="15">
        <v>0.4</v>
      </c>
      <c r="K18" s="15">
        <v>0.2</v>
      </c>
      <c r="L18" s="15">
        <v>0</v>
      </c>
      <c r="M18" s="15">
        <v>0</v>
      </c>
      <c r="N18" s="15">
        <v>0.09</v>
      </c>
      <c r="O18" s="15">
        <v>0.03</v>
      </c>
      <c r="P18" s="15">
        <v>0.2</v>
      </c>
      <c r="Q18" s="15">
        <v>20</v>
      </c>
      <c r="R18" s="15">
        <v>28</v>
      </c>
      <c r="AQ18" t="str">
        <f t="shared" si="0"/>
        <v>410,4,19</v>
      </c>
    </row>
    <row r="19" spans="1:43" ht="18">
      <c r="A19" t="s">
        <v>53</v>
      </c>
      <c r="B19">
        <v>1000</v>
      </c>
      <c r="D19" t="s">
        <v>54</v>
      </c>
      <c r="E19" s="15">
        <v>1.5</v>
      </c>
      <c r="F19" s="15">
        <v>2.4</v>
      </c>
      <c r="G19" s="15">
        <v>560</v>
      </c>
      <c r="H19" s="15">
        <v>14</v>
      </c>
      <c r="I19" s="15">
        <v>17</v>
      </c>
      <c r="J19" s="15">
        <v>0.4</v>
      </c>
      <c r="K19" s="15">
        <v>0.3</v>
      </c>
      <c r="L19" s="15">
        <v>0</v>
      </c>
      <c r="M19" s="15">
        <v>0</v>
      </c>
      <c r="N19" s="15">
        <v>0.06</v>
      </c>
      <c r="O19" s="15">
        <v>0.02</v>
      </c>
      <c r="P19" s="15">
        <v>0.14000000000000001</v>
      </c>
      <c r="Q19" s="15">
        <v>28</v>
      </c>
      <c r="R19" s="15">
        <v>5</v>
      </c>
      <c r="AQ19" t="str">
        <f t="shared" si="0"/>
        <v>560,14,17</v>
      </c>
    </row>
    <row r="20" spans="1:43" ht="18">
      <c r="A20" t="s">
        <v>55</v>
      </c>
      <c r="B20">
        <v>1000</v>
      </c>
      <c r="D20" t="s">
        <v>56</v>
      </c>
      <c r="E20" s="15">
        <v>0.4</v>
      </c>
      <c r="F20" s="15">
        <v>1.3</v>
      </c>
      <c r="G20" s="15">
        <v>230</v>
      </c>
      <c r="H20" s="15">
        <v>23</v>
      </c>
      <c r="I20" s="15">
        <v>10</v>
      </c>
      <c r="J20" s="15">
        <v>0.2</v>
      </c>
      <c r="K20" s="15">
        <v>0.1</v>
      </c>
      <c r="L20" s="15">
        <v>0</v>
      </c>
      <c r="M20" s="15">
        <v>0</v>
      </c>
      <c r="N20" s="15">
        <v>0.02</v>
      </c>
      <c r="O20" s="15">
        <v>0.01</v>
      </c>
      <c r="P20" s="15">
        <v>0.05</v>
      </c>
      <c r="Q20" s="15">
        <v>33</v>
      </c>
      <c r="R20" s="15">
        <v>11</v>
      </c>
      <c r="AQ20" t="str">
        <f t="shared" si="0"/>
        <v>230,23,10</v>
      </c>
    </row>
    <row r="21" spans="1:43" ht="18">
      <c r="A21" t="s">
        <v>57</v>
      </c>
      <c r="B21">
        <v>1000</v>
      </c>
      <c r="D21" t="s">
        <v>58</v>
      </c>
      <c r="E21" s="15">
        <v>0.7</v>
      </c>
      <c r="F21" s="15">
        <v>2.8</v>
      </c>
      <c r="G21" s="15">
        <v>300</v>
      </c>
      <c r="H21" s="15">
        <v>24</v>
      </c>
      <c r="I21" s="15">
        <v>9</v>
      </c>
      <c r="J21" s="15">
        <v>0.2</v>
      </c>
      <c r="K21" s="15">
        <v>0.2</v>
      </c>
      <c r="L21" s="15">
        <v>630</v>
      </c>
      <c r="M21" s="15">
        <v>0</v>
      </c>
      <c r="N21" s="15">
        <v>0.04</v>
      </c>
      <c r="O21" s="15">
        <v>0.03</v>
      </c>
      <c r="P21" s="15">
        <v>0.09</v>
      </c>
      <c r="Q21" s="15">
        <v>23</v>
      </c>
      <c r="R21" s="15">
        <v>4</v>
      </c>
      <c r="AQ21" t="str">
        <f t="shared" si="0"/>
        <v>300,24,9</v>
      </c>
    </row>
    <row r="22" spans="1:43" ht="18">
      <c r="A22" t="s">
        <v>59</v>
      </c>
      <c r="B22">
        <v>1000</v>
      </c>
      <c r="D22" t="s">
        <v>60</v>
      </c>
      <c r="E22" s="15">
        <v>1.8</v>
      </c>
      <c r="F22" s="15">
        <v>5.7</v>
      </c>
      <c r="G22" s="15">
        <v>320</v>
      </c>
      <c r="H22" s="15">
        <v>46</v>
      </c>
      <c r="I22" s="15">
        <v>54</v>
      </c>
      <c r="J22" s="15">
        <v>0.7</v>
      </c>
      <c r="K22" s="15">
        <v>0.8</v>
      </c>
      <c r="L22" s="15">
        <v>0</v>
      </c>
      <c r="M22" s="15">
        <v>0</v>
      </c>
      <c r="N22" s="15">
        <v>0.05</v>
      </c>
      <c r="O22" s="15">
        <v>0.04</v>
      </c>
      <c r="P22" s="15">
        <v>0.1</v>
      </c>
      <c r="Q22" s="15">
        <v>68</v>
      </c>
      <c r="R22" s="15">
        <v>3</v>
      </c>
      <c r="AQ22" t="str">
        <f t="shared" si="0"/>
        <v>320,46,54</v>
      </c>
    </row>
    <row r="23" spans="1:43" ht="18">
      <c r="A23" t="s">
        <v>61</v>
      </c>
      <c r="B23">
        <v>1000</v>
      </c>
      <c r="D23" t="s">
        <v>62</v>
      </c>
      <c r="E23" s="15">
        <v>1</v>
      </c>
      <c r="F23" s="15">
        <v>1.5</v>
      </c>
      <c r="G23" s="15">
        <v>150</v>
      </c>
      <c r="H23" s="15">
        <v>17</v>
      </c>
      <c r="I23" s="15">
        <v>9</v>
      </c>
      <c r="J23" s="15">
        <v>0.3</v>
      </c>
      <c r="K23" s="15">
        <v>0.2</v>
      </c>
      <c r="L23" s="15">
        <v>0</v>
      </c>
      <c r="M23" s="15">
        <v>0</v>
      </c>
      <c r="N23" s="15">
        <v>0.04</v>
      </c>
      <c r="O23" s="15">
        <v>0.01</v>
      </c>
      <c r="P23" s="15">
        <v>0.14000000000000001</v>
      </c>
      <c r="Q23" s="15">
        <v>15</v>
      </c>
      <c r="R23" s="15">
        <v>7</v>
      </c>
      <c r="AQ23" t="str">
        <f t="shared" si="0"/>
        <v>150,17,9</v>
      </c>
    </row>
    <row r="24" spans="1:43" ht="18">
      <c r="A24" t="s">
        <v>63</v>
      </c>
      <c r="B24">
        <v>1000</v>
      </c>
      <c r="D24" t="s">
        <v>64</v>
      </c>
      <c r="E24" s="15">
        <v>1.3</v>
      </c>
      <c r="F24" s="15">
        <v>2.2999999999999998</v>
      </c>
      <c r="G24" s="15">
        <v>240</v>
      </c>
      <c r="H24" s="15">
        <v>20</v>
      </c>
      <c r="I24" s="15">
        <v>13</v>
      </c>
      <c r="J24" s="15">
        <v>0.4</v>
      </c>
      <c r="K24" s="15">
        <v>0.3</v>
      </c>
      <c r="L24" s="15">
        <v>0</v>
      </c>
      <c r="M24" s="15">
        <v>0</v>
      </c>
      <c r="N24" s="15">
        <v>0.06</v>
      </c>
      <c r="O24" s="15">
        <v>0</v>
      </c>
      <c r="P24" s="15">
        <v>7.0000000000000007E-2</v>
      </c>
      <c r="Q24" s="15">
        <v>8</v>
      </c>
      <c r="R24" s="15">
        <v>18</v>
      </c>
      <c r="AQ24" t="str">
        <f t="shared" si="0"/>
        <v>240,20,13</v>
      </c>
    </row>
    <row r="25" spans="1:43" ht="18">
      <c r="A25" t="s">
        <v>65</v>
      </c>
      <c r="B25">
        <v>1000</v>
      </c>
      <c r="D25" t="s">
        <v>66</v>
      </c>
      <c r="E25" s="15">
        <v>2.2000000000000002</v>
      </c>
      <c r="F25" s="15">
        <v>1</v>
      </c>
      <c r="G25" s="15">
        <v>430</v>
      </c>
      <c r="H25" s="15">
        <v>17</v>
      </c>
      <c r="I25" s="15">
        <v>17</v>
      </c>
      <c r="J25" s="15">
        <v>0.4</v>
      </c>
      <c r="K25" s="15">
        <v>0.3</v>
      </c>
      <c r="L25" s="15">
        <v>0</v>
      </c>
      <c r="M25" s="15">
        <v>0</v>
      </c>
      <c r="N25" s="15">
        <v>0.1</v>
      </c>
      <c r="O25" s="15">
        <v>0.02</v>
      </c>
      <c r="P25" s="15">
        <v>0.09</v>
      </c>
      <c r="Q25" s="15">
        <v>8</v>
      </c>
      <c r="R25" s="15">
        <v>6</v>
      </c>
      <c r="AQ25" t="str">
        <f t="shared" si="0"/>
        <v>430,17,17</v>
      </c>
    </row>
    <row r="26" spans="1:43" ht="18">
      <c r="A26" t="s">
        <v>67</v>
      </c>
      <c r="B26">
        <v>1000</v>
      </c>
      <c r="D26" t="s">
        <v>68</v>
      </c>
      <c r="E26" s="15">
        <v>11.5</v>
      </c>
      <c r="F26" s="15">
        <v>4.5999999999999996</v>
      </c>
      <c r="G26" s="15">
        <v>490</v>
      </c>
      <c r="H26" s="15">
        <v>76</v>
      </c>
      <c r="I26" s="15">
        <v>72</v>
      </c>
      <c r="J26" s="15">
        <v>2.5</v>
      </c>
      <c r="K26" s="15">
        <v>1.3</v>
      </c>
      <c r="L26" s="15">
        <v>24</v>
      </c>
      <c r="M26" s="15">
        <v>0</v>
      </c>
      <c r="N26" s="15">
        <v>0.24</v>
      </c>
      <c r="O26" s="15">
        <v>0.13</v>
      </c>
      <c r="P26" s="15">
        <v>0.08</v>
      </c>
      <c r="Q26" s="15">
        <v>260</v>
      </c>
      <c r="R26" s="15">
        <v>15</v>
      </c>
      <c r="AQ26" t="str">
        <f t="shared" si="0"/>
        <v>490,76,72</v>
      </c>
    </row>
    <row r="27" spans="1:43" ht="18">
      <c r="A27" t="s">
        <v>69</v>
      </c>
      <c r="B27">
        <v>1000</v>
      </c>
      <c r="D27" t="s">
        <v>70</v>
      </c>
      <c r="E27" s="15">
        <v>1.8</v>
      </c>
      <c r="F27" s="15">
        <v>3.9</v>
      </c>
      <c r="G27" s="15">
        <v>270</v>
      </c>
      <c r="H27" s="15">
        <v>53</v>
      </c>
      <c r="I27" s="15">
        <v>22</v>
      </c>
      <c r="J27" s="15">
        <v>0.7</v>
      </c>
      <c r="K27" s="15">
        <v>0.3</v>
      </c>
      <c r="L27" s="15">
        <v>48</v>
      </c>
      <c r="M27" s="15">
        <v>0</v>
      </c>
      <c r="N27" s="15">
        <v>0.06</v>
      </c>
      <c r="O27" s="15">
        <v>0.1</v>
      </c>
      <c r="P27" s="15">
        <v>7.0000000000000007E-2</v>
      </c>
      <c r="Q27" s="15">
        <v>53</v>
      </c>
      <c r="R27" s="15">
        <v>6</v>
      </c>
      <c r="AQ27" t="str">
        <f t="shared" si="0"/>
        <v>270,53,22</v>
      </c>
    </row>
    <row r="28" spans="1:43" ht="18">
      <c r="A28" t="s">
        <v>71</v>
      </c>
      <c r="B28">
        <v>1000</v>
      </c>
      <c r="D28" t="s">
        <v>72</v>
      </c>
      <c r="E28" s="15">
        <v>1.9</v>
      </c>
      <c r="F28" s="15">
        <v>3.5</v>
      </c>
      <c r="G28" s="15">
        <v>430</v>
      </c>
      <c r="H28" s="15">
        <v>22</v>
      </c>
      <c r="I28" s="15">
        <v>25</v>
      </c>
      <c r="J28" s="15">
        <v>0.4</v>
      </c>
      <c r="K28" s="15">
        <v>0.3</v>
      </c>
      <c r="L28" s="15">
        <v>210</v>
      </c>
      <c r="M28" s="15">
        <v>0</v>
      </c>
      <c r="N28" s="15">
        <v>7.0000000000000007E-2</v>
      </c>
      <c r="O28" s="15">
        <v>0.08</v>
      </c>
      <c r="P28" s="15">
        <v>0.23</v>
      </c>
      <c r="Q28" s="15">
        <v>42</v>
      </c>
      <c r="R28" s="15">
        <v>43</v>
      </c>
      <c r="AQ28" t="str">
        <f t="shared" si="0"/>
        <v>430,22,25</v>
      </c>
    </row>
    <row r="29" spans="1:43" ht="18">
      <c r="A29" t="s">
        <v>73</v>
      </c>
      <c r="B29">
        <v>1000</v>
      </c>
      <c r="D29" t="s">
        <v>74</v>
      </c>
      <c r="E29" s="15">
        <v>1</v>
      </c>
      <c r="F29" s="15">
        <v>1.1000000000000001</v>
      </c>
      <c r="G29" s="15">
        <v>200</v>
      </c>
      <c r="H29" s="15">
        <v>26</v>
      </c>
      <c r="I29" s="15">
        <v>15</v>
      </c>
      <c r="J29" s="15">
        <v>0.3</v>
      </c>
      <c r="K29" s="15">
        <v>0.2</v>
      </c>
      <c r="L29" s="15">
        <v>28</v>
      </c>
      <c r="M29" s="15">
        <v>0</v>
      </c>
      <c r="N29" s="15">
        <v>0.03</v>
      </c>
      <c r="O29" s="15">
        <v>0.03</v>
      </c>
      <c r="P29" s="15">
        <v>0.05</v>
      </c>
      <c r="Q29" s="15">
        <v>25</v>
      </c>
      <c r="R29" s="15">
        <v>14</v>
      </c>
      <c r="AQ29" t="str">
        <f t="shared" si="0"/>
        <v>200,26,15</v>
      </c>
    </row>
    <row r="30" spans="1:43" ht="18">
      <c r="A30" t="s">
        <v>75</v>
      </c>
      <c r="B30">
        <v>1000</v>
      </c>
      <c r="D30" t="s">
        <v>76</v>
      </c>
      <c r="E30" s="15">
        <v>1.1000000000000001</v>
      </c>
      <c r="F30" s="15">
        <v>2.2000000000000002</v>
      </c>
      <c r="G30" s="15">
        <v>220</v>
      </c>
      <c r="H30" s="15">
        <v>18</v>
      </c>
      <c r="I30" s="15">
        <v>17</v>
      </c>
      <c r="J30" s="15">
        <v>0.3</v>
      </c>
      <c r="K30" s="15">
        <v>0.2</v>
      </c>
      <c r="L30" s="15">
        <v>8</v>
      </c>
      <c r="M30" s="15">
        <v>0</v>
      </c>
      <c r="N30" s="15">
        <v>0.05</v>
      </c>
      <c r="O30" s="15">
        <v>0.05</v>
      </c>
      <c r="P30" s="15">
        <v>0.05</v>
      </c>
      <c r="Q30" s="15">
        <v>32</v>
      </c>
      <c r="R30" s="15">
        <v>4</v>
      </c>
      <c r="AQ30" t="str">
        <f t="shared" si="0"/>
        <v>220,18,17</v>
      </c>
    </row>
    <row r="31" spans="1:43" ht="18">
      <c r="A31" t="s">
        <v>77</v>
      </c>
      <c r="B31">
        <v>1000</v>
      </c>
      <c r="D31" t="s">
        <v>78</v>
      </c>
      <c r="E31" s="15">
        <v>0.7</v>
      </c>
      <c r="F31" s="15">
        <v>1</v>
      </c>
      <c r="G31" s="15">
        <v>210</v>
      </c>
      <c r="H31" s="15">
        <v>7</v>
      </c>
      <c r="I31" s="15">
        <v>9</v>
      </c>
      <c r="J31" s="15">
        <v>0.2</v>
      </c>
      <c r="K31" s="15">
        <v>0.1</v>
      </c>
      <c r="L31" s="15">
        <v>45</v>
      </c>
      <c r="M31" s="15">
        <v>0</v>
      </c>
      <c r="N31" s="15">
        <v>0.05</v>
      </c>
      <c r="O31" s="15">
        <v>0.02</v>
      </c>
      <c r="P31" s="15">
        <v>0.08</v>
      </c>
      <c r="Q31" s="15">
        <v>22</v>
      </c>
      <c r="R31" s="15">
        <v>15</v>
      </c>
      <c r="AQ31" t="str">
        <f t="shared" si="0"/>
        <v>210,7,9</v>
      </c>
    </row>
    <row r="32" spans="1:43" ht="18">
      <c r="A32" t="s">
        <v>79</v>
      </c>
      <c r="B32">
        <v>1000</v>
      </c>
      <c r="D32" t="s">
        <v>80</v>
      </c>
      <c r="E32" s="15">
        <v>0.9</v>
      </c>
      <c r="F32" s="15">
        <v>2.2999999999999998</v>
      </c>
      <c r="G32" s="15">
        <v>190</v>
      </c>
      <c r="H32" s="15">
        <v>11</v>
      </c>
      <c r="I32" s="15">
        <v>11</v>
      </c>
      <c r="J32" s="15">
        <v>0.4</v>
      </c>
      <c r="K32" s="15">
        <v>0.2</v>
      </c>
      <c r="L32" s="15">
        <v>33</v>
      </c>
      <c r="M32" s="15">
        <v>0</v>
      </c>
      <c r="N32" s="15">
        <v>0.03</v>
      </c>
      <c r="O32" s="15">
        <v>0.03</v>
      </c>
      <c r="P32" s="15">
        <v>0.19</v>
      </c>
      <c r="Q32" s="15">
        <v>26</v>
      </c>
      <c r="R32" s="15">
        <v>76</v>
      </c>
      <c r="AQ32" t="str">
        <f t="shared" si="0"/>
        <v>190,11,11</v>
      </c>
    </row>
    <row r="33" spans="1:43" ht="18">
      <c r="A33" t="s">
        <v>81</v>
      </c>
      <c r="B33">
        <v>1000</v>
      </c>
      <c r="D33" t="s">
        <v>82</v>
      </c>
      <c r="E33" s="15">
        <v>3.1</v>
      </c>
      <c r="F33" s="15">
        <v>4.9000000000000004</v>
      </c>
      <c r="G33" s="15">
        <v>290</v>
      </c>
      <c r="H33" s="15">
        <v>1</v>
      </c>
      <c r="I33" s="15">
        <v>14</v>
      </c>
      <c r="J33" s="15">
        <v>0.4</v>
      </c>
      <c r="K33" s="15">
        <v>0.9</v>
      </c>
      <c r="L33" s="15">
        <v>0</v>
      </c>
      <c r="M33" s="15">
        <v>0.3</v>
      </c>
      <c r="N33" s="15">
        <v>0.13</v>
      </c>
      <c r="O33" s="15">
        <v>0.21</v>
      </c>
      <c r="P33" s="15">
        <v>0.21</v>
      </c>
      <c r="Q33" s="15">
        <v>49</v>
      </c>
      <c r="R33" s="15">
        <v>0</v>
      </c>
      <c r="AQ33" t="str">
        <f t="shared" si="0"/>
        <v>290,1,14</v>
      </c>
    </row>
    <row r="34" spans="1:43" ht="18">
      <c r="A34" t="s">
        <v>83</v>
      </c>
      <c r="B34">
        <v>1000</v>
      </c>
      <c r="D34" t="s">
        <v>84</v>
      </c>
      <c r="E34" s="15">
        <v>2.7</v>
      </c>
      <c r="F34" s="15">
        <v>3.9</v>
      </c>
      <c r="G34" s="15">
        <v>340</v>
      </c>
      <c r="H34" s="15">
        <v>0</v>
      </c>
      <c r="I34" s="15">
        <v>15</v>
      </c>
      <c r="J34" s="15">
        <v>1.1000000000000001</v>
      </c>
      <c r="K34" s="15">
        <v>0.6</v>
      </c>
      <c r="L34" s="15">
        <v>0</v>
      </c>
      <c r="M34" s="15">
        <v>0.9</v>
      </c>
      <c r="N34" s="15">
        <v>0.24</v>
      </c>
      <c r="O34" s="15">
        <v>0.17</v>
      </c>
      <c r="P34" s="15">
        <v>0.12</v>
      </c>
      <c r="Q34" s="15">
        <v>75</v>
      </c>
      <c r="R34" s="15">
        <v>0</v>
      </c>
      <c r="AQ34" t="str">
        <f t="shared" si="0"/>
        <v>340,0,15</v>
      </c>
    </row>
    <row r="35" spans="1:43" ht="18">
      <c r="A35" t="s">
        <v>85</v>
      </c>
      <c r="B35">
        <v>1000</v>
      </c>
      <c r="D35" t="s">
        <v>86</v>
      </c>
      <c r="E35" s="15">
        <v>2.7</v>
      </c>
      <c r="F35" s="15">
        <v>3</v>
      </c>
      <c r="G35" s="15">
        <v>370</v>
      </c>
      <c r="H35" s="15">
        <v>1</v>
      </c>
      <c r="I35" s="15">
        <v>11</v>
      </c>
      <c r="J35" s="15">
        <v>0.5</v>
      </c>
      <c r="K35" s="15">
        <v>0.5</v>
      </c>
      <c r="L35" s="15">
        <v>0</v>
      </c>
      <c r="M35" s="15">
        <v>0.5</v>
      </c>
      <c r="N35" s="15">
        <v>0.15</v>
      </c>
      <c r="O35" s="15">
        <v>0.17</v>
      </c>
      <c r="P35" s="15">
        <v>0.09</v>
      </c>
      <c r="Q35" s="15">
        <v>29</v>
      </c>
      <c r="R35" s="15">
        <v>0</v>
      </c>
      <c r="AQ35" t="str">
        <f t="shared" si="0"/>
        <v>370,1,11</v>
      </c>
    </row>
    <row r="36" spans="1:43" ht="18">
      <c r="A36" t="s">
        <v>87</v>
      </c>
      <c r="B36">
        <v>100</v>
      </c>
      <c r="D36" t="s">
        <v>88</v>
      </c>
      <c r="E36" s="15">
        <v>1.9</v>
      </c>
      <c r="F36" s="15">
        <v>3.6</v>
      </c>
      <c r="G36" s="15">
        <v>730</v>
      </c>
      <c r="H36" s="15">
        <v>100</v>
      </c>
      <c r="I36" s="15">
        <v>110</v>
      </c>
      <c r="J36" s="15">
        <v>0.7</v>
      </c>
      <c r="K36" s="15">
        <v>0.3</v>
      </c>
      <c r="L36" s="15">
        <v>79</v>
      </c>
      <c r="M36" s="15">
        <v>0</v>
      </c>
      <c r="N36" s="15">
        <v>7.0000000000000007E-2</v>
      </c>
      <c r="O36" s="15">
        <v>0.18</v>
      </c>
      <c r="P36" s="15">
        <v>0.03</v>
      </c>
      <c r="Q36" s="15">
        <v>29</v>
      </c>
      <c r="R36" s="15">
        <v>15</v>
      </c>
    </row>
    <row r="37" spans="1:43" ht="18">
      <c r="A37" t="s">
        <v>89</v>
      </c>
      <c r="B37">
        <v>100</v>
      </c>
      <c r="D37" t="s">
        <v>90</v>
      </c>
      <c r="E37" s="15">
        <v>9.1999999999999993</v>
      </c>
      <c r="F37" s="15">
        <v>51.8</v>
      </c>
      <c r="G37" s="15">
        <v>6400</v>
      </c>
      <c r="H37" s="15">
        <v>1000</v>
      </c>
      <c r="I37" s="15">
        <v>640</v>
      </c>
      <c r="J37" s="15">
        <v>6.2</v>
      </c>
      <c r="K37" s="15">
        <v>1</v>
      </c>
      <c r="L37" s="15">
        <v>360</v>
      </c>
      <c r="M37" s="15">
        <v>0</v>
      </c>
      <c r="N37" s="15">
        <v>0.09</v>
      </c>
      <c r="O37" s="15">
        <v>0.42</v>
      </c>
      <c r="P37" s="15">
        <v>0</v>
      </c>
      <c r="Q37" s="15">
        <v>93</v>
      </c>
      <c r="R37" s="15">
        <v>0</v>
      </c>
    </row>
    <row r="38" spans="1:43" ht="18">
      <c r="A38" t="s">
        <v>91</v>
      </c>
      <c r="B38">
        <v>1000</v>
      </c>
      <c r="D38" t="s">
        <v>92</v>
      </c>
      <c r="E38" s="15">
        <v>7</v>
      </c>
      <c r="F38" s="15">
        <v>1.1000000000000001</v>
      </c>
      <c r="G38" s="15">
        <v>110</v>
      </c>
      <c r="H38" s="15">
        <v>93</v>
      </c>
      <c r="I38" s="15">
        <v>57</v>
      </c>
      <c r="J38" s="15">
        <v>1.5</v>
      </c>
      <c r="K38" s="15">
        <v>0.6</v>
      </c>
      <c r="L38" s="15">
        <v>0</v>
      </c>
      <c r="M38" s="15">
        <v>0</v>
      </c>
      <c r="N38" s="15">
        <v>0.09</v>
      </c>
      <c r="O38" s="15">
        <v>0.04</v>
      </c>
      <c r="P38" s="15">
        <v>0.05</v>
      </c>
      <c r="Q38" s="15">
        <v>12</v>
      </c>
      <c r="R38" s="15">
        <v>0</v>
      </c>
    </row>
    <row r="39" spans="1:43" s="13" customFormat="1" ht="18">
      <c r="A39" s="13" t="s">
        <v>93</v>
      </c>
      <c r="B39" s="13">
        <v>1000</v>
      </c>
      <c r="D39" s="13" t="s">
        <v>94</v>
      </c>
      <c r="E39" s="14">
        <v>12.4</v>
      </c>
      <c r="F39" s="14">
        <v>0.6</v>
      </c>
      <c r="G39" s="14">
        <v>12</v>
      </c>
      <c r="H39" s="14">
        <v>140</v>
      </c>
      <c r="I39" s="14">
        <v>59</v>
      </c>
      <c r="J39" s="14">
        <v>1.6</v>
      </c>
      <c r="K39" s="14">
        <v>1.4</v>
      </c>
      <c r="L39" s="14">
        <v>0</v>
      </c>
      <c r="M39" s="14">
        <v>0</v>
      </c>
      <c r="N39" s="14">
        <v>0.01</v>
      </c>
      <c r="O39" s="14">
        <v>0.01</v>
      </c>
      <c r="P39" s="14">
        <v>0.01</v>
      </c>
      <c r="Q39" s="14">
        <v>3</v>
      </c>
      <c r="R39" s="14">
        <v>0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43" ht="18">
      <c r="A40" t="s">
        <v>95</v>
      </c>
      <c r="B40" s="13">
        <v>150</v>
      </c>
      <c r="C40" s="13"/>
      <c r="D40" t="s">
        <v>96</v>
      </c>
      <c r="E40" s="15">
        <v>16.5</v>
      </c>
      <c r="F40" s="15">
        <v>9.5</v>
      </c>
      <c r="G40" s="15">
        <v>690</v>
      </c>
      <c r="H40" s="15">
        <v>91</v>
      </c>
      <c r="I40" s="15">
        <v>100</v>
      </c>
      <c r="J40" s="15">
        <v>3.3</v>
      </c>
      <c r="K40" s="15">
        <v>1.9</v>
      </c>
      <c r="L40" s="15">
        <v>0</v>
      </c>
      <c r="M40" s="15">
        <v>0</v>
      </c>
      <c r="N40" s="15">
        <v>0.13</v>
      </c>
      <c r="O40" s="15">
        <v>0.3</v>
      </c>
      <c r="P40" s="15">
        <v>0.24</v>
      </c>
      <c r="Q40" s="15">
        <v>130</v>
      </c>
      <c r="R40" s="15">
        <v>3</v>
      </c>
    </row>
    <row r="41" spans="1:43" ht="18">
      <c r="A41" t="s">
        <v>97</v>
      </c>
      <c r="B41" s="13">
        <v>1000</v>
      </c>
      <c r="C41" s="13"/>
      <c r="D41" t="s">
        <v>98</v>
      </c>
      <c r="E41" s="15">
        <v>0.1</v>
      </c>
      <c r="F41" s="15">
        <v>2.2000000000000002</v>
      </c>
      <c r="G41" s="15">
        <v>33</v>
      </c>
      <c r="H41" s="15">
        <v>43</v>
      </c>
      <c r="I41" s="15">
        <v>2</v>
      </c>
      <c r="J41" s="15">
        <v>0.4</v>
      </c>
      <c r="K41" s="15">
        <v>0.1</v>
      </c>
      <c r="L41" s="15">
        <v>0</v>
      </c>
      <c r="M41" s="15">
        <v>0</v>
      </c>
      <c r="N41" s="15">
        <v>0</v>
      </c>
      <c r="O41" s="15">
        <v>0</v>
      </c>
      <c r="P41" s="15">
        <v>0.02</v>
      </c>
      <c r="Q41" s="15">
        <v>1</v>
      </c>
      <c r="R41" s="15">
        <v>0</v>
      </c>
    </row>
  </sheetData>
  <mergeCells count="5">
    <mergeCell ref="E1:R1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2025-05-22T01:16:51Z</dcterms:created>
  <dcterms:modified xsi:type="dcterms:W3CDTF">2025-05-22T06:02:48Z</dcterms:modified>
  <cp:category/>
  <cp:contentStatus/>
</cp:coreProperties>
</file>