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A01C1556-78B1-4240-818A-C320795BF44C}" xr6:coauthVersionLast="47" xr6:coauthVersionMax="47" xr10:uidLastSave="{00000000-0000-0000-0000-000000000000}"/>
  <bookViews>
    <workbookView xWindow="-110" yWindow="-110" windowWidth="19420" windowHeight="10300" firstSheet="2" activeTab="5" xr2:uid="{00000000-000D-0000-FFFF-FFFF00000000}"/>
  </bookViews>
  <sheets>
    <sheet name="Nobel Prize Winners" sheetId="1" r:id="rId1"/>
    <sheet name="Question1solution" sheetId="2" r:id="rId2"/>
    <sheet name="Question2solution" sheetId="8" r:id="rId3"/>
    <sheet name="Question3solution" sheetId="10" r:id="rId4"/>
    <sheet name="Question 4solution" sheetId="12" r:id="rId5"/>
    <sheet name="Question5solution" sheetId="16" r:id="rId6"/>
  </sheets>
  <definedNames>
    <definedName name="Slicer_Age_get_prize">#N/A</definedName>
    <definedName name="Slicer_Category">#N/A</definedName>
    <definedName name="Slicer_Category1">#N/A</definedName>
    <definedName name="Slicer_Country_of_university">#N/A</definedName>
    <definedName name="Slicer_Gender">#N/A</definedName>
    <definedName name="Slicer_Name_of_university">#N/A</definedName>
    <definedName name="Slicer_Year">#N/A</definedName>
    <definedName name="Slicer_Year1">#N/A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3" i="1"/>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alcChain>
</file>

<file path=xl/sharedStrings.xml><?xml version="1.0" encoding="utf-8"?>
<sst xmlns="http://schemas.openxmlformats.org/spreadsheetml/2006/main" count="9253" uniqueCount="2220">
  <si>
    <t>Firstname</t>
  </si>
  <si>
    <t>Surname</t>
  </si>
  <si>
    <t>Born_country_code</t>
  </si>
  <si>
    <t>Died_country_code</t>
  </si>
  <si>
    <t>Gender</t>
  </si>
  <si>
    <t>Year</t>
  </si>
  <si>
    <t>Category</t>
  </si>
  <si>
    <t>Share</t>
  </si>
  <si>
    <t>Name_of_university</t>
  </si>
  <si>
    <t>City_of_university</t>
  </si>
  <si>
    <t>Country_of_university</t>
  </si>
  <si>
    <t>Born_month</t>
  </si>
  <si>
    <t>Age</t>
  </si>
  <si>
    <t>Age_get_prize</t>
  </si>
  <si>
    <t>Wilhelm Conrad</t>
  </si>
  <si>
    <t>RÃ¶ntgen</t>
  </si>
  <si>
    <t>DE</t>
  </si>
  <si>
    <t>male</t>
  </si>
  <si>
    <t>physics</t>
  </si>
  <si>
    <t>Munich University</t>
  </si>
  <si>
    <t>Munich</t>
  </si>
  <si>
    <t>Germany</t>
  </si>
  <si>
    <t>Mar</t>
  </si>
  <si>
    <t>Hendrik A.</t>
  </si>
  <si>
    <t>Lorentz</t>
  </si>
  <si>
    <t>NL</t>
  </si>
  <si>
    <t>Leiden University</t>
  </si>
  <si>
    <t>Leiden</t>
  </si>
  <si>
    <t>the Netherlands</t>
  </si>
  <si>
    <t>Jul</t>
  </si>
  <si>
    <t>Pieter</t>
  </si>
  <si>
    <t>Zeeman</t>
  </si>
  <si>
    <t>Amsterdam University</t>
  </si>
  <si>
    <t>Amsterdam</t>
  </si>
  <si>
    <t>May</t>
  </si>
  <si>
    <t>Henri</t>
  </si>
  <si>
    <t>Becquerel</t>
  </si>
  <si>
    <t>FR</t>
  </si>
  <si>
    <t>Ã‰cole Polytechnique</t>
  </si>
  <si>
    <t>Paris</t>
  </si>
  <si>
    <t>France</t>
  </si>
  <si>
    <t>Dec</t>
  </si>
  <si>
    <t>Pierre</t>
  </si>
  <si>
    <t>Curie</t>
  </si>
  <si>
    <t>Ã‰cole municipale de physique et de chimie industrielles (Municipal School of Industrial Physics and Chemistry)</t>
  </si>
  <si>
    <t>Marie</t>
  </si>
  <si>
    <t>PL</t>
  </si>
  <si>
    <t>female</t>
  </si>
  <si>
    <t>Nov</t>
  </si>
  <si>
    <t>chemistry</t>
  </si>
  <si>
    <t>Sorbonne University</t>
  </si>
  <si>
    <t>Lord</t>
  </si>
  <si>
    <t>Rayleigh</t>
  </si>
  <si>
    <t>GB</t>
  </si>
  <si>
    <t>Royal Institution of Great Britain</t>
  </si>
  <si>
    <t>London</t>
  </si>
  <si>
    <t>United Kingdom</t>
  </si>
  <si>
    <t>Philipp</t>
  </si>
  <si>
    <t>Lenard</t>
  </si>
  <si>
    <t>SK</t>
  </si>
  <si>
    <t>Kiel University</t>
  </si>
  <si>
    <t>Kiel</t>
  </si>
  <si>
    <t>Jun</t>
  </si>
  <si>
    <t>J.J.</t>
  </si>
  <si>
    <t>Thomson</t>
  </si>
  <si>
    <t>University of Cambridge</t>
  </si>
  <si>
    <t>Cambridge</t>
  </si>
  <si>
    <t>Albert A.</t>
  </si>
  <si>
    <t>Michelson</t>
  </si>
  <si>
    <t>US</t>
  </si>
  <si>
    <t>University of Chicago</t>
  </si>
  <si>
    <t>Chicago IL</t>
  </si>
  <si>
    <t>USA</t>
  </si>
  <si>
    <t>Gabriel</t>
  </si>
  <si>
    <t>Lippmann</t>
  </si>
  <si>
    <t>LU</t>
  </si>
  <si>
    <t>Aug</t>
  </si>
  <si>
    <t>Guglielmo</t>
  </si>
  <si>
    <t>Marconi</t>
  </si>
  <si>
    <t>IT</t>
  </si>
  <si>
    <t>Marconi Wireless Telegraph Co. Ltd.</t>
  </si>
  <si>
    <t>Apr</t>
  </si>
  <si>
    <t>Ferdinand</t>
  </si>
  <si>
    <t>Braun</t>
  </si>
  <si>
    <t>Strasbourg University</t>
  </si>
  <si>
    <t>Strasbourg</t>
  </si>
  <si>
    <t>Germany (now France)</t>
  </si>
  <si>
    <t>Johannes Diderik</t>
  </si>
  <si>
    <t>van der Waals</t>
  </si>
  <si>
    <t>Wilhelm</t>
  </si>
  <si>
    <t>Wien</t>
  </si>
  <si>
    <t>RU</t>
  </si>
  <si>
    <t>WÃ¼rzburg University</t>
  </si>
  <si>
    <t>WÃ¼rzburg</t>
  </si>
  <si>
    <t>Jan</t>
  </si>
  <si>
    <t>Gustaf</t>
  </si>
  <si>
    <t>DalÃ©n</t>
  </si>
  <si>
    <t>SE</t>
  </si>
  <si>
    <t>Swedish Gas-Accumulator Co.</t>
  </si>
  <si>
    <t>LidingÃ¶ Stockholm</t>
  </si>
  <si>
    <t>Sweden</t>
  </si>
  <si>
    <t>Heike</t>
  </si>
  <si>
    <t>Kamerlingh Onnes</t>
  </si>
  <si>
    <t>Sep</t>
  </si>
  <si>
    <t>Max</t>
  </si>
  <si>
    <t>von Laue</t>
  </si>
  <si>
    <t>Frankfurt-on-the-Main University</t>
  </si>
  <si>
    <t>Frankfurt-on-the-Main</t>
  </si>
  <si>
    <t>Oct</t>
  </si>
  <si>
    <t>William</t>
  </si>
  <si>
    <t>Bragg</t>
  </si>
  <si>
    <t>University College</t>
  </si>
  <si>
    <t>Lawrence</t>
  </si>
  <si>
    <t>AU</t>
  </si>
  <si>
    <t>Victoria University</t>
  </si>
  <si>
    <t>Manchester</t>
  </si>
  <si>
    <t>Charles Glover</t>
  </si>
  <si>
    <t>Barkla</t>
  </si>
  <si>
    <t>Edinburgh University</t>
  </si>
  <si>
    <t>Edinburgh</t>
  </si>
  <si>
    <t>Planck</t>
  </si>
  <si>
    <t>Berlin University</t>
  </si>
  <si>
    <t>Berlin</t>
  </si>
  <si>
    <t>Johannes</t>
  </si>
  <si>
    <t>Stark</t>
  </si>
  <si>
    <t>Greifswald University</t>
  </si>
  <si>
    <t>Greifswald</t>
  </si>
  <si>
    <t>Charles Edouard</t>
  </si>
  <si>
    <t>Guillaume</t>
  </si>
  <si>
    <t>CH</t>
  </si>
  <si>
    <t>Bureau International des Poids et Mesures (International Bureau of Weights and Measures)</t>
  </si>
  <si>
    <t>SÃ¨vres</t>
  </si>
  <si>
    <t>Feb</t>
  </si>
  <si>
    <t>Albert</t>
  </si>
  <si>
    <t>Einstein</t>
  </si>
  <si>
    <t>Kaiser-Wilhelm-Institut (now Max-Planck-Institut) fÃ¼r Physik</t>
  </si>
  <si>
    <t>Niels</t>
  </si>
  <si>
    <t>Bohr</t>
  </si>
  <si>
    <t>DK</t>
  </si>
  <si>
    <t>Copenhagen University</t>
  </si>
  <si>
    <t>Copenhagen</t>
  </si>
  <si>
    <t>Denmark</t>
  </si>
  <si>
    <t>Robert A.</t>
  </si>
  <si>
    <t>Millikan</t>
  </si>
  <si>
    <t>California Institute of Technology (Caltech)</t>
  </si>
  <si>
    <t>Pasadena CA</t>
  </si>
  <si>
    <t>Manne</t>
  </si>
  <si>
    <t>Siegbahn</t>
  </si>
  <si>
    <t>Uppsala University</t>
  </si>
  <si>
    <t>Uppsala</t>
  </si>
  <si>
    <t>James</t>
  </si>
  <si>
    <t>Franck</t>
  </si>
  <si>
    <t>Goettingen University</t>
  </si>
  <si>
    <t>GÃ¶ttingen</t>
  </si>
  <si>
    <t>Gustav</t>
  </si>
  <si>
    <t>Hertz</t>
  </si>
  <si>
    <t>Halle University</t>
  </si>
  <si>
    <t>Halle</t>
  </si>
  <si>
    <t>Jean Baptiste</t>
  </si>
  <si>
    <t>Perrin</t>
  </si>
  <si>
    <t>Arthur H.</t>
  </si>
  <si>
    <t>Compton</t>
  </si>
  <si>
    <t>C.T.R.</t>
  </si>
  <si>
    <t>Wilson</t>
  </si>
  <si>
    <t>Owen Willans</t>
  </si>
  <si>
    <t>Richardson</t>
  </si>
  <si>
    <t>London University</t>
  </si>
  <si>
    <t>Louis</t>
  </si>
  <si>
    <t>de Broglie</t>
  </si>
  <si>
    <t>Sorbonne University Institut Henri PoincarÃ©</t>
  </si>
  <si>
    <t>Sir Chandrasekhara Venkata</t>
  </si>
  <si>
    <t>Raman</t>
  </si>
  <si>
    <t>IN</t>
  </si>
  <si>
    <t>Calcutta University</t>
  </si>
  <si>
    <t>Calcutta</t>
  </si>
  <si>
    <t>India</t>
  </si>
  <si>
    <t>Werner</t>
  </si>
  <si>
    <t>Heisenberg</t>
  </si>
  <si>
    <t>Leipzig University</t>
  </si>
  <si>
    <t>Leipzig</t>
  </si>
  <si>
    <t>Erwin</t>
  </si>
  <si>
    <t>SchrÃ¶dinger</t>
  </si>
  <si>
    <t>AT</t>
  </si>
  <si>
    <t>Paul A.M.</t>
  </si>
  <si>
    <t>Dirac</t>
  </si>
  <si>
    <t>Chadwick</t>
  </si>
  <si>
    <t>Liverpool University</t>
  </si>
  <si>
    <t>Liverpool</t>
  </si>
  <si>
    <t>Victor F.</t>
  </si>
  <si>
    <t>Hess</t>
  </si>
  <si>
    <t>Innsbruck University</t>
  </si>
  <si>
    <t>Innsbruck</t>
  </si>
  <si>
    <t>Austria</t>
  </si>
  <si>
    <t>Carl D.</t>
  </si>
  <si>
    <t>Anderson</t>
  </si>
  <si>
    <t>Clinton</t>
  </si>
  <si>
    <t>Davisson</t>
  </si>
  <si>
    <t>Bell Telephone Laboratories</t>
  </si>
  <si>
    <t>New York NY</t>
  </si>
  <si>
    <t>George Paget</t>
  </si>
  <si>
    <t>Enrico</t>
  </si>
  <si>
    <t>Fermi</t>
  </si>
  <si>
    <t>Rome University</t>
  </si>
  <si>
    <t>Rome</t>
  </si>
  <si>
    <t>Italy</t>
  </si>
  <si>
    <t>Ernest</t>
  </si>
  <si>
    <t>University of California</t>
  </si>
  <si>
    <t>Berkeley CA</t>
  </si>
  <si>
    <t>Otto</t>
  </si>
  <si>
    <t>Stern</t>
  </si>
  <si>
    <t>Carnegie Institute of Technology</t>
  </si>
  <si>
    <t>Pittsburgh PA</t>
  </si>
  <si>
    <t>Isidor Isaac</t>
  </si>
  <si>
    <t>Rabi</t>
  </si>
  <si>
    <t>Columbia University</t>
  </si>
  <si>
    <t>Wolfgang</t>
  </si>
  <si>
    <t>Pauli</t>
  </si>
  <si>
    <t>Princeton University</t>
  </si>
  <si>
    <t>Princeton NJ</t>
  </si>
  <si>
    <t>Percy W.</t>
  </si>
  <si>
    <t>Bridgman</t>
  </si>
  <si>
    <t>Harvard University</t>
  </si>
  <si>
    <t>Cambridge MA</t>
  </si>
  <si>
    <t>Edward V.</t>
  </si>
  <si>
    <t>Appleton</t>
  </si>
  <si>
    <t>Department of Scientific and Industrial Research</t>
  </si>
  <si>
    <t>Patrick M.S.</t>
  </si>
  <si>
    <t>Blackett</t>
  </si>
  <si>
    <t>Hideki</t>
  </si>
  <si>
    <t>Yukawa</t>
  </si>
  <si>
    <t>JP</t>
  </si>
  <si>
    <t>Kyoto Imperial University</t>
  </si>
  <si>
    <t>Kyoto</t>
  </si>
  <si>
    <t>Japan</t>
  </si>
  <si>
    <t>Cecil</t>
  </si>
  <si>
    <t>Powell</t>
  </si>
  <si>
    <t>Bristol University</t>
  </si>
  <si>
    <t>Bristol</t>
  </si>
  <si>
    <t>John</t>
  </si>
  <si>
    <t>Cockcroft</t>
  </si>
  <si>
    <t>Atomic Energy Research Establishment</t>
  </si>
  <si>
    <t>Harwell Berkshire</t>
  </si>
  <si>
    <t>Ernest T.S.</t>
  </si>
  <si>
    <t>Walton</t>
  </si>
  <si>
    <t>IE</t>
  </si>
  <si>
    <t>Trinity College</t>
  </si>
  <si>
    <t>Dublin</t>
  </si>
  <si>
    <t>Ireland</t>
  </si>
  <si>
    <t>Felix</t>
  </si>
  <si>
    <t>Bloch</t>
  </si>
  <si>
    <t>Stanford University</t>
  </si>
  <si>
    <t>Stanford CA</t>
  </si>
  <si>
    <t>E. M.</t>
  </si>
  <si>
    <t>Purcell</t>
  </si>
  <si>
    <t>Frits</t>
  </si>
  <si>
    <t>Zernike</t>
  </si>
  <si>
    <t>Groningen University</t>
  </si>
  <si>
    <t>Groningen</t>
  </si>
  <si>
    <t>Born</t>
  </si>
  <si>
    <t>Walther</t>
  </si>
  <si>
    <t>Bothe</t>
  </si>
  <si>
    <t>University of Heidelberg</t>
  </si>
  <si>
    <t>Heidelberg</t>
  </si>
  <si>
    <t>Willis E.</t>
  </si>
  <si>
    <t>Lamb</t>
  </si>
  <si>
    <t>Polykarp</t>
  </si>
  <si>
    <t>Kusch</t>
  </si>
  <si>
    <t>William B.</t>
  </si>
  <si>
    <t>Shockley</t>
  </si>
  <si>
    <t>Semiconductor Laboratory of Beckman Instruments Inc.</t>
  </si>
  <si>
    <t>Mountain View CA</t>
  </si>
  <si>
    <t>Bardeen</t>
  </si>
  <si>
    <t>University of Illinois</t>
  </si>
  <si>
    <t>Urbana IL</t>
  </si>
  <si>
    <t>Walter H.</t>
  </si>
  <si>
    <t>Brattain</t>
  </si>
  <si>
    <t>CN</t>
  </si>
  <si>
    <t>Murray Hill NJ</t>
  </si>
  <si>
    <t>Chen Ning</t>
  </si>
  <si>
    <t>Yang</t>
  </si>
  <si>
    <t>Institute for Advanced Study</t>
  </si>
  <si>
    <t>Tsung-Dao</t>
  </si>
  <si>
    <t>Lee</t>
  </si>
  <si>
    <t>Pavel A.</t>
  </si>
  <si>
    <t>Cherenkov</t>
  </si>
  <si>
    <t>P.N. Lebedev Physical Institute</t>
  </si>
  <si>
    <t>Moscow</t>
  </si>
  <si>
    <t>USSR (now Russia)</t>
  </si>
  <si>
    <t>Igor Y.</t>
  </si>
  <si>
    <t>Tamm</t>
  </si>
  <si>
    <t>Lomonosov Moscow State University</t>
  </si>
  <si>
    <t>Emilio</t>
  </si>
  <si>
    <t>SegrÃ¨</t>
  </si>
  <si>
    <t>Owen</t>
  </si>
  <si>
    <t>Chamberlain</t>
  </si>
  <si>
    <t>Donald A.</t>
  </si>
  <si>
    <t>Glaser</t>
  </si>
  <si>
    <t>Robert</t>
  </si>
  <si>
    <t>Hofstadter</t>
  </si>
  <si>
    <t>Rudolf</t>
  </si>
  <si>
    <t>MÃ¶ssbauer</t>
  </si>
  <si>
    <t>Technical University</t>
  </si>
  <si>
    <t>Lev</t>
  </si>
  <si>
    <t>Landau</t>
  </si>
  <si>
    <t>AZ</t>
  </si>
  <si>
    <t>Academy of Sciences</t>
  </si>
  <si>
    <t>Eugene</t>
  </si>
  <si>
    <t>Wigner</t>
  </si>
  <si>
    <t>HU</t>
  </si>
  <si>
    <t>Maria</t>
  </si>
  <si>
    <t>Goeppert Mayer</t>
  </si>
  <si>
    <t>San Diego CA</t>
  </si>
  <si>
    <t>J. Hans D.</t>
  </si>
  <si>
    <t>Jensen</t>
  </si>
  <si>
    <t>Charles H.</t>
  </si>
  <si>
    <t>Townes</t>
  </si>
  <si>
    <t>Massachusetts Institute of Technology (MIT)</t>
  </si>
  <si>
    <t>Nicolay G.</t>
  </si>
  <si>
    <t>Basov</t>
  </si>
  <si>
    <t>Aleksandr M.</t>
  </si>
  <si>
    <t>Prokhorov</t>
  </si>
  <si>
    <t>Sin-Itiro</t>
  </si>
  <si>
    <t>Tomonaga</t>
  </si>
  <si>
    <t>Tokyo University of Education</t>
  </si>
  <si>
    <t>Tokyo</t>
  </si>
  <si>
    <t>Julian</t>
  </si>
  <si>
    <t>Schwinger</t>
  </si>
  <si>
    <t>Richard P.</t>
  </si>
  <si>
    <t>Feynman</t>
  </si>
  <si>
    <t>Alfred</t>
  </si>
  <si>
    <t>Kastler</t>
  </si>
  <si>
    <t>Ã‰cole Normale SupÃ©rieure</t>
  </si>
  <si>
    <t>Hans</t>
  </si>
  <si>
    <t>Bethe</t>
  </si>
  <si>
    <t>Cornell University</t>
  </si>
  <si>
    <t>Ithaca NY</t>
  </si>
  <si>
    <t>Luis</t>
  </si>
  <si>
    <t>Alvarez</t>
  </si>
  <si>
    <t>Murray</t>
  </si>
  <si>
    <t>Gell-Mann</t>
  </si>
  <si>
    <t>Hannes</t>
  </si>
  <si>
    <t>AlfvÃ©n</t>
  </si>
  <si>
    <t>Royal Institute of Technology</t>
  </si>
  <si>
    <t>Stockholm</t>
  </si>
  <si>
    <t>NÃ©el</t>
  </si>
  <si>
    <t>University of Grenoble</t>
  </si>
  <si>
    <t>Grenoble</t>
  </si>
  <si>
    <t>Dennis</t>
  </si>
  <si>
    <t>Gabor</t>
  </si>
  <si>
    <t>Imperial College</t>
  </si>
  <si>
    <t>Leon N.</t>
  </si>
  <si>
    <t>Cooper</t>
  </si>
  <si>
    <t>Brown University</t>
  </si>
  <si>
    <t>Providence RI</t>
  </si>
  <si>
    <t>Schrieffer</t>
  </si>
  <si>
    <t>University of Pennsylvania</t>
  </si>
  <si>
    <t>Philadelphia PA</t>
  </si>
  <si>
    <t>Leo</t>
  </si>
  <si>
    <t>Esaki</t>
  </si>
  <si>
    <t>IBM Thomas J. Watson Research Center</t>
  </si>
  <si>
    <t>Yorktown Heights NY</t>
  </si>
  <si>
    <t>Ivar</t>
  </si>
  <si>
    <t>Giaever</t>
  </si>
  <si>
    <t>NO</t>
  </si>
  <si>
    <t>General Electric Company</t>
  </si>
  <si>
    <t>Schenectady NY</t>
  </si>
  <si>
    <t>Brian D.</t>
  </si>
  <si>
    <t>Josephson</t>
  </si>
  <si>
    <t>Martin</t>
  </si>
  <si>
    <t>Ryle</t>
  </si>
  <si>
    <t>Antony</t>
  </si>
  <si>
    <t>Hewish</t>
  </si>
  <si>
    <t>Aage N.</t>
  </si>
  <si>
    <t>Niels Bohr Institute</t>
  </si>
  <si>
    <t>Ben R.</t>
  </si>
  <si>
    <t>Mottelson</t>
  </si>
  <si>
    <t>Nordita</t>
  </si>
  <si>
    <t>Rainwater</t>
  </si>
  <si>
    <t>Burton</t>
  </si>
  <si>
    <t>Richter</t>
  </si>
  <si>
    <t>Stanford Linear Accelerator Center</t>
  </si>
  <si>
    <t>Samuel C.C.</t>
  </si>
  <si>
    <t>Ting</t>
  </si>
  <si>
    <t>Philip W.</t>
  </si>
  <si>
    <t>Sir Nevill F.</t>
  </si>
  <si>
    <t>Mott</t>
  </si>
  <si>
    <t>John H.</t>
  </si>
  <si>
    <t>van Vleck</t>
  </si>
  <si>
    <t>Pyotr</t>
  </si>
  <si>
    <t>Kapitsa</t>
  </si>
  <si>
    <t>Arno</t>
  </si>
  <si>
    <t>Penzias</t>
  </si>
  <si>
    <t>Bell Laboratories</t>
  </si>
  <si>
    <t>Holmdel NJ</t>
  </si>
  <si>
    <t>Robert Woodrow</t>
  </si>
  <si>
    <t>Sheldon</t>
  </si>
  <si>
    <t>Glashow</t>
  </si>
  <si>
    <t>Harvard University Lyman Laboratory</t>
  </si>
  <si>
    <t>Abdus</t>
  </si>
  <si>
    <t>Salam</t>
  </si>
  <si>
    <t>PK</t>
  </si>
  <si>
    <t>International Centre for Theoretical Physics</t>
  </si>
  <si>
    <t>Trieste</t>
  </si>
  <si>
    <t>Steven</t>
  </si>
  <si>
    <t>Weinberg</t>
  </si>
  <si>
    <t>Cronin</t>
  </si>
  <si>
    <t>Val</t>
  </si>
  <si>
    <t>Fitch</t>
  </si>
  <si>
    <t>Nicolaas</t>
  </si>
  <si>
    <t>Bloembergen</t>
  </si>
  <si>
    <t>Arthur L.</t>
  </si>
  <si>
    <t>Schawlow</t>
  </si>
  <si>
    <t>Kai M.</t>
  </si>
  <si>
    <t>Kenneth G.</t>
  </si>
  <si>
    <t>Subramanyan</t>
  </si>
  <si>
    <t>Chandrasekhar</t>
  </si>
  <si>
    <t>William A.</t>
  </si>
  <si>
    <t>Fowler</t>
  </si>
  <si>
    <t>Carlo</t>
  </si>
  <si>
    <t>Rubbia</t>
  </si>
  <si>
    <t>CERN</t>
  </si>
  <si>
    <t>Geneva</t>
  </si>
  <si>
    <t>Switzerland</t>
  </si>
  <si>
    <t>Simon</t>
  </si>
  <si>
    <t>van der Meer</t>
  </si>
  <si>
    <t>Klaus</t>
  </si>
  <si>
    <t>von Klitzing</t>
  </si>
  <si>
    <t>Max-Planck-Institut fÃ¼r FestkÃ¶rperforschung</t>
  </si>
  <si>
    <t>Stuttgart</t>
  </si>
  <si>
    <t>Ernst</t>
  </si>
  <si>
    <t>Ruska</t>
  </si>
  <si>
    <t>Fritz-Haber-Institut der Max-Planck-Gesellschaft</t>
  </si>
  <si>
    <t>Gerd</t>
  </si>
  <si>
    <t>Binnig</t>
  </si>
  <si>
    <t>IBM Zurich Research Laboratory</t>
  </si>
  <si>
    <t>RÃ¼schlikon</t>
  </si>
  <si>
    <t>Heinrich</t>
  </si>
  <si>
    <t>Rohrer</t>
  </si>
  <si>
    <t>J. Georg</t>
  </si>
  <si>
    <t>Bednorz</t>
  </si>
  <si>
    <t>K. Alex</t>
  </si>
  <si>
    <t>MÃ¼ller</t>
  </si>
  <si>
    <t>Leon M.</t>
  </si>
  <si>
    <t>Lederman</t>
  </si>
  <si>
    <t>Fermi National Accelerator Laboratory</t>
  </si>
  <si>
    <t>Batavia IL</t>
  </si>
  <si>
    <t>Melvin</t>
  </si>
  <si>
    <t>Schwartz</t>
  </si>
  <si>
    <t>Digital Pathways Inc.</t>
  </si>
  <si>
    <t>Jack</t>
  </si>
  <si>
    <t>Steinberger</t>
  </si>
  <si>
    <t>Norman F.</t>
  </si>
  <si>
    <t>Ramsey</t>
  </si>
  <si>
    <t>Hans G.</t>
  </si>
  <si>
    <t>Dehmelt</t>
  </si>
  <si>
    <t>University of Washington</t>
  </si>
  <si>
    <t>Seattle WA</t>
  </si>
  <si>
    <t>Paul</t>
  </si>
  <si>
    <t>University of Bonn</t>
  </si>
  <si>
    <t>Bonn</t>
  </si>
  <si>
    <t>Jerome I.</t>
  </si>
  <si>
    <t>Friedman</t>
  </si>
  <si>
    <t>Henry W.</t>
  </si>
  <si>
    <t>Kendall</t>
  </si>
  <si>
    <t>Richard E.</t>
  </si>
  <si>
    <t>Taylor</t>
  </si>
  <si>
    <t>CA</t>
  </si>
  <si>
    <t>Pierre-Gilles</t>
  </si>
  <si>
    <t>de Gennes</t>
  </si>
  <si>
    <t>CollÃ¨ge de France</t>
  </si>
  <si>
    <t>Georges</t>
  </si>
  <si>
    <t>Charpak</t>
  </si>
  <si>
    <t>Ã‰cole SupÃ©rieure de Physique et Chimie</t>
  </si>
  <si>
    <t>Russell A.</t>
  </si>
  <si>
    <t>Hulse</t>
  </si>
  <si>
    <t>Joseph H.</t>
  </si>
  <si>
    <t>Taylor Jr.</t>
  </si>
  <si>
    <t>Bertram N.</t>
  </si>
  <si>
    <t>Brockhouse</t>
  </si>
  <si>
    <t>McMaster University</t>
  </si>
  <si>
    <t>Hamilton Ontario</t>
  </si>
  <si>
    <t>Canada</t>
  </si>
  <si>
    <t>Clifford G.</t>
  </si>
  <si>
    <t>Shull</t>
  </si>
  <si>
    <t>Martin L.</t>
  </si>
  <si>
    <t>Perl</t>
  </si>
  <si>
    <t>Frederick</t>
  </si>
  <si>
    <t>Reines</t>
  </si>
  <si>
    <t>Irvine CA</t>
  </si>
  <si>
    <t>David M.</t>
  </si>
  <si>
    <t>Douglas D.</t>
  </si>
  <si>
    <t>Osheroff</t>
  </si>
  <si>
    <t>Robert C.</t>
  </si>
  <si>
    <t>Chu</t>
  </si>
  <si>
    <t>Claude</t>
  </si>
  <si>
    <t>Cohen-Tannoudji</t>
  </si>
  <si>
    <t>DZ</t>
  </si>
  <si>
    <t>William D.</t>
  </si>
  <si>
    <t>Phillips</t>
  </si>
  <si>
    <t>National Institute of Standards and Technology</t>
  </si>
  <si>
    <t>Gaithersburg MD</t>
  </si>
  <si>
    <t>Robert B.</t>
  </si>
  <si>
    <t>Laughlin</t>
  </si>
  <si>
    <t>Horst L.</t>
  </si>
  <si>
    <t>StÃ¶rmer</t>
  </si>
  <si>
    <t>Daniel C.</t>
  </si>
  <si>
    <t>Tsui</t>
  </si>
  <si>
    <t>Gerardus</t>
  </si>
  <si>
    <t>'t Hooft</t>
  </si>
  <si>
    <t>Utrecht University</t>
  </si>
  <si>
    <t>Utrecht</t>
  </si>
  <si>
    <t>Martinus J.G.</t>
  </si>
  <si>
    <t>Veltman</t>
  </si>
  <si>
    <t>Jacobus H.</t>
  </si>
  <si>
    <t>van 't Hoff</t>
  </si>
  <si>
    <t>Emil</t>
  </si>
  <si>
    <t>Fischer</t>
  </si>
  <si>
    <t>Svante</t>
  </si>
  <si>
    <t>Arrhenius</t>
  </si>
  <si>
    <t>Stockholm University</t>
  </si>
  <si>
    <t>Sir William</t>
  </si>
  <si>
    <t>Ramsay</t>
  </si>
  <si>
    <t>Adolf</t>
  </si>
  <si>
    <t>von Baeyer</t>
  </si>
  <si>
    <t>Moissan</t>
  </si>
  <si>
    <t>Eduard</t>
  </si>
  <si>
    <t>Buchner</t>
  </si>
  <si>
    <t>RO</t>
  </si>
  <si>
    <t>Landwirtschaftliche Hochschule (Agricultural College)</t>
  </si>
  <si>
    <t>Rutherford</t>
  </si>
  <si>
    <t>NZ</t>
  </si>
  <si>
    <t>Ostwald</t>
  </si>
  <si>
    <t>LV</t>
  </si>
  <si>
    <t>Wallach</t>
  </si>
  <si>
    <t>Victor</t>
  </si>
  <si>
    <t>Grignard</t>
  </si>
  <si>
    <t>Nancy University</t>
  </si>
  <si>
    <t>Nancy</t>
  </si>
  <si>
    <t>Sabatier</t>
  </si>
  <si>
    <t>Toulouse University</t>
  </si>
  <si>
    <t>Toulouse</t>
  </si>
  <si>
    <t>University of Zurich</t>
  </si>
  <si>
    <t>Zurich</t>
  </si>
  <si>
    <t>Theodore W.</t>
  </si>
  <si>
    <t>Richards</t>
  </si>
  <si>
    <t>Richard</t>
  </si>
  <si>
    <t>WillstÃ¤tter</t>
  </si>
  <si>
    <t>Fritz</t>
  </si>
  <si>
    <t>Haber</t>
  </si>
  <si>
    <t>Kaiser-Wilhelm-Institut (now Fritz-Haber-Institut) fÃ¼r physikalische Chemie und Electrochemie</t>
  </si>
  <si>
    <t>Berlin-Dahlem</t>
  </si>
  <si>
    <t>Nernst</t>
  </si>
  <si>
    <t>Soddy</t>
  </si>
  <si>
    <t>University of Oxford</t>
  </si>
  <si>
    <t>Oxford</t>
  </si>
  <si>
    <t>Francis W.</t>
  </si>
  <si>
    <t>Aston</t>
  </si>
  <si>
    <t>Pregl</t>
  </si>
  <si>
    <t>SI</t>
  </si>
  <si>
    <t>Graz University</t>
  </si>
  <si>
    <t>Graz</t>
  </si>
  <si>
    <t>Zsigmondy</t>
  </si>
  <si>
    <t>The</t>
  </si>
  <si>
    <t>Svedberg</t>
  </si>
  <si>
    <t>Wieland</t>
  </si>
  <si>
    <t>Windaus</t>
  </si>
  <si>
    <t>Arthur</t>
  </si>
  <si>
    <t>Harden</t>
  </si>
  <si>
    <t>von Euler-Chelpin</t>
  </si>
  <si>
    <t>Technische Hochschule (Institute of Technology)</t>
  </si>
  <si>
    <t>Carl</t>
  </si>
  <si>
    <t>Bosch</t>
  </si>
  <si>
    <t>Friedrich</t>
  </si>
  <si>
    <t>Bergius</t>
  </si>
  <si>
    <t>AR</t>
  </si>
  <si>
    <t>Irving</t>
  </si>
  <si>
    <t>Langmuir</t>
  </si>
  <si>
    <t>Harold C.</t>
  </si>
  <si>
    <t>Urey</t>
  </si>
  <si>
    <t>FrÃ©dÃ©ric</t>
  </si>
  <si>
    <t>Joliot</t>
  </si>
  <si>
    <t>Institut du Radium</t>
  </si>
  <si>
    <t>IrÃ¨ne</t>
  </si>
  <si>
    <t>Joliot-Curie</t>
  </si>
  <si>
    <t>Peter</t>
  </si>
  <si>
    <t>Debye</t>
  </si>
  <si>
    <t>Norman</t>
  </si>
  <si>
    <t>Haworth</t>
  </si>
  <si>
    <t>Birmingham University</t>
  </si>
  <si>
    <t>Birmingham</t>
  </si>
  <si>
    <t>Karrer</t>
  </si>
  <si>
    <t>Kuhn</t>
  </si>
  <si>
    <t>Kaiser-Wilhelm-Institut (now Max-Planck Institut) fÃ¼r Medizinische Forschung</t>
  </si>
  <si>
    <t>Butenandt</t>
  </si>
  <si>
    <t>Kaiser-Wilhelm-Institut (now Max-Planck-Institut) fÃ¼r Biochemie</t>
  </si>
  <si>
    <t>Leopold</t>
  </si>
  <si>
    <t>Ruzicka</t>
  </si>
  <si>
    <t>HR</t>
  </si>
  <si>
    <t>EidgenÃ¶ssische Technische Hochschule (Swiss Federal Institute of Technology)</t>
  </si>
  <si>
    <t>George</t>
  </si>
  <si>
    <t>de Hevesy</t>
  </si>
  <si>
    <t>Hahn</t>
  </si>
  <si>
    <t>Kaiser-Wilhelm-Institut (now Max-Planck Institut) fÃ¼r Chemie</t>
  </si>
  <si>
    <t>Artturi</t>
  </si>
  <si>
    <t>Virtanen</t>
  </si>
  <si>
    <t>FI</t>
  </si>
  <si>
    <t>University of Helsinki</t>
  </si>
  <si>
    <t>Helsinki</t>
  </si>
  <si>
    <t>Finland</t>
  </si>
  <si>
    <t>James B.</t>
  </si>
  <si>
    <t>Sumner</t>
  </si>
  <si>
    <t>Northrop</t>
  </si>
  <si>
    <t>Rockefeller Institute for Medical Research</t>
  </si>
  <si>
    <t>Wendell M.</t>
  </si>
  <si>
    <t>Stanley</t>
  </si>
  <si>
    <t>ES</t>
  </si>
  <si>
    <t>Sir Robert</t>
  </si>
  <si>
    <t>Robinson</t>
  </si>
  <si>
    <t>Arne</t>
  </si>
  <si>
    <t>Tiselius</t>
  </si>
  <si>
    <t>William F.</t>
  </si>
  <si>
    <t>Giauque</t>
  </si>
  <si>
    <t>Diels</t>
  </si>
  <si>
    <t>Kurt</t>
  </si>
  <si>
    <t>Alder</t>
  </si>
  <si>
    <t>Cologne University</t>
  </si>
  <si>
    <t>Cologne</t>
  </si>
  <si>
    <t>Edwin M.</t>
  </si>
  <si>
    <t>McMillan</t>
  </si>
  <si>
    <t>Glenn T.</t>
  </si>
  <si>
    <t>Seaborg</t>
  </si>
  <si>
    <t>Archer J.P.</t>
  </si>
  <si>
    <t>National Institute for Medical Research</t>
  </si>
  <si>
    <t>Richard L.M.</t>
  </si>
  <si>
    <t>Synge</t>
  </si>
  <si>
    <t>Rowett Research Institute</t>
  </si>
  <si>
    <t>Bucksburn (Scotland)</t>
  </si>
  <si>
    <t>Hermann</t>
  </si>
  <si>
    <t>Staudinger</t>
  </si>
  <si>
    <t>University of Freiburg</t>
  </si>
  <si>
    <t>Breisgau</t>
  </si>
  <si>
    <t>Linus</t>
  </si>
  <si>
    <t>Pauling</t>
  </si>
  <si>
    <t>peace</t>
  </si>
  <si>
    <t>Vincent</t>
  </si>
  <si>
    <t>du Vigneaud</t>
  </si>
  <si>
    <t>Sir Cyril</t>
  </si>
  <si>
    <t>Hinshelwood</t>
  </si>
  <si>
    <t>Nikolay</t>
  </si>
  <si>
    <t>Semenov</t>
  </si>
  <si>
    <t>Institute for Chemical Physics of the Academy of Sciences of the USSR</t>
  </si>
  <si>
    <t>Todd</t>
  </si>
  <si>
    <t>Sanger</t>
  </si>
  <si>
    <t>MRC Laboratory of Molecular Biology</t>
  </si>
  <si>
    <t>Jaroslav</t>
  </si>
  <si>
    <t>Heyrovsky</t>
  </si>
  <si>
    <t>CZ</t>
  </si>
  <si>
    <t>Polarographic Institute of the Czechoslovak Academy of Science</t>
  </si>
  <si>
    <t>Prague</t>
  </si>
  <si>
    <t>Czechoslovakia (now Czech Republic)</t>
  </si>
  <si>
    <t>Willard F.</t>
  </si>
  <si>
    <t>Libby</t>
  </si>
  <si>
    <t>Los Angeles CA</t>
  </si>
  <si>
    <t>Calvin</t>
  </si>
  <si>
    <t>Max F.</t>
  </si>
  <si>
    <t>Perutz</t>
  </si>
  <si>
    <t>John C.</t>
  </si>
  <si>
    <t>Kendrew</t>
  </si>
  <si>
    <t>Karl</t>
  </si>
  <si>
    <t>Ziegler</t>
  </si>
  <si>
    <t>Max-Planck-Institut fÃ¼r Kohlenforschung (Max-Planck-Institute for Carbon Research)</t>
  </si>
  <si>
    <t>MÃ¼lheim/Ruhr</t>
  </si>
  <si>
    <t>Giulio</t>
  </si>
  <si>
    <t>Natta</t>
  </si>
  <si>
    <t>Institute of Technology</t>
  </si>
  <si>
    <t>Milan</t>
  </si>
  <si>
    <t>Dorothy Crowfoot</t>
  </si>
  <si>
    <t>Hodgkin</t>
  </si>
  <si>
    <t>EG</t>
  </si>
  <si>
    <t>University of Oxford Royal Society</t>
  </si>
  <si>
    <t>Woodward</t>
  </si>
  <si>
    <t>Robert S.</t>
  </si>
  <si>
    <t>Mulliken</t>
  </si>
  <si>
    <t>Manfred</t>
  </si>
  <si>
    <t>Eigen</t>
  </si>
  <si>
    <t>Max-Planck-Institut fÃ¼r Physikalische Chemie</t>
  </si>
  <si>
    <t>Ronald G.W.</t>
  </si>
  <si>
    <t>Norrish</t>
  </si>
  <si>
    <t>Institute of Physical Chemistry</t>
  </si>
  <si>
    <t>Porter</t>
  </si>
  <si>
    <t>Lars</t>
  </si>
  <si>
    <t>Onsager</t>
  </si>
  <si>
    <t>Yale University</t>
  </si>
  <si>
    <t>New Haven CT</t>
  </si>
  <si>
    <t>Derek</t>
  </si>
  <si>
    <t>Barton</t>
  </si>
  <si>
    <t>Odd</t>
  </si>
  <si>
    <t>Hassel</t>
  </si>
  <si>
    <t>University of Oslo</t>
  </si>
  <si>
    <t>Oslo</t>
  </si>
  <si>
    <t>Norway</t>
  </si>
  <si>
    <t>Leloir</t>
  </si>
  <si>
    <t>Institute for Biochemical Research</t>
  </si>
  <si>
    <t>Buenos Aires</t>
  </si>
  <si>
    <t>Argentina</t>
  </si>
  <si>
    <t>Gerhard</t>
  </si>
  <si>
    <t>Herzberg</t>
  </si>
  <si>
    <t>National Research Council of Canada</t>
  </si>
  <si>
    <t>Ottawa</t>
  </si>
  <si>
    <t>Christian</t>
  </si>
  <si>
    <t>Anfinsen</t>
  </si>
  <si>
    <t>National Institutes of Health</t>
  </si>
  <si>
    <t>Bethesda MD</t>
  </si>
  <si>
    <t>Stanford</t>
  </si>
  <si>
    <t>Moore</t>
  </si>
  <si>
    <t>Rockefeller University</t>
  </si>
  <si>
    <t>William H.</t>
  </si>
  <si>
    <t>Stein</t>
  </si>
  <si>
    <t>Ernst Otto</t>
  </si>
  <si>
    <t>Geoffrey</t>
  </si>
  <si>
    <t>Wilkinson</t>
  </si>
  <si>
    <t>Paul J.</t>
  </si>
  <si>
    <t>Flory</t>
  </si>
  <si>
    <t>Cornforth</t>
  </si>
  <si>
    <t>University of Sussex</t>
  </si>
  <si>
    <t>Brighton</t>
  </si>
  <si>
    <t>Vladimir</t>
  </si>
  <si>
    <t>Prelog</t>
  </si>
  <si>
    <t>BA</t>
  </si>
  <si>
    <t>Lipscomb</t>
  </si>
  <si>
    <t>Ilya</t>
  </si>
  <si>
    <t>Prigogine</t>
  </si>
  <si>
    <t>BE</t>
  </si>
  <si>
    <t>UniversitÃ© Libre de Bruxelles</t>
  </si>
  <si>
    <t>Brussels</t>
  </si>
  <si>
    <t>Belgium</t>
  </si>
  <si>
    <t>Mitchell</t>
  </si>
  <si>
    <t>Glynn Research Laboratories</t>
  </si>
  <si>
    <t>Bodmin</t>
  </si>
  <si>
    <t>Herbert C.</t>
  </si>
  <si>
    <t>Brown</t>
  </si>
  <si>
    <t>Purdue University</t>
  </si>
  <si>
    <t>West Lafayette IN</t>
  </si>
  <si>
    <t>Georg</t>
  </si>
  <si>
    <t>Wittig</t>
  </si>
  <si>
    <t>Berg</t>
  </si>
  <si>
    <t>Walter</t>
  </si>
  <si>
    <t>Gilbert</t>
  </si>
  <si>
    <t>Harvard University Biological Laboratories</t>
  </si>
  <si>
    <t>Kenichi</t>
  </si>
  <si>
    <t>Fukui</t>
  </si>
  <si>
    <t>Kyoto University</t>
  </si>
  <si>
    <t>Roald</t>
  </si>
  <si>
    <t>Hoffmann</t>
  </si>
  <si>
    <t>UA</t>
  </si>
  <si>
    <t>Aaron</t>
  </si>
  <si>
    <t>Klug</t>
  </si>
  <si>
    <t>LT</t>
  </si>
  <si>
    <t>Henry</t>
  </si>
  <si>
    <t>Taube</t>
  </si>
  <si>
    <t>Bruce</t>
  </si>
  <si>
    <t>Merrifield</t>
  </si>
  <si>
    <t>Herbert A.</t>
  </si>
  <si>
    <t>Hauptman</t>
  </si>
  <si>
    <t>The Medical Foundation of Buffalo</t>
  </si>
  <si>
    <t>Buffalo NY</t>
  </si>
  <si>
    <t>Jerome</t>
  </si>
  <si>
    <t>Karle</t>
  </si>
  <si>
    <t>US Naval Research Laboratory</t>
  </si>
  <si>
    <t>Washington DC</t>
  </si>
  <si>
    <t>Dudley R.</t>
  </si>
  <si>
    <t>Herschbach</t>
  </si>
  <si>
    <t>Yuan T.</t>
  </si>
  <si>
    <t>TW</t>
  </si>
  <si>
    <t>Polanyi</t>
  </si>
  <si>
    <t>University of Toronto</t>
  </si>
  <si>
    <t>Toronto</t>
  </si>
  <si>
    <t>Donald J.</t>
  </si>
  <si>
    <t>Cram</t>
  </si>
  <si>
    <t>Jean-Marie</t>
  </si>
  <si>
    <t>Lehn</t>
  </si>
  <si>
    <t>UniversitÃ© Louis Pasteur</t>
  </si>
  <si>
    <t>Charles J.</t>
  </si>
  <si>
    <t>Pedersen</t>
  </si>
  <si>
    <t>KR</t>
  </si>
  <si>
    <t>Du Pont</t>
  </si>
  <si>
    <t>Wilmington DE</t>
  </si>
  <si>
    <t>Johann</t>
  </si>
  <si>
    <t>Deisenhofer</t>
  </si>
  <si>
    <t>University of Texas Southwestern Medical Center at Dallas</t>
  </si>
  <si>
    <t>Dallas TX</t>
  </si>
  <si>
    <t>Huber</t>
  </si>
  <si>
    <t>Max-Planck-Institut fÃ¼r Biochemie</t>
  </si>
  <si>
    <t>Martinsried</t>
  </si>
  <si>
    <t>Hartmut</t>
  </si>
  <si>
    <t>Michel</t>
  </si>
  <si>
    <t>Max-Planck-Institut fÃ¼r Biophysik</t>
  </si>
  <si>
    <t>Sidney</t>
  </si>
  <si>
    <t>Altman</t>
  </si>
  <si>
    <t>Thomas R.</t>
  </si>
  <si>
    <t>Cech</t>
  </si>
  <si>
    <t>University of Colorado</t>
  </si>
  <si>
    <t>Boulder CO</t>
  </si>
  <si>
    <t>Elias James</t>
  </si>
  <si>
    <t>Corey</t>
  </si>
  <si>
    <t>Richard R.</t>
  </si>
  <si>
    <t>Rudolph A.</t>
  </si>
  <si>
    <t>Marcus</t>
  </si>
  <si>
    <t>Kary B.</t>
  </si>
  <si>
    <t>Mullis</t>
  </si>
  <si>
    <t>Michael</t>
  </si>
  <si>
    <t>Smith</t>
  </si>
  <si>
    <t>University of British Columbia</t>
  </si>
  <si>
    <t>Vancouver</t>
  </si>
  <si>
    <t>George A.</t>
  </si>
  <si>
    <t>Olah</t>
  </si>
  <si>
    <t>University of Southern California</t>
  </si>
  <si>
    <t>Crutzen</t>
  </si>
  <si>
    <t>Max-Planck-Institut fÃ¼r Chemie</t>
  </si>
  <si>
    <t>Mainz</t>
  </si>
  <si>
    <t>Mario J.</t>
  </si>
  <si>
    <t>Molina</t>
  </si>
  <si>
    <t>MX</t>
  </si>
  <si>
    <t>F. Sherwood</t>
  </si>
  <si>
    <t>Rowland</t>
  </si>
  <si>
    <t>Robert F.</t>
  </si>
  <si>
    <t>Curl Jr.</t>
  </si>
  <si>
    <t>Rice University</t>
  </si>
  <si>
    <t>Houston TX</t>
  </si>
  <si>
    <t>Sir Harold</t>
  </si>
  <si>
    <t>Kroto</t>
  </si>
  <si>
    <t>Smalley</t>
  </si>
  <si>
    <t>Paul D.</t>
  </si>
  <si>
    <t>Boyer</t>
  </si>
  <si>
    <t>John E.</t>
  </si>
  <si>
    <t>Walker</t>
  </si>
  <si>
    <t>Jens C.</t>
  </si>
  <si>
    <t>Skou</t>
  </si>
  <si>
    <t>Aarhus University</t>
  </si>
  <si>
    <t>Aarhus</t>
  </si>
  <si>
    <t>Kohn</t>
  </si>
  <si>
    <t>Santa Barbara CA</t>
  </si>
  <si>
    <t>Pople</t>
  </si>
  <si>
    <t>Northwestern University</t>
  </si>
  <si>
    <t>Evanston IL</t>
  </si>
  <si>
    <t>Ahmed</t>
  </si>
  <si>
    <t>Zewail</t>
  </si>
  <si>
    <t>von Behring</t>
  </si>
  <si>
    <t>medicine</t>
  </si>
  <si>
    <t>Marburg University</t>
  </si>
  <si>
    <t>Marburg</t>
  </si>
  <si>
    <t>Ronald</t>
  </si>
  <si>
    <t>Ross</t>
  </si>
  <si>
    <t>Niels Ryberg</t>
  </si>
  <si>
    <t>Finsen</t>
  </si>
  <si>
    <t>Finsen Medical Light Institute</t>
  </si>
  <si>
    <t>Ivan</t>
  </si>
  <si>
    <t>Pavlov</t>
  </si>
  <si>
    <t>Military Medical Academy</t>
  </si>
  <si>
    <t>St. Petersburg</t>
  </si>
  <si>
    <t>Russia</t>
  </si>
  <si>
    <t>Koch</t>
  </si>
  <si>
    <t>Institute for Infectious Diseases</t>
  </si>
  <si>
    <t>Camillo</t>
  </si>
  <si>
    <t>Golgi</t>
  </si>
  <si>
    <t>Pavia University</t>
  </si>
  <si>
    <t>Pavia</t>
  </si>
  <si>
    <t>Santiago</t>
  </si>
  <si>
    <t>RamÃ³n y Cajal</t>
  </si>
  <si>
    <t>Madrid University</t>
  </si>
  <si>
    <t>Madrid</t>
  </si>
  <si>
    <t>Spain</t>
  </si>
  <si>
    <t>Alphonse</t>
  </si>
  <si>
    <t>Laveran</t>
  </si>
  <si>
    <t>Institut Pasteur</t>
  </si>
  <si>
    <t>Mechnikov</t>
  </si>
  <si>
    <t>Ehrlich</t>
  </si>
  <si>
    <t>Theodor</t>
  </si>
  <si>
    <t>Kocher</t>
  </si>
  <si>
    <t>Berne University</t>
  </si>
  <si>
    <t>Bern</t>
  </si>
  <si>
    <t>Albrecht</t>
  </si>
  <si>
    <t>Kossel</t>
  </si>
  <si>
    <t>Allvar</t>
  </si>
  <si>
    <t>Gullstrand</t>
  </si>
  <si>
    <t>Alexis</t>
  </si>
  <si>
    <t>Carrel</t>
  </si>
  <si>
    <t>Charles</t>
  </si>
  <si>
    <t>Richet</t>
  </si>
  <si>
    <t>BÃ¡rÃ¡ny</t>
  </si>
  <si>
    <t>Vienna University</t>
  </si>
  <si>
    <t>Vienna</t>
  </si>
  <si>
    <t>Jules</t>
  </si>
  <si>
    <t>Bordet</t>
  </si>
  <si>
    <t>Brussels University</t>
  </si>
  <si>
    <t>August</t>
  </si>
  <si>
    <t>Krogh</t>
  </si>
  <si>
    <t>Archibald V.</t>
  </si>
  <si>
    <t>Hill</t>
  </si>
  <si>
    <t>Meyerhof</t>
  </si>
  <si>
    <t>Frederick G.</t>
  </si>
  <si>
    <t>Banting</t>
  </si>
  <si>
    <t>Macleod</t>
  </si>
  <si>
    <t>Willem</t>
  </si>
  <si>
    <t>Einthoven</t>
  </si>
  <si>
    <t>ID</t>
  </si>
  <si>
    <t>Fibiger</t>
  </si>
  <si>
    <t>Julius</t>
  </si>
  <si>
    <t>Wagner-Jauregg</t>
  </si>
  <si>
    <t>Nicolle</t>
  </si>
  <si>
    <t>TN</t>
  </si>
  <si>
    <t>Tunis</t>
  </si>
  <si>
    <t>Tunisia</t>
  </si>
  <si>
    <t>Christiaan</t>
  </si>
  <si>
    <t>Eijkman</t>
  </si>
  <si>
    <t>Sir Frederick</t>
  </si>
  <si>
    <t>Hopkins</t>
  </si>
  <si>
    <t>Landsteiner</t>
  </si>
  <si>
    <t>Warburg</t>
  </si>
  <si>
    <t>Kaiser-Wilhelm-Institut (now Max-Planck-Institut) fÃ¼r Biologie</t>
  </si>
  <si>
    <t>Sir Charles</t>
  </si>
  <si>
    <t>Sherrington</t>
  </si>
  <si>
    <t>Edgar</t>
  </si>
  <si>
    <t>Adrian</t>
  </si>
  <si>
    <t>Thomas H.</t>
  </si>
  <si>
    <t>Morgan</t>
  </si>
  <si>
    <t>George H.</t>
  </si>
  <si>
    <t>Whipple</t>
  </si>
  <si>
    <t>University of Rochester</t>
  </si>
  <si>
    <t>Rochester NY</t>
  </si>
  <si>
    <t>George R.</t>
  </si>
  <si>
    <t>Minot</t>
  </si>
  <si>
    <t>William P.</t>
  </si>
  <si>
    <t>Murphy</t>
  </si>
  <si>
    <t>Spemann</t>
  </si>
  <si>
    <t>University of Freiburg im Breisgau</t>
  </si>
  <si>
    <t>Sir Henry</t>
  </si>
  <si>
    <t>Dale</t>
  </si>
  <si>
    <t>Loewi</t>
  </si>
  <si>
    <t>Szent-GyÃ¶rgyi</t>
  </si>
  <si>
    <t>Szeged University</t>
  </si>
  <si>
    <t>Szeged</t>
  </si>
  <si>
    <t>Hungary</t>
  </si>
  <si>
    <t>Corneille</t>
  </si>
  <si>
    <t>Heymans</t>
  </si>
  <si>
    <t>Ghent University</t>
  </si>
  <si>
    <t>Ghent</t>
  </si>
  <si>
    <t>Domagk</t>
  </si>
  <si>
    <t>Munster University</t>
  </si>
  <si>
    <t>Munster</t>
  </si>
  <si>
    <t>Henrik</t>
  </si>
  <si>
    <t>Dam</t>
  </si>
  <si>
    <t>Polytechnic Institute</t>
  </si>
  <si>
    <t>Edward A.</t>
  </si>
  <si>
    <t>Doisy</t>
  </si>
  <si>
    <t>Saint Louis University</t>
  </si>
  <si>
    <t>St. Louis MO</t>
  </si>
  <si>
    <t>Joseph</t>
  </si>
  <si>
    <t>Erlanger</t>
  </si>
  <si>
    <t>Washington University</t>
  </si>
  <si>
    <t>Herbert S.</t>
  </si>
  <si>
    <t>Gasser</t>
  </si>
  <si>
    <t>Sir Alexander</t>
  </si>
  <si>
    <t>Fleming</t>
  </si>
  <si>
    <t>Ernst B.</t>
  </si>
  <si>
    <t>Chain</t>
  </si>
  <si>
    <t>Sir Howard</t>
  </si>
  <si>
    <t>Florey</t>
  </si>
  <si>
    <t>Hermann J.</t>
  </si>
  <si>
    <t>Muller</t>
  </si>
  <si>
    <t>Indiana University</t>
  </si>
  <si>
    <t>Bloomington IN</t>
  </si>
  <si>
    <t>Cori</t>
  </si>
  <si>
    <t>Gerty</t>
  </si>
  <si>
    <t>Bernardo</t>
  </si>
  <si>
    <t>Houssay</t>
  </si>
  <si>
    <t>Instituto de Biologia y Medicina Experimental (Institute for Biology and Experimental Medicine)</t>
  </si>
  <si>
    <t>Laboratorium der Farben-Fabriken J.R. Geigy A.G. (Laboratory of the J.R. Geigy Dye-Factory Co.)</t>
  </si>
  <si>
    <t>Basel</t>
  </si>
  <si>
    <t>Egas</t>
  </si>
  <si>
    <t>Moniz</t>
  </si>
  <si>
    <t>PT</t>
  </si>
  <si>
    <t>University of Lisbon</t>
  </si>
  <si>
    <t>Lisbon</t>
  </si>
  <si>
    <t>Portugal</t>
  </si>
  <si>
    <t>Edward C.</t>
  </si>
  <si>
    <t>Mayo Clinic</t>
  </si>
  <si>
    <t>Rochester MN</t>
  </si>
  <si>
    <t>Tadeus</t>
  </si>
  <si>
    <t>Reichstein</t>
  </si>
  <si>
    <t>Basel University</t>
  </si>
  <si>
    <t>Philip S.</t>
  </si>
  <si>
    <t>Hench</t>
  </si>
  <si>
    <t>JM</t>
  </si>
  <si>
    <t>Theiler</t>
  </si>
  <si>
    <t>ZA</t>
  </si>
  <si>
    <t>Laboratories of the Division of Medicine and Public Health Rockefeller Foundation</t>
  </si>
  <si>
    <t>Selman A.</t>
  </si>
  <si>
    <t>Waksman</t>
  </si>
  <si>
    <t>Rutgers University</t>
  </si>
  <si>
    <t>New Brunswick NJ</t>
  </si>
  <si>
    <t>Krebs</t>
  </si>
  <si>
    <t>Sheffield University</t>
  </si>
  <si>
    <t>Sheffield</t>
  </si>
  <si>
    <t>Lipmann</t>
  </si>
  <si>
    <t>Harvard Medical School</t>
  </si>
  <si>
    <t>Boston MA</t>
  </si>
  <si>
    <t>John F.</t>
  </si>
  <si>
    <t>Enders</t>
  </si>
  <si>
    <t>Weller</t>
  </si>
  <si>
    <t>Research Division of Infectious Diseases Children's Medical Center</t>
  </si>
  <si>
    <t>Frederick C.</t>
  </si>
  <si>
    <t>Robbins</t>
  </si>
  <si>
    <t>Western Reserve University</t>
  </si>
  <si>
    <t>Cleveland OH</t>
  </si>
  <si>
    <t>Hugo</t>
  </si>
  <si>
    <t>Theorell</t>
  </si>
  <si>
    <t>Karolinska Institutet Nobel Medical Institute</t>
  </si>
  <si>
    <t>AndrÃ© F.</t>
  </si>
  <si>
    <t>Cournand</t>
  </si>
  <si>
    <t>Columbia University Division Cardio-Pulmonary Laboratory Bellevue Hospital</t>
  </si>
  <si>
    <t>Forssmann</t>
  </si>
  <si>
    <t>Mainz University</t>
  </si>
  <si>
    <t>Dickinson W.</t>
  </si>
  <si>
    <t>Daniel</t>
  </si>
  <si>
    <t>Bovet</t>
  </si>
  <si>
    <t>Istituto Superiore di SanitÃ  (Chief Institute of Public Health)</t>
  </si>
  <si>
    <t>Beadle</t>
  </si>
  <si>
    <t>Edward</t>
  </si>
  <si>
    <t>Tatum</t>
  </si>
  <si>
    <t>Joshua</t>
  </si>
  <si>
    <t>Lederberg</t>
  </si>
  <si>
    <t>University of Wisconsin</t>
  </si>
  <si>
    <t>Madison WI</t>
  </si>
  <si>
    <t>Severo</t>
  </si>
  <si>
    <t>Ochoa</t>
  </si>
  <si>
    <t>New York University College of Medicine</t>
  </si>
  <si>
    <t>Kornberg</t>
  </si>
  <si>
    <t>Sir Frank Macfarlane</t>
  </si>
  <si>
    <t>Burnet</t>
  </si>
  <si>
    <t>Walter and Eliza Hall Institute for Medical Research</t>
  </si>
  <si>
    <t>Melbourne</t>
  </si>
  <si>
    <t>Australia</t>
  </si>
  <si>
    <t>Medawar</t>
  </si>
  <si>
    <t>BR</t>
  </si>
  <si>
    <t>von BÃ©kÃ©sy</t>
  </si>
  <si>
    <t>Francis</t>
  </si>
  <si>
    <t>Crick</t>
  </si>
  <si>
    <t>Watson</t>
  </si>
  <si>
    <t>Maurice</t>
  </si>
  <si>
    <t>Wilkins</t>
  </si>
  <si>
    <t>Sir John</t>
  </si>
  <si>
    <t>Eccles</t>
  </si>
  <si>
    <t>Australian National University</t>
  </si>
  <si>
    <t>Canberra</t>
  </si>
  <si>
    <t>Alan</t>
  </si>
  <si>
    <t>Andrew</t>
  </si>
  <si>
    <t>Huxley</t>
  </si>
  <si>
    <t>Konrad</t>
  </si>
  <si>
    <t>Feodor</t>
  </si>
  <si>
    <t>Lynen</t>
  </si>
  <si>
    <t>Max-Planck-Institut fÃ¼r Zellchemie</t>
  </si>
  <si>
    <t>FranÃ§ois</t>
  </si>
  <si>
    <t>Jacob</t>
  </si>
  <si>
    <t>AndrÃ©</t>
  </si>
  <si>
    <t>Lwoff</t>
  </si>
  <si>
    <t>Jacques</t>
  </si>
  <si>
    <t>Monod</t>
  </si>
  <si>
    <t>Peyton</t>
  </si>
  <si>
    <t>Rous</t>
  </si>
  <si>
    <t>Charles B.</t>
  </si>
  <si>
    <t>Huggins</t>
  </si>
  <si>
    <t>University of Chicago Ben May Laboratory for Cancer Research</t>
  </si>
  <si>
    <t>Ragnar</t>
  </si>
  <si>
    <t>Granit</t>
  </si>
  <si>
    <t>Karolinska Institutet</t>
  </si>
  <si>
    <t>Keffer</t>
  </si>
  <si>
    <t>Hartline</t>
  </si>
  <si>
    <t>Wald</t>
  </si>
  <si>
    <t>Robert W.</t>
  </si>
  <si>
    <t>Holley</t>
  </si>
  <si>
    <t>H. Gobind</t>
  </si>
  <si>
    <t>Khorana</t>
  </si>
  <si>
    <t>Marshall W.</t>
  </si>
  <si>
    <t>Nirenberg</t>
  </si>
  <si>
    <t>DelbrÃ¼ck</t>
  </si>
  <si>
    <t>Alfred D.</t>
  </si>
  <si>
    <t>Hershey</t>
  </si>
  <si>
    <t>Carnegie Institution of Washington</t>
  </si>
  <si>
    <t>Long Island New York NY</t>
  </si>
  <si>
    <t>Salvador E.</t>
  </si>
  <si>
    <t>Luria</t>
  </si>
  <si>
    <t>Sir Bernard</t>
  </si>
  <si>
    <t>Katz</t>
  </si>
  <si>
    <t>Ulf</t>
  </si>
  <si>
    <t>von Euler</t>
  </si>
  <si>
    <t>Axelrod</t>
  </si>
  <si>
    <t>Earl W.</t>
  </si>
  <si>
    <t>Sutherland Jr.</t>
  </si>
  <si>
    <t>Vanderbilt University</t>
  </si>
  <si>
    <t>Nashville TN</t>
  </si>
  <si>
    <t>Gerald M.</t>
  </si>
  <si>
    <t>Edelman</t>
  </si>
  <si>
    <t>Rodney R.</t>
  </si>
  <si>
    <t>von Frisch</t>
  </si>
  <si>
    <t>Zoologisches Institut der UniversitÃ¤t MÃ¼nchen</t>
  </si>
  <si>
    <t>Lorenz</t>
  </si>
  <si>
    <t>Konrad-Lorenz-Institut der Ã–sterreichischen Akademie der WissenÂ­schaften Forschungsstelle fÃ¼r Ethologie</t>
  </si>
  <si>
    <t>Altenberg; GrÃ¼nau im Almtal</t>
  </si>
  <si>
    <t>Nikolaas</t>
  </si>
  <si>
    <t>Tinbergen</t>
  </si>
  <si>
    <t>UniversitÃ© Catholique de Louvain</t>
  </si>
  <si>
    <t>Louvain</t>
  </si>
  <si>
    <t>de Duve</t>
  </si>
  <si>
    <t>George E.</t>
  </si>
  <si>
    <t>Palade</t>
  </si>
  <si>
    <t>Yale University School of Medicine</t>
  </si>
  <si>
    <t>David</t>
  </si>
  <si>
    <t>Baltimore</t>
  </si>
  <si>
    <t>Renato</t>
  </si>
  <si>
    <t>Dulbecco</t>
  </si>
  <si>
    <t>Imperial Cancer Research Fund Laboratory</t>
  </si>
  <si>
    <t>Howard M.</t>
  </si>
  <si>
    <t>Temin</t>
  </si>
  <si>
    <t>Baruch S.</t>
  </si>
  <si>
    <t>Blumberg</t>
  </si>
  <si>
    <t>The Institute for Cancer Research</t>
  </si>
  <si>
    <t>D. Carleton</t>
  </si>
  <si>
    <t>Gajdusek</t>
  </si>
  <si>
    <t>Roger</t>
  </si>
  <si>
    <t>Guillemin</t>
  </si>
  <si>
    <t>The Salk Institute</t>
  </si>
  <si>
    <t>Andrew V.</t>
  </si>
  <si>
    <t>Schally</t>
  </si>
  <si>
    <t>Veterans Administration Hospital</t>
  </si>
  <si>
    <t>New Orleans LA</t>
  </si>
  <si>
    <t>Rosalyn</t>
  </si>
  <si>
    <t>Yalow</t>
  </si>
  <si>
    <t>Bronx NY</t>
  </si>
  <si>
    <t>Arber</t>
  </si>
  <si>
    <t>Biozentrum der UniversitÃ¤t</t>
  </si>
  <si>
    <t>Nathans</t>
  </si>
  <si>
    <t>Johns Hopkins University School of Medicine</t>
  </si>
  <si>
    <t>Baltimore MD</t>
  </si>
  <si>
    <t>Hamilton O.</t>
  </si>
  <si>
    <t>Allan M.</t>
  </si>
  <si>
    <t>Cormack</t>
  </si>
  <si>
    <t>Tufts University</t>
  </si>
  <si>
    <t>Medford MA</t>
  </si>
  <si>
    <t>Godfrey N.</t>
  </si>
  <si>
    <t>Hounsfield</t>
  </si>
  <si>
    <t>Central Research Laboratories EMI</t>
  </si>
  <si>
    <t>Baruj</t>
  </si>
  <si>
    <t>Benacerraf</t>
  </si>
  <si>
    <t>VE</t>
  </si>
  <si>
    <t>Jean</t>
  </si>
  <si>
    <t>Dausset</t>
  </si>
  <si>
    <t>UniversitÃ© de Paris Laboratoire Immuno-HÃ©matologie</t>
  </si>
  <si>
    <t>George D.</t>
  </si>
  <si>
    <t>Snell</t>
  </si>
  <si>
    <t>Jackson Laboratory</t>
  </si>
  <si>
    <t>Bar Harbor ME</t>
  </si>
  <si>
    <t>Roger W.</t>
  </si>
  <si>
    <t>Sperry</t>
  </si>
  <si>
    <t>David H.</t>
  </si>
  <si>
    <t>Hubel</t>
  </si>
  <si>
    <t>Torsten N.</t>
  </si>
  <si>
    <t>Wiesel</t>
  </si>
  <si>
    <t>Sune K.</t>
  </si>
  <si>
    <t>BergstrÃ¶m</t>
  </si>
  <si>
    <t>Bengt I.</t>
  </si>
  <si>
    <t>Samuelsson</t>
  </si>
  <si>
    <t>John R.</t>
  </si>
  <si>
    <t>Vane</t>
  </si>
  <si>
    <t>The Wellcome Research Laboratories</t>
  </si>
  <si>
    <t>Beckenham</t>
  </si>
  <si>
    <t>Barbara</t>
  </si>
  <si>
    <t>McClintock</t>
  </si>
  <si>
    <t>Cold Spring Harbor Laboratory</t>
  </si>
  <si>
    <t>Cold Spring Harbor NY</t>
  </si>
  <si>
    <t>Niels K.</t>
  </si>
  <si>
    <t>Jerne</t>
  </si>
  <si>
    <t>Basel Institute for Immunology</t>
  </si>
  <si>
    <t>Georges J.F.</t>
  </si>
  <si>
    <t>KÃ¶hler</t>
  </si>
  <si>
    <t>CÃ©sar</t>
  </si>
  <si>
    <t>Milstein</t>
  </si>
  <si>
    <t>Michael S.</t>
  </si>
  <si>
    <t>Joseph L.</t>
  </si>
  <si>
    <t>Goldstein</t>
  </si>
  <si>
    <t>Cohen</t>
  </si>
  <si>
    <t>Vanderbilt University School of Medicine</t>
  </si>
  <si>
    <t>Rita</t>
  </si>
  <si>
    <t>Levi-Montalcini</t>
  </si>
  <si>
    <t>Institute of Cell Biology of the C.N.R.</t>
  </si>
  <si>
    <t>Susumu</t>
  </si>
  <si>
    <t>Tonegawa</t>
  </si>
  <si>
    <t>Sir James W.</t>
  </si>
  <si>
    <t>Black</t>
  </si>
  <si>
    <t>London University King's College Hospital Medical School</t>
  </si>
  <si>
    <t>Gertrude B.</t>
  </si>
  <si>
    <t>Elion</t>
  </si>
  <si>
    <t>Wellcome Research Laboratories</t>
  </si>
  <si>
    <t>Research Triangle Park NC</t>
  </si>
  <si>
    <t>Hitchings</t>
  </si>
  <si>
    <t>J. Michael</t>
  </si>
  <si>
    <t>Bishop</t>
  </si>
  <si>
    <t>University of California School of Medicine</t>
  </si>
  <si>
    <t>San Francisco CA</t>
  </si>
  <si>
    <t>Harold E.</t>
  </si>
  <si>
    <t>Varmus</t>
  </si>
  <si>
    <t>Joseph E.</t>
  </si>
  <si>
    <t>Brigham and Women's Hospital</t>
  </si>
  <si>
    <t>E. Donnall</t>
  </si>
  <si>
    <t>Thomas</t>
  </si>
  <si>
    <t>Fred Hutchinson Cancer Research Center</t>
  </si>
  <si>
    <t>Neher</t>
  </si>
  <si>
    <t>Max-Planck-Institut fÃ¼r Biophysikalische Chemie</t>
  </si>
  <si>
    <t>Bert</t>
  </si>
  <si>
    <t>Sakmann</t>
  </si>
  <si>
    <t>Max-Planck-Institut fÃ¼r medizinische Forschung</t>
  </si>
  <si>
    <t>Edmond H.</t>
  </si>
  <si>
    <t>Edwin G.</t>
  </si>
  <si>
    <t>Richard J.</t>
  </si>
  <si>
    <t>Roberts</t>
  </si>
  <si>
    <t>New England Biolabs</t>
  </si>
  <si>
    <t>Beverly MA</t>
  </si>
  <si>
    <t>Phillip A.</t>
  </si>
  <si>
    <t>Sharp</t>
  </si>
  <si>
    <t>Massachusetts Institute of Technology (MIT) Center for Cancer Research</t>
  </si>
  <si>
    <t>Alfred G.</t>
  </si>
  <si>
    <t>Gilman</t>
  </si>
  <si>
    <t>Rodbell</t>
  </si>
  <si>
    <t>National Institute of Environmental Health Sciences</t>
  </si>
  <si>
    <t>Edward B.</t>
  </si>
  <si>
    <t>Lewis</t>
  </si>
  <si>
    <t>Christiane</t>
  </si>
  <si>
    <t>NÃ¼sslein-Volhard</t>
  </si>
  <si>
    <t>Max-Planck-Institut fÃ¼r Entwicklungsbiologie</t>
  </si>
  <si>
    <t>TÃ¼bingen</t>
  </si>
  <si>
    <t>Eric F.</t>
  </si>
  <si>
    <t>Wieschaus</t>
  </si>
  <si>
    <t>Peter C.</t>
  </si>
  <si>
    <t>Doherty</t>
  </si>
  <si>
    <t>St. Jude Children's Research Hospital</t>
  </si>
  <si>
    <t>Memphis TN</t>
  </si>
  <si>
    <t>Rolf M.</t>
  </si>
  <si>
    <t>Zinkernagel</t>
  </si>
  <si>
    <t>University of Zurich Institute of Experimental Immunology</t>
  </si>
  <si>
    <t>Stanley B.</t>
  </si>
  <si>
    <t>Prusiner</t>
  </si>
  <si>
    <t>Furchgott</t>
  </si>
  <si>
    <t>SUNY Health Science Center</t>
  </si>
  <si>
    <t>Brooklyn NY</t>
  </si>
  <si>
    <t>Louis J.</t>
  </si>
  <si>
    <t>Ignarro</t>
  </si>
  <si>
    <t>Ferid</t>
  </si>
  <si>
    <t>Murad</t>
  </si>
  <si>
    <t>University of Texas Medical School at Houston</t>
  </si>
  <si>
    <t>GÃ¼nter</t>
  </si>
  <si>
    <t>Blobel</t>
  </si>
  <si>
    <t>Dunant</t>
  </si>
  <si>
    <t>Passy</t>
  </si>
  <si>
    <t>Ã‰lie</t>
  </si>
  <si>
    <t>Ducommun</t>
  </si>
  <si>
    <t>Gobat</t>
  </si>
  <si>
    <t>Randal</t>
  </si>
  <si>
    <t>Cremer</t>
  </si>
  <si>
    <t>Bertha</t>
  </si>
  <si>
    <t>von Suttner</t>
  </si>
  <si>
    <t>Theodore</t>
  </si>
  <si>
    <t>Roosevelt</t>
  </si>
  <si>
    <t>Ernesto Teodoro</t>
  </si>
  <si>
    <t>Moneta</t>
  </si>
  <si>
    <t>Renault</t>
  </si>
  <si>
    <t>Klas Pontus</t>
  </si>
  <si>
    <t>Arnoldson</t>
  </si>
  <si>
    <t>Fredrik</t>
  </si>
  <si>
    <t>Bajer</t>
  </si>
  <si>
    <t>Auguste</t>
  </si>
  <si>
    <t>Beernaert</t>
  </si>
  <si>
    <t>Paul Henri</t>
  </si>
  <si>
    <t>d'Estournelles de Constant</t>
  </si>
  <si>
    <t>Tobias</t>
  </si>
  <si>
    <t>Asser</t>
  </si>
  <si>
    <t>Fried</t>
  </si>
  <si>
    <t>Elihu</t>
  </si>
  <si>
    <t>Root</t>
  </si>
  <si>
    <t>La Fontaine</t>
  </si>
  <si>
    <t>Woodrow</t>
  </si>
  <si>
    <t>LÃ©on</t>
  </si>
  <si>
    <t>Bourgeois</t>
  </si>
  <si>
    <t>Hjalmar</t>
  </si>
  <si>
    <t>Branting</t>
  </si>
  <si>
    <t>Lange</t>
  </si>
  <si>
    <t>Fridtjof</t>
  </si>
  <si>
    <t>Nansen</t>
  </si>
  <si>
    <t>Sir Austen</t>
  </si>
  <si>
    <t>Charles G.</t>
  </si>
  <si>
    <t>Dawes</t>
  </si>
  <si>
    <t>Aristide</t>
  </si>
  <si>
    <t>Briand</t>
  </si>
  <si>
    <t>Stresemann</t>
  </si>
  <si>
    <t>Buisson</t>
  </si>
  <si>
    <t>Ludwig</t>
  </si>
  <si>
    <t>Quidde</t>
  </si>
  <si>
    <t>Frank B.</t>
  </si>
  <si>
    <t>Kellogg</t>
  </si>
  <si>
    <t>Nathan</t>
  </si>
  <si>
    <t>SÃ¶derblom</t>
  </si>
  <si>
    <t>Jane</t>
  </si>
  <si>
    <t>Addams</t>
  </si>
  <si>
    <t>Nicholas Murray</t>
  </si>
  <si>
    <t>Butler</t>
  </si>
  <si>
    <t>Sir Norman</t>
  </si>
  <si>
    <t>Angell</t>
  </si>
  <si>
    <t>Henderson</t>
  </si>
  <si>
    <t>von Ossietzky</t>
  </si>
  <si>
    <t>Carlos</t>
  </si>
  <si>
    <t>Saavedra Lamas</t>
  </si>
  <si>
    <t>Cordell</t>
  </si>
  <si>
    <t>Hull</t>
  </si>
  <si>
    <t>Emily Greene</t>
  </si>
  <si>
    <t>Balch</t>
  </si>
  <si>
    <t>Boyd Orr</t>
  </si>
  <si>
    <t>Ralph</t>
  </si>
  <si>
    <t>Bunche</t>
  </si>
  <si>
    <t>Jouhaux</t>
  </si>
  <si>
    <t>Schweitzer</t>
  </si>
  <si>
    <t>GA</t>
  </si>
  <si>
    <t>George C.</t>
  </si>
  <si>
    <t>Marshall</t>
  </si>
  <si>
    <t>Lester Bowles</t>
  </si>
  <si>
    <t>Pearson</t>
  </si>
  <si>
    <t>Pire</t>
  </si>
  <si>
    <t>Philip</t>
  </si>
  <si>
    <t>Noel-Baker</t>
  </si>
  <si>
    <t>Luthuli</t>
  </si>
  <si>
    <t>ZW</t>
  </si>
  <si>
    <t>Dag</t>
  </si>
  <si>
    <t>HammarskjÃ¶ld</t>
  </si>
  <si>
    <t>ZM</t>
  </si>
  <si>
    <t>Martin Luther</t>
  </si>
  <si>
    <t>King Jr.</t>
  </si>
  <si>
    <t>RenÃ©</t>
  </si>
  <si>
    <t>Cassin</t>
  </si>
  <si>
    <t>Borlaug</t>
  </si>
  <si>
    <t>Willy</t>
  </si>
  <si>
    <t>Brandt</t>
  </si>
  <si>
    <t>Kissinger</t>
  </si>
  <si>
    <t>Le Duc Tho</t>
  </si>
  <si>
    <t>VN</t>
  </si>
  <si>
    <t>SeÃ¡n</t>
  </si>
  <si>
    <t>MacBride</t>
  </si>
  <si>
    <t>Eisaku</t>
  </si>
  <si>
    <t>Sato</t>
  </si>
  <si>
    <t>Andrei</t>
  </si>
  <si>
    <t>Sakharov</t>
  </si>
  <si>
    <t>Betty</t>
  </si>
  <si>
    <t>Williams</t>
  </si>
  <si>
    <t>Mairead</t>
  </si>
  <si>
    <t>Corrigan</t>
  </si>
  <si>
    <t>Anwar</t>
  </si>
  <si>
    <t>al-Sadat</t>
  </si>
  <si>
    <t>Menachem</t>
  </si>
  <si>
    <t>Begin</t>
  </si>
  <si>
    <t>BY</t>
  </si>
  <si>
    <t>IL</t>
  </si>
  <si>
    <t>AnjezÃ« Gonxhe</t>
  </si>
  <si>
    <t>Bojaxhiu</t>
  </si>
  <si>
    <t>MK</t>
  </si>
  <si>
    <t>Adolfo</t>
  </si>
  <si>
    <t>PÃ©rez Esquivel</t>
  </si>
  <si>
    <t>Alva</t>
  </si>
  <si>
    <t>Myrdal</t>
  </si>
  <si>
    <t>Alfonso</t>
  </si>
  <si>
    <t>GarcÃ­a Robles</t>
  </si>
  <si>
    <t>Lech</t>
  </si>
  <si>
    <t>Walesa</t>
  </si>
  <si>
    <t>Desmond</t>
  </si>
  <si>
    <t>Tutu</t>
  </si>
  <si>
    <t>Elie</t>
  </si>
  <si>
    <t>Oscar</t>
  </si>
  <si>
    <t>Arias SÃ¡nchez</t>
  </si>
  <si>
    <t>CR</t>
  </si>
  <si>
    <t>Lhamo</t>
  </si>
  <si>
    <t>Thondup</t>
  </si>
  <si>
    <t>Mikhail</t>
  </si>
  <si>
    <t>Gorbachev</t>
  </si>
  <si>
    <t>Aung San Suu Kyi</t>
  </si>
  <si>
    <t>MM</t>
  </si>
  <si>
    <t>Rigoberta</t>
  </si>
  <si>
    <t>MenchÃº Tum</t>
  </si>
  <si>
    <t>GT</t>
  </si>
  <si>
    <t>Nelson</t>
  </si>
  <si>
    <t>Mandela</t>
  </si>
  <si>
    <t>F.W.</t>
  </si>
  <si>
    <t>de Klerk</t>
  </si>
  <si>
    <t>Yasser</t>
  </si>
  <si>
    <t>Arafat</t>
  </si>
  <si>
    <t>Shimon</t>
  </si>
  <si>
    <t>Peres</t>
  </si>
  <si>
    <t>Yitzhak</t>
  </si>
  <si>
    <t>Rabin</t>
  </si>
  <si>
    <t>Rotblat</t>
  </si>
  <si>
    <t>Carlos Filipe Ximenes</t>
  </si>
  <si>
    <t>Belo</t>
  </si>
  <si>
    <t>TL</t>
  </si>
  <si>
    <t>JosÃ©</t>
  </si>
  <si>
    <t>Ramos-Horta</t>
  </si>
  <si>
    <t>Jody</t>
  </si>
  <si>
    <t>Hume</t>
  </si>
  <si>
    <t>Trimble</t>
  </si>
  <si>
    <t>Sully</t>
  </si>
  <si>
    <t>Prudhomme</t>
  </si>
  <si>
    <t>literature</t>
  </si>
  <si>
    <t>Mommsen</t>
  </si>
  <si>
    <t>BjÃ¸rnstjerne</t>
  </si>
  <si>
    <t>BjÃ¸rnson</t>
  </si>
  <si>
    <t>Mistral</t>
  </si>
  <si>
    <t>Echegaray</t>
  </si>
  <si>
    <t>Henryk</t>
  </si>
  <si>
    <t>Sienkiewicz</t>
  </si>
  <si>
    <t>GiosuÃ¨</t>
  </si>
  <si>
    <t>Carducci</t>
  </si>
  <si>
    <t>Rudyard</t>
  </si>
  <si>
    <t>Kipling</t>
  </si>
  <si>
    <t>Eucken</t>
  </si>
  <si>
    <t>Selma</t>
  </si>
  <si>
    <t>LagerlÃ¶f</t>
  </si>
  <si>
    <t>Heyse</t>
  </si>
  <si>
    <t>Maeterlinck</t>
  </si>
  <si>
    <t>Gerhart</t>
  </si>
  <si>
    <t>Hauptmann</t>
  </si>
  <si>
    <t>Rabindranath</t>
  </si>
  <si>
    <t>Tagore</t>
  </si>
  <si>
    <t>Romain</t>
  </si>
  <si>
    <t>Rolland</t>
  </si>
  <si>
    <t>Verner</t>
  </si>
  <si>
    <t>von Heidenstam</t>
  </si>
  <si>
    <t>Gjellerup</t>
  </si>
  <si>
    <t>Pontoppidan</t>
  </si>
  <si>
    <t>Spitteler</t>
  </si>
  <si>
    <t>Knut</t>
  </si>
  <si>
    <t>Hamsun</t>
  </si>
  <si>
    <t>Anatole</t>
  </si>
  <si>
    <t>Jacinto</t>
  </si>
  <si>
    <t>Benavente</t>
  </si>
  <si>
    <t>William Butler</t>
  </si>
  <si>
    <t>Yeats</t>
  </si>
  <si>
    <t>Wladyslaw</t>
  </si>
  <si>
    <t>Reymont</t>
  </si>
  <si>
    <t>George Bernard</t>
  </si>
  <si>
    <t>Shaw</t>
  </si>
  <si>
    <t>Grazia</t>
  </si>
  <si>
    <t>Deledda</t>
  </si>
  <si>
    <t>Bergson</t>
  </si>
  <si>
    <t>Sigrid</t>
  </si>
  <si>
    <t>Undset</t>
  </si>
  <si>
    <t>Mann</t>
  </si>
  <si>
    <t>Sinclair</t>
  </si>
  <si>
    <t>Erik Axel</t>
  </si>
  <si>
    <t>Karlfeldt</t>
  </si>
  <si>
    <t>Galsworthy</t>
  </si>
  <si>
    <t>Bunin</t>
  </si>
  <si>
    <t>Luigi</t>
  </si>
  <si>
    <t>Pirandello</t>
  </si>
  <si>
    <t>O'Neill</t>
  </si>
  <si>
    <t>Martin du Gard</t>
  </si>
  <si>
    <t>Pearl</t>
  </si>
  <si>
    <t>Buck</t>
  </si>
  <si>
    <t>Frans Eemil</t>
  </si>
  <si>
    <t>SillanpÃ¤Ã¤</t>
  </si>
  <si>
    <t>Johannes V.</t>
  </si>
  <si>
    <t>Gabriela</t>
  </si>
  <si>
    <t>CL</t>
  </si>
  <si>
    <t>Hesse</t>
  </si>
  <si>
    <t>Gide</t>
  </si>
  <si>
    <t>T.S.</t>
  </si>
  <si>
    <t>Eliot</t>
  </si>
  <si>
    <t>Faulkner</t>
  </si>
  <si>
    <t>Bertrand</t>
  </si>
  <si>
    <t>Russell</t>
  </si>
  <si>
    <t>PÃ¤r</t>
  </si>
  <si>
    <t>Lagerkvist</t>
  </si>
  <si>
    <t>Mauriac</t>
  </si>
  <si>
    <t>Winston</t>
  </si>
  <si>
    <t>Churchill</t>
  </si>
  <si>
    <t>Hemingway</t>
  </si>
  <si>
    <t>HalldÃ³r</t>
  </si>
  <si>
    <t>Laxness</t>
  </si>
  <si>
    <t>IS</t>
  </si>
  <si>
    <t>Juan RamÃ³n</t>
  </si>
  <si>
    <t>JimÃ©nez</t>
  </si>
  <si>
    <t>PR</t>
  </si>
  <si>
    <t>Camus</t>
  </si>
  <si>
    <t>Boris</t>
  </si>
  <si>
    <t>Pasternak</t>
  </si>
  <si>
    <t>Salvatore</t>
  </si>
  <si>
    <t>Quasimodo</t>
  </si>
  <si>
    <t>Saint-John</t>
  </si>
  <si>
    <t>Perse</t>
  </si>
  <si>
    <t>GP</t>
  </si>
  <si>
    <t>Ivo</t>
  </si>
  <si>
    <t>Andric</t>
  </si>
  <si>
    <t>RS</t>
  </si>
  <si>
    <t>Steinbeck</t>
  </si>
  <si>
    <t>Giorgos</t>
  </si>
  <si>
    <t>Seferis</t>
  </si>
  <si>
    <t>TR</t>
  </si>
  <si>
    <t>GR</t>
  </si>
  <si>
    <t>Jean-Paul</t>
  </si>
  <si>
    <t>Sartre</t>
  </si>
  <si>
    <t>Sholokhov</t>
  </si>
  <si>
    <t>Shmuel</t>
  </si>
  <si>
    <t>Agnon</t>
  </si>
  <si>
    <t>Nelly</t>
  </si>
  <si>
    <t>Sachs</t>
  </si>
  <si>
    <t>Miguel Angel</t>
  </si>
  <si>
    <t>Asturias</t>
  </si>
  <si>
    <t>Yasunari</t>
  </si>
  <si>
    <t>Kawabata</t>
  </si>
  <si>
    <t>Samuel</t>
  </si>
  <si>
    <t>Beckett</t>
  </si>
  <si>
    <t>Alexandr</t>
  </si>
  <si>
    <t>Solzhenitsyn</t>
  </si>
  <si>
    <t>Pablo</t>
  </si>
  <si>
    <t>Neruda</t>
  </si>
  <si>
    <t>BÃ¶ll</t>
  </si>
  <si>
    <t>Patrick</t>
  </si>
  <si>
    <t>White</t>
  </si>
  <si>
    <t>Eyvind</t>
  </si>
  <si>
    <t>Johnson</t>
  </si>
  <si>
    <t>Harry</t>
  </si>
  <si>
    <t>Martinson</t>
  </si>
  <si>
    <t>Eugenio</t>
  </si>
  <si>
    <t>Montale</t>
  </si>
  <si>
    <t>Saul</t>
  </si>
  <si>
    <t>Bellow</t>
  </si>
  <si>
    <t>Vicente</t>
  </si>
  <si>
    <t>Aleixandre</t>
  </si>
  <si>
    <t>Isaac Bashevis</t>
  </si>
  <si>
    <t>Singer</t>
  </si>
  <si>
    <t>Odysseus</t>
  </si>
  <si>
    <t>Elytis</t>
  </si>
  <si>
    <t>Czeslaw</t>
  </si>
  <si>
    <t>Milosz</t>
  </si>
  <si>
    <t>Elias</t>
  </si>
  <si>
    <t>Canetti</t>
  </si>
  <si>
    <t>BG</t>
  </si>
  <si>
    <t>GarcÃ­a MÃ¡rquez</t>
  </si>
  <si>
    <t>CO</t>
  </si>
  <si>
    <t>Golding</t>
  </si>
  <si>
    <t>Seifert</t>
  </si>
  <si>
    <t>MG</t>
  </si>
  <si>
    <t>Wole</t>
  </si>
  <si>
    <t>Soyinka</t>
  </si>
  <si>
    <t>NG</t>
  </si>
  <si>
    <t>Brodsky</t>
  </si>
  <si>
    <t>Naguib</t>
  </si>
  <si>
    <t>Mahfouz</t>
  </si>
  <si>
    <t>Camilo JosÃ©</t>
  </si>
  <si>
    <t>Cela</t>
  </si>
  <si>
    <t>Octavio</t>
  </si>
  <si>
    <t>Paz</t>
  </si>
  <si>
    <t>Nadine</t>
  </si>
  <si>
    <t>Gordimer</t>
  </si>
  <si>
    <t>Walcott</t>
  </si>
  <si>
    <t>LC</t>
  </si>
  <si>
    <t>Toni</t>
  </si>
  <si>
    <t>Morrison</t>
  </si>
  <si>
    <t>Kenzaburo</t>
  </si>
  <si>
    <t>Oe</t>
  </si>
  <si>
    <t>Seamus</t>
  </si>
  <si>
    <t>Heaney</t>
  </si>
  <si>
    <t>Wislawa</t>
  </si>
  <si>
    <t>Szymborska</t>
  </si>
  <si>
    <t>Dario</t>
  </si>
  <si>
    <t>Fo</t>
  </si>
  <si>
    <t>Saramago</t>
  </si>
  <si>
    <t>Grass</t>
  </si>
  <si>
    <t>Frisch</t>
  </si>
  <si>
    <t>economics</t>
  </si>
  <si>
    <t>The Netherlands School of Economics</t>
  </si>
  <si>
    <t>Rotterdam</t>
  </si>
  <si>
    <t>Paul A.</t>
  </si>
  <si>
    <t>Samuelson</t>
  </si>
  <si>
    <t>Kuznets</t>
  </si>
  <si>
    <t>Hicks</t>
  </si>
  <si>
    <t>All Souls College</t>
  </si>
  <si>
    <t>Kenneth J.</t>
  </si>
  <si>
    <t>Arrow</t>
  </si>
  <si>
    <t>Wassily</t>
  </si>
  <si>
    <t>Leontief</t>
  </si>
  <si>
    <t>Gunnar</t>
  </si>
  <si>
    <t>von Hayek</t>
  </si>
  <si>
    <t>Leonid Vitaliyevich</t>
  </si>
  <si>
    <t>Kantorovich</t>
  </si>
  <si>
    <t>Tjalling C.</t>
  </si>
  <si>
    <t>Koopmans</t>
  </si>
  <si>
    <t>Milton</t>
  </si>
  <si>
    <t>Bertil</t>
  </si>
  <si>
    <t>Ohlin</t>
  </si>
  <si>
    <t>Stockholm School of Economics</t>
  </si>
  <si>
    <t>James E.</t>
  </si>
  <si>
    <t>Meade</t>
  </si>
  <si>
    <t>Herbert</t>
  </si>
  <si>
    <t>Carnegie Mellon University</t>
  </si>
  <si>
    <t>Schultz</t>
  </si>
  <si>
    <t>Sir Arthur</t>
  </si>
  <si>
    <t>BB</t>
  </si>
  <si>
    <t>Lawrence R.</t>
  </si>
  <si>
    <t>Klein</t>
  </si>
  <si>
    <t>Tobin</t>
  </si>
  <si>
    <t>George J.</t>
  </si>
  <si>
    <t>Stigler</t>
  </si>
  <si>
    <t>Gerard</t>
  </si>
  <si>
    <t>Debreu</t>
  </si>
  <si>
    <t>Stone</t>
  </si>
  <si>
    <t>Franco</t>
  </si>
  <si>
    <t>Modigliani</t>
  </si>
  <si>
    <t>James M.</t>
  </si>
  <si>
    <t>Buchanan Jr.</t>
  </si>
  <si>
    <t>Center for Study of Public Choice</t>
  </si>
  <si>
    <t>Fairfax VA</t>
  </si>
  <si>
    <t>Robert M.</t>
  </si>
  <si>
    <t>Solow</t>
  </si>
  <si>
    <t>Allais</t>
  </si>
  <si>
    <t>Ã‰cole Nationale SupÃ©rieur des Mines de Paris</t>
  </si>
  <si>
    <t>Trygve</t>
  </si>
  <si>
    <t>Haavelmo</t>
  </si>
  <si>
    <t>Harry M.</t>
  </si>
  <si>
    <t>Markowitz</t>
  </si>
  <si>
    <t>City University of New York</t>
  </si>
  <si>
    <t>Merton H.</t>
  </si>
  <si>
    <t>Miller</t>
  </si>
  <si>
    <t>Sharpe</t>
  </si>
  <si>
    <t>Ronald H.</t>
  </si>
  <si>
    <t>Coase</t>
  </si>
  <si>
    <t>Gary</t>
  </si>
  <si>
    <t>Becker</t>
  </si>
  <si>
    <t>Fogel</t>
  </si>
  <si>
    <t>Douglass C.</t>
  </si>
  <si>
    <t>North</t>
  </si>
  <si>
    <t>Harsanyi</t>
  </si>
  <si>
    <t>Nash Jr.</t>
  </si>
  <si>
    <t>Reinhard</t>
  </si>
  <si>
    <t>Selten</t>
  </si>
  <si>
    <t>Rheinische Friedrich-Wilhelms-UniversitÃ¤t</t>
  </si>
  <si>
    <t>Robert E.</t>
  </si>
  <si>
    <t>Lucas Jr.</t>
  </si>
  <si>
    <t>James A.</t>
  </si>
  <si>
    <t>Mirrlees</t>
  </si>
  <si>
    <t>Vickrey</t>
  </si>
  <si>
    <t>Merton</t>
  </si>
  <si>
    <t>Myron</t>
  </si>
  <si>
    <t>Scholes</t>
  </si>
  <si>
    <t>Long Term Capital Management</t>
  </si>
  <si>
    <t>Greenwich CT</t>
  </si>
  <si>
    <t>Amartya</t>
  </si>
  <si>
    <t>Sen</t>
  </si>
  <si>
    <t>Mundell</t>
  </si>
  <si>
    <t>IlÂ´ja M.</t>
  </si>
  <si>
    <t>Frank</t>
  </si>
  <si>
    <t>Arvid</t>
  </si>
  <si>
    <t>Carlsson</t>
  </si>
  <si>
    <t>GÃ¶teborg University</t>
  </si>
  <si>
    <t>Gothenburg</t>
  </si>
  <si>
    <t>Greengard</t>
  </si>
  <si>
    <t>Eric</t>
  </si>
  <si>
    <t>Kandel</t>
  </si>
  <si>
    <t>Kim</t>
  </si>
  <si>
    <t>Dae-jung</t>
  </si>
  <si>
    <t>Zhores</t>
  </si>
  <si>
    <t>Alferov</t>
  </si>
  <si>
    <t>A.F. Ioffe Physico-Technical Institute</t>
  </si>
  <si>
    <t>Kroemer</t>
  </si>
  <si>
    <t>Kilby</t>
  </si>
  <si>
    <t>Texas Instruments</t>
  </si>
  <si>
    <t>Heeger</t>
  </si>
  <si>
    <t>MacDiarmid</t>
  </si>
  <si>
    <t>Shirakawa</t>
  </si>
  <si>
    <t>University of Tsukuba</t>
  </si>
  <si>
    <t>James J.</t>
  </si>
  <si>
    <t>Heckman</t>
  </si>
  <si>
    <t>Daniel L.</t>
  </si>
  <si>
    <t>McFadden</t>
  </si>
  <si>
    <t>Xingjian</t>
  </si>
  <si>
    <t>Gao</t>
  </si>
  <si>
    <t>Leland</t>
  </si>
  <si>
    <t>Hartwell</t>
  </si>
  <si>
    <t>Tim</t>
  </si>
  <si>
    <t>Hunt</t>
  </si>
  <si>
    <t>Imperial Cancer Research Fund</t>
  </si>
  <si>
    <t>Sir Paul</t>
  </si>
  <si>
    <t>Nurse</t>
  </si>
  <si>
    <t>Cornell</t>
  </si>
  <si>
    <t>University of Colorado JILA</t>
  </si>
  <si>
    <t>Ketterle</t>
  </si>
  <si>
    <t>Wieman</t>
  </si>
  <si>
    <t>Knowles</t>
  </si>
  <si>
    <t>Ryoji</t>
  </si>
  <si>
    <t>Noyori</t>
  </si>
  <si>
    <t>Nagoya University</t>
  </si>
  <si>
    <t>Nagoya</t>
  </si>
  <si>
    <t>Barry</t>
  </si>
  <si>
    <t>Sharpless</t>
  </si>
  <si>
    <t>The Scripps Research Institute</t>
  </si>
  <si>
    <t>La Jolla CA</t>
  </si>
  <si>
    <t>Akerlof</t>
  </si>
  <si>
    <t>A. Michael</t>
  </si>
  <si>
    <t>Spence</t>
  </si>
  <si>
    <t>Stiglitz</t>
  </si>
  <si>
    <t>V. S.</t>
  </si>
  <si>
    <t>Naipaul</t>
  </si>
  <si>
    <t>TT</t>
  </si>
  <si>
    <t>Kofi</t>
  </si>
  <si>
    <t>Annan</t>
  </si>
  <si>
    <t>GH</t>
  </si>
  <si>
    <t>Sydney</t>
  </si>
  <si>
    <t>Brenner</t>
  </si>
  <si>
    <t>SG</t>
  </si>
  <si>
    <t>The Molecular Sciences Institute</t>
  </si>
  <si>
    <t>H. Robert</t>
  </si>
  <si>
    <t>Horvitz</t>
  </si>
  <si>
    <t>Sulston</t>
  </si>
  <si>
    <t>The Wellcome Trust Sanger Institute</t>
  </si>
  <si>
    <t>Raymond</t>
  </si>
  <si>
    <t>Davis Jr.</t>
  </si>
  <si>
    <t>Masatoshi</t>
  </si>
  <si>
    <t>Koshiba</t>
  </si>
  <si>
    <t>University of Tokyo</t>
  </si>
  <si>
    <t>Riccardo</t>
  </si>
  <si>
    <t>Giacconi</t>
  </si>
  <si>
    <t>Associated Universities Inc.</t>
  </si>
  <si>
    <t>John B.</t>
  </si>
  <si>
    <t>Fenn</t>
  </si>
  <si>
    <t>Virginia Commonwealth University</t>
  </si>
  <si>
    <t>Richmond VA</t>
  </si>
  <si>
    <t>Koichi</t>
  </si>
  <si>
    <t>Tanaka</t>
  </si>
  <si>
    <t>Shimadzu Corp.</t>
  </si>
  <si>
    <t>WÃ¼thrich</t>
  </si>
  <si>
    <t>Kahneman</t>
  </si>
  <si>
    <t>Vernon L.</t>
  </si>
  <si>
    <t>George Mason University</t>
  </si>
  <si>
    <t>Imre</t>
  </si>
  <si>
    <t>KertÃ©sz</t>
  </si>
  <si>
    <t>Jimmy</t>
  </si>
  <si>
    <t>Carter</t>
  </si>
  <si>
    <t>J. M.</t>
  </si>
  <si>
    <t>Coetzee</t>
  </si>
  <si>
    <t>Paul C.</t>
  </si>
  <si>
    <t>Lauterbur</t>
  </si>
  <si>
    <t>Sir Peter</t>
  </si>
  <si>
    <t>Mansfield</t>
  </si>
  <si>
    <t>University of Nottingham School of Physics and Astronomy</t>
  </si>
  <si>
    <t>Nottingham</t>
  </si>
  <si>
    <t>Alexei</t>
  </si>
  <si>
    <t>Abrikosov</t>
  </si>
  <si>
    <t>Argonne National Laboratory</t>
  </si>
  <si>
    <t>Argonne IL</t>
  </si>
  <si>
    <t>Vitaly L.</t>
  </si>
  <si>
    <t>Ginzburg</t>
  </si>
  <si>
    <t>Anthony J.</t>
  </si>
  <si>
    <t>Leggett</t>
  </si>
  <si>
    <t>Agre</t>
  </si>
  <si>
    <t>Roderick</t>
  </si>
  <si>
    <t>MacKinnon</t>
  </si>
  <si>
    <t>Engle III</t>
  </si>
  <si>
    <t>New York University</t>
  </si>
  <si>
    <t>Clive W.J.</t>
  </si>
  <si>
    <t>Granger</t>
  </si>
  <si>
    <t>Shirin</t>
  </si>
  <si>
    <t>Ebadi</t>
  </si>
  <si>
    <t>IR</t>
  </si>
  <si>
    <t>Axel</t>
  </si>
  <si>
    <t>Linda B.</t>
  </si>
  <si>
    <t>David J.</t>
  </si>
  <si>
    <t>Gross</t>
  </si>
  <si>
    <t>University of California Kavli Institute for Theoretical Physics</t>
  </si>
  <si>
    <t>H. David</t>
  </si>
  <si>
    <t>Politzer</t>
  </si>
  <si>
    <t>Wilczek</t>
  </si>
  <si>
    <t>Ciechanover</t>
  </si>
  <si>
    <t>Technion - Israel Institute of Technology</t>
  </si>
  <si>
    <t>Haifa</t>
  </si>
  <si>
    <t>Israel</t>
  </si>
  <si>
    <t>Avram</t>
  </si>
  <si>
    <t>Hershko</t>
  </si>
  <si>
    <t>Irwin</t>
  </si>
  <si>
    <t>Rose</t>
  </si>
  <si>
    <t>Elfriede</t>
  </si>
  <si>
    <t>Jelinek</t>
  </si>
  <si>
    <t>Wangari</t>
  </si>
  <si>
    <t>Maathai</t>
  </si>
  <si>
    <t>KE</t>
  </si>
  <si>
    <t>Finn E.</t>
  </si>
  <si>
    <t>Kydland</t>
  </si>
  <si>
    <t>Prescott</t>
  </si>
  <si>
    <t>Arizona State University</t>
  </si>
  <si>
    <t>Tempe AZ</t>
  </si>
  <si>
    <t>Barry J.</t>
  </si>
  <si>
    <t>NHMRC Helicobacter pylori Research Laboratory QEII Medical Centre</t>
  </si>
  <si>
    <t>Nedlands</t>
  </si>
  <si>
    <t>J. Robin</t>
  </si>
  <si>
    <t>Warren</t>
  </si>
  <si>
    <t>Roy J.</t>
  </si>
  <si>
    <t>Glauber</t>
  </si>
  <si>
    <t>John L.</t>
  </si>
  <si>
    <t>Hall</t>
  </si>
  <si>
    <t>Theodor W.</t>
  </si>
  <si>
    <t>HÃ¤nsch</t>
  </si>
  <si>
    <t>Max-Planck-Institut fÃ¼r Quantenoptik</t>
  </si>
  <si>
    <t>Garching</t>
  </si>
  <si>
    <t>Yves</t>
  </si>
  <si>
    <t>Chauvin</t>
  </si>
  <si>
    <t>Institut FranÃ§ais du PÃ©trole</t>
  </si>
  <si>
    <t>Rueil-Malmaison</t>
  </si>
  <si>
    <t>Robert H.</t>
  </si>
  <si>
    <t>Grubbs</t>
  </si>
  <si>
    <t>Schrock</t>
  </si>
  <si>
    <t>Mohamed</t>
  </si>
  <si>
    <t>ElBaradei</t>
  </si>
  <si>
    <t>Robert J.</t>
  </si>
  <si>
    <t>Aumann</t>
  </si>
  <si>
    <t>University of Jerusalem Center for RationalityHebrew</t>
  </si>
  <si>
    <t>Jerusalem</t>
  </si>
  <si>
    <t>Thomas C.</t>
  </si>
  <si>
    <t>Schelling</t>
  </si>
  <si>
    <t>University of Maryland Department of Economics and School of Public Policy</t>
  </si>
  <si>
    <t>College Park MD</t>
  </si>
  <si>
    <t>Harold</t>
  </si>
  <si>
    <t>Pinter</t>
  </si>
  <si>
    <t>Andrew Z.</t>
  </si>
  <si>
    <t>Fire</t>
  </si>
  <si>
    <t>Stanford University School of Medicine</t>
  </si>
  <si>
    <t>Craig C.</t>
  </si>
  <si>
    <t>Mello</t>
  </si>
  <si>
    <t>University of Massachusetts Medical School</t>
  </si>
  <si>
    <t>Worcester MA</t>
  </si>
  <si>
    <t>Mather</t>
  </si>
  <si>
    <t>NASA Goddard Space Flight Center</t>
  </si>
  <si>
    <t>Greenbelt MD</t>
  </si>
  <si>
    <t>George F.</t>
  </si>
  <si>
    <t>Smoot</t>
  </si>
  <si>
    <t>Roger D.</t>
  </si>
  <si>
    <t>Edmund S.</t>
  </si>
  <si>
    <t>Phelps</t>
  </si>
  <si>
    <t>Orhan</t>
  </si>
  <si>
    <t>Pamuk</t>
  </si>
  <si>
    <t>Muhammad</t>
  </si>
  <si>
    <t>Yunus</t>
  </si>
  <si>
    <t>BD</t>
  </si>
  <si>
    <t>Mario R.</t>
  </si>
  <si>
    <t>Capecchi</t>
  </si>
  <si>
    <t>University of Utah</t>
  </si>
  <si>
    <t>Salt Lake City UT</t>
  </si>
  <si>
    <t>Sir Martin J.</t>
  </si>
  <si>
    <t>Evans</t>
  </si>
  <si>
    <t>Cardiff University</t>
  </si>
  <si>
    <t>Cardiff</t>
  </si>
  <si>
    <t>Oliver</t>
  </si>
  <si>
    <t>Smithies</t>
  </si>
  <si>
    <t>University of North Carolina</t>
  </si>
  <si>
    <t>Chapel Hill NC</t>
  </si>
  <si>
    <t>Fert</t>
  </si>
  <si>
    <t>Universit&amp;eacute; Paris-Sud</t>
  </si>
  <si>
    <t>Orsay</t>
  </si>
  <si>
    <t>GrÃ¼nberg</t>
  </si>
  <si>
    <t>Forschungszentrum J&amp;uuml;lich</t>
  </si>
  <si>
    <t>JÃ¼lich</t>
  </si>
  <si>
    <t>Ertl</t>
  </si>
  <si>
    <t>Doris</t>
  </si>
  <si>
    <t>Lessing</t>
  </si>
  <si>
    <t>Al</t>
  </si>
  <si>
    <t>Gore</t>
  </si>
  <si>
    <t>Leonid</t>
  </si>
  <si>
    <t>Hurwicz</t>
  </si>
  <si>
    <t>University of Minnesota</t>
  </si>
  <si>
    <t>Minneapolis MN</t>
  </si>
  <si>
    <t>Eric S.</t>
  </si>
  <si>
    <t>Maskin</t>
  </si>
  <si>
    <t>Roger B.</t>
  </si>
  <si>
    <t>Myerson</t>
  </si>
  <si>
    <t>Harald</t>
  </si>
  <si>
    <t>zur Hausen</t>
  </si>
  <si>
    <t>German Cancer Research Center</t>
  </si>
  <si>
    <t>FranÃ§oise</t>
  </si>
  <si>
    <t>BarrÃ©-Sinoussi</t>
  </si>
  <si>
    <t>Regulation of Retroviral Infections Unit Virology Department Institut Pasteur</t>
  </si>
  <si>
    <t>Luc</t>
  </si>
  <si>
    <t>Montagnier</t>
  </si>
  <si>
    <t>World Foundation for AIDS Research and Prevention</t>
  </si>
  <si>
    <t>Yoichiro</t>
  </si>
  <si>
    <t>Nambu</t>
  </si>
  <si>
    <t>Enrico Fermi Institute University of Chicago</t>
  </si>
  <si>
    <t>Makoto</t>
  </si>
  <si>
    <t>Kobayashi</t>
  </si>
  <si>
    <t>High Energy Accelerator Research Organization (KEK)</t>
  </si>
  <si>
    <t>Tsukuba</t>
  </si>
  <si>
    <t>Toshihide</t>
  </si>
  <si>
    <t>Maskawa</t>
  </si>
  <si>
    <t>Kyoto Sangyo University</t>
  </si>
  <si>
    <t>Osamu</t>
  </si>
  <si>
    <t>Shimomura</t>
  </si>
  <si>
    <t>Marine Biological Laboratory (MBL)</t>
  </si>
  <si>
    <t>Woods Hole MA</t>
  </si>
  <si>
    <t>Chalfie</t>
  </si>
  <si>
    <t>Roger Y.</t>
  </si>
  <si>
    <t>Tsien</t>
  </si>
  <si>
    <t>Jean-Marie Gustave</t>
  </si>
  <si>
    <t>Le ClÃ©zio</t>
  </si>
  <si>
    <t>Martti</t>
  </si>
  <si>
    <t>Ahtisaari</t>
  </si>
  <si>
    <t>Krugman</t>
  </si>
  <si>
    <t>Elizabeth H.</t>
  </si>
  <si>
    <t>Blackburn</t>
  </si>
  <si>
    <t>Carol W.</t>
  </si>
  <si>
    <t>Greider</t>
  </si>
  <si>
    <t>Jack W.</t>
  </si>
  <si>
    <t>Szostak</t>
  </si>
  <si>
    <t>Charles K.</t>
  </si>
  <si>
    <t>Kao</t>
  </si>
  <si>
    <t>Standard Telecommunication Laboratories</t>
  </si>
  <si>
    <t>Harlow</t>
  </si>
  <si>
    <t>Willard S.</t>
  </si>
  <si>
    <t>Boyle</t>
  </si>
  <si>
    <t>Venkatraman</t>
  </si>
  <si>
    <t>Ramakrishnan</t>
  </si>
  <si>
    <t>Thomas A.</t>
  </si>
  <si>
    <t>Steitz</t>
  </si>
  <si>
    <t>Ada E.</t>
  </si>
  <si>
    <t>Yonath</t>
  </si>
  <si>
    <t>Weizmann Institute of Science</t>
  </si>
  <si>
    <t>Rehovot</t>
  </si>
  <si>
    <t>Herta</t>
  </si>
  <si>
    <t>Barack</t>
  </si>
  <si>
    <t>Obama</t>
  </si>
  <si>
    <t>Elinor</t>
  </si>
  <si>
    <t>Ostrom</t>
  </si>
  <si>
    <t>Oliver E.</t>
  </si>
  <si>
    <t>Williamson</t>
  </si>
  <si>
    <t>Robert G.</t>
  </si>
  <si>
    <t>Edwards</t>
  </si>
  <si>
    <t>Andre</t>
  </si>
  <si>
    <t>Geim</t>
  </si>
  <si>
    <t>University of Manchester</t>
  </si>
  <si>
    <t>Konstantin</t>
  </si>
  <si>
    <t>Novoselov</t>
  </si>
  <si>
    <t>Richard F.</t>
  </si>
  <si>
    <t>Heck</t>
  </si>
  <si>
    <t>PH</t>
  </si>
  <si>
    <t>University of Delaware</t>
  </si>
  <si>
    <t>Ei-ichi</t>
  </si>
  <si>
    <t>Negishi</t>
  </si>
  <si>
    <t>Akira</t>
  </si>
  <si>
    <t>Suzuki</t>
  </si>
  <si>
    <t>Hokkaido University</t>
  </si>
  <si>
    <t>Sapporo</t>
  </si>
  <si>
    <t>Mario</t>
  </si>
  <si>
    <t>Vargas Llosa</t>
  </si>
  <si>
    <t>PE</t>
  </si>
  <si>
    <t>Xiaobo</t>
  </si>
  <si>
    <t>Liu</t>
  </si>
  <si>
    <t>Peter A.</t>
  </si>
  <si>
    <t>Diamond</t>
  </si>
  <si>
    <t>Dale T.</t>
  </si>
  <si>
    <t>Mortensen</t>
  </si>
  <si>
    <t>Christopher A.</t>
  </si>
  <si>
    <t>Pissarides</t>
  </si>
  <si>
    <t>CY</t>
  </si>
  <si>
    <t>London School of Economics and Political Science</t>
  </si>
  <si>
    <t>Bruce A.</t>
  </si>
  <si>
    <t>Beutler</t>
  </si>
  <si>
    <t>Jules A.</t>
  </si>
  <si>
    <t>University of Strasbourg</t>
  </si>
  <si>
    <t>Ralph M.</t>
  </si>
  <si>
    <t>Steinman</t>
  </si>
  <si>
    <t>Perlmutter</t>
  </si>
  <si>
    <t>Lawrence Berkeley National Laboratory</t>
  </si>
  <si>
    <t>Brian P.</t>
  </si>
  <si>
    <t>Schmidt</t>
  </si>
  <si>
    <t>Weston Creek</t>
  </si>
  <si>
    <t>Adam G.</t>
  </si>
  <si>
    <t>Riess</t>
  </si>
  <si>
    <t>Johns Hopkins University</t>
  </si>
  <si>
    <t>Dan</t>
  </si>
  <si>
    <t>Shechtman</t>
  </si>
  <si>
    <t>Tomas</t>
  </si>
  <si>
    <t>TranstrÃ¶mer</t>
  </si>
  <si>
    <t>Ellen</t>
  </si>
  <si>
    <t>Johnson Sirleaf</t>
  </si>
  <si>
    <t>LR</t>
  </si>
  <si>
    <t>Leymah</t>
  </si>
  <si>
    <t>Gbowee</t>
  </si>
  <si>
    <t>Tawakkol</t>
  </si>
  <si>
    <t>Karman</t>
  </si>
  <si>
    <t>YE</t>
  </si>
  <si>
    <t>Thomas J.</t>
  </si>
  <si>
    <t>Sargent</t>
  </si>
  <si>
    <t>Sims</t>
  </si>
  <si>
    <t>Sir John B.</t>
  </si>
  <si>
    <t>Gurdon</t>
  </si>
  <si>
    <t>Gurdon Institute</t>
  </si>
  <si>
    <t>Shinya</t>
  </si>
  <si>
    <t>Yamanaka</t>
  </si>
  <si>
    <t>Serge</t>
  </si>
  <si>
    <t>Haroche</t>
  </si>
  <si>
    <t>MA</t>
  </si>
  <si>
    <t>Wineland</t>
  </si>
  <si>
    <t>Lefkowitz</t>
  </si>
  <si>
    <t>Howard Hughes Medical Institute</t>
  </si>
  <si>
    <t>Brian</t>
  </si>
  <si>
    <t>Kobilka</t>
  </si>
  <si>
    <t>Mo</t>
  </si>
  <si>
    <t>Yan</t>
  </si>
  <si>
    <t>Alvin E.</t>
  </si>
  <si>
    <t>Roth</t>
  </si>
  <si>
    <t>Lloyd S.</t>
  </si>
  <si>
    <t>Shapley</t>
  </si>
  <si>
    <t>Rothman</t>
  </si>
  <si>
    <t>Randy W.</t>
  </si>
  <si>
    <t>Schekman</t>
  </si>
  <si>
    <t>SÃ¼dhof</t>
  </si>
  <si>
    <t>Englert</t>
  </si>
  <si>
    <t>Higgs</t>
  </si>
  <si>
    <t>University of Edinburgh</t>
  </si>
  <si>
    <t>Karplus</t>
  </si>
  <si>
    <t>UniversitÃ© de Strasbourg</t>
  </si>
  <si>
    <t>Levitt</t>
  </si>
  <si>
    <t>Arieh</t>
  </si>
  <si>
    <t>Warshel</t>
  </si>
  <si>
    <t>Alice</t>
  </si>
  <si>
    <t>Munro</t>
  </si>
  <si>
    <t>Eugene F.</t>
  </si>
  <si>
    <t>Fama</t>
  </si>
  <si>
    <t>Lars Peter</t>
  </si>
  <si>
    <t>Hansen</t>
  </si>
  <si>
    <t>Shiller</t>
  </si>
  <si>
    <t>O'Keefe</t>
  </si>
  <si>
    <t>May-Britt</t>
  </si>
  <si>
    <t>Moser</t>
  </si>
  <si>
    <t>Norwegian University of Science and Technology (NTNU)</t>
  </si>
  <si>
    <t>Trondheim</t>
  </si>
  <si>
    <t>Edvard I.</t>
  </si>
  <si>
    <t>Isamu</t>
  </si>
  <si>
    <t>Akasaki</t>
  </si>
  <si>
    <t>Meijo University</t>
  </si>
  <si>
    <t>Hiroshi</t>
  </si>
  <si>
    <t>Amano</t>
  </si>
  <si>
    <t>Shuji</t>
  </si>
  <si>
    <t>Nakamura</t>
  </si>
  <si>
    <t>Betzig</t>
  </si>
  <si>
    <t>Janelia Research Campus Howard Hughes Medical Institute</t>
  </si>
  <si>
    <t>Ashburn VA</t>
  </si>
  <si>
    <t>Stefan W.</t>
  </si>
  <si>
    <t>Hell</t>
  </si>
  <si>
    <t>Max Planck Institute for Biophysical Chemistry</t>
  </si>
  <si>
    <t>William E.</t>
  </si>
  <si>
    <t>Moerner</t>
  </si>
  <si>
    <t>Modiano</t>
  </si>
  <si>
    <t>Kailash</t>
  </si>
  <si>
    <t>Satyarthi</t>
  </si>
  <si>
    <t>Malala</t>
  </si>
  <si>
    <t>Yousafzai</t>
  </si>
  <si>
    <t>Tirole</t>
  </si>
  <si>
    <t>Toulouse School of Economics (TSE)</t>
  </si>
  <si>
    <t>William C.</t>
  </si>
  <si>
    <t>Campbell</t>
  </si>
  <si>
    <t>Drew University</t>
  </si>
  <si>
    <t>Madison NJ</t>
  </si>
  <si>
    <t>Satoshi</t>
  </si>
  <si>
    <t>&amp;#332;mura</t>
  </si>
  <si>
    <t>Kitasato University</t>
  </si>
  <si>
    <t>Youyou</t>
  </si>
  <si>
    <t>Tu</t>
  </si>
  <si>
    <t>China Academy of Traditional Chinese Medicine</t>
  </si>
  <si>
    <t>Beijing</t>
  </si>
  <si>
    <t>China</t>
  </si>
  <si>
    <t>Takaaki</t>
  </si>
  <si>
    <t>Kajita</t>
  </si>
  <si>
    <t>Kashiwa</t>
  </si>
  <si>
    <t>Arthur B.</t>
  </si>
  <si>
    <t>McDonald</t>
  </si>
  <si>
    <t>Queen's University</t>
  </si>
  <si>
    <t>Kingston</t>
  </si>
  <si>
    <t>Lindahl</t>
  </si>
  <si>
    <t>Francis Crick Institute</t>
  </si>
  <si>
    <t>Hertfordshire</t>
  </si>
  <si>
    <t>Modrich</t>
  </si>
  <si>
    <t>Durham NC</t>
  </si>
  <si>
    <t>Aziz</t>
  </si>
  <si>
    <t>Sancar</t>
  </si>
  <si>
    <t>Svetlana</t>
  </si>
  <si>
    <t>Alexievich</t>
  </si>
  <si>
    <t>Angus</t>
  </si>
  <si>
    <t>Deaton</t>
  </si>
  <si>
    <t>Yoshinori</t>
  </si>
  <si>
    <t>Ohsumi</t>
  </si>
  <si>
    <t>Tokyo Institute of Technology</t>
  </si>
  <si>
    <t>Thouless</t>
  </si>
  <si>
    <t>F. Duncan M.</t>
  </si>
  <si>
    <t>Haldane</t>
  </si>
  <si>
    <t>Kosterlitz</t>
  </si>
  <si>
    <t>Jean-Pierre</t>
  </si>
  <si>
    <t>Sauvage</t>
  </si>
  <si>
    <t>Sir J. Fraser</t>
  </si>
  <si>
    <t>Stoddart</t>
  </si>
  <si>
    <t>Bernard L.</t>
  </si>
  <si>
    <t>Feringa</t>
  </si>
  <si>
    <t>University of Groningen</t>
  </si>
  <si>
    <t>Juan Manuel</t>
  </si>
  <si>
    <t>Santos</t>
  </si>
  <si>
    <t>Hart</t>
  </si>
  <si>
    <t>Bengt</t>
  </si>
  <si>
    <t>HolmstrÃ¶m</t>
  </si>
  <si>
    <t>Bob</t>
  </si>
  <si>
    <t>Dylan</t>
  </si>
  <si>
    <t>Jeffrey C.</t>
  </si>
  <si>
    <t>University of Maine</t>
  </si>
  <si>
    <t>Maine ME</t>
  </si>
  <si>
    <t>Rosbash</t>
  </si>
  <si>
    <t>Brandeis University</t>
  </si>
  <si>
    <t>Waltham MA</t>
  </si>
  <si>
    <t>Michael W.</t>
  </si>
  <si>
    <t>Young</t>
  </si>
  <si>
    <t>Rainer</t>
  </si>
  <si>
    <t>Weiss</t>
  </si>
  <si>
    <t>LIGO/VIRGO Collaboration</t>
  </si>
  <si>
    <t>Barry C.</t>
  </si>
  <si>
    <t>Barish</t>
  </si>
  <si>
    <t>Kip S.</t>
  </si>
  <si>
    <t>Thorne</t>
  </si>
  <si>
    <t>Dubochet</t>
  </si>
  <si>
    <t>University of Lausanne</t>
  </si>
  <si>
    <t>Lausanne</t>
  </si>
  <si>
    <t>Joachim</t>
  </si>
  <si>
    <t>Kazuo</t>
  </si>
  <si>
    <t>Ishiguro</t>
  </si>
  <si>
    <t>Richard H.</t>
  </si>
  <si>
    <t>Thaler</t>
  </si>
  <si>
    <t>James P.</t>
  </si>
  <si>
    <t>Allison</t>
  </si>
  <si>
    <t>Parker Institute for Cancer Immunotherapy</t>
  </si>
  <si>
    <t>Tasuku</t>
  </si>
  <si>
    <t>Honjo</t>
  </si>
  <si>
    <t>Ashkin</t>
  </si>
  <si>
    <t>GÃ©rard</t>
  </si>
  <si>
    <t>Mourou</t>
  </si>
  <si>
    <t>Palaiseau</t>
  </si>
  <si>
    <t>Donna</t>
  </si>
  <si>
    <t>Strickland</t>
  </si>
  <si>
    <t>University of Waterloo</t>
  </si>
  <si>
    <t>Waterloo</t>
  </si>
  <si>
    <t>Frances H.</t>
  </si>
  <si>
    <t>Arnold</t>
  </si>
  <si>
    <t>George P.</t>
  </si>
  <si>
    <t>University of Missouri</t>
  </si>
  <si>
    <t>Columbia</t>
  </si>
  <si>
    <t>Sir Gregory P.</t>
  </si>
  <si>
    <t>Winter</t>
  </si>
  <si>
    <t>Denis</t>
  </si>
  <si>
    <t>Mukwege</t>
  </si>
  <si>
    <t>CD</t>
  </si>
  <si>
    <t>Nadia</t>
  </si>
  <si>
    <t>IQ</t>
  </si>
  <si>
    <t>Nordhaus</t>
  </si>
  <si>
    <t>Paul M.</t>
  </si>
  <si>
    <t>Romer</t>
  </si>
  <si>
    <t>NYU Stern School of Business</t>
  </si>
  <si>
    <t>Kaelin</t>
  </si>
  <si>
    <t>Ratcliffe</t>
  </si>
  <si>
    <t>Gregg</t>
  </si>
  <si>
    <t>Semenza</t>
  </si>
  <si>
    <t>Peebles</t>
  </si>
  <si>
    <t>Mayor</t>
  </si>
  <si>
    <t>University of Geneva</t>
  </si>
  <si>
    <t>Didier</t>
  </si>
  <si>
    <t>Queloz</t>
  </si>
  <si>
    <t>Goodenough</t>
  </si>
  <si>
    <t>University of Texas</t>
  </si>
  <si>
    <t>Austin TX</t>
  </si>
  <si>
    <t>M. Stanley</t>
  </si>
  <si>
    <t>Whittingham</t>
  </si>
  <si>
    <t>Binghamton University State University of New York</t>
  </si>
  <si>
    <t>Yoshino</t>
  </si>
  <si>
    <t>Asahi Kasei Corporation</t>
  </si>
  <si>
    <t>Olga</t>
  </si>
  <si>
    <t>Tokarczuk</t>
  </si>
  <si>
    <t>Handke</t>
  </si>
  <si>
    <t>Abiy</t>
  </si>
  <si>
    <t>Ahmed Ali</t>
  </si>
  <si>
    <t>ET</t>
  </si>
  <si>
    <t>Abhijit</t>
  </si>
  <si>
    <t>Banerjee</t>
  </si>
  <si>
    <t>Esther</t>
  </si>
  <si>
    <t>Duflo</t>
  </si>
  <si>
    <t>Kremer</t>
  </si>
  <si>
    <t>Row Labels</t>
  </si>
  <si>
    <t>Grand Total</t>
  </si>
  <si>
    <t>Column Labels</t>
  </si>
  <si>
    <t>(blank)</t>
  </si>
  <si>
    <t>Category code</t>
  </si>
  <si>
    <t>Laureate Name</t>
  </si>
  <si>
    <t>What is the gender distribution of the Nobel prize laureates over the years ?</t>
  </si>
  <si>
    <t xml:space="preserve">PROJECT 1 : INTERNSHIP PROJECT SOLUTION </t>
  </si>
  <si>
    <t>Gender Distributions</t>
  </si>
  <si>
    <t>Which country has the higest number of Nobel Prize laureates,and in which categories ?</t>
  </si>
  <si>
    <t>Counries of Universities</t>
  </si>
  <si>
    <t>Is there a correlation between the age at which Nobel Prize laureates were born and the category of their award?</t>
  </si>
  <si>
    <t>Age get Prize</t>
  </si>
  <si>
    <t xml:space="preserve">Year </t>
  </si>
  <si>
    <t>Which Universities have produced the most nobel Prize laureates, and in which categories?</t>
  </si>
  <si>
    <t>Universities</t>
  </si>
  <si>
    <t xml:space="preserve"> Category</t>
  </si>
  <si>
    <t xml:space="preserve">From our analysis there is no correlation between the age of nobel prize </t>
  </si>
  <si>
    <t xml:space="preserve">COHORT: SEPTEMBER </t>
  </si>
  <si>
    <t>How has the age of Nobel Prize recipient changed over the years , and is there a trend ?</t>
  </si>
  <si>
    <t>NAME : OBUBELEBARA GEORGE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</si>
</sst>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rgb="FFFF0000"/>
      <name val="Calibri"/>
      <family val="2"/>
      <scheme val="minor"/>
    </font>
    <font>
      <b/>
      <sz val="14"/>
      <color theme="1"/>
      <name val="Calibri"/>
      <family val="2"/>
      <scheme val="minor"/>
    </font>
    <font>
      <sz val="1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0" fontId="0" fillId="0" borderId="0" xfId="0" pivotButton="1"/>
    <xf numFmtId="0" fontId="0" fillId="0" borderId="0" xfId="0" applyAlignment="1">
      <alignment horizontal="left"/>
    </xf>
    <xf numFmtId="0" fontId="16" fillId="33" borderId="0" xfId="0" applyFont="1" applyFill="1"/>
    <xf numFmtId="0" fontId="0" fillId="33" borderId="0" xfId="0" applyFill="1"/>
    <xf numFmtId="0" fontId="13" fillId="34" borderId="10" xfId="0" applyFont="1" applyFill="1" applyBorder="1"/>
    <xf numFmtId="0" fontId="0" fillId="35" borderId="10" xfId="0" applyFill="1" applyBorder="1"/>
    <xf numFmtId="0" fontId="0" fillId="0" borderId="10" xfId="0" applyBorder="1"/>
    <xf numFmtId="0" fontId="19" fillId="33" borderId="0" xfId="0" applyFont="1" applyFill="1"/>
    <xf numFmtId="0" fontId="20" fillId="0" borderId="0" xfId="0" applyFont="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Nobel Prize Winners SolutionsRECENTRENAMED.xlsx]Question1solution!PivotTable1</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1"/>
              <a:t>GENDER DISTRIBUTION OF NOBEL PRIZE LAUREATES OVER THE YEARS </a:t>
            </a:r>
          </a:p>
        </c:rich>
      </c:tx>
      <c:layout>
        <c:manualLayout>
          <c:xMode val="edge"/>
          <c:yMode val="edge"/>
          <c:x val="0.15030745172601456"/>
          <c:y val="1.816794651020332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824966761044634E-2"/>
          <c:y val="0.10147633843776675"/>
          <c:w val="0.82784010623401039"/>
          <c:h val="0.71870742598768977"/>
        </c:manualLayout>
      </c:layout>
      <c:barChart>
        <c:barDir val="col"/>
        <c:grouping val="clustered"/>
        <c:varyColors val="0"/>
        <c:ser>
          <c:idx val="0"/>
          <c:order val="0"/>
          <c:tx>
            <c:strRef>
              <c:f>Question1solution!$B$7:$B$8</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Question1solution!$A$9:$A$125</c:f>
              <c:strCache>
                <c:ptCount val="116"/>
                <c:pt idx="0">
                  <c:v>1901</c:v>
                </c:pt>
                <c:pt idx="1">
                  <c:v>1902</c:v>
                </c:pt>
                <c:pt idx="2">
                  <c:v>1903</c:v>
                </c:pt>
                <c:pt idx="3">
                  <c:v>1904</c:v>
                </c:pt>
                <c:pt idx="4">
                  <c:v>1905</c:v>
                </c:pt>
                <c:pt idx="5">
                  <c:v>1906</c:v>
                </c:pt>
                <c:pt idx="6">
                  <c:v>1907</c:v>
                </c:pt>
                <c:pt idx="7">
                  <c:v>1908</c:v>
                </c:pt>
                <c:pt idx="8">
                  <c:v>1909</c:v>
                </c:pt>
                <c:pt idx="9">
                  <c:v>1910</c:v>
                </c:pt>
                <c:pt idx="10">
                  <c:v>1911</c:v>
                </c:pt>
                <c:pt idx="11">
                  <c:v>1912</c:v>
                </c:pt>
                <c:pt idx="12">
                  <c:v>1913</c:v>
                </c:pt>
                <c:pt idx="13">
                  <c:v>1914</c:v>
                </c:pt>
                <c:pt idx="14">
                  <c:v>1915</c:v>
                </c:pt>
                <c:pt idx="15">
                  <c:v>1916</c:v>
                </c:pt>
                <c:pt idx="16">
                  <c:v>1917</c:v>
                </c:pt>
                <c:pt idx="17">
                  <c:v>1918</c:v>
                </c:pt>
                <c:pt idx="18">
                  <c:v>1919</c:v>
                </c:pt>
                <c:pt idx="19">
                  <c:v>1920</c:v>
                </c:pt>
                <c:pt idx="20">
                  <c:v>1921</c:v>
                </c:pt>
                <c:pt idx="21">
                  <c:v>1922</c:v>
                </c:pt>
                <c:pt idx="22">
                  <c:v>1923</c:v>
                </c:pt>
                <c:pt idx="23">
                  <c:v>1924</c:v>
                </c:pt>
                <c:pt idx="24">
                  <c:v>1925</c:v>
                </c:pt>
                <c:pt idx="25">
                  <c:v>1926</c:v>
                </c:pt>
                <c:pt idx="26">
                  <c:v>1927</c:v>
                </c:pt>
                <c:pt idx="27">
                  <c:v>1928</c:v>
                </c:pt>
                <c:pt idx="28">
                  <c:v>1929</c:v>
                </c:pt>
                <c:pt idx="29">
                  <c:v>1930</c:v>
                </c:pt>
                <c:pt idx="30">
                  <c:v>1931</c:v>
                </c:pt>
                <c:pt idx="31">
                  <c:v>1932</c:v>
                </c:pt>
                <c:pt idx="32">
                  <c:v>1933</c:v>
                </c:pt>
                <c:pt idx="33">
                  <c:v>1934</c:v>
                </c:pt>
                <c:pt idx="34">
                  <c:v>1935</c:v>
                </c:pt>
                <c:pt idx="35">
                  <c:v>1936</c:v>
                </c:pt>
                <c:pt idx="36">
                  <c:v>1937</c:v>
                </c:pt>
                <c:pt idx="37">
                  <c:v>1938</c:v>
                </c:pt>
                <c:pt idx="38">
                  <c:v>1939</c:v>
                </c:pt>
                <c:pt idx="39">
                  <c:v>1943</c:v>
                </c:pt>
                <c:pt idx="40">
                  <c:v>1944</c:v>
                </c:pt>
                <c:pt idx="41">
                  <c:v>1945</c:v>
                </c:pt>
                <c:pt idx="42">
                  <c:v>1946</c:v>
                </c:pt>
                <c:pt idx="43">
                  <c:v>1947</c:v>
                </c:pt>
                <c:pt idx="44">
                  <c:v>1948</c:v>
                </c:pt>
                <c:pt idx="45">
                  <c:v>1949</c:v>
                </c:pt>
                <c:pt idx="46">
                  <c:v>1950</c:v>
                </c:pt>
                <c:pt idx="47">
                  <c:v>1951</c:v>
                </c:pt>
                <c:pt idx="48">
                  <c:v>1952</c:v>
                </c:pt>
                <c:pt idx="49">
                  <c:v>1953</c:v>
                </c:pt>
                <c:pt idx="50">
                  <c:v>1954</c:v>
                </c:pt>
                <c:pt idx="51">
                  <c:v>1955</c:v>
                </c:pt>
                <c:pt idx="52">
                  <c:v>1956</c:v>
                </c:pt>
                <c:pt idx="53">
                  <c:v>1957</c:v>
                </c:pt>
                <c:pt idx="54">
                  <c:v>1958</c:v>
                </c:pt>
                <c:pt idx="55">
                  <c:v>1959</c:v>
                </c:pt>
                <c:pt idx="56">
                  <c:v>1960</c:v>
                </c:pt>
                <c:pt idx="57">
                  <c:v>1961</c:v>
                </c:pt>
                <c:pt idx="58">
                  <c:v>1962</c:v>
                </c:pt>
                <c:pt idx="59">
                  <c:v>1963</c:v>
                </c:pt>
                <c:pt idx="60">
                  <c:v>1964</c:v>
                </c:pt>
                <c:pt idx="61">
                  <c:v>1965</c:v>
                </c:pt>
                <c:pt idx="62">
                  <c:v>1966</c:v>
                </c:pt>
                <c:pt idx="63">
                  <c:v>1967</c:v>
                </c:pt>
                <c:pt idx="64">
                  <c:v>1968</c:v>
                </c:pt>
                <c:pt idx="65">
                  <c:v>1969</c:v>
                </c:pt>
                <c:pt idx="66">
                  <c:v>1970</c:v>
                </c:pt>
                <c:pt idx="67">
                  <c:v>1971</c:v>
                </c:pt>
                <c:pt idx="68">
                  <c:v>1972</c:v>
                </c:pt>
                <c:pt idx="69">
                  <c:v>1973</c:v>
                </c:pt>
                <c:pt idx="70">
                  <c:v>1974</c:v>
                </c:pt>
                <c:pt idx="71">
                  <c:v>1975</c:v>
                </c:pt>
                <c:pt idx="72">
                  <c:v>1976</c:v>
                </c:pt>
                <c:pt idx="73">
                  <c:v>1977</c:v>
                </c:pt>
                <c:pt idx="74">
                  <c:v>1978</c:v>
                </c:pt>
                <c:pt idx="75">
                  <c:v>1979</c:v>
                </c:pt>
                <c:pt idx="76">
                  <c:v>1980</c:v>
                </c:pt>
                <c:pt idx="77">
                  <c:v>1981</c:v>
                </c:pt>
                <c:pt idx="78">
                  <c:v>1982</c:v>
                </c:pt>
                <c:pt idx="79">
                  <c:v>1983</c:v>
                </c:pt>
                <c:pt idx="80">
                  <c:v>1984</c:v>
                </c:pt>
                <c:pt idx="81">
                  <c:v>1985</c:v>
                </c:pt>
                <c:pt idx="82">
                  <c:v>1986</c:v>
                </c:pt>
                <c:pt idx="83">
                  <c:v>1987</c:v>
                </c:pt>
                <c:pt idx="84">
                  <c:v>1988</c:v>
                </c:pt>
                <c:pt idx="85">
                  <c:v>1989</c:v>
                </c:pt>
                <c:pt idx="86">
                  <c:v>1990</c:v>
                </c:pt>
                <c:pt idx="87">
                  <c:v>1991</c:v>
                </c:pt>
                <c:pt idx="88">
                  <c:v>1992</c:v>
                </c:pt>
                <c:pt idx="89">
                  <c:v>1993</c:v>
                </c:pt>
                <c:pt idx="90">
                  <c:v>1994</c:v>
                </c:pt>
                <c:pt idx="91">
                  <c:v>1995</c:v>
                </c:pt>
                <c:pt idx="92">
                  <c:v>1996</c:v>
                </c:pt>
                <c:pt idx="93">
                  <c:v>1997</c:v>
                </c:pt>
                <c:pt idx="94">
                  <c:v>1998</c:v>
                </c:pt>
                <c:pt idx="95">
                  <c:v>1999</c:v>
                </c:pt>
                <c:pt idx="96">
                  <c:v>2000</c:v>
                </c:pt>
                <c:pt idx="97">
                  <c:v>2001</c:v>
                </c:pt>
                <c:pt idx="98">
                  <c:v>2002</c:v>
                </c:pt>
                <c:pt idx="99">
                  <c:v>2003</c:v>
                </c:pt>
                <c:pt idx="100">
                  <c:v>2004</c:v>
                </c:pt>
                <c:pt idx="101">
                  <c:v>2005</c:v>
                </c:pt>
                <c:pt idx="102">
                  <c:v>2006</c:v>
                </c:pt>
                <c:pt idx="103">
                  <c:v>2007</c:v>
                </c:pt>
                <c:pt idx="104">
                  <c:v>2008</c:v>
                </c:pt>
                <c:pt idx="105">
                  <c:v>2009</c:v>
                </c:pt>
                <c:pt idx="106">
                  <c:v>2010</c:v>
                </c:pt>
                <c:pt idx="107">
                  <c:v>2011</c:v>
                </c:pt>
                <c:pt idx="108">
                  <c:v>2012</c:v>
                </c:pt>
                <c:pt idx="109">
                  <c:v>2013</c:v>
                </c:pt>
                <c:pt idx="110">
                  <c:v>2014</c:v>
                </c:pt>
                <c:pt idx="111">
                  <c:v>2015</c:v>
                </c:pt>
                <c:pt idx="112">
                  <c:v>2016</c:v>
                </c:pt>
                <c:pt idx="113">
                  <c:v>2017</c:v>
                </c:pt>
                <c:pt idx="114">
                  <c:v>2018</c:v>
                </c:pt>
                <c:pt idx="115">
                  <c:v>2019</c:v>
                </c:pt>
              </c:strCache>
            </c:strRef>
          </c:cat>
          <c:val>
            <c:numRef>
              <c:f>Question1solution!$B$9:$B$125</c:f>
              <c:numCache>
                <c:formatCode>General</c:formatCode>
                <c:ptCount val="116"/>
                <c:pt idx="2">
                  <c:v>1</c:v>
                </c:pt>
                <c:pt idx="4">
                  <c:v>1</c:v>
                </c:pt>
                <c:pt idx="8">
                  <c:v>1</c:v>
                </c:pt>
                <c:pt idx="10">
                  <c:v>1</c:v>
                </c:pt>
                <c:pt idx="25">
                  <c:v>1</c:v>
                </c:pt>
                <c:pt idx="27">
                  <c:v>1</c:v>
                </c:pt>
                <c:pt idx="30">
                  <c:v>1</c:v>
                </c:pt>
                <c:pt idx="34">
                  <c:v>1</c:v>
                </c:pt>
                <c:pt idx="37">
                  <c:v>1</c:v>
                </c:pt>
                <c:pt idx="41">
                  <c:v>1</c:v>
                </c:pt>
                <c:pt idx="42">
                  <c:v>1</c:v>
                </c:pt>
                <c:pt idx="43">
                  <c:v>1</c:v>
                </c:pt>
                <c:pt idx="59">
                  <c:v>1</c:v>
                </c:pt>
                <c:pt idx="60">
                  <c:v>1</c:v>
                </c:pt>
                <c:pt idx="62">
                  <c:v>1</c:v>
                </c:pt>
                <c:pt idx="72">
                  <c:v>2</c:v>
                </c:pt>
                <c:pt idx="73">
                  <c:v>1</c:v>
                </c:pt>
                <c:pt idx="75">
                  <c:v>1</c:v>
                </c:pt>
                <c:pt idx="78">
                  <c:v>1</c:v>
                </c:pt>
                <c:pt idx="79">
                  <c:v>1</c:v>
                </c:pt>
                <c:pt idx="82">
                  <c:v>1</c:v>
                </c:pt>
                <c:pt idx="84">
                  <c:v>1</c:v>
                </c:pt>
                <c:pt idx="87">
                  <c:v>2</c:v>
                </c:pt>
                <c:pt idx="88">
                  <c:v>1</c:v>
                </c:pt>
                <c:pt idx="89">
                  <c:v>1</c:v>
                </c:pt>
                <c:pt idx="91">
                  <c:v>1</c:v>
                </c:pt>
                <c:pt idx="92">
                  <c:v>1</c:v>
                </c:pt>
                <c:pt idx="93">
                  <c:v>1</c:v>
                </c:pt>
                <c:pt idx="99">
                  <c:v>1</c:v>
                </c:pt>
                <c:pt idx="100">
                  <c:v>3</c:v>
                </c:pt>
                <c:pt idx="103">
                  <c:v>1</c:v>
                </c:pt>
                <c:pt idx="104">
                  <c:v>1</c:v>
                </c:pt>
                <c:pt idx="105">
                  <c:v>5</c:v>
                </c:pt>
                <c:pt idx="107">
                  <c:v>3</c:v>
                </c:pt>
                <c:pt idx="109">
                  <c:v>1</c:v>
                </c:pt>
                <c:pt idx="110">
                  <c:v>2</c:v>
                </c:pt>
                <c:pt idx="111">
                  <c:v>2</c:v>
                </c:pt>
                <c:pt idx="114">
                  <c:v>4</c:v>
                </c:pt>
                <c:pt idx="115">
                  <c:v>1</c:v>
                </c:pt>
              </c:numCache>
            </c:numRef>
          </c:val>
          <c:extLst>
            <c:ext xmlns:c16="http://schemas.microsoft.com/office/drawing/2014/chart" uri="{C3380CC4-5D6E-409C-BE32-E72D297353CC}">
              <c16:uniqueId val="{00000000-3D1A-4C87-8F34-E82FAC65DB51}"/>
            </c:ext>
          </c:extLst>
        </c:ser>
        <c:ser>
          <c:idx val="1"/>
          <c:order val="1"/>
          <c:tx>
            <c:strRef>
              <c:f>Question1solution!$C$7:$C$8</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Question1solution!$A$9:$A$125</c:f>
              <c:strCache>
                <c:ptCount val="116"/>
                <c:pt idx="0">
                  <c:v>1901</c:v>
                </c:pt>
                <c:pt idx="1">
                  <c:v>1902</c:v>
                </c:pt>
                <c:pt idx="2">
                  <c:v>1903</c:v>
                </c:pt>
                <c:pt idx="3">
                  <c:v>1904</c:v>
                </c:pt>
                <c:pt idx="4">
                  <c:v>1905</c:v>
                </c:pt>
                <c:pt idx="5">
                  <c:v>1906</c:v>
                </c:pt>
                <c:pt idx="6">
                  <c:v>1907</c:v>
                </c:pt>
                <c:pt idx="7">
                  <c:v>1908</c:v>
                </c:pt>
                <c:pt idx="8">
                  <c:v>1909</c:v>
                </c:pt>
                <c:pt idx="9">
                  <c:v>1910</c:v>
                </c:pt>
                <c:pt idx="10">
                  <c:v>1911</c:v>
                </c:pt>
                <c:pt idx="11">
                  <c:v>1912</c:v>
                </c:pt>
                <c:pt idx="12">
                  <c:v>1913</c:v>
                </c:pt>
                <c:pt idx="13">
                  <c:v>1914</c:v>
                </c:pt>
                <c:pt idx="14">
                  <c:v>1915</c:v>
                </c:pt>
                <c:pt idx="15">
                  <c:v>1916</c:v>
                </c:pt>
                <c:pt idx="16">
                  <c:v>1917</c:v>
                </c:pt>
                <c:pt idx="17">
                  <c:v>1918</c:v>
                </c:pt>
                <c:pt idx="18">
                  <c:v>1919</c:v>
                </c:pt>
                <c:pt idx="19">
                  <c:v>1920</c:v>
                </c:pt>
                <c:pt idx="20">
                  <c:v>1921</c:v>
                </c:pt>
                <c:pt idx="21">
                  <c:v>1922</c:v>
                </c:pt>
                <c:pt idx="22">
                  <c:v>1923</c:v>
                </c:pt>
                <c:pt idx="23">
                  <c:v>1924</c:v>
                </c:pt>
                <c:pt idx="24">
                  <c:v>1925</c:v>
                </c:pt>
                <c:pt idx="25">
                  <c:v>1926</c:v>
                </c:pt>
                <c:pt idx="26">
                  <c:v>1927</c:v>
                </c:pt>
                <c:pt idx="27">
                  <c:v>1928</c:v>
                </c:pt>
                <c:pt idx="28">
                  <c:v>1929</c:v>
                </c:pt>
                <c:pt idx="29">
                  <c:v>1930</c:v>
                </c:pt>
                <c:pt idx="30">
                  <c:v>1931</c:v>
                </c:pt>
                <c:pt idx="31">
                  <c:v>1932</c:v>
                </c:pt>
                <c:pt idx="32">
                  <c:v>1933</c:v>
                </c:pt>
                <c:pt idx="33">
                  <c:v>1934</c:v>
                </c:pt>
                <c:pt idx="34">
                  <c:v>1935</c:v>
                </c:pt>
                <c:pt idx="35">
                  <c:v>1936</c:v>
                </c:pt>
                <c:pt idx="36">
                  <c:v>1937</c:v>
                </c:pt>
                <c:pt idx="37">
                  <c:v>1938</c:v>
                </c:pt>
                <c:pt idx="38">
                  <c:v>1939</c:v>
                </c:pt>
                <c:pt idx="39">
                  <c:v>1943</c:v>
                </c:pt>
                <c:pt idx="40">
                  <c:v>1944</c:v>
                </c:pt>
                <c:pt idx="41">
                  <c:v>1945</c:v>
                </c:pt>
                <c:pt idx="42">
                  <c:v>1946</c:v>
                </c:pt>
                <c:pt idx="43">
                  <c:v>1947</c:v>
                </c:pt>
                <c:pt idx="44">
                  <c:v>1948</c:v>
                </c:pt>
                <c:pt idx="45">
                  <c:v>1949</c:v>
                </c:pt>
                <c:pt idx="46">
                  <c:v>1950</c:v>
                </c:pt>
                <c:pt idx="47">
                  <c:v>1951</c:v>
                </c:pt>
                <c:pt idx="48">
                  <c:v>1952</c:v>
                </c:pt>
                <c:pt idx="49">
                  <c:v>1953</c:v>
                </c:pt>
                <c:pt idx="50">
                  <c:v>1954</c:v>
                </c:pt>
                <c:pt idx="51">
                  <c:v>1955</c:v>
                </c:pt>
                <c:pt idx="52">
                  <c:v>1956</c:v>
                </c:pt>
                <c:pt idx="53">
                  <c:v>1957</c:v>
                </c:pt>
                <c:pt idx="54">
                  <c:v>1958</c:v>
                </c:pt>
                <c:pt idx="55">
                  <c:v>1959</c:v>
                </c:pt>
                <c:pt idx="56">
                  <c:v>1960</c:v>
                </c:pt>
                <c:pt idx="57">
                  <c:v>1961</c:v>
                </c:pt>
                <c:pt idx="58">
                  <c:v>1962</c:v>
                </c:pt>
                <c:pt idx="59">
                  <c:v>1963</c:v>
                </c:pt>
                <c:pt idx="60">
                  <c:v>1964</c:v>
                </c:pt>
                <c:pt idx="61">
                  <c:v>1965</c:v>
                </c:pt>
                <c:pt idx="62">
                  <c:v>1966</c:v>
                </c:pt>
                <c:pt idx="63">
                  <c:v>1967</c:v>
                </c:pt>
                <c:pt idx="64">
                  <c:v>1968</c:v>
                </c:pt>
                <c:pt idx="65">
                  <c:v>1969</c:v>
                </c:pt>
                <c:pt idx="66">
                  <c:v>1970</c:v>
                </c:pt>
                <c:pt idx="67">
                  <c:v>1971</c:v>
                </c:pt>
                <c:pt idx="68">
                  <c:v>1972</c:v>
                </c:pt>
                <c:pt idx="69">
                  <c:v>1973</c:v>
                </c:pt>
                <c:pt idx="70">
                  <c:v>1974</c:v>
                </c:pt>
                <c:pt idx="71">
                  <c:v>1975</c:v>
                </c:pt>
                <c:pt idx="72">
                  <c:v>1976</c:v>
                </c:pt>
                <c:pt idx="73">
                  <c:v>1977</c:v>
                </c:pt>
                <c:pt idx="74">
                  <c:v>1978</c:v>
                </c:pt>
                <c:pt idx="75">
                  <c:v>1979</c:v>
                </c:pt>
                <c:pt idx="76">
                  <c:v>1980</c:v>
                </c:pt>
                <c:pt idx="77">
                  <c:v>1981</c:v>
                </c:pt>
                <c:pt idx="78">
                  <c:v>1982</c:v>
                </c:pt>
                <c:pt idx="79">
                  <c:v>1983</c:v>
                </c:pt>
                <c:pt idx="80">
                  <c:v>1984</c:v>
                </c:pt>
                <c:pt idx="81">
                  <c:v>1985</c:v>
                </c:pt>
                <c:pt idx="82">
                  <c:v>1986</c:v>
                </c:pt>
                <c:pt idx="83">
                  <c:v>1987</c:v>
                </c:pt>
                <c:pt idx="84">
                  <c:v>1988</c:v>
                </c:pt>
                <c:pt idx="85">
                  <c:v>1989</c:v>
                </c:pt>
                <c:pt idx="86">
                  <c:v>1990</c:v>
                </c:pt>
                <c:pt idx="87">
                  <c:v>1991</c:v>
                </c:pt>
                <c:pt idx="88">
                  <c:v>1992</c:v>
                </c:pt>
                <c:pt idx="89">
                  <c:v>1993</c:v>
                </c:pt>
                <c:pt idx="90">
                  <c:v>1994</c:v>
                </c:pt>
                <c:pt idx="91">
                  <c:v>1995</c:v>
                </c:pt>
                <c:pt idx="92">
                  <c:v>1996</c:v>
                </c:pt>
                <c:pt idx="93">
                  <c:v>1997</c:v>
                </c:pt>
                <c:pt idx="94">
                  <c:v>1998</c:v>
                </c:pt>
                <c:pt idx="95">
                  <c:v>1999</c:v>
                </c:pt>
                <c:pt idx="96">
                  <c:v>2000</c:v>
                </c:pt>
                <c:pt idx="97">
                  <c:v>2001</c:v>
                </c:pt>
                <c:pt idx="98">
                  <c:v>2002</c:v>
                </c:pt>
                <c:pt idx="99">
                  <c:v>2003</c:v>
                </c:pt>
                <c:pt idx="100">
                  <c:v>2004</c:v>
                </c:pt>
                <c:pt idx="101">
                  <c:v>2005</c:v>
                </c:pt>
                <c:pt idx="102">
                  <c:v>2006</c:v>
                </c:pt>
                <c:pt idx="103">
                  <c:v>2007</c:v>
                </c:pt>
                <c:pt idx="104">
                  <c:v>2008</c:v>
                </c:pt>
                <c:pt idx="105">
                  <c:v>2009</c:v>
                </c:pt>
                <c:pt idx="106">
                  <c:v>2010</c:v>
                </c:pt>
                <c:pt idx="107">
                  <c:v>2011</c:v>
                </c:pt>
                <c:pt idx="108">
                  <c:v>2012</c:v>
                </c:pt>
                <c:pt idx="109">
                  <c:v>2013</c:v>
                </c:pt>
                <c:pt idx="110">
                  <c:v>2014</c:v>
                </c:pt>
                <c:pt idx="111">
                  <c:v>2015</c:v>
                </c:pt>
                <c:pt idx="112">
                  <c:v>2016</c:v>
                </c:pt>
                <c:pt idx="113">
                  <c:v>2017</c:v>
                </c:pt>
                <c:pt idx="114">
                  <c:v>2018</c:v>
                </c:pt>
                <c:pt idx="115">
                  <c:v>2019</c:v>
                </c:pt>
              </c:strCache>
            </c:strRef>
          </c:cat>
          <c:val>
            <c:numRef>
              <c:f>Question1solution!$C$9:$C$125</c:f>
              <c:numCache>
                <c:formatCode>General</c:formatCode>
                <c:ptCount val="116"/>
                <c:pt idx="0">
                  <c:v>6</c:v>
                </c:pt>
                <c:pt idx="1">
                  <c:v>7</c:v>
                </c:pt>
                <c:pt idx="2">
                  <c:v>6</c:v>
                </c:pt>
                <c:pt idx="3">
                  <c:v>5</c:v>
                </c:pt>
                <c:pt idx="4">
                  <c:v>4</c:v>
                </c:pt>
                <c:pt idx="5">
                  <c:v>6</c:v>
                </c:pt>
                <c:pt idx="6">
                  <c:v>6</c:v>
                </c:pt>
                <c:pt idx="7">
                  <c:v>7</c:v>
                </c:pt>
                <c:pt idx="8">
                  <c:v>6</c:v>
                </c:pt>
                <c:pt idx="9">
                  <c:v>4</c:v>
                </c:pt>
                <c:pt idx="10">
                  <c:v>5</c:v>
                </c:pt>
                <c:pt idx="11">
                  <c:v>6</c:v>
                </c:pt>
                <c:pt idx="12">
                  <c:v>5</c:v>
                </c:pt>
                <c:pt idx="13">
                  <c:v>3</c:v>
                </c:pt>
                <c:pt idx="14">
                  <c:v>4</c:v>
                </c:pt>
                <c:pt idx="15">
                  <c:v>1</c:v>
                </c:pt>
                <c:pt idx="16">
                  <c:v>3</c:v>
                </c:pt>
                <c:pt idx="17">
                  <c:v>2</c:v>
                </c:pt>
                <c:pt idx="18">
                  <c:v>4</c:v>
                </c:pt>
                <c:pt idx="19">
                  <c:v>5</c:v>
                </c:pt>
                <c:pt idx="20">
                  <c:v>5</c:v>
                </c:pt>
                <c:pt idx="21">
                  <c:v>6</c:v>
                </c:pt>
                <c:pt idx="22">
                  <c:v>5</c:v>
                </c:pt>
                <c:pt idx="23">
                  <c:v>3</c:v>
                </c:pt>
                <c:pt idx="24">
                  <c:v>6</c:v>
                </c:pt>
                <c:pt idx="25">
                  <c:v>5</c:v>
                </c:pt>
                <c:pt idx="26">
                  <c:v>7</c:v>
                </c:pt>
                <c:pt idx="27">
                  <c:v>3</c:v>
                </c:pt>
                <c:pt idx="28">
                  <c:v>7</c:v>
                </c:pt>
                <c:pt idx="29">
                  <c:v>5</c:v>
                </c:pt>
                <c:pt idx="30">
                  <c:v>5</c:v>
                </c:pt>
                <c:pt idx="31">
                  <c:v>5</c:v>
                </c:pt>
                <c:pt idx="32">
                  <c:v>5</c:v>
                </c:pt>
                <c:pt idx="33">
                  <c:v>6</c:v>
                </c:pt>
                <c:pt idx="34">
                  <c:v>4</c:v>
                </c:pt>
                <c:pt idx="35">
                  <c:v>7</c:v>
                </c:pt>
                <c:pt idx="36">
                  <c:v>7</c:v>
                </c:pt>
                <c:pt idx="37">
                  <c:v>3</c:v>
                </c:pt>
                <c:pt idx="38">
                  <c:v>5</c:v>
                </c:pt>
                <c:pt idx="39">
                  <c:v>4</c:v>
                </c:pt>
                <c:pt idx="40">
                  <c:v>5</c:v>
                </c:pt>
                <c:pt idx="41">
                  <c:v>6</c:v>
                </c:pt>
                <c:pt idx="42">
                  <c:v>7</c:v>
                </c:pt>
                <c:pt idx="43">
                  <c:v>5</c:v>
                </c:pt>
                <c:pt idx="44">
                  <c:v>4</c:v>
                </c:pt>
                <c:pt idx="45">
                  <c:v>6</c:v>
                </c:pt>
                <c:pt idx="46">
                  <c:v>8</c:v>
                </c:pt>
                <c:pt idx="47">
                  <c:v>7</c:v>
                </c:pt>
                <c:pt idx="48">
                  <c:v>7</c:v>
                </c:pt>
                <c:pt idx="49">
                  <c:v>6</c:v>
                </c:pt>
                <c:pt idx="50">
                  <c:v>7</c:v>
                </c:pt>
                <c:pt idx="51">
                  <c:v>5</c:v>
                </c:pt>
                <c:pt idx="52">
                  <c:v>9</c:v>
                </c:pt>
                <c:pt idx="53">
                  <c:v>6</c:v>
                </c:pt>
                <c:pt idx="54">
                  <c:v>9</c:v>
                </c:pt>
                <c:pt idx="55">
                  <c:v>7</c:v>
                </c:pt>
                <c:pt idx="56">
                  <c:v>6</c:v>
                </c:pt>
                <c:pt idx="57">
                  <c:v>6</c:v>
                </c:pt>
                <c:pt idx="58">
                  <c:v>8</c:v>
                </c:pt>
                <c:pt idx="59">
                  <c:v>8</c:v>
                </c:pt>
                <c:pt idx="60">
                  <c:v>7</c:v>
                </c:pt>
                <c:pt idx="61">
                  <c:v>8</c:v>
                </c:pt>
                <c:pt idx="62">
                  <c:v>5</c:v>
                </c:pt>
                <c:pt idx="63">
                  <c:v>8</c:v>
                </c:pt>
                <c:pt idx="64">
                  <c:v>7</c:v>
                </c:pt>
                <c:pt idx="65">
                  <c:v>9</c:v>
                </c:pt>
                <c:pt idx="66">
                  <c:v>9</c:v>
                </c:pt>
                <c:pt idx="67">
                  <c:v>6</c:v>
                </c:pt>
                <c:pt idx="68">
                  <c:v>11</c:v>
                </c:pt>
                <c:pt idx="69">
                  <c:v>12</c:v>
                </c:pt>
                <c:pt idx="70">
                  <c:v>12</c:v>
                </c:pt>
                <c:pt idx="71">
                  <c:v>12</c:v>
                </c:pt>
                <c:pt idx="72">
                  <c:v>7</c:v>
                </c:pt>
                <c:pt idx="73">
                  <c:v>9</c:v>
                </c:pt>
                <c:pt idx="74">
                  <c:v>11</c:v>
                </c:pt>
                <c:pt idx="75">
                  <c:v>10</c:v>
                </c:pt>
                <c:pt idx="76">
                  <c:v>11</c:v>
                </c:pt>
                <c:pt idx="77">
                  <c:v>10</c:v>
                </c:pt>
                <c:pt idx="78">
                  <c:v>8</c:v>
                </c:pt>
                <c:pt idx="79">
                  <c:v>6</c:v>
                </c:pt>
                <c:pt idx="80">
                  <c:v>9</c:v>
                </c:pt>
                <c:pt idx="81">
                  <c:v>7</c:v>
                </c:pt>
                <c:pt idx="82">
                  <c:v>10</c:v>
                </c:pt>
                <c:pt idx="83">
                  <c:v>9</c:v>
                </c:pt>
                <c:pt idx="84">
                  <c:v>10</c:v>
                </c:pt>
                <c:pt idx="85">
                  <c:v>10</c:v>
                </c:pt>
                <c:pt idx="86">
                  <c:v>11</c:v>
                </c:pt>
                <c:pt idx="87">
                  <c:v>5</c:v>
                </c:pt>
                <c:pt idx="88">
                  <c:v>6</c:v>
                </c:pt>
                <c:pt idx="89">
                  <c:v>10</c:v>
                </c:pt>
                <c:pt idx="90">
                  <c:v>12</c:v>
                </c:pt>
                <c:pt idx="91">
                  <c:v>10</c:v>
                </c:pt>
                <c:pt idx="92">
                  <c:v>12</c:v>
                </c:pt>
                <c:pt idx="93">
                  <c:v>10</c:v>
                </c:pt>
                <c:pt idx="94">
                  <c:v>12</c:v>
                </c:pt>
                <c:pt idx="95">
                  <c:v>6</c:v>
                </c:pt>
                <c:pt idx="96">
                  <c:v>13</c:v>
                </c:pt>
                <c:pt idx="97">
                  <c:v>14</c:v>
                </c:pt>
                <c:pt idx="98">
                  <c:v>13</c:v>
                </c:pt>
                <c:pt idx="99">
                  <c:v>10</c:v>
                </c:pt>
                <c:pt idx="100">
                  <c:v>9</c:v>
                </c:pt>
                <c:pt idx="101">
                  <c:v>12</c:v>
                </c:pt>
                <c:pt idx="102">
                  <c:v>8</c:v>
                </c:pt>
                <c:pt idx="103">
                  <c:v>10</c:v>
                </c:pt>
                <c:pt idx="104">
                  <c:v>11</c:v>
                </c:pt>
                <c:pt idx="105">
                  <c:v>8</c:v>
                </c:pt>
                <c:pt idx="106">
                  <c:v>11</c:v>
                </c:pt>
                <c:pt idx="107">
                  <c:v>10</c:v>
                </c:pt>
                <c:pt idx="108">
                  <c:v>9</c:v>
                </c:pt>
                <c:pt idx="109">
                  <c:v>11</c:v>
                </c:pt>
                <c:pt idx="110">
                  <c:v>11</c:v>
                </c:pt>
                <c:pt idx="111">
                  <c:v>8</c:v>
                </c:pt>
                <c:pt idx="112">
                  <c:v>11</c:v>
                </c:pt>
                <c:pt idx="113">
                  <c:v>11</c:v>
                </c:pt>
                <c:pt idx="114">
                  <c:v>9</c:v>
                </c:pt>
                <c:pt idx="115">
                  <c:v>13</c:v>
                </c:pt>
              </c:numCache>
            </c:numRef>
          </c:val>
          <c:extLst>
            <c:ext xmlns:c16="http://schemas.microsoft.com/office/drawing/2014/chart" uri="{C3380CC4-5D6E-409C-BE32-E72D297353CC}">
              <c16:uniqueId val="{00000001-30C6-4E8D-AF78-D650E3EF4D68}"/>
            </c:ext>
          </c:extLst>
        </c:ser>
        <c:dLbls>
          <c:showLegendKey val="0"/>
          <c:showVal val="0"/>
          <c:showCatName val="0"/>
          <c:showSerName val="0"/>
          <c:showPercent val="0"/>
          <c:showBubbleSize val="0"/>
        </c:dLbls>
        <c:gapWidth val="100"/>
        <c:overlap val="-24"/>
        <c:axId val="1272646911"/>
        <c:axId val="1270733359"/>
      </c:barChart>
      <c:catAx>
        <c:axId val="1272646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0733359"/>
        <c:crosses val="autoZero"/>
        <c:auto val="1"/>
        <c:lblAlgn val="ctr"/>
        <c:lblOffset val="100"/>
        <c:noMultiLvlLbl val="0"/>
      </c:catAx>
      <c:valAx>
        <c:axId val="12707333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2646911"/>
        <c:crosses val="autoZero"/>
        <c:crossBetween val="between"/>
      </c:valAx>
      <c:spPr>
        <a:noFill/>
        <a:ln>
          <a:noFill/>
        </a:ln>
        <a:effectLst/>
      </c:spPr>
    </c:plotArea>
    <c:legend>
      <c:legendPos val="r"/>
      <c:layout>
        <c:manualLayout>
          <c:xMode val="edge"/>
          <c:yMode val="edge"/>
          <c:x val="0.91557305336832895"/>
          <c:y val="8.1102222170813185E-2"/>
          <c:w val="7.2015072919034723E-2"/>
          <c:h val="0.103290675095174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Nobel Prize Winners SolutionsRECENTRENAMED.xlsx]Question2solution!PivotTable3</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b="1">
                <a:solidFill>
                  <a:schemeClr val="accent1"/>
                </a:solidFill>
              </a:rPr>
              <a:t>VISUAL</a:t>
            </a:r>
            <a:r>
              <a:rPr lang="en-US" sz="1200" b="1" baseline="0">
                <a:solidFill>
                  <a:schemeClr val="accent1"/>
                </a:solidFill>
              </a:rPr>
              <a:t> SHOWING THE COUNTRY WITH THE HIGHEST NOBEL PRIZE LAUREATES AND CATEGORIES </a:t>
            </a:r>
            <a:endParaRPr lang="en-US" sz="1200" b="1">
              <a:solidFill>
                <a:schemeClr val="accent1"/>
              </a:solidFill>
            </a:endParaRPr>
          </a:p>
        </c:rich>
      </c:tx>
      <c:layout>
        <c:manualLayout>
          <c:xMode val="edge"/>
          <c:yMode val="edge"/>
          <c:x val="0.12381902234089066"/>
          <c:y val="3.01600046145977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64803372666236"/>
          <c:y val="0.13723466099379578"/>
          <c:w val="0.80736380332061897"/>
          <c:h val="0.47006202419526139"/>
        </c:manualLayout>
      </c:layout>
      <c:barChart>
        <c:barDir val="col"/>
        <c:grouping val="stacked"/>
        <c:varyColors val="0"/>
        <c:ser>
          <c:idx val="0"/>
          <c:order val="0"/>
          <c:tx>
            <c:strRef>
              <c:f>Question2solution!$B$7:$B$8</c:f>
              <c:strCache>
                <c:ptCount val="1"/>
                <c:pt idx="0">
                  <c:v>chemistry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Question2solution!$A$9:$A$39</c:f>
              <c:strCache>
                <c:ptCount val="30"/>
                <c:pt idx="0">
                  <c:v>USA</c:v>
                </c:pt>
                <c:pt idx="1">
                  <c:v>(blank)</c:v>
                </c:pt>
                <c:pt idx="2">
                  <c:v>United Kingdom</c:v>
                </c:pt>
                <c:pt idx="3">
                  <c:v>Germany</c:v>
                </c:pt>
                <c:pt idx="4">
                  <c:v>France</c:v>
                </c:pt>
                <c:pt idx="5">
                  <c:v>Switzerland</c:v>
                </c:pt>
                <c:pt idx="6">
                  <c:v>Japan</c:v>
                </c:pt>
                <c:pt idx="7">
                  <c:v>Sweden</c:v>
                </c:pt>
                <c:pt idx="8">
                  <c:v>the Netherlands</c:v>
                </c:pt>
                <c:pt idx="9">
                  <c:v>USSR (now Russia)</c:v>
                </c:pt>
                <c:pt idx="10">
                  <c:v>Canada</c:v>
                </c:pt>
                <c:pt idx="11">
                  <c:v>Denmark</c:v>
                </c:pt>
                <c:pt idx="12">
                  <c:v>Italy</c:v>
                </c:pt>
                <c:pt idx="13">
                  <c:v>Austria</c:v>
                </c:pt>
                <c:pt idx="14">
                  <c:v>Norway</c:v>
                </c:pt>
                <c:pt idx="15">
                  <c:v>Belgium</c:v>
                </c:pt>
                <c:pt idx="16">
                  <c:v>Israel</c:v>
                </c:pt>
                <c:pt idx="17">
                  <c:v>Australia</c:v>
                </c:pt>
                <c:pt idx="18">
                  <c:v>Russia</c:v>
                </c:pt>
                <c:pt idx="19">
                  <c:v>Argentina</c:v>
                </c:pt>
                <c:pt idx="20">
                  <c:v>Hungary</c:v>
                </c:pt>
                <c:pt idx="21">
                  <c:v>Tunisia</c:v>
                </c:pt>
                <c:pt idx="22">
                  <c:v>India</c:v>
                </c:pt>
                <c:pt idx="23">
                  <c:v>Spain</c:v>
                </c:pt>
                <c:pt idx="24">
                  <c:v>Germany (now France)</c:v>
                </c:pt>
                <c:pt idx="25">
                  <c:v>Finland</c:v>
                </c:pt>
                <c:pt idx="26">
                  <c:v>Portugal</c:v>
                </c:pt>
                <c:pt idx="27">
                  <c:v>Czechoslovakia (now Czech Republic)</c:v>
                </c:pt>
                <c:pt idx="28">
                  <c:v>China</c:v>
                </c:pt>
                <c:pt idx="29">
                  <c:v>Ireland</c:v>
                </c:pt>
              </c:strCache>
            </c:strRef>
          </c:cat>
          <c:val>
            <c:numRef>
              <c:f>Question2solution!$B$9:$B$39</c:f>
              <c:numCache>
                <c:formatCode>General</c:formatCode>
                <c:ptCount val="30"/>
                <c:pt idx="0">
                  <c:v>76</c:v>
                </c:pt>
                <c:pt idx="1">
                  <c:v>3</c:v>
                </c:pt>
                <c:pt idx="2">
                  <c:v>29</c:v>
                </c:pt>
                <c:pt idx="3">
                  <c:v>31</c:v>
                </c:pt>
                <c:pt idx="4">
                  <c:v>10</c:v>
                </c:pt>
                <c:pt idx="5">
                  <c:v>7</c:v>
                </c:pt>
                <c:pt idx="6">
                  <c:v>6</c:v>
                </c:pt>
                <c:pt idx="7">
                  <c:v>5</c:v>
                </c:pt>
                <c:pt idx="8">
                  <c:v>1</c:v>
                </c:pt>
                <c:pt idx="9">
                  <c:v>1</c:v>
                </c:pt>
                <c:pt idx="10">
                  <c:v>3</c:v>
                </c:pt>
                <c:pt idx="11">
                  <c:v>1</c:v>
                </c:pt>
                <c:pt idx="12">
                  <c:v>1</c:v>
                </c:pt>
                <c:pt idx="13">
                  <c:v>1</c:v>
                </c:pt>
                <c:pt idx="14">
                  <c:v>1</c:v>
                </c:pt>
                <c:pt idx="15">
                  <c:v>1</c:v>
                </c:pt>
                <c:pt idx="16">
                  <c:v>4</c:v>
                </c:pt>
                <c:pt idx="19">
                  <c:v>1</c:v>
                </c:pt>
                <c:pt idx="25">
                  <c:v>1</c:v>
                </c:pt>
                <c:pt idx="27">
                  <c:v>1</c:v>
                </c:pt>
              </c:numCache>
            </c:numRef>
          </c:val>
          <c:extLst>
            <c:ext xmlns:c16="http://schemas.microsoft.com/office/drawing/2014/chart" uri="{C3380CC4-5D6E-409C-BE32-E72D297353CC}">
              <c16:uniqueId val="{00000000-B516-4FBB-9E2D-159879004370}"/>
            </c:ext>
          </c:extLst>
        </c:ser>
        <c:ser>
          <c:idx val="1"/>
          <c:order val="1"/>
          <c:tx>
            <c:strRef>
              <c:f>Question2solution!$C$7:$C$8</c:f>
              <c:strCache>
                <c:ptCount val="1"/>
                <c:pt idx="0">
                  <c:v>economics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Question2solution!$A$9:$A$39</c:f>
              <c:strCache>
                <c:ptCount val="30"/>
                <c:pt idx="0">
                  <c:v>USA</c:v>
                </c:pt>
                <c:pt idx="1">
                  <c:v>(blank)</c:v>
                </c:pt>
                <c:pt idx="2">
                  <c:v>United Kingdom</c:v>
                </c:pt>
                <c:pt idx="3">
                  <c:v>Germany</c:v>
                </c:pt>
                <c:pt idx="4">
                  <c:v>France</c:v>
                </c:pt>
                <c:pt idx="5">
                  <c:v>Switzerland</c:v>
                </c:pt>
                <c:pt idx="6">
                  <c:v>Japan</c:v>
                </c:pt>
                <c:pt idx="7">
                  <c:v>Sweden</c:v>
                </c:pt>
                <c:pt idx="8">
                  <c:v>the Netherlands</c:v>
                </c:pt>
                <c:pt idx="9">
                  <c:v>USSR (now Russia)</c:v>
                </c:pt>
                <c:pt idx="10">
                  <c:v>Canada</c:v>
                </c:pt>
                <c:pt idx="11">
                  <c:v>Denmark</c:v>
                </c:pt>
                <c:pt idx="12">
                  <c:v>Italy</c:v>
                </c:pt>
                <c:pt idx="13">
                  <c:v>Austria</c:v>
                </c:pt>
                <c:pt idx="14">
                  <c:v>Norway</c:v>
                </c:pt>
                <c:pt idx="15">
                  <c:v>Belgium</c:v>
                </c:pt>
                <c:pt idx="16">
                  <c:v>Israel</c:v>
                </c:pt>
                <c:pt idx="17">
                  <c:v>Australia</c:v>
                </c:pt>
                <c:pt idx="18">
                  <c:v>Russia</c:v>
                </c:pt>
                <c:pt idx="19">
                  <c:v>Argentina</c:v>
                </c:pt>
                <c:pt idx="20">
                  <c:v>Hungary</c:v>
                </c:pt>
                <c:pt idx="21">
                  <c:v>Tunisia</c:v>
                </c:pt>
                <c:pt idx="22">
                  <c:v>India</c:v>
                </c:pt>
                <c:pt idx="23">
                  <c:v>Spain</c:v>
                </c:pt>
                <c:pt idx="24">
                  <c:v>Germany (now France)</c:v>
                </c:pt>
                <c:pt idx="25">
                  <c:v>Finland</c:v>
                </c:pt>
                <c:pt idx="26">
                  <c:v>Portugal</c:v>
                </c:pt>
                <c:pt idx="27">
                  <c:v>Czechoslovakia (now Czech Republic)</c:v>
                </c:pt>
                <c:pt idx="28">
                  <c:v>China</c:v>
                </c:pt>
                <c:pt idx="29">
                  <c:v>Ireland</c:v>
                </c:pt>
              </c:strCache>
            </c:strRef>
          </c:cat>
          <c:val>
            <c:numRef>
              <c:f>Question2solution!$C$9:$C$39</c:f>
              <c:numCache>
                <c:formatCode>General</c:formatCode>
                <c:ptCount val="30"/>
                <c:pt idx="0">
                  <c:v>67</c:v>
                </c:pt>
                <c:pt idx="1">
                  <c:v>2</c:v>
                </c:pt>
                <c:pt idx="2">
                  <c:v>6</c:v>
                </c:pt>
                <c:pt idx="3">
                  <c:v>1</c:v>
                </c:pt>
                <c:pt idx="4">
                  <c:v>2</c:v>
                </c:pt>
                <c:pt idx="7">
                  <c:v>1</c:v>
                </c:pt>
                <c:pt idx="8">
                  <c:v>1</c:v>
                </c:pt>
                <c:pt idx="9">
                  <c:v>1</c:v>
                </c:pt>
                <c:pt idx="14">
                  <c:v>2</c:v>
                </c:pt>
                <c:pt idx="16">
                  <c:v>1</c:v>
                </c:pt>
              </c:numCache>
            </c:numRef>
          </c:val>
          <c:extLst>
            <c:ext xmlns:c16="http://schemas.microsoft.com/office/drawing/2014/chart" uri="{C3380CC4-5D6E-409C-BE32-E72D297353CC}">
              <c16:uniqueId val="{00000001-B516-4FBB-9E2D-159879004370}"/>
            </c:ext>
          </c:extLst>
        </c:ser>
        <c:ser>
          <c:idx val="2"/>
          <c:order val="2"/>
          <c:tx>
            <c:strRef>
              <c:f>Question2solution!$D$7:$D$8</c:f>
              <c:strCache>
                <c:ptCount val="1"/>
                <c:pt idx="0">
                  <c:v>literature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Question2solution!$A$9:$A$39</c:f>
              <c:strCache>
                <c:ptCount val="30"/>
                <c:pt idx="0">
                  <c:v>USA</c:v>
                </c:pt>
                <c:pt idx="1">
                  <c:v>(blank)</c:v>
                </c:pt>
                <c:pt idx="2">
                  <c:v>United Kingdom</c:v>
                </c:pt>
                <c:pt idx="3">
                  <c:v>Germany</c:v>
                </c:pt>
                <c:pt idx="4">
                  <c:v>France</c:v>
                </c:pt>
                <c:pt idx="5">
                  <c:v>Switzerland</c:v>
                </c:pt>
                <c:pt idx="6">
                  <c:v>Japan</c:v>
                </c:pt>
                <c:pt idx="7">
                  <c:v>Sweden</c:v>
                </c:pt>
                <c:pt idx="8">
                  <c:v>the Netherlands</c:v>
                </c:pt>
                <c:pt idx="9">
                  <c:v>USSR (now Russia)</c:v>
                </c:pt>
                <c:pt idx="10">
                  <c:v>Canada</c:v>
                </c:pt>
                <c:pt idx="11">
                  <c:v>Denmark</c:v>
                </c:pt>
                <c:pt idx="12">
                  <c:v>Italy</c:v>
                </c:pt>
                <c:pt idx="13">
                  <c:v>Austria</c:v>
                </c:pt>
                <c:pt idx="14">
                  <c:v>Norway</c:v>
                </c:pt>
                <c:pt idx="15">
                  <c:v>Belgium</c:v>
                </c:pt>
                <c:pt idx="16">
                  <c:v>Israel</c:v>
                </c:pt>
                <c:pt idx="17">
                  <c:v>Australia</c:v>
                </c:pt>
                <c:pt idx="18">
                  <c:v>Russia</c:v>
                </c:pt>
                <c:pt idx="19">
                  <c:v>Argentina</c:v>
                </c:pt>
                <c:pt idx="20">
                  <c:v>Hungary</c:v>
                </c:pt>
                <c:pt idx="21">
                  <c:v>Tunisia</c:v>
                </c:pt>
                <c:pt idx="22">
                  <c:v>India</c:v>
                </c:pt>
                <c:pt idx="23">
                  <c:v>Spain</c:v>
                </c:pt>
                <c:pt idx="24">
                  <c:v>Germany (now France)</c:v>
                </c:pt>
                <c:pt idx="25">
                  <c:v>Finland</c:v>
                </c:pt>
                <c:pt idx="26">
                  <c:v>Portugal</c:v>
                </c:pt>
                <c:pt idx="27">
                  <c:v>Czechoslovakia (now Czech Republic)</c:v>
                </c:pt>
                <c:pt idx="28">
                  <c:v>China</c:v>
                </c:pt>
                <c:pt idx="29">
                  <c:v>Ireland</c:v>
                </c:pt>
              </c:strCache>
            </c:strRef>
          </c:cat>
          <c:val>
            <c:numRef>
              <c:f>Question2solution!$D$9:$D$39</c:f>
              <c:numCache>
                <c:formatCode>General</c:formatCode>
                <c:ptCount val="30"/>
                <c:pt idx="1">
                  <c:v>116</c:v>
                </c:pt>
              </c:numCache>
            </c:numRef>
          </c:val>
          <c:extLst>
            <c:ext xmlns:c16="http://schemas.microsoft.com/office/drawing/2014/chart" uri="{C3380CC4-5D6E-409C-BE32-E72D297353CC}">
              <c16:uniqueId val="{00000001-67DB-41E7-856C-352619C91BD8}"/>
            </c:ext>
          </c:extLst>
        </c:ser>
        <c:ser>
          <c:idx val="3"/>
          <c:order val="3"/>
          <c:tx>
            <c:strRef>
              <c:f>Question2solution!$E$7:$E$8</c:f>
              <c:strCache>
                <c:ptCount val="1"/>
                <c:pt idx="0">
                  <c:v>medicine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Question2solution!$A$9:$A$39</c:f>
              <c:strCache>
                <c:ptCount val="30"/>
                <c:pt idx="0">
                  <c:v>USA</c:v>
                </c:pt>
                <c:pt idx="1">
                  <c:v>(blank)</c:v>
                </c:pt>
                <c:pt idx="2">
                  <c:v>United Kingdom</c:v>
                </c:pt>
                <c:pt idx="3">
                  <c:v>Germany</c:v>
                </c:pt>
                <c:pt idx="4">
                  <c:v>France</c:v>
                </c:pt>
                <c:pt idx="5">
                  <c:v>Switzerland</c:v>
                </c:pt>
                <c:pt idx="6">
                  <c:v>Japan</c:v>
                </c:pt>
                <c:pt idx="7">
                  <c:v>Sweden</c:v>
                </c:pt>
                <c:pt idx="8">
                  <c:v>the Netherlands</c:v>
                </c:pt>
                <c:pt idx="9">
                  <c:v>USSR (now Russia)</c:v>
                </c:pt>
                <c:pt idx="10">
                  <c:v>Canada</c:v>
                </c:pt>
                <c:pt idx="11">
                  <c:v>Denmark</c:v>
                </c:pt>
                <c:pt idx="12">
                  <c:v>Italy</c:v>
                </c:pt>
                <c:pt idx="13">
                  <c:v>Austria</c:v>
                </c:pt>
                <c:pt idx="14">
                  <c:v>Norway</c:v>
                </c:pt>
                <c:pt idx="15">
                  <c:v>Belgium</c:v>
                </c:pt>
                <c:pt idx="16">
                  <c:v>Israel</c:v>
                </c:pt>
                <c:pt idx="17">
                  <c:v>Australia</c:v>
                </c:pt>
                <c:pt idx="18">
                  <c:v>Russia</c:v>
                </c:pt>
                <c:pt idx="19">
                  <c:v>Argentina</c:v>
                </c:pt>
                <c:pt idx="20">
                  <c:v>Hungary</c:v>
                </c:pt>
                <c:pt idx="21">
                  <c:v>Tunisia</c:v>
                </c:pt>
                <c:pt idx="22">
                  <c:v>India</c:v>
                </c:pt>
                <c:pt idx="23">
                  <c:v>Spain</c:v>
                </c:pt>
                <c:pt idx="24">
                  <c:v>Germany (now France)</c:v>
                </c:pt>
                <c:pt idx="25">
                  <c:v>Finland</c:v>
                </c:pt>
                <c:pt idx="26">
                  <c:v>Portugal</c:v>
                </c:pt>
                <c:pt idx="27">
                  <c:v>Czechoslovakia (now Czech Republic)</c:v>
                </c:pt>
                <c:pt idx="28">
                  <c:v>China</c:v>
                </c:pt>
                <c:pt idx="29">
                  <c:v>Ireland</c:v>
                </c:pt>
              </c:strCache>
            </c:strRef>
          </c:cat>
          <c:val>
            <c:numRef>
              <c:f>Question2solution!$E$9:$E$39</c:f>
              <c:numCache>
                <c:formatCode>General</c:formatCode>
                <c:ptCount val="30"/>
                <c:pt idx="0">
                  <c:v>112</c:v>
                </c:pt>
                <c:pt idx="1">
                  <c:v>1</c:v>
                </c:pt>
                <c:pt idx="2">
                  <c:v>32</c:v>
                </c:pt>
                <c:pt idx="3">
                  <c:v>15</c:v>
                </c:pt>
                <c:pt idx="4">
                  <c:v>10</c:v>
                </c:pt>
                <c:pt idx="5">
                  <c:v>8</c:v>
                </c:pt>
                <c:pt idx="6">
                  <c:v>4</c:v>
                </c:pt>
                <c:pt idx="7">
                  <c:v>7</c:v>
                </c:pt>
                <c:pt idx="8">
                  <c:v>2</c:v>
                </c:pt>
                <c:pt idx="10">
                  <c:v>2</c:v>
                </c:pt>
                <c:pt idx="11">
                  <c:v>4</c:v>
                </c:pt>
                <c:pt idx="12">
                  <c:v>3</c:v>
                </c:pt>
                <c:pt idx="13">
                  <c:v>4</c:v>
                </c:pt>
                <c:pt idx="14">
                  <c:v>2</c:v>
                </c:pt>
                <c:pt idx="15">
                  <c:v>3</c:v>
                </c:pt>
                <c:pt idx="17">
                  <c:v>3</c:v>
                </c:pt>
                <c:pt idx="18">
                  <c:v>1</c:v>
                </c:pt>
                <c:pt idx="19">
                  <c:v>1</c:v>
                </c:pt>
                <c:pt idx="20">
                  <c:v>1</c:v>
                </c:pt>
                <c:pt idx="21">
                  <c:v>1</c:v>
                </c:pt>
                <c:pt idx="23">
                  <c:v>1</c:v>
                </c:pt>
                <c:pt idx="26">
                  <c:v>1</c:v>
                </c:pt>
                <c:pt idx="28">
                  <c:v>1</c:v>
                </c:pt>
              </c:numCache>
            </c:numRef>
          </c:val>
          <c:extLst>
            <c:ext xmlns:c16="http://schemas.microsoft.com/office/drawing/2014/chart" uri="{C3380CC4-5D6E-409C-BE32-E72D297353CC}">
              <c16:uniqueId val="{00000002-67DB-41E7-856C-352619C91BD8}"/>
            </c:ext>
          </c:extLst>
        </c:ser>
        <c:ser>
          <c:idx val="4"/>
          <c:order val="4"/>
          <c:tx>
            <c:strRef>
              <c:f>Question2solution!$F$7:$F$8</c:f>
              <c:strCache>
                <c:ptCount val="1"/>
                <c:pt idx="0">
                  <c:v>peace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Question2solution!$A$9:$A$39</c:f>
              <c:strCache>
                <c:ptCount val="30"/>
                <c:pt idx="0">
                  <c:v>USA</c:v>
                </c:pt>
                <c:pt idx="1">
                  <c:v>(blank)</c:v>
                </c:pt>
                <c:pt idx="2">
                  <c:v>United Kingdom</c:v>
                </c:pt>
                <c:pt idx="3">
                  <c:v>Germany</c:v>
                </c:pt>
                <c:pt idx="4">
                  <c:v>France</c:v>
                </c:pt>
                <c:pt idx="5">
                  <c:v>Switzerland</c:v>
                </c:pt>
                <c:pt idx="6">
                  <c:v>Japan</c:v>
                </c:pt>
                <c:pt idx="7">
                  <c:v>Sweden</c:v>
                </c:pt>
                <c:pt idx="8">
                  <c:v>the Netherlands</c:v>
                </c:pt>
                <c:pt idx="9">
                  <c:v>USSR (now Russia)</c:v>
                </c:pt>
                <c:pt idx="10">
                  <c:v>Canada</c:v>
                </c:pt>
                <c:pt idx="11">
                  <c:v>Denmark</c:v>
                </c:pt>
                <c:pt idx="12">
                  <c:v>Italy</c:v>
                </c:pt>
                <c:pt idx="13">
                  <c:v>Austria</c:v>
                </c:pt>
                <c:pt idx="14">
                  <c:v>Norway</c:v>
                </c:pt>
                <c:pt idx="15">
                  <c:v>Belgium</c:v>
                </c:pt>
                <c:pt idx="16">
                  <c:v>Israel</c:v>
                </c:pt>
                <c:pt idx="17">
                  <c:v>Australia</c:v>
                </c:pt>
                <c:pt idx="18">
                  <c:v>Russia</c:v>
                </c:pt>
                <c:pt idx="19">
                  <c:v>Argentina</c:v>
                </c:pt>
                <c:pt idx="20">
                  <c:v>Hungary</c:v>
                </c:pt>
                <c:pt idx="21">
                  <c:v>Tunisia</c:v>
                </c:pt>
                <c:pt idx="22">
                  <c:v>India</c:v>
                </c:pt>
                <c:pt idx="23">
                  <c:v>Spain</c:v>
                </c:pt>
                <c:pt idx="24">
                  <c:v>Germany (now France)</c:v>
                </c:pt>
                <c:pt idx="25">
                  <c:v>Finland</c:v>
                </c:pt>
                <c:pt idx="26">
                  <c:v>Portugal</c:v>
                </c:pt>
                <c:pt idx="27">
                  <c:v>Czechoslovakia (now Czech Republic)</c:v>
                </c:pt>
                <c:pt idx="28">
                  <c:v>China</c:v>
                </c:pt>
                <c:pt idx="29">
                  <c:v>Ireland</c:v>
                </c:pt>
              </c:strCache>
            </c:strRef>
          </c:cat>
          <c:val>
            <c:numRef>
              <c:f>Question2solution!$F$9:$F$39</c:f>
              <c:numCache>
                <c:formatCode>General</c:formatCode>
                <c:ptCount val="30"/>
                <c:pt idx="0">
                  <c:v>3</c:v>
                </c:pt>
                <c:pt idx="1">
                  <c:v>103</c:v>
                </c:pt>
                <c:pt idx="4">
                  <c:v>1</c:v>
                </c:pt>
              </c:numCache>
            </c:numRef>
          </c:val>
          <c:extLst>
            <c:ext xmlns:c16="http://schemas.microsoft.com/office/drawing/2014/chart" uri="{C3380CC4-5D6E-409C-BE32-E72D297353CC}">
              <c16:uniqueId val="{00000003-67DB-41E7-856C-352619C91BD8}"/>
            </c:ext>
          </c:extLst>
        </c:ser>
        <c:ser>
          <c:idx val="5"/>
          <c:order val="5"/>
          <c:tx>
            <c:strRef>
              <c:f>Question2solution!$G$7:$G$8</c:f>
              <c:strCache>
                <c:ptCount val="1"/>
                <c:pt idx="0">
                  <c:v>physics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Question2solution!$A$9:$A$39</c:f>
              <c:strCache>
                <c:ptCount val="30"/>
                <c:pt idx="0">
                  <c:v>USA</c:v>
                </c:pt>
                <c:pt idx="1">
                  <c:v>(blank)</c:v>
                </c:pt>
                <c:pt idx="2">
                  <c:v>United Kingdom</c:v>
                </c:pt>
                <c:pt idx="3">
                  <c:v>Germany</c:v>
                </c:pt>
                <c:pt idx="4">
                  <c:v>France</c:v>
                </c:pt>
                <c:pt idx="5">
                  <c:v>Switzerland</c:v>
                </c:pt>
                <c:pt idx="6">
                  <c:v>Japan</c:v>
                </c:pt>
                <c:pt idx="7">
                  <c:v>Sweden</c:v>
                </c:pt>
                <c:pt idx="8">
                  <c:v>the Netherlands</c:v>
                </c:pt>
                <c:pt idx="9">
                  <c:v>USSR (now Russia)</c:v>
                </c:pt>
                <c:pt idx="10">
                  <c:v>Canada</c:v>
                </c:pt>
                <c:pt idx="11">
                  <c:v>Denmark</c:v>
                </c:pt>
                <c:pt idx="12">
                  <c:v>Italy</c:v>
                </c:pt>
                <c:pt idx="13">
                  <c:v>Austria</c:v>
                </c:pt>
                <c:pt idx="14">
                  <c:v>Norway</c:v>
                </c:pt>
                <c:pt idx="15">
                  <c:v>Belgium</c:v>
                </c:pt>
                <c:pt idx="16">
                  <c:v>Israel</c:v>
                </c:pt>
                <c:pt idx="17">
                  <c:v>Australia</c:v>
                </c:pt>
                <c:pt idx="18">
                  <c:v>Russia</c:v>
                </c:pt>
                <c:pt idx="19">
                  <c:v>Argentina</c:v>
                </c:pt>
                <c:pt idx="20">
                  <c:v>Hungary</c:v>
                </c:pt>
                <c:pt idx="21">
                  <c:v>Tunisia</c:v>
                </c:pt>
                <c:pt idx="22">
                  <c:v>India</c:v>
                </c:pt>
                <c:pt idx="23">
                  <c:v>Spain</c:v>
                </c:pt>
                <c:pt idx="24">
                  <c:v>Germany (now France)</c:v>
                </c:pt>
                <c:pt idx="25">
                  <c:v>Finland</c:v>
                </c:pt>
                <c:pt idx="26">
                  <c:v>Portugal</c:v>
                </c:pt>
                <c:pt idx="27">
                  <c:v>Czechoslovakia (now Czech Republic)</c:v>
                </c:pt>
                <c:pt idx="28">
                  <c:v>China</c:v>
                </c:pt>
                <c:pt idx="29">
                  <c:v>Ireland</c:v>
                </c:pt>
              </c:strCache>
            </c:strRef>
          </c:cat>
          <c:val>
            <c:numRef>
              <c:f>Question2solution!$G$9:$G$39</c:f>
              <c:numCache>
                <c:formatCode>General</c:formatCode>
                <c:ptCount val="30"/>
                <c:pt idx="0">
                  <c:v>100</c:v>
                </c:pt>
                <c:pt idx="1">
                  <c:v>5</c:v>
                </c:pt>
                <c:pt idx="2">
                  <c:v>25</c:v>
                </c:pt>
                <c:pt idx="3">
                  <c:v>19</c:v>
                </c:pt>
                <c:pt idx="4">
                  <c:v>14</c:v>
                </c:pt>
                <c:pt idx="5">
                  <c:v>9</c:v>
                </c:pt>
                <c:pt idx="6">
                  <c:v>8</c:v>
                </c:pt>
                <c:pt idx="7">
                  <c:v>4</c:v>
                </c:pt>
                <c:pt idx="8">
                  <c:v>6</c:v>
                </c:pt>
                <c:pt idx="9">
                  <c:v>7</c:v>
                </c:pt>
                <c:pt idx="10">
                  <c:v>3</c:v>
                </c:pt>
                <c:pt idx="11">
                  <c:v>3</c:v>
                </c:pt>
                <c:pt idx="12">
                  <c:v>2</c:v>
                </c:pt>
                <c:pt idx="13">
                  <c:v>1</c:v>
                </c:pt>
                <c:pt idx="15">
                  <c:v>1</c:v>
                </c:pt>
                <c:pt idx="17">
                  <c:v>1</c:v>
                </c:pt>
                <c:pt idx="18">
                  <c:v>2</c:v>
                </c:pt>
                <c:pt idx="22">
                  <c:v>1</c:v>
                </c:pt>
                <c:pt idx="24">
                  <c:v>1</c:v>
                </c:pt>
                <c:pt idx="29">
                  <c:v>1</c:v>
                </c:pt>
              </c:numCache>
            </c:numRef>
          </c:val>
          <c:extLst>
            <c:ext xmlns:c16="http://schemas.microsoft.com/office/drawing/2014/chart" uri="{C3380CC4-5D6E-409C-BE32-E72D297353CC}">
              <c16:uniqueId val="{00000004-67DB-41E7-856C-352619C91BD8}"/>
            </c:ext>
          </c:extLst>
        </c:ser>
        <c:dLbls>
          <c:showLegendKey val="0"/>
          <c:showVal val="0"/>
          <c:showCatName val="0"/>
          <c:showSerName val="0"/>
          <c:showPercent val="0"/>
          <c:showBubbleSize val="0"/>
        </c:dLbls>
        <c:gapWidth val="100"/>
        <c:overlap val="100"/>
        <c:axId val="2095087711"/>
        <c:axId val="1714086383"/>
      </c:barChart>
      <c:catAx>
        <c:axId val="2095087711"/>
        <c:scaling>
          <c:orientation val="minMax"/>
        </c:scaling>
        <c:delete val="0"/>
        <c:axPos val="b"/>
        <c:numFmt formatCode="General" sourceLinked="1"/>
        <c:majorTickMark val="none"/>
        <c:minorTickMark val="none"/>
        <c:tickLblPos val="nextTo"/>
        <c:spPr>
          <a:noFill/>
          <a:ln w="12700" cap="flat" cmpd="sng" algn="ctr">
            <a:solidFill>
              <a:srgbClr val="00B0F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086383"/>
        <c:crosses val="autoZero"/>
        <c:auto val="1"/>
        <c:lblAlgn val="ctr"/>
        <c:lblOffset val="100"/>
        <c:noMultiLvlLbl val="0"/>
      </c:catAx>
      <c:valAx>
        <c:axId val="171408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087711"/>
        <c:crosses val="autoZero"/>
        <c:crossBetween val="between"/>
      </c:valAx>
      <c:spPr>
        <a:noFill/>
        <a:ln>
          <a:noFill/>
        </a:ln>
        <a:effectLst/>
      </c:spPr>
    </c:plotArea>
    <c:legend>
      <c:legendPos val="b"/>
      <c:layout>
        <c:manualLayout>
          <c:xMode val="edge"/>
          <c:yMode val="edge"/>
          <c:x val="0.21407746128051275"/>
          <c:y val="0.87539794289252448"/>
          <c:w val="0.59592267162741364"/>
          <c:h val="5.900389323167964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CORRELATION BETWEEN AGE OF NOBEL PRIZE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Question3solution!$B$7</c:f>
              <c:strCache>
                <c:ptCount val="1"/>
                <c:pt idx="0">
                  <c:v>Age</c:v>
                </c:pt>
              </c:strCache>
            </c:strRef>
          </c:tx>
          <c:spPr>
            <a:ln w="12700" cap="flat" cmpd="sng" algn="ctr">
              <a:solidFill>
                <a:schemeClr val="accent1"/>
              </a:solidFill>
              <a:prstDash val="solid"/>
              <a:miter lim="800000"/>
            </a:ln>
            <a:effectLst/>
          </c:spPr>
          <c:marker>
            <c:symbol val="none"/>
          </c:marker>
          <c:trendline>
            <c:spPr>
              <a:ln w="19050" cap="rnd">
                <a:solidFill>
                  <a:schemeClr val="accent1"/>
                </a:solidFill>
                <a:prstDash val="sysDot"/>
              </a:ln>
              <a:effectLst/>
            </c:spPr>
            <c:trendlineType val="linear"/>
            <c:dispRSqr val="0"/>
            <c:dispEq val="0"/>
          </c:trendline>
          <c:trendline>
            <c:spPr>
              <a:ln w="19050" cap="rnd" cmpd="sng">
                <a:solidFill>
                  <a:srgbClr val="FF0000"/>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Question3solution!$A$8:$A$930</c:f>
              <c:strCache>
                <c:ptCount val="923"/>
                <c:pt idx="0">
                  <c:v>physics</c:v>
                </c:pt>
                <c:pt idx="1">
                  <c:v>physics</c:v>
                </c:pt>
                <c:pt idx="2">
                  <c:v>physics</c:v>
                </c:pt>
                <c:pt idx="3">
                  <c:v>physics</c:v>
                </c:pt>
                <c:pt idx="4">
                  <c:v>physics</c:v>
                </c:pt>
                <c:pt idx="5">
                  <c:v>physics</c:v>
                </c:pt>
                <c:pt idx="6">
                  <c:v>chemistry</c:v>
                </c:pt>
                <c:pt idx="7">
                  <c:v>physics</c:v>
                </c:pt>
                <c:pt idx="8">
                  <c:v>physics</c:v>
                </c:pt>
                <c:pt idx="9">
                  <c:v>physics</c:v>
                </c:pt>
                <c:pt idx="10">
                  <c:v>physics</c:v>
                </c:pt>
                <c:pt idx="11">
                  <c:v>physics</c:v>
                </c:pt>
                <c:pt idx="12">
                  <c:v>physics</c:v>
                </c:pt>
                <c:pt idx="13">
                  <c:v>physics</c:v>
                </c:pt>
                <c:pt idx="14">
                  <c:v>physics</c:v>
                </c:pt>
                <c:pt idx="15">
                  <c:v>physics</c:v>
                </c:pt>
                <c:pt idx="16">
                  <c:v>physics</c:v>
                </c:pt>
                <c:pt idx="17">
                  <c:v>physics</c:v>
                </c:pt>
                <c:pt idx="18">
                  <c:v>physics</c:v>
                </c:pt>
                <c:pt idx="19">
                  <c:v>physics</c:v>
                </c:pt>
                <c:pt idx="20">
                  <c:v>physics</c:v>
                </c:pt>
                <c:pt idx="21">
                  <c:v>physics</c:v>
                </c:pt>
                <c:pt idx="22">
                  <c:v>physics</c:v>
                </c:pt>
                <c:pt idx="23">
                  <c:v>physics</c:v>
                </c:pt>
                <c:pt idx="24">
                  <c:v>physics</c:v>
                </c:pt>
                <c:pt idx="25">
                  <c:v>physics</c:v>
                </c:pt>
                <c:pt idx="26">
                  <c:v>physics</c:v>
                </c:pt>
                <c:pt idx="27">
                  <c:v>physics</c:v>
                </c:pt>
                <c:pt idx="28">
                  <c:v>physics</c:v>
                </c:pt>
                <c:pt idx="29">
                  <c:v>physics</c:v>
                </c:pt>
                <c:pt idx="30">
                  <c:v>physics</c:v>
                </c:pt>
                <c:pt idx="31">
                  <c:v>physics</c:v>
                </c:pt>
                <c:pt idx="32">
                  <c:v>physics</c:v>
                </c:pt>
                <c:pt idx="33">
                  <c:v>physics</c:v>
                </c:pt>
                <c:pt idx="34">
                  <c:v>physics</c:v>
                </c:pt>
                <c:pt idx="35">
                  <c:v>physics</c:v>
                </c:pt>
                <c:pt idx="36">
                  <c:v>physics</c:v>
                </c:pt>
                <c:pt idx="37">
                  <c:v>physics</c:v>
                </c:pt>
                <c:pt idx="38">
                  <c:v>physics</c:v>
                </c:pt>
                <c:pt idx="39">
                  <c:v>physics</c:v>
                </c:pt>
                <c:pt idx="40">
                  <c:v>physics</c:v>
                </c:pt>
                <c:pt idx="41">
                  <c:v>physics</c:v>
                </c:pt>
                <c:pt idx="42">
                  <c:v>physics</c:v>
                </c:pt>
                <c:pt idx="43">
                  <c:v>physics</c:v>
                </c:pt>
                <c:pt idx="44">
                  <c:v>physics</c:v>
                </c:pt>
                <c:pt idx="45">
                  <c:v>physics</c:v>
                </c:pt>
                <c:pt idx="46">
                  <c:v>physics</c:v>
                </c:pt>
                <c:pt idx="47">
                  <c:v>physics</c:v>
                </c:pt>
                <c:pt idx="48">
                  <c:v>physics</c:v>
                </c:pt>
                <c:pt idx="49">
                  <c:v>physics</c:v>
                </c:pt>
                <c:pt idx="50">
                  <c:v>physics</c:v>
                </c:pt>
                <c:pt idx="51">
                  <c:v>physics</c:v>
                </c:pt>
                <c:pt idx="52">
                  <c:v>physics</c:v>
                </c:pt>
                <c:pt idx="53">
                  <c:v>physics</c:v>
                </c:pt>
                <c:pt idx="54">
                  <c:v>physics</c:v>
                </c:pt>
                <c:pt idx="55">
                  <c:v>physics</c:v>
                </c:pt>
                <c:pt idx="56">
                  <c:v>physics</c:v>
                </c:pt>
                <c:pt idx="57">
                  <c:v>physics</c:v>
                </c:pt>
                <c:pt idx="58">
                  <c:v>physics</c:v>
                </c:pt>
                <c:pt idx="59">
                  <c:v>physics</c:v>
                </c:pt>
                <c:pt idx="60">
                  <c:v>physics</c:v>
                </c:pt>
                <c:pt idx="61">
                  <c:v>physics</c:v>
                </c:pt>
                <c:pt idx="62">
                  <c:v>physics</c:v>
                </c:pt>
                <c:pt idx="63">
                  <c:v>physics</c:v>
                </c:pt>
                <c:pt idx="64">
                  <c:v>physics</c:v>
                </c:pt>
                <c:pt idx="65">
                  <c:v>physics</c:v>
                </c:pt>
                <c:pt idx="66">
                  <c:v>physics</c:v>
                </c:pt>
                <c:pt idx="67">
                  <c:v>physics</c:v>
                </c:pt>
                <c:pt idx="68">
                  <c:v>physics</c:v>
                </c:pt>
                <c:pt idx="69">
                  <c:v>physics</c:v>
                </c:pt>
                <c:pt idx="70">
                  <c:v>physics</c:v>
                </c:pt>
                <c:pt idx="71">
                  <c:v>physics</c:v>
                </c:pt>
                <c:pt idx="72">
                  <c:v>physics</c:v>
                </c:pt>
                <c:pt idx="73">
                  <c:v>physics</c:v>
                </c:pt>
                <c:pt idx="74">
                  <c:v>physics</c:v>
                </c:pt>
                <c:pt idx="75">
                  <c:v>physics</c:v>
                </c:pt>
                <c:pt idx="76">
                  <c:v>physics</c:v>
                </c:pt>
                <c:pt idx="77">
                  <c:v>physics</c:v>
                </c:pt>
                <c:pt idx="78">
                  <c:v>physics</c:v>
                </c:pt>
                <c:pt idx="79">
                  <c:v>physics</c:v>
                </c:pt>
                <c:pt idx="80">
                  <c:v>physics</c:v>
                </c:pt>
                <c:pt idx="81">
                  <c:v>physics</c:v>
                </c:pt>
                <c:pt idx="82">
                  <c:v>physics</c:v>
                </c:pt>
                <c:pt idx="83">
                  <c:v>physics</c:v>
                </c:pt>
                <c:pt idx="84">
                  <c:v>physics</c:v>
                </c:pt>
                <c:pt idx="85">
                  <c:v>physics</c:v>
                </c:pt>
                <c:pt idx="86">
                  <c:v>physics</c:v>
                </c:pt>
                <c:pt idx="87">
                  <c:v>physics</c:v>
                </c:pt>
                <c:pt idx="88">
                  <c:v>physics</c:v>
                </c:pt>
                <c:pt idx="89">
                  <c:v>physics</c:v>
                </c:pt>
                <c:pt idx="90">
                  <c:v>physics</c:v>
                </c:pt>
                <c:pt idx="91">
                  <c:v>physics</c:v>
                </c:pt>
                <c:pt idx="92">
                  <c:v>physics</c:v>
                </c:pt>
                <c:pt idx="93">
                  <c:v>physics</c:v>
                </c:pt>
                <c:pt idx="94">
                  <c:v>physics</c:v>
                </c:pt>
                <c:pt idx="95">
                  <c:v>physics</c:v>
                </c:pt>
                <c:pt idx="96">
                  <c:v>physics</c:v>
                </c:pt>
                <c:pt idx="97">
                  <c:v>physics</c:v>
                </c:pt>
                <c:pt idx="98">
                  <c:v>physics</c:v>
                </c:pt>
                <c:pt idx="99">
                  <c:v>physics</c:v>
                </c:pt>
                <c:pt idx="100">
                  <c:v>physics</c:v>
                </c:pt>
                <c:pt idx="101">
                  <c:v>physics</c:v>
                </c:pt>
                <c:pt idx="102">
                  <c:v>physics</c:v>
                </c:pt>
                <c:pt idx="103">
                  <c:v>physics</c:v>
                </c:pt>
                <c:pt idx="104">
                  <c:v>physics</c:v>
                </c:pt>
                <c:pt idx="105">
                  <c:v>physics</c:v>
                </c:pt>
                <c:pt idx="106">
                  <c:v>physics</c:v>
                </c:pt>
                <c:pt idx="107">
                  <c:v>physics</c:v>
                </c:pt>
                <c:pt idx="108">
                  <c:v>physics</c:v>
                </c:pt>
                <c:pt idx="109">
                  <c:v>physics</c:v>
                </c:pt>
                <c:pt idx="110">
                  <c:v>physics</c:v>
                </c:pt>
                <c:pt idx="111">
                  <c:v>physics</c:v>
                </c:pt>
                <c:pt idx="112">
                  <c:v>physics</c:v>
                </c:pt>
                <c:pt idx="113">
                  <c:v>physics</c:v>
                </c:pt>
                <c:pt idx="114">
                  <c:v>physics</c:v>
                </c:pt>
                <c:pt idx="115">
                  <c:v>physics</c:v>
                </c:pt>
                <c:pt idx="116">
                  <c:v>physics</c:v>
                </c:pt>
                <c:pt idx="117">
                  <c:v>physics</c:v>
                </c:pt>
                <c:pt idx="118">
                  <c:v>physics</c:v>
                </c:pt>
                <c:pt idx="119">
                  <c:v>physics</c:v>
                </c:pt>
                <c:pt idx="120">
                  <c:v>physics</c:v>
                </c:pt>
                <c:pt idx="121">
                  <c:v>physics</c:v>
                </c:pt>
                <c:pt idx="122">
                  <c:v>physics</c:v>
                </c:pt>
                <c:pt idx="123">
                  <c:v>physics</c:v>
                </c:pt>
                <c:pt idx="124">
                  <c:v>physics</c:v>
                </c:pt>
                <c:pt idx="125">
                  <c:v>physics</c:v>
                </c:pt>
                <c:pt idx="126">
                  <c:v>physics</c:v>
                </c:pt>
                <c:pt idx="127">
                  <c:v>physics</c:v>
                </c:pt>
                <c:pt idx="128">
                  <c:v>physics</c:v>
                </c:pt>
                <c:pt idx="129">
                  <c:v>physics</c:v>
                </c:pt>
                <c:pt idx="130">
                  <c:v>physics</c:v>
                </c:pt>
                <c:pt idx="131">
                  <c:v>physics</c:v>
                </c:pt>
                <c:pt idx="132">
                  <c:v>physics</c:v>
                </c:pt>
                <c:pt idx="133">
                  <c:v>physics</c:v>
                </c:pt>
                <c:pt idx="134">
                  <c:v>physics</c:v>
                </c:pt>
                <c:pt idx="135">
                  <c:v>physics</c:v>
                </c:pt>
                <c:pt idx="136">
                  <c:v>physics</c:v>
                </c:pt>
                <c:pt idx="137">
                  <c:v>physics</c:v>
                </c:pt>
                <c:pt idx="138">
                  <c:v>physics</c:v>
                </c:pt>
                <c:pt idx="139">
                  <c:v>physics</c:v>
                </c:pt>
                <c:pt idx="140">
                  <c:v>physics</c:v>
                </c:pt>
                <c:pt idx="141">
                  <c:v>physics</c:v>
                </c:pt>
                <c:pt idx="142">
                  <c:v>physics</c:v>
                </c:pt>
                <c:pt idx="143">
                  <c:v>physics</c:v>
                </c:pt>
                <c:pt idx="144">
                  <c:v>physics</c:v>
                </c:pt>
                <c:pt idx="145">
                  <c:v>physics</c:v>
                </c:pt>
                <c:pt idx="146">
                  <c:v>physics</c:v>
                </c:pt>
                <c:pt idx="147">
                  <c:v>physics</c:v>
                </c:pt>
                <c:pt idx="148">
                  <c:v>physics</c:v>
                </c:pt>
                <c:pt idx="149">
                  <c:v>physics</c:v>
                </c:pt>
                <c:pt idx="150">
                  <c:v>physics</c:v>
                </c:pt>
                <c:pt idx="151">
                  <c:v>physics</c:v>
                </c:pt>
                <c:pt idx="152">
                  <c:v>physics</c:v>
                </c:pt>
                <c:pt idx="153">
                  <c:v>physics</c:v>
                </c:pt>
                <c:pt idx="154">
                  <c:v>physics</c:v>
                </c:pt>
                <c:pt idx="155">
                  <c:v>physics</c:v>
                </c:pt>
                <c:pt idx="156">
                  <c:v>physics</c:v>
                </c:pt>
                <c:pt idx="157">
                  <c:v>physics</c:v>
                </c:pt>
                <c:pt idx="158">
                  <c:v>physics</c:v>
                </c:pt>
                <c:pt idx="159">
                  <c:v>chemistry</c:v>
                </c:pt>
                <c:pt idx="160">
                  <c:v>chemistry</c:v>
                </c:pt>
                <c:pt idx="161">
                  <c:v>chemistry</c:v>
                </c:pt>
                <c:pt idx="162">
                  <c:v>chemistry</c:v>
                </c:pt>
                <c:pt idx="163">
                  <c:v>chemistry</c:v>
                </c:pt>
                <c:pt idx="164">
                  <c:v>chemistry</c:v>
                </c:pt>
                <c:pt idx="165">
                  <c:v>chemistry</c:v>
                </c:pt>
                <c:pt idx="166">
                  <c:v>chemistry</c:v>
                </c:pt>
                <c:pt idx="167">
                  <c:v>chemistry</c:v>
                </c:pt>
                <c:pt idx="168">
                  <c:v>chemistry</c:v>
                </c:pt>
                <c:pt idx="169">
                  <c:v>chemistry</c:v>
                </c:pt>
                <c:pt idx="170">
                  <c:v>chemistry</c:v>
                </c:pt>
                <c:pt idx="171">
                  <c:v>chemistry</c:v>
                </c:pt>
                <c:pt idx="172">
                  <c:v>chemistry</c:v>
                </c:pt>
                <c:pt idx="173">
                  <c:v>chemistry</c:v>
                </c:pt>
                <c:pt idx="174">
                  <c:v>chemistry</c:v>
                </c:pt>
                <c:pt idx="175">
                  <c:v>chemistry</c:v>
                </c:pt>
                <c:pt idx="176">
                  <c:v>chemistry</c:v>
                </c:pt>
                <c:pt idx="177">
                  <c:v>chemistry</c:v>
                </c:pt>
                <c:pt idx="178">
                  <c:v>chemistry</c:v>
                </c:pt>
                <c:pt idx="179">
                  <c:v>chemistry</c:v>
                </c:pt>
                <c:pt idx="180">
                  <c:v>chemistry</c:v>
                </c:pt>
                <c:pt idx="181">
                  <c:v>chemistry</c:v>
                </c:pt>
                <c:pt idx="182">
                  <c:v>chemistry</c:v>
                </c:pt>
                <c:pt idx="183">
                  <c:v>chemistry</c:v>
                </c:pt>
                <c:pt idx="184">
                  <c:v>chemistry</c:v>
                </c:pt>
                <c:pt idx="185">
                  <c:v>chemistry</c:v>
                </c:pt>
                <c:pt idx="186">
                  <c:v>chemistry</c:v>
                </c:pt>
                <c:pt idx="187">
                  <c:v>chemistry</c:v>
                </c:pt>
                <c:pt idx="188">
                  <c:v>chemistry</c:v>
                </c:pt>
                <c:pt idx="189">
                  <c:v>chemistry</c:v>
                </c:pt>
                <c:pt idx="190">
                  <c:v>chemistry</c:v>
                </c:pt>
                <c:pt idx="191">
                  <c:v>chemistry</c:v>
                </c:pt>
                <c:pt idx="192">
                  <c:v>chemistry</c:v>
                </c:pt>
                <c:pt idx="193">
                  <c:v>chemistry</c:v>
                </c:pt>
                <c:pt idx="194">
                  <c:v>chemistry</c:v>
                </c:pt>
                <c:pt idx="195">
                  <c:v>chemistry</c:v>
                </c:pt>
                <c:pt idx="196">
                  <c:v>chemistry</c:v>
                </c:pt>
                <c:pt idx="197">
                  <c:v>chemistry</c:v>
                </c:pt>
                <c:pt idx="198">
                  <c:v>chemistry</c:v>
                </c:pt>
                <c:pt idx="199">
                  <c:v>chemistry</c:v>
                </c:pt>
                <c:pt idx="200">
                  <c:v>chemistry</c:v>
                </c:pt>
                <c:pt idx="201">
                  <c:v>chemistry</c:v>
                </c:pt>
                <c:pt idx="202">
                  <c:v>chemistry</c:v>
                </c:pt>
                <c:pt idx="203">
                  <c:v>chemistry</c:v>
                </c:pt>
                <c:pt idx="204">
                  <c:v>chemistry</c:v>
                </c:pt>
                <c:pt idx="205">
                  <c:v>chemistry</c:v>
                </c:pt>
                <c:pt idx="206">
                  <c:v>chemistry</c:v>
                </c:pt>
                <c:pt idx="207">
                  <c:v>chemistry</c:v>
                </c:pt>
                <c:pt idx="208">
                  <c:v>chemistry</c:v>
                </c:pt>
                <c:pt idx="209">
                  <c:v>chemistry</c:v>
                </c:pt>
                <c:pt idx="210">
                  <c:v>chemistry</c:v>
                </c:pt>
                <c:pt idx="211">
                  <c:v>chemistry</c:v>
                </c:pt>
                <c:pt idx="212">
                  <c:v>chemistry</c:v>
                </c:pt>
                <c:pt idx="213">
                  <c:v>chemistry</c:v>
                </c:pt>
                <c:pt idx="214">
                  <c:v>peace</c:v>
                </c:pt>
                <c:pt idx="215">
                  <c:v>chemistry</c:v>
                </c:pt>
                <c:pt idx="216">
                  <c:v>chemistry</c:v>
                </c:pt>
                <c:pt idx="217">
                  <c:v>chemistry</c:v>
                </c:pt>
                <c:pt idx="218">
                  <c:v>chemistry</c:v>
                </c:pt>
                <c:pt idx="219">
                  <c:v>chemistry</c:v>
                </c:pt>
                <c:pt idx="220">
                  <c:v>chemistry</c:v>
                </c:pt>
                <c:pt idx="221">
                  <c:v>chemistry</c:v>
                </c:pt>
                <c:pt idx="222">
                  <c:v>chemistry</c:v>
                </c:pt>
                <c:pt idx="223">
                  <c:v>chemistry</c:v>
                </c:pt>
                <c:pt idx="224">
                  <c:v>chemistry</c:v>
                </c:pt>
                <c:pt idx="225">
                  <c:v>chemistry</c:v>
                </c:pt>
                <c:pt idx="226">
                  <c:v>chemistry</c:v>
                </c:pt>
                <c:pt idx="227">
                  <c:v>chemistry</c:v>
                </c:pt>
                <c:pt idx="228">
                  <c:v>chemistry</c:v>
                </c:pt>
                <c:pt idx="229">
                  <c:v>chemistry</c:v>
                </c:pt>
                <c:pt idx="230">
                  <c:v>chemistry</c:v>
                </c:pt>
                <c:pt idx="231">
                  <c:v>chemistry</c:v>
                </c:pt>
                <c:pt idx="232">
                  <c:v>chemistry</c:v>
                </c:pt>
                <c:pt idx="233">
                  <c:v>chemistry</c:v>
                </c:pt>
                <c:pt idx="234">
                  <c:v>chemistry</c:v>
                </c:pt>
                <c:pt idx="235">
                  <c:v>chemistry</c:v>
                </c:pt>
                <c:pt idx="236">
                  <c:v>chemistry</c:v>
                </c:pt>
                <c:pt idx="237">
                  <c:v>chemistry</c:v>
                </c:pt>
                <c:pt idx="238">
                  <c:v>chemistry</c:v>
                </c:pt>
                <c:pt idx="239">
                  <c:v>chemistry</c:v>
                </c:pt>
                <c:pt idx="240">
                  <c:v>chemistry</c:v>
                </c:pt>
                <c:pt idx="241">
                  <c:v>chemistry</c:v>
                </c:pt>
                <c:pt idx="242">
                  <c:v>chemistry</c:v>
                </c:pt>
                <c:pt idx="243">
                  <c:v>chemistry</c:v>
                </c:pt>
                <c:pt idx="244">
                  <c:v>chemistry</c:v>
                </c:pt>
                <c:pt idx="245">
                  <c:v>chemistry</c:v>
                </c:pt>
                <c:pt idx="246">
                  <c:v>chemistry</c:v>
                </c:pt>
                <c:pt idx="247">
                  <c:v>chemistry</c:v>
                </c:pt>
                <c:pt idx="248">
                  <c:v>chemistry</c:v>
                </c:pt>
                <c:pt idx="249">
                  <c:v>chemistry</c:v>
                </c:pt>
                <c:pt idx="250">
                  <c:v>chemistry</c:v>
                </c:pt>
                <c:pt idx="251">
                  <c:v>chemistry</c:v>
                </c:pt>
                <c:pt idx="252">
                  <c:v>chemistry</c:v>
                </c:pt>
                <c:pt idx="253">
                  <c:v>chemistry</c:v>
                </c:pt>
                <c:pt idx="254">
                  <c:v>chemistry</c:v>
                </c:pt>
                <c:pt idx="255">
                  <c:v>chemistry</c:v>
                </c:pt>
                <c:pt idx="256">
                  <c:v>chemistry</c:v>
                </c:pt>
                <c:pt idx="257">
                  <c:v>chemistry</c:v>
                </c:pt>
                <c:pt idx="258">
                  <c:v>chemistry</c:v>
                </c:pt>
                <c:pt idx="259">
                  <c:v>chemistry</c:v>
                </c:pt>
                <c:pt idx="260">
                  <c:v>chemistry</c:v>
                </c:pt>
                <c:pt idx="261">
                  <c:v>chemistry</c:v>
                </c:pt>
                <c:pt idx="262">
                  <c:v>chemistry</c:v>
                </c:pt>
                <c:pt idx="263">
                  <c:v>chemistry</c:v>
                </c:pt>
                <c:pt idx="264">
                  <c:v>chemistry</c:v>
                </c:pt>
                <c:pt idx="265">
                  <c:v>chemistry</c:v>
                </c:pt>
                <c:pt idx="266">
                  <c:v>chemistry</c:v>
                </c:pt>
                <c:pt idx="267">
                  <c:v>chemistry</c:v>
                </c:pt>
                <c:pt idx="268">
                  <c:v>chemistry</c:v>
                </c:pt>
                <c:pt idx="269">
                  <c:v>chemistry</c:v>
                </c:pt>
                <c:pt idx="270">
                  <c:v>chemistry</c:v>
                </c:pt>
                <c:pt idx="271">
                  <c:v>chemistry</c:v>
                </c:pt>
                <c:pt idx="272">
                  <c:v>chemistry</c:v>
                </c:pt>
                <c:pt idx="273">
                  <c:v>chemistry</c:v>
                </c:pt>
                <c:pt idx="274">
                  <c:v>chemistry</c:v>
                </c:pt>
                <c:pt idx="275">
                  <c:v>chemistry</c:v>
                </c:pt>
                <c:pt idx="276">
                  <c:v>chemistry</c:v>
                </c:pt>
                <c:pt idx="277">
                  <c:v>chemistry</c:v>
                </c:pt>
                <c:pt idx="278">
                  <c:v>chemistry</c:v>
                </c:pt>
                <c:pt idx="279">
                  <c:v>chemistry</c:v>
                </c:pt>
                <c:pt idx="280">
                  <c:v>chemistry</c:v>
                </c:pt>
                <c:pt idx="281">
                  <c:v>chemistry</c:v>
                </c:pt>
                <c:pt idx="282">
                  <c:v>chemistry</c:v>
                </c:pt>
                <c:pt idx="283">
                  <c:v>chemistry</c:v>
                </c:pt>
                <c:pt idx="284">
                  <c:v>chemistry</c:v>
                </c:pt>
                <c:pt idx="285">
                  <c:v>chemistry</c:v>
                </c:pt>
                <c:pt idx="286">
                  <c:v>chemistry</c:v>
                </c:pt>
                <c:pt idx="287">
                  <c:v>chemistry</c:v>
                </c:pt>
                <c:pt idx="288">
                  <c:v>chemistry</c:v>
                </c:pt>
                <c:pt idx="289">
                  <c:v>chemistry</c:v>
                </c:pt>
                <c:pt idx="290">
                  <c:v>chemistry</c:v>
                </c:pt>
                <c:pt idx="291">
                  <c:v>medicine</c:v>
                </c:pt>
                <c:pt idx="292">
                  <c:v>medicine</c:v>
                </c:pt>
                <c:pt idx="293">
                  <c:v>medicine</c:v>
                </c:pt>
                <c:pt idx="294">
                  <c:v>medicine</c:v>
                </c:pt>
                <c:pt idx="295">
                  <c:v>medicine</c:v>
                </c:pt>
                <c:pt idx="296">
                  <c:v>medicine</c:v>
                </c:pt>
                <c:pt idx="297">
                  <c:v>medicine</c:v>
                </c:pt>
                <c:pt idx="298">
                  <c:v>medicine</c:v>
                </c:pt>
                <c:pt idx="299">
                  <c:v>medicine</c:v>
                </c:pt>
                <c:pt idx="300">
                  <c:v>medicine</c:v>
                </c:pt>
                <c:pt idx="301">
                  <c:v>medicine</c:v>
                </c:pt>
                <c:pt idx="302">
                  <c:v>medicine</c:v>
                </c:pt>
                <c:pt idx="303">
                  <c:v>medicine</c:v>
                </c:pt>
                <c:pt idx="304">
                  <c:v>medicine</c:v>
                </c:pt>
                <c:pt idx="305">
                  <c:v>medicine</c:v>
                </c:pt>
                <c:pt idx="306">
                  <c:v>medicine</c:v>
                </c:pt>
                <c:pt idx="307">
                  <c:v>medicine</c:v>
                </c:pt>
                <c:pt idx="308">
                  <c:v>medicine</c:v>
                </c:pt>
                <c:pt idx="309">
                  <c:v>medicine</c:v>
                </c:pt>
                <c:pt idx="310">
                  <c:v>medicine</c:v>
                </c:pt>
                <c:pt idx="311">
                  <c:v>medicine</c:v>
                </c:pt>
                <c:pt idx="312">
                  <c:v>medicine</c:v>
                </c:pt>
                <c:pt idx="313">
                  <c:v>medicine</c:v>
                </c:pt>
                <c:pt idx="314">
                  <c:v>medicine</c:v>
                </c:pt>
                <c:pt idx="315">
                  <c:v>medicine</c:v>
                </c:pt>
                <c:pt idx="316">
                  <c:v>medicine</c:v>
                </c:pt>
                <c:pt idx="317">
                  <c:v>medicine</c:v>
                </c:pt>
                <c:pt idx="318">
                  <c:v>medicine</c:v>
                </c:pt>
                <c:pt idx="319">
                  <c:v>medicine</c:v>
                </c:pt>
                <c:pt idx="320">
                  <c:v>medicine</c:v>
                </c:pt>
                <c:pt idx="321">
                  <c:v>medicine</c:v>
                </c:pt>
                <c:pt idx="322">
                  <c:v>medicine</c:v>
                </c:pt>
                <c:pt idx="323">
                  <c:v>medicine</c:v>
                </c:pt>
                <c:pt idx="324">
                  <c:v>medicine</c:v>
                </c:pt>
                <c:pt idx="325">
                  <c:v>medicine</c:v>
                </c:pt>
                <c:pt idx="326">
                  <c:v>medicine</c:v>
                </c:pt>
                <c:pt idx="327">
                  <c:v>medicine</c:v>
                </c:pt>
                <c:pt idx="328">
                  <c:v>medicine</c:v>
                </c:pt>
                <c:pt idx="329">
                  <c:v>medicine</c:v>
                </c:pt>
                <c:pt idx="330">
                  <c:v>medicine</c:v>
                </c:pt>
                <c:pt idx="331">
                  <c:v>medicine</c:v>
                </c:pt>
                <c:pt idx="332">
                  <c:v>medicine</c:v>
                </c:pt>
                <c:pt idx="333">
                  <c:v>medicine</c:v>
                </c:pt>
                <c:pt idx="334">
                  <c:v>medicine</c:v>
                </c:pt>
                <c:pt idx="335">
                  <c:v>medicine</c:v>
                </c:pt>
                <c:pt idx="336">
                  <c:v>medicine</c:v>
                </c:pt>
                <c:pt idx="337">
                  <c:v>medicine</c:v>
                </c:pt>
                <c:pt idx="338">
                  <c:v>medicine</c:v>
                </c:pt>
                <c:pt idx="339">
                  <c:v>medicine</c:v>
                </c:pt>
                <c:pt idx="340">
                  <c:v>medicine</c:v>
                </c:pt>
                <c:pt idx="341">
                  <c:v>medicine</c:v>
                </c:pt>
                <c:pt idx="342">
                  <c:v>medicine</c:v>
                </c:pt>
                <c:pt idx="343">
                  <c:v>medicine</c:v>
                </c:pt>
                <c:pt idx="344">
                  <c:v>medicine</c:v>
                </c:pt>
                <c:pt idx="345">
                  <c:v>medicine</c:v>
                </c:pt>
                <c:pt idx="346">
                  <c:v>medicine</c:v>
                </c:pt>
                <c:pt idx="347">
                  <c:v>medicine</c:v>
                </c:pt>
                <c:pt idx="348">
                  <c:v>medicine</c:v>
                </c:pt>
                <c:pt idx="349">
                  <c:v>medicine</c:v>
                </c:pt>
                <c:pt idx="350">
                  <c:v>medicine</c:v>
                </c:pt>
                <c:pt idx="351">
                  <c:v>medicine</c:v>
                </c:pt>
                <c:pt idx="352">
                  <c:v>medicine</c:v>
                </c:pt>
                <c:pt idx="353">
                  <c:v>medicine</c:v>
                </c:pt>
                <c:pt idx="354">
                  <c:v>medicine</c:v>
                </c:pt>
                <c:pt idx="355">
                  <c:v>medicine</c:v>
                </c:pt>
                <c:pt idx="356">
                  <c:v>medicine</c:v>
                </c:pt>
                <c:pt idx="357">
                  <c:v>medicine</c:v>
                </c:pt>
                <c:pt idx="358">
                  <c:v>medicine</c:v>
                </c:pt>
                <c:pt idx="359">
                  <c:v>medicine</c:v>
                </c:pt>
                <c:pt idx="360">
                  <c:v>medicine</c:v>
                </c:pt>
                <c:pt idx="361">
                  <c:v>medicine</c:v>
                </c:pt>
                <c:pt idx="362">
                  <c:v>medicine</c:v>
                </c:pt>
                <c:pt idx="363">
                  <c:v>medicine</c:v>
                </c:pt>
                <c:pt idx="364">
                  <c:v>medicine</c:v>
                </c:pt>
                <c:pt idx="365">
                  <c:v>medicine</c:v>
                </c:pt>
                <c:pt idx="366">
                  <c:v>medicine</c:v>
                </c:pt>
                <c:pt idx="367">
                  <c:v>medicine</c:v>
                </c:pt>
                <c:pt idx="368">
                  <c:v>medicine</c:v>
                </c:pt>
                <c:pt idx="369">
                  <c:v>medicine</c:v>
                </c:pt>
                <c:pt idx="370">
                  <c:v>medicine</c:v>
                </c:pt>
                <c:pt idx="371">
                  <c:v>medicine</c:v>
                </c:pt>
                <c:pt idx="372">
                  <c:v>medicine</c:v>
                </c:pt>
                <c:pt idx="373">
                  <c:v>medicine</c:v>
                </c:pt>
                <c:pt idx="374">
                  <c:v>medicine</c:v>
                </c:pt>
                <c:pt idx="375">
                  <c:v>medicine</c:v>
                </c:pt>
                <c:pt idx="376">
                  <c:v>medicine</c:v>
                </c:pt>
                <c:pt idx="377">
                  <c:v>medicine</c:v>
                </c:pt>
                <c:pt idx="378">
                  <c:v>medicine</c:v>
                </c:pt>
                <c:pt idx="379">
                  <c:v>medicine</c:v>
                </c:pt>
                <c:pt idx="380">
                  <c:v>medicine</c:v>
                </c:pt>
                <c:pt idx="381">
                  <c:v>medicine</c:v>
                </c:pt>
                <c:pt idx="382">
                  <c:v>medicine</c:v>
                </c:pt>
                <c:pt idx="383">
                  <c:v>medicine</c:v>
                </c:pt>
                <c:pt idx="384">
                  <c:v>medicine</c:v>
                </c:pt>
                <c:pt idx="385">
                  <c:v>medicine</c:v>
                </c:pt>
                <c:pt idx="386">
                  <c:v>medicine</c:v>
                </c:pt>
                <c:pt idx="387">
                  <c:v>medicine</c:v>
                </c:pt>
                <c:pt idx="388">
                  <c:v>medicine</c:v>
                </c:pt>
                <c:pt idx="389">
                  <c:v>medicine</c:v>
                </c:pt>
                <c:pt idx="390">
                  <c:v>medicine</c:v>
                </c:pt>
                <c:pt idx="391">
                  <c:v>medicine</c:v>
                </c:pt>
                <c:pt idx="392">
                  <c:v>medicine</c:v>
                </c:pt>
                <c:pt idx="393">
                  <c:v>medicine</c:v>
                </c:pt>
                <c:pt idx="394">
                  <c:v>medicine</c:v>
                </c:pt>
                <c:pt idx="395">
                  <c:v>medicine</c:v>
                </c:pt>
                <c:pt idx="396">
                  <c:v>medicine</c:v>
                </c:pt>
                <c:pt idx="397">
                  <c:v>medicine</c:v>
                </c:pt>
                <c:pt idx="398">
                  <c:v>medicine</c:v>
                </c:pt>
                <c:pt idx="399">
                  <c:v>medicine</c:v>
                </c:pt>
                <c:pt idx="400">
                  <c:v>medicine</c:v>
                </c:pt>
                <c:pt idx="401">
                  <c:v>medicine</c:v>
                </c:pt>
                <c:pt idx="402">
                  <c:v>medicine</c:v>
                </c:pt>
                <c:pt idx="403">
                  <c:v>medicine</c:v>
                </c:pt>
                <c:pt idx="404">
                  <c:v>medicine</c:v>
                </c:pt>
                <c:pt idx="405">
                  <c:v>medicine</c:v>
                </c:pt>
                <c:pt idx="406">
                  <c:v>medicine</c:v>
                </c:pt>
                <c:pt idx="407">
                  <c:v>medicine</c:v>
                </c:pt>
                <c:pt idx="408">
                  <c:v>medicine</c:v>
                </c:pt>
                <c:pt idx="409">
                  <c:v>medicine</c:v>
                </c:pt>
                <c:pt idx="410">
                  <c:v>medicine</c:v>
                </c:pt>
                <c:pt idx="411">
                  <c:v>medicine</c:v>
                </c:pt>
                <c:pt idx="412">
                  <c:v>medicine</c:v>
                </c:pt>
                <c:pt idx="413">
                  <c:v>medicine</c:v>
                </c:pt>
                <c:pt idx="414">
                  <c:v>medicine</c:v>
                </c:pt>
                <c:pt idx="415">
                  <c:v>medicine</c:v>
                </c:pt>
                <c:pt idx="416">
                  <c:v>medicine</c:v>
                </c:pt>
                <c:pt idx="417">
                  <c:v>medicine</c:v>
                </c:pt>
                <c:pt idx="418">
                  <c:v>medicine</c:v>
                </c:pt>
                <c:pt idx="419">
                  <c:v>medicine</c:v>
                </c:pt>
                <c:pt idx="420">
                  <c:v>medicine</c:v>
                </c:pt>
                <c:pt idx="421">
                  <c:v>medicine</c:v>
                </c:pt>
                <c:pt idx="422">
                  <c:v>medicine</c:v>
                </c:pt>
                <c:pt idx="423">
                  <c:v>medicine</c:v>
                </c:pt>
                <c:pt idx="424">
                  <c:v>medicine</c:v>
                </c:pt>
                <c:pt idx="425">
                  <c:v>medicine</c:v>
                </c:pt>
                <c:pt idx="426">
                  <c:v>medicine</c:v>
                </c:pt>
                <c:pt idx="427">
                  <c:v>medicine</c:v>
                </c:pt>
                <c:pt idx="428">
                  <c:v>medicine</c:v>
                </c:pt>
                <c:pt idx="429">
                  <c:v>medicine</c:v>
                </c:pt>
                <c:pt idx="430">
                  <c:v>medicine</c:v>
                </c:pt>
                <c:pt idx="431">
                  <c:v>medicine</c:v>
                </c:pt>
                <c:pt idx="432">
                  <c:v>medicine</c:v>
                </c:pt>
                <c:pt idx="433">
                  <c:v>medicine</c:v>
                </c:pt>
                <c:pt idx="434">
                  <c:v>medicine</c:v>
                </c:pt>
                <c:pt idx="435">
                  <c:v>medicine</c:v>
                </c:pt>
                <c:pt idx="436">
                  <c:v>medicine</c:v>
                </c:pt>
                <c:pt idx="437">
                  <c:v>medicine</c:v>
                </c:pt>
                <c:pt idx="438">
                  <c:v>medicine</c:v>
                </c:pt>
                <c:pt idx="439">
                  <c:v>medicine</c:v>
                </c:pt>
                <c:pt idx="440">
                  <c:v>medicine</c:v>
                </c:pt>
                <c:pt idx="441">
                  <c:v>medicine</c:v>
                </c:pt>
                <c:pt idx="442">
                  <c:v>medicine</c:v>
                </c:pt>
                <c:pt idx="443">
                  <c:v>medicine</c:v>
                </c:pt>
                <c:pt idx="444">
                  <c:v>medicine</c:v>
                </c:pt>
                <c:pt idx="445">
                  <c:v>medicine</c:v>
                </c:pt>
                <c:pt idx="446">
                  <c:v>medicine</c:v>
                </c:pt>
                <c:pt idx="447">
                  <c:v>medicine</c:v>
                </c:pt>
                <c:pt idx="448">
                  <c:v>medicine</c:v>
                </c:pt>
                <c:pt idx="449">
                  <c:v>medicine</c:v>
                </c:pt>
                <c:pt idx="450">
                  <c:v>medicine</c:v>
                </c:pt>
                <c:pt idx="451">
                  <c:v>medicine</c:v>
                </c:pt>
                <c:pt idx="452">
                  <c:v>medicine</c:v>
                </c:pt>
                <c:pt idx="453">
                  <c:v>medicine</c:v>
                </c:pt>
                <c:pt idx="454">
                  <c:v>medicine</c:v>
                </c:pt>
                <c:pt idx="455">
                  <c:v>medicine</c:v>
                </c:pt>
                <c:pt idx="456">
                  <c:v>medicine</c:v>
                </c:pt>
                <c:pt idx="457">
                  <c:v>medicine</c:v>
                </c:pt>
                <c:pt idx="458">
                  <c:v>medicine</c:v>
                </c:pt>
                <c:pt idx="459">
                  <c:v>medicine</c:v>
                </c:pt>
                <c:pt idx="460">
                  <c:v>peace</c:v>
                </c:pt>
                <c:pt idx="461">
                  <c:v>peace</c:v>
                </c:pt>
                <c:pt idx="462">
                  <c:v>peace</c:v>
                </c:pt>
                <c:pt idx="463">
                  <c:v>peace</c:v>
                </c:pt>
                <c:pt idx="464">
                  <c:v>peace</c:v>
                </c:pt>
                <c:pt idx="465">
                  <c:v>peace</c:v>
                </c:pt>
                <c:pt idx="466">
                  <c:v>peace</c:v>
                </c:pt>
                <c:pt idx="467">
                  <c:v>peace</c:v>
                </c:pt>
                <c:pt idx="468">
                  <c:v>peace</c:v>
                </c:pt>
                <c:pt idx="469">
                  <c:v>peace</c:v>
                </c:pt>
                <c:pt idx="470">
                  <c:v>peace</c:v>
                </c:pt>
                <c:pt idx="471">
                  <c:v>peace</c:v>
                </c:pt>
                <c:pt idx="472">
                  <c:v>peace</c:v>
                </c:pt>
                <c:pt idx="473">
                  <c:v>peace</c:v>
                </c:pt>
                <c:pt idx="474">
                  <c:v>peace</c:v>
                </c:pt>
                <c:pt idx="475">
                  <c:v>peace</c:v>
                </c:pt>
                <c:pt idx="476">
                  <c:v>peace</c:v>
                </c:pt>
                <c:pt idx="477">
                  <c:v>peace</c:v>
                </c:pt>
                <c:pt idx="478">
                  <c:v>peace</c:v>
                </c:pt>
                <c:pt idx="479">
                  <c:v>peace</c:v>
                </c:pt>
                <c:pt idx="480">
                  <c:v>peace</c:v>
                </c:pt>
                <c:pt idx="481">
                  <c:v>peace</c:v>
                </c:pt>
                <c:pt idx="482">
                  <c:v>peace</c:v>
                </c:pt>
                <c:pt idx="483">
                  <c:v>peace</c:v>
                </c:pt>
                <c:pt idx="484">
                  <c:v>peace</c:v>
                </c:pt>
                <c:pt idx="485">
                  <c:v>peace</c:v>
                </c:pt>
                <c:pt idx="486">
                  <c:v>peace</c:v>
                </c:pt>
                <c:pt idx="487">
                  <c:v>peace</c:v>
                </c:pt>
                <c:pt idx="488">
                  <c:v>peace</c:v>
                </c:pt>
                <c:pt idx="489">
                  <c:v>peace</c:v>
                </c:pt>
                <c:pt idx="490">
                  <c:v>peace</c:v>
                </c:pt>
                <c:pt idx="491">
                  <c:v>peace</c:v>
                </c:pt>
                <c:pt idx="492">
                  <c:v>peace</c:v>
                </c:pt>
                <c:pt idx="493">
                  <c:v>peace</c:v>
                </c:pt>
                <c:pt idx="494">
                  <c:v>peace</c:v>
                </c:pt>
                <c:pt idx="495">
                  <c:v>peace</c:v>
                </c:pt>
                <c:pt idx="496">
                  <c:v>peace</c:v>
                </c:pt>
                <c:pt idx="497">
                  <c:v>peace</c:v>
                </c:pt>
                <c:pt idx="498">
                  <c:v>peace</c:v>
                </c:pt>
                <c:pt idx="499">
                  <c:v>peace</c:v>
                </c:pt>
                <c:pt idx="500">
                  <c:v>peace</c:v>
                </c:pt>
                <c:pt idx="501">
                  <c:v>peace</c:v>
                </c:pt>
                <c:pt idx="502">
                  <c:v>peace</c:v>
                </c:pt>
                <c:pt idx="503">
                  <c:v>peace</c:v>
                </c:pt>
                <c:pt idx="504">
                  <c:v>peace</c:v>
                </c:pt>
                <c:pt idx="505">
                  <c:v>peace</c:v>
                </c:pt>
                <c:pt idx="506">
                  <c:v>peace</c:v>
                </c:pt>
                <c:pt idx="507">
                  <c:v>peace</c:v>
                </c:pt>
                <c:pt idx="508">
                  <c:v>peace</c:v>
                </c:pt>
                <c:pt idx="509">
                  <c:v>peace</c:v>
                </c:pt>
                <c:pt idx="510">
                  <c:v>peace</c:v>
                </c:pt>
                <c:pt idx="511">
                  <c:v>peace</c:v>
                </c:pt>
                <c:pt idx="512">
                  <c:v>peace</c:v>
                </c:pt>
                <c:pt idx="513">
                  <c:v>peace</c:v>
                </c:pt>
                <c:pt idx="514">
                  <c:v>peace</c:v>
                </c:pt>
                <c:pt idx="515">
                  <c:v>peace</c:v>
                </c:pt>
                <c:pt idx="516">
                  <c:v>peace</c:v>
                </c:pt>
                <c:pt idx="517">
                  <c:v>peace</c:v>
                </c:pt>
                <c:pt idx="518">
                  <c:v>peace</c:v>
                </c:pt>
                <c:pt idx="519">
                  <c:v>peace</c:v>
                </c:pt>
                <c:pt idx="520">
                  <c:v>peace</c:v>
                </c:pt>
                <c:pt idx="521">
                  <c:v>peace</c:v>
                </c:pt>
                <c:pt idx="522">
                  <c:v>peace</c:v>
                </c:pt>
                <c:pt idx="523">
                  <c:v>peace</c:v>
                </c:pt>
                <c:pt idx="524">
                  <c:v>peace</c:v>
                </c:pt>
                <c:pt idx="525">
                  <c:v>peace</c:v>
                </c:pt>
                <c:pt idx="526">
                  <c:v>peace</c:v>
                </c:pt>
                <c:pt idx="527">
                  <c:v>peace</c:v>
                </c:pt>
                <c:pt idx="528">
                  <c:v>peace</c:v>
                </c:pt>
                <c:pt idx="529">
                  <c:v>peace</c:v>
                </c:pt>
                <c:pt idx="530">
                  <c:v>peace</c:v>
                </c:pt>
                <c:pt idx="531">
                  <c:v>peace</c:v>
                </c:pt>
                <c:pt idx="532">
                  <c:v>peace</c:v>
                </c:pt>
                <c:pt idx="533">
                  <c:v>peace</c:v>
                </c:pt>
                <c:pt idx="534">
                  <c:v>peace</c:v>
                </c:pt>
                <c:pt idx="535">
                  <c:v>peace</c:v>
                </c:pt>
                <c:pt idx="536">
                  <c:v>peace</c:v>
                </c:pt>
                <c:pt idx="537">
                  <c:v>peace</c:v>
                </c:pt>
                <c:pt idx="538">
                  <c:v>peace</c:v>
                </c:pt>
                <c:pt idx="539">
                  <c:v>peace</c:v>
                </c:pt>
                <c:pt idx="540">
                  <c:v>peace</c:v>
                </c:pt>
                <c:pt idx="541">
                  <c:v>peace</c:v>
                </c:pt>
                <c:pt idx="542">
                  <c:v>peace</c:v>
                </c:pt>
                <c:pt idx="543">
                  <c:v>peace</c:v>
                </c:pt>
                <c:pt idx="544">
                  <c:v>peace</c:v>
                </c:pt>
                <c:pt idx="545">
                  <c:v>peace</c:v>
                </c:pt>
                <c:pt idx="546">
                  <c:v>literature</c:v>
                </c:pt>
                <c:pt idx="547">
                  <c:v>literature</c:v>
                </c:pt>
                <c:pt idx="548">
                  <c:v>literature</c:v>
                </c:pt>
                <c:pt idx="549">
                  <c:v>literature</c:v>
                </c:pt>
                <c:pt idx="550">
                  <c:v>literature</c:v>
                </c:pt>
                <c:pt idx="551">
                  <c:v>literature</c:v>
                </c:pt>
                <c:pt idx="552">
                  <c:v>literature</c:v>
                </c:pt>
                <c:pt idx="553">
                  <c:v>literature</c:v>
                </c:pt>
                <c:pt idx="554">
                  <c:v>literature</c:v>
                </c:pt>
                <c:pt idx="555">
                  <c:v>literature</c:v>
                </c:pt>
                <c:pt idx="556">
                  <c:v>literature</c:v>
                </c:pt>
                <c:pt idx="557">
                  <c:v>literature</c:v>
                </c:pt>
                <c:pt idx="558">
                  <c:v>literature</c:v>
                </c:pt>
                <c:pt idx="559">
                  <c:v>literature</c:v>
                </c:pt>
                <c:pt idx="560">
                  <c:v>literature</c:v>
                </c:pt>
                <c:pt idx="561">
                  <c:v>literature</c:v>
                </c:pt>
                <c:pt idx="562">
                  <c:v>literature</c:v>
                </c:pt>
                <c:pt idx="563">
                  <c:v>literature</c:v>
                </c:pt>
                <c:pt idx="564">
                  <c:v>literature</c:v>
                </c:pt>
                <c:pt idx="565">
                  <c:v>literature</c:v>
                </c:pt>
                <c:pt idx="566">
                  <c:v>literature</c:v>
                </c:pt>
                <c:pt idx="567">
                  <c:v>literature</c:v>
                </c:pt>
                <c:pt idx="568">
                  <c:v>literature</c:v>
                </c:pt>
                <c:pt idx="569">
                  <c:v>literature</c:v>
                </c:pt>
                <c:pt idx="570">
                  <c:v>literature</c:v>
                </c:pt>
                <c:pt idx="571">
                  <c:v>literature</c:v>
                </c:pt>
                <c:pt idx="572">
                  <c:v>literature</c:v>
                </c:pt>
                <c:pt idx="573">
                  <c:v>literature</c:v>
                </c:pt>
                <c:pt idx="574">
                  <c:v>literature</c:v>
                </c:pt>
                <c:pt idx="575">
                  <c:v>literature</c:v>
                </c:pt>
                <c:pt idx="576">
                  <c:v>literature</c:v>
                </c:pt>
                <c:pt idx="577">
                  <c:v>literature</c:v>
                </c:pt>
                <c:pt idx="578">
                  <c:v>literature</c:v>
                </c:pt>
                <c:pt idx="579">
                  <c:v>literature</c:v>
                </c:pt>
                <c:pt idx="580">
                  <c:v>literature</c:v>
                </c:pt>
                <c:pt idx="581">
                  <c:v>literature</c:v>
                </c:pt>
                <c:pt idx="582">
                  <c:v>literature</c:v>
                </c:pt>
                <c:pt idx="583">
                  <c:v>literature</c:v>
                </c:pt>
                <c:pt idx="584">
                  <c:v>literature</c:v>
                </c:pt>
                <c:pt idx="585">
                  <c:v>literature</c:v>
                </c:pt>
                <c:pt idx="586">
                  <c:v>literature</c:v>
                </c:pt>
                <c:pt idx="587">
                  <c:v>literature</c:v>
                </c:pt>
                <c:pt idx="588">
                  <c:v>literature</c:v>
                </c:pt>
                <c:pt idx="589">
                  <c:v>literature</c:v>
                </c:pt>
                <c:pt idx="590">
                  <c:v>literature</c:v>
                </c:pt>
                <c:pt idx="591">
                  <c:v>literature</c:v>
                </c:pt>
                <c:pt idx="592">
                  <c:v>literature</c:v>
                </c:pt>
                <c:pt idx="593">
                  <c:v>literature</c:v>
                </c:pt>
                <c:pt idx="594">
                  <c:v>literature</c:v>
                </c:pt>
                <c:pt idx="595">
                  <c:v>literature</c:v>
                </c:pt>
                <c:pt idx="596">
                  <c:v>literature</c:v>
                </c:pt>
                <c:pt idx="597">
                  <c:v>literature</c:v>
                </c:pt>
                <c:pt idx="598">
                  <c:v>literature</c:v>
                </c:pt>
                <c:pt idx="599">
                  <c:v>literature</c:v>
                </c:pt>
                <c:pt idx="600">
                  <c:v>literature</c:v>
                </c:pt>
                <c:pt idx="601">
                  <c:v>literature</c:v>
                </c:pt>
                <c:pt idx="602">
                  <c:v>literature</c:v>
                </c:pt>
                <c:pt idx="603">
                  <c:v>literature</c:v>
                </c:pt>
                <c:pt idx="604">
                  <c:v>literature</c:v>
                </c:pt>
                <c:pt idx="605">
                  <c:v>literature</c:v>
                </c:pt>
                <c:pt idx="606">
                  <c:v>literature</c:v>
                </c:pt>
                <c:pt idx="607">
                  <c:v>literature</c:v>
                </c:pt>
                <c:pt idx="608">
                  <c:v>literature</c:v>
                </c:pt>
                <c:pt idx="609">
                  <c:v>literature</c:v>
                </c:pt>
                <c:pt idx="610">
                  <c:v>literature</c:v>
                </c:pt>
                <c:pt idx="611">
                  <c:v>literature</c:v>
                </c:pt>
                <c:pt idx="612">
                  <c:v>literature</c:v>
                </c:pt>
                <c:pt idx="613">
                  <c:v>literature</c:v>
                </c:pt>
                <c:pt idx="614">
                  <c:v>literature</c:v>
                </c:pt>
                <c:pt idx="615">
                  <c:v>literature</c:v>
                </c:pt>
                <c:pt idx="616">
                  <c:v>literature</c:v>
                </c:pt>
                <c:pt idx="617">
                  <c:v>literature</c:v>
                </c:pt>
                <c:pt idx="618">
                  <c:v>literature</c:v>
                </c:pt>
                <c:pt idx="619">
                  <c:v>literature</c:v>
                </c:pt>
                <c:pt idx="620">
                  <c:v>literature</c:v>
                </c:pt>
                <c:pt idx="621">
                  <c:v>literature</c:v>
                </c:pt>
                <c:pt idx="622">
                  <c:v>literature</c:v>
                </c:pt>
                <c:pt idx="623">
                  <c:v>literature</c:v>
                </c:pt>
                <c:pt idx="624">
                  <c:v>literature</c:v>
                </c:pt>
                <c:pt idx="625">
                  <c:v>literature</c:v>
                </c:pt>
                <c:pt idx="626">
                  <c:v>literature</c:v>
                </c:pt>
                <c:pt idx="627">
                  <c:v>literature</c:v>
                </c:pt>
                <c:pt idx="628">
                  <c:v>literature</c:v>
                </c:pt>
                <c:pt idx="629">
                  <c:v>literature</c:v>
                </c:pt>
                <c:pt idx="630">
                  <c:v>literature</c:v>
                </c:pt>
                <c:pt idx="631">
                  <c:v>literature</c:v>
                </c:pt>
                <c:pt idx="632">
                  <c:v>literature</c:v>
                </c:pt>
                <c:pt idx="633">
                  <c:v>literature</c:v>
                </c:pt>
                <c:pt idx="634">
                  <c:v>literature</c:v>
                </c:pt>
                <c:pt idx="635">
                  <c:v>literature</c:v>
                </c:pt>
                <c:pt idx="636">
                  <c:v>literature</c:v>
                </c:pt>
                <c:pt idx="637">
                  <c:v>literature</c:v>
                </c:pt>
                <c:pt idx="638">
                  <c:v>literature</c:v>
                </c:pt>
                <c:pt idx="639">
                  <c:v>literature</c:v>
                </c:pt>
                <c:pt idx="640">
                  <c:v>literature</c:v>
                </c:pt>
                <c:pt idx="641">
                  <c:v>literature</c:v>
                </c:pt>
                <c:pt idx="642">
                  <c:v>economics</c:v>
                </c:pt>
                <c:pt idx="643">
                  <c:v>economics</c:v>
                </c:pt>
                <c:pt idx="644">
                  <c:v>economics</c:v>
                </c:pt>
                <c:pt idx="645">
                  <c:v>economics</c:v>
                </c:pt>
                <c:pt idx="646">
                  <c:v>economics</c:v>
                </c:pt>
                <c:pt idx="647">
                  <c:v>economics</c:v>
                </c:pt>
                <c:pt idx="648">
                  <c:v>economics</c:v>
                </c:pt>
                <c:pt idx="649">
                  <c:v>economics</c:v>
                </c:pt>
                <c:pt idx="650">
                  <c:v>economics</c:v>
                </c:pt>
                <c:pt idx="651">
                  <c:v>economics</c:v>
                </c:pt>
                <c:pt idx="652">
                  <c:v>economics</c:v>
                </c:pt>
                <c:pt idx="653">
                  <c:v>economics</c:v>
                </c:pt>
                <c:pt idx="654">
                  <c:v>economics</c:v>
                </c:pt>
                <c:pt idx="655">
                  <c:v>economics</c:v>
                </c:pt>
                <c:pt idx="656">
                  <c:v>economics</c:v>
                </c:pt>
                <c:pt idx="657">
                  <c:v>economics</c:v>
                </c:pt>
                <c:pt idx="658">
                  <c:v>economics</c:v>
                </c:pt>
                <c:pt idx="659">
                  <c:v>economics</c:v>
                </c:pt>
                <c:pt idx="660">
                  <c:v>economics</c:v>
                </c:pt>
                <c:pt idx="661">
                  <c:v>economics</c:v>
                </c:pt>
                <c:pt idx="662">
                  <c:v>economics</c:v>
                </c:pt>
                <c:pt idx="663">
                  <c:v>economics</c:v>
                </c:pt>
                <c:pt idx="664">
                  <c:v>economics</c:v>
                </c:pt>
                <c:pt idx="665">
                  <c:v>economics</c:v>
                </c:pt>
                <c:pt idx="666">
                  <c:v>economics</c:v>
                </c:pt>
                <c:pt idx="667">
                  <c:v>economics</c:v>
                </c:pt>
                <c:pt idx="668">
                  <c:v>economics</c:v>
                </c:pt>
                <c:pt idx="669">
                  <c:v>economics</c:v>
                </c:pt>
                <c:pt idx="670">
                  <c:v>economics</c:v>
                </c:pt>
                <c:pt idx="671">
                  <c:v>economics</c:v>
                </c:pt>
                <c:pt idx="672">
                  <c:v>economics</c:v>
                </c:pt>
                <c:pt idx="673">
                  <c:v>economics</c:v>
                </c:pt>
                <c:pt idx="674">
                  <c:v>economics</c:v>
                </c:pt>
                <c:pt idx="675">
                  <c:v>economics</c:v>
                </c:pt>
                <c:pt idx="676">
                  <c:v>economics</c:v>
                </c:pt>
                <c:pt idx="677">
                  <c:v>economics</c:v>
                </c:pt>
                <c:pt idx="678">
                  <c:v>economics</c:v>
                </c:pt>
                <c:pt idx="679">
                  <c:v>economics</c:v>
                </c:pt>
                <c:pt idx="680">
                  <c:v>economics</c:v>
                </c:pt>
                <c:pt idx="681">
                  <c:v>economics</c:v>
                </c:pt>
                <c:pt idx="682">
                  <c:v>economics</c:v>
                </c:pt>
                <c:pt idx="683">
                  <c:v>economics</c:v>
                </c:pt>
                <c:pt idx="684">
                  <c:v>economics</c:v>
                </c:pt>
                <c:pt idx="685">
                  <c:v>economics</c:v>
                </c:pt>
                <c:pt idx="686">
                  <c:v>physics</c:v>
                </c:pt>
                <c:pt idx="687">
                  <c:v>medicine</c:v>
                </c:pt>
                <c:pt idx="688">
                  <c:v>medicine</c:v>
                </c:pt>
                <c:pt idx="689">
                  <c:v>medicine</c:v>
                </c:pt>
                <c:pt idx="690">
                  <c:v>peace</c:v>
                </c:pt>
                <c:pt idx="691">
                  <c:v>physics</c:v>
                </c:pt>
                <c:pt idx="692">
                  <c:v>physics</c:v>
                </c:pt>
                <c:pt idx="693">
                  <c:v>physics</c:v>
                </c:pt>
                <c:pt idx="694">
                  <c:v>chemistry</c:v>
                </c:pt>
                <c:pt idx="695">
                  <c:v>chemistry</c:v>
                </c:pt>
                <c:pt idx="696">
                  <c:v>chemistry</c:v>
                </c:pt>
                <c:pt idx="697">
                  <c:v>economics</c:v>
                </c:pt>
                <c:pt idx="698">
                  <c:v>economics</c:v>
                </c:pt>
                <c:pt idx="699">
                  <c:v>literature</c:v>
                </c:pt>
                <c:pt idx="700">
                  <c:v>medicine</c:v>
                </c:pt>
                <c:pt idx="701">
                  <c:v>medicine</c:v>
                </c:pt>
                <c:pt idx="702">
                  <c:v>medicine</c:v>
                </c:pt>
                <c:pt idx="703">
                  <c:v>physics</c:v>
                </c:pt>
                <c:pt idx="704">
                  <c:v>physics</c:v>
                </c:pt>
                <c:pt idx="705">
                  <c:v>physics</c:v>
                </c:pt>
                <c:pt idx="706">
                  <c:v>chemistry</c:v>
                </c:pt>
                <c:pt idx="707">
                  <c:v>chemistry</c:v>
                </c:pt>
                <c:pt idx="708">
                  <c:v>chemistry</c:v>
                </c:pt>
                <c:pt idx="709">
                  <c:v>economics</c:v>
                </c:pt>
                <c:pt idx="710">
                  <c:v>economics</c:v>
                </c:pt>
                <c:pt idx="711">
                  <c:v>economics</c:v>
                </c:pt>
                <c:pt idx="712">
                  <c:v>literature</c:v>
                </c:pt>
                <c:pt idx="713">
                  <c:v>peace</c:v>
                </c:pt>
                <c:pt idx="714">
                  <c:v>medicine</c:v>
                </c:pt>
                <c:pt idx="715">
                  <c:v>medicine</c:v>
                </c:pt>
                <c:pt idx="716">
                  <c:v>medicine</c:v>
                </c:pt>
                <c:pt idx="717">
                  <c:v>physics</c:v>
                </c:pt>
                <c:pt idx="718">
                  <c:v>physics</c:v>
                </c:pt>
                <c:pt idx="719">
                  <c:v>physics</c:v>
                </c:pt>
                <c:pt idx="720">
                  <c:v>chemistry</c:v>
                </c:pt>
                <c:pt idx="721">
                  <c:v>chemistry</c:v>
                </c:pt>
                <c:pt idx="722">
                  <c:v>chemistry</c:v>
                </c:pt>
                <c:pt idx="723">
                  <c:v>economics</c:v>
                </c:pt>
                <c:pt idx="724">
                  <c:v>economics</c:v>
                </c:pt>
                <c:pt idx="725">
                  <c:v>literature</c:v>
                </c:pt>
                <c:pt idx="726">
                  <c:v>peace</c:v>
                </c:pt>
                <c:pt idx="727">
                  <c:v>literature</c:v>
                </c:pt>
                <c:pt idx="728">
                  <c:v>medicine</c:v>
                </c:pt>
                <c:pt idx="729">
                  <c:v>medicine</c:v>
                </c:pt>
                <c:pt idx="730">
                  <c:v>physics</c:v>
                </c:pt>
                <c:pt idx="731">
                  <c:v>physics</c:v>
                </c:pt>
                <c:pt idx="732">
                  <c:v>physics</c:v>
                </c:pt>
                <c:pt idx="733">
                  <c:v>chemistry</c:v>
                </c:pt>
                <c:pt idx="734">
                  <c:v>chemistry</c:v>
                </c:pt>
                <c:pt idx="735">
                  <c:v>economics</c:v>
                </c:pt>
                <c:pt idx="736">
                  <c:v>economics</c:v>
                </c:pt>
                <c:pt idx="737">
                  <c:v>peace</c:v>
                </c:pt>
                <c:pt idx="738">
                  <c:v>medicine</c:v>
                </c:pt>
                <c:pt idx="739">
                  <c:v>medicine</c:v>
                </c:pt>
                <c:pt idx="740">
                  <c:v>physics</c:v>
                </c:pt>
                <c:pt idx="741">
                  <c:v>physics</c:v>
                </c:pt>
                <c:pt idx="742">
                  <c:v>physics</c:v>
                </c:pt>
                <c:pt idx="743">
                  <c:v>chemistry</c:v>
                </c:pt>
                <c:pt idx="744">
                  <c:v>chemistry</c:v>
                </c:pt>
                <c:pt idx="745">
                  <c:v>chemistry</c:v>
                </c:pt>
                <c:pt idx="746">
                  <c:v>literature</c:v>
                </c:pt>
                <c:pt idx="747">
                  <c:v>peace</c:v>
                </c:pt>
                <c:pt idx="748">
                  <c:v>economics</c:v>
                </c:pt>
                <c:pt idx="749">
                  <c:v>economics</c:v>
                </c:pt>
                <c:pt idx="750">
                  <c:v>medicine</c:v>
                </c:pt>
                <c:pt idx="751">
                  <c:v>medicine</c:v>
                </c:pt>
                <c:pt idx="752">
                  <c:v>physics</c:v>
                </c:pt>
                <c:pt idx="753">
                  <c:v>physics</c:v>
                </c:pt>
                <c:pt idx="754">
                  <c:v>physics</c:v>
                </c:pt>
                <c:pt idx="755">
                  <c:v>chemistry</c:v>
                </c:pt>
                <c:pt idx="756">
                  <c:v>chemistry</c:v>
                </c:pt>
                <c:pt idx="757">
                  <c:v>chemistry</c:v>
                </c:pt>
                <c:pt idx="758">
                  <c:v>peace</c:v>
                </c:pt>
                <c:pt idx="759">
                  <c:v>economics</c:v>
                </c:pt>
                <c:pt idx="760">
                  <c:v>economics</c:v>
                </c:pt>
                <c:pt idx="761">
                  <c:v>literature</c:v>
                </c:pt>
                <c:pt idx="762">
                  <c:v>medicine</c:v>
                </c:pt>
                <c:pt idx="763">
                  <c:v>medicine</c:v>
                </c:pt>
                <c:pt idx="764">
                  <c:v>physics</c:v>
                </c:pt>
                <c:pt idx="765">
                  <c:v>physics</c:v>
                </c:pt>
                <c:pt idx="766">
                  <c:v>chemistry</c:v>
                </c:pt>
                <c:pt idx="767">
                  <c:v>economics</c:v>
                </c:pt>
                <c:pt idx="768">
                  <c:v>literature</c:v>
                </c:pt>
                <c:pt idx="769">
                  <c:v>peace</c:v>
                </c:pt>
                <c:pt idx="770">
                  <c:v>medicine</c:v>
                </c:pt>
                <c:pt idx="771">
                  <c:v>medicine</c:v>
                </c:pt>
                <c:pt idx="772">
                  <c:v>medicine</c:v>
                </c:pt>
                <c:pt idx="773">
                  <c:v>physics</c:v>
                </c:pt>
                <c:pt idx="774">
                  <c:v>physics</c:v>
                </c:pt>
                <c:pt idx="775">
                  <c:v>chemistry</c:v>
                </c:pt>
                <c:pt idx="776">
                  <c:v>literature</c:v>
                </c:pt>
                <c:pt idx="777">
                  <c:v>peace</c:v>
                </c:pt>
                <c:pt idx="778">
                  <c:v>economics</c:v>
                </c:pt>
                <c:pt idx="779">
                  <c:v>economics</c:v>
                </c:pt>
                <c:pt idx="780">
                  <c:v>economics</c:v>
                </c:pt>
                <c:pt idx="781">
                  <c:v>medicine</c:v>
                </c:pt>
                <c:pt idx="782">
                  <c:v>medicine</c:v>
                </c:pt>
                <c:pt idx="783">
                  <c:v>medicine</c:v>
                </c:pt>
                <c:pt idx="784">
                  <c:v>physics</c:v>
                </c:pt>
                <c:pt idx="785">
                  <c:v>physics</c:v>
                </c:pt>
                <c:pt idx="786">
                  <c:v>physics</c:v>
                </c:pt>
                <c:pt idx="787">
                  <c:v>chemistry</c:v>
                </c:pt>
                <c:pt idx="788">
                  <c:v>chemistry</c:v>
                </c:pt>
                <c:pt idx="789">
                  <c:v>chemistry</c:v>
                </c:pt>
                <c:pt idx="790">
                  <c:v>literature</c:v>
                </c:pt>
                <c:pt idx="791">
                  <c:v>peace</c:v>
                </c:pt>
                <c:pt idx="792">
                  <c:v>economics</c:v>
                </c:pt>
                <c:pt idx="793">
                  <c:v>medicine</c:v>
                </c:pt>
                <c:pt idx="794">
                  <c:v>medicine</c:v>
                </c:pt>
                <c:pt idx="795">
                  <c:v>medicine</c:v>
                </c:pt>
                <c:pt idx="796">
                  <c:v>physics</c:v>
                </c:pt>
                <c:pt idx="797">
                  <c:v>physics</c:v>
                </c:pt>
                <c:pt idx="798">
                  <c:v>physics</c:v>
                </c:pt>
                <c:pt idx="799">
                  <c:v>chemistry</c:v>
                </c:pt>
                <c:pt idx="800">
                  <c:v>chemistry</c:v>
                </c:pt>
                <c:pt idx="801">
                  <c:v>chemistry</c:v>
                </c:pt>
                <c:pt idx="802">
                  <c:v>literature</c:v>
                </c:pt>
                <c:pt idx="803">
                  <c:v>peace</c:v>
                </c:pt>
                <c:pt idx="804">
                  <c:v>economics</c:v>
                </c:pt>
                <c:pt idx="805">
                  <c:v>economics</c:v>
                </c:pt>
                <c:pt idx="806">
                  <c:v>medicine</c:v>
                </c:pt>
                <c:pt idx="807">
                  <c:v>physics</c:v>
                </c:pt>
                <c:pt idx="808">
                  <c:v>physics</c:v>
                </c:pt>
                <c:pt idx="809">
                  <c:v>chemistry</c:v>
                </c:pt>
                <c:pt idx="810">
                  <c:v>chemistry</c:v>
                </c:pt>
                <c:pt idx="811">
                  <c:v>chemistry</c:v>
                </c:pt>
                <c:pt idx="812">
                  <c:v>literature</c:v>
                </c:pt>
                <c:pt idx="813">
                  <c:v>peace</c:v>
                </c:pt>
                <c:pt idx="814">
                  <c:v>economics</c:v>
                </c:pt>
                <c:pt idx="815">
                  <c:v>economics</c:v>
                </c:pt>
                <c:pt idx="816">
                  <c:v>economics</c:v>
                </c:pt>
                <c:pt idx="817">
                  <c:v>medicine</c:v>
                </c:pt>
                <c:pt idx="818">
                  <c:v>medicine</c:v>
                </c:pt>
                <c:pt idx="819">
                  <c:v>medicine</c:v>
                </c:pt>
                <c:pt idx="820">
                  <c:v>physics</c:v>
                </c:pt>
                <c:pt idx="821">
                  <c:v>physics</c:v>
                </c:pt>
                <c:pt idx="822">
                  <c:v>physics</c:v>
                </c:pt>
                <c:pt idx="823">
                  <c:v>chemistry</c:v>
                </c:pt>
                <c:pt idx="824">
                  <c:v>literature</c:v>
                </c:pt>
                <c:pt idx="825">
                  <c:v>peace</c:v>
                </c:pt>
                <c:pt idx="826">
                  <c:v>peace</c:v>
                </c:pt>
                <c:pt idx="827">
                  <c:v>peace</c:v>
                </c:pt>
                <c:pt idx="828">
                  <c:v>economics</c:v>
                </c:pt>
                <c:pt idx="829">
                  <c:v>economics</c:v>
                </c:pt>
                <c:pt idx="830">
                  <c:v>medicine</c:v>
                </c:pt>
                <c:pt idx="831">
                  <c:v>medicine</c:v>
                </c:pt>
                <c:pt idx="832">
                  <c:v>physics</c:v>
                </c:pt>
                <c:pt idx="833">
                  <c:v>physics</c:v>
                </c:pt>
                <c:pt idx="834">
                  <c:v>chemistry</c:v>
                </c:pt>
                <c:pt idx="835">
                  <c:v>chemistry</c:v>
                </c:pt>
                <c:pt idx="836">
                  <c:v>literature</c:v>
                </c:pt>
                <c:pt idx="837">
                  <c:v>economics</c:v>
                </c:pt>
                <c:pt idx="838">
                  <c:v>economics</c:v>
                </c:pt>
                <c:pt idx="839">
                  <c:v>medicine</c:v>
                </c:pt>
                <c:pt idx="840">
                  <c:v>medicine</c:v>
                </c:pt>
                <c:pt idx="841">
                  <c:v>medicine</c:v>
                </c:pt>
                <c:pt idx="842">
                  <c:v>physics</c:v>
                </c:pt>
                <c:pt idx="843">
                  <c:v>physics</c:v>
                </c:pt>
                <c:pt idx="844">
                  <c:v>chemistry</c:v>
                </c:pt>
                <c:pt idx="845">
                  <c:v>chemistry</c:v>
                </c:pt>
                <c:pt idx="846">
                  <c:v>chemistry</c:v>
                </c:pt>
                <c:pt idx="847">
                  <c:v>literature</c:v>
                </c:pt>
                <c:pt idx="848">
                  <c:v>economics</c:v>
                </c:pt>
                <c:pt idx="849">
                  <c:v>economics</c:v>
                </c:pt>
                <c:pt idx="850">
                  <c:v>economics</c:v>
                </c:pt>
                <c:pt idx="851">
                  <c:v>medicine</c:v>
                </c:pt>
                <c:pt idx="852">
                  <c:v>medicine</c:v>
                </c:pt>
                <c:pt idx="853">
                  <c:v>medicine</c:v>
                </c:pt>
                <c:pt idx="854">
                  <c:v>physics</c:v>
                </c:pt>
                <c:pt idx="855">
                  <c:v>physics</c:v>
                </c:pt>
                <c:pt idx="856">
                  <c:v>physics</c:v>
                </c:pt>
                <c:pt idx="857">
                  <c:v>chemistry</c:v>
                </c:pt>
                <c:pt idx="858">
                  <c:v>chemistry</c:v>
                </c:pt>
                <c:pt idx="859">
                  <c:v>chemistry</c:v>
                </c:pt>
                <c:pt idx="860">
                  <c:v>literature</c:v>
                </c:pt>
                <c:pt idx="861">
                  <c:v>peace</c:v>
                </c:pt>
                <c:pt idx="862">
                  <c:v>peace</c:v>
                </c:pt>
                <c:pt idx="863">
                  <c:v>economics</c:v>
                </c:pt>
                <c:pt idx="864">
                  <c:v>medicine</c:v>
                </c:pt>
                <c:pt idx="865">
                  <c:v>medicine</c:v>
                </c:pt>
                <c:pt idx="866">
                  <c:v>medicine</c:v>
                </c:pt>
                <c:pt idx="867">
                  <c:v>physics</c:v>
                </c:pt>
                <c:pt idx="868">
                  <c:v>physics</c:v>
                </c:pt>
                <c:pt idx="869">
                  <c:v>chemistry</c:v>
                </c:pt>
                <c:pt idx="870">
                  <c:v>chemistry</c:v>
                </c:pt>
                <c:pt idx="871">
                  <c:v>chemistry</c:v>
                </c:pt>
                <c:pt idx="872">
                  <c:v>literature</c:v>
                </c:pt>
                <c:pt idx="873">
                  <c:v>economics</c:v>
                </c:pt>
                <c:pt idx="874">
                  <c:v>medicine</c:v>
                </c:pt>
                <c:pt idx="875">
                  <c:v>physics</c:v>
                </c:pt>
                <c:pt idx="876">
                  <c:v>physics</c:v>
                </c:pt>
                <c:pt idx="877">
                  <c:v>physics</c:v>
                </c:pt>
                <c:pt idx="878">
                  <c:v>chemistry</c:v>
                </c:pt>
                <c:pt idx="879">
                  <c:v>chemistry</c:v>
                </c:pt>
                <c:pt idx="880">
                  <c:v>chemistry</c:v>
                </c:pt>
                <c:pt idx="881">
                  <c:v>peace</c:v>
                </c:pt>
                <c:pt idx="882">
                  <c:v>economics</c:v>
                </c:pt>
                <c:pt idx="883">
                  <c:v>economics</c:v>
                </c:pt>
                <c:pt idx="884">
                  <c:v>literature</c:v>
                </c:pt>
                <c:pt idx="885">
                  <c:v>medicine</c:v>
                </c:pt>
                <c:pt idx="886">
                  <c:v>medicine</c:v>
                </c:pt>
                <c:pt idx="887">
                  <c:v>medicine</c:v>
                </c:pt>
                <c:pt idx="888">
                  <c:v>physics</c:v>
                </c:pt>
                <c:pt idx="889">
                  <c:v>physics</c:v>
                </c:pt>
                <c:pt idx="890">
                  <c:v>physics</c:v>
                </c:pt>
                <c:pt idx="891">
                  <c:v>chemistry</c:v>
                </c:pt>
                <c:pt idx="892">
                  <c:v>chemistry</c:v>
                </c:pt>
                <c:pt idx="893">
                  <c:v>chemistry</c:v>
                </c:pt>
                <c:pt idx="894">
                  <c:v>literature</c:v>
                </c:pt>
                <c:pt idx="895">
                  <c:v>economics</c:v>
                </c:pt>
                <c:pt idx="896">
                  <c:v>medicine</c:v>
                </c:pt>
                <c:pt idx="897">
                  <c:v>medicine</c:v>
                </c:pt>
                <c:pt idx="898">
                  <c:v>physics</c:v>
                </c:pt>
                <c:pt idx="899">
                  <c:v>physics</c:v>
                </c:pt>
                <c:pt idx="900">
                  <c:v>physics</c:v>
                </c:pt>
                <c:pt idx="901">
                  <c:v>chemistry</c:v>
                </c:pt>
                <c:pt idx="902">
                  <c:v>chemistry</c:v>
                </c:pt>
                <c:pt idx="903">
                  <c:v>chemistry</c:v>
                </c:pt>
                <c:pt idx="904">
                  <c:v>peace</c:v>
                </c:pt>
                <c:pt idx="905">
                  <c:v>peace</c:v>
                </c:pt>
                <c:pt idx="906">
                  <c:v>economics</c:v>
                </c:pt>
                <c:pt idx="907">
                  <c:v>economics</c:v>
                </c:pt>
                <c:pt idx="908">
                  <c:v>medicine</c:v>
                </c:pt>
                <c:pt idx="909">
                  <c:v>medicine</c:v>
                </c:pt>
                <c:pt idx="910">
                  <c:v>medicine</c:v>
                </c:pt>
                <c:pt idx="911">
                  <c:v>physics</c:v>
                </c:pt>
                <c:pt idx="912">
                  <c:v>physics</c:v>
                </c:pt>
                <c:pt idx="913">
                  <c:v>physics</c:v>
                </c:pt>
                <c:pt idx="914">
                  <c:v>chemistry</c:v>
                </c:pt>
                <c:pt idx="915">
                  <c:v>chemistry</c:v>
                </c:pt>
                <c:pt idx="916">
                  <c:v>chemistry</c:v>
                </c:pt>
                <c:pt idx="917">
                  <c:v>literature</c:v>
                </c:pt>
                <c:pt idx="918">
                  <c:v>literature</c:v>
                </c:pt>
                <c:pt idx="919">
                  <c:v>peace</c:v>
                </c:pt>
                <c:pt idx="920">
                  <c:v>economics</c:v>
                </c:pt>
                <c:pt idx="921">
                  <c:v>economics</c:v>
                </c:pt>
                <c:pt idx="922">
                  <c:v>economics</c:v>
                </c:pt>
              </c:strCache>
            </c:strRef>
          </c:cat>
          <c:val>
            <c:numRef>
              <c:f>Question3solution!$B$8:$B$930</c:f>
              <c:numCache>
                <c:formatCode>General</c:formatCode>
                <c:ptCount val="923"/>
                <c:pt idx="0">
                  <c:v>78</c:v>
                </c:pt>
                <c:pt idx="1">
                  <c:v>75</c:v>
                </c:pt>
                <c:pt idx="2">
                  <c:v>78</c:v>
                </c:pt>
                <c:pt idx="3">
                  <c:v>56</c:v>
                </c:pt>
                <c:pt idx="4">
                  <c:v>47</c:v>
                </c:pt>
                <c:pt idx="5">
                  <c:v>67</c:v>
                </c:pt>
                <c:pt idx="6">
                  <c:v>67</c:v>
                </c:pt>
                <c:pt idx="7">
                  <c:v>77</c:v>
                </c:pt>
                <c:pt idx="8">
                  <c:v>85</c:v>
                </c:pt>
                <c:pt idx="9">
                  <c:v>84</c:v>
                </c:pt>
                <c:pt idx="10">
                  <c:v>79</c:v>
                </c:pt>
                <c:pt idx="11">
                  <c:v>76</c:v>
                </c:pt>
                <c:pt idx="12">
                  <c:v>63</c:v>
                </c:pt>
                <c:pt idx="13">
                  <c:v>68</c:v>
                </c:pt>
                <c:pt idx="14">
                  <c:v>86</c:v>
                </c:pt>
                <c:pt idx="15">
                  <c:v>64</c:v>
                </c:pt>
                <c:pt idx="16">
                  <c:v>68</c:v>
                </c:pt>
                <c:pt idx="17">
                  <c:v>73</c:v>
                </c:pt>
                <c:pt idx="18">
                  <c:v>81</c:v>
                </c:pt>
                <c:pt idx="19">
                  <c:v>80</c:v>
                </c:pt>
                <c:pt idx="20">
                  <c:v>81</c:v>
                </c:pt>
                <c:pt idx="21">
                  <c:v>67</c:v>
                </c:pt>
                <c:pt idx="22">
                  <c:v>89</c:v>
                </c:pt>
                <c:pt idx="23">
                  <c:v>83</c:v>
                </c:pt>
                <c:pt idx="24">
                  <c:v>77</c:v>
                </c:pt>
                <c:pt idx="25">
                  <c:v>76</c:v>
                </c:pt>
                <c:pt idx="26">
                  <c:v>77</c:v>
                </c:pt>
                <c:pt idx="27">
                  <c:v>85</c:v>
                </c:pt>
                <c:pt idx="28">
                  <c:v>92</c:v>
                </c:pt>
                <c:pt idx="29">
                  <c:v>82</c:v>
                </c:pt>
                <c:pt idx="30">
                  <c:v>88</c:v>
                </c:pt>
                <c:pt idx="31">
                  <c:v>72</c:v>
                </c:pt>
                <c:pt idx="32">
                  <c:v>70</c:v>
                </c:pt>
                <c:pt idx="33">
                  <c:v>90</c:v>
                </c:pt>
                <c:pt idx="34">
                  <c:v>80</c:v>
                </c:pt>
                <c:pt idx="35">
                  <c:v>95</c:v>
                </c:pt>
                <c:pt idx="36">
                  <c:v>82</c:v>
                </c:pt>
                <c:pt idx="37">
                  <c:v>75</c:v>
                </c:pt>
                <c:pt idx="38">
                  <c:v>74</c:v>
                </c:pt>
                <c:pt idx="39">
                  <c:v>82</c:v>
                </c:pt>
                <c:pt idx="40">
                  <c:v>83</c:v>
                </c:pt>
                <c:pt idx="41">
                  <c:v>81</c:v>
                </c:pt>
                <c:pt idx="42">
                  <c:v>86</c:v>
                </c:pt>
                <c:pt idx="43">
                  <c:v>77</c:v>
                </c:pt>
                <c:pt idx="44">
                  <c:v>83</c:v>
                </c:pt>
                <c:pt idx="45">
                  <c:v>53</c:v>
                </c:pt>
                <c:pt idx="46">
                  <c:v>57</c:v>
                </c:pt>
                <c:pt idx="47">
                  <c:v>81</c:v>
                </c:pt>
                <c:pt idx="48">
                  <c:v>90</c:v>
                </c:pt>
                <c:pt idx="49">
                  <c:v>58</c:v>
                </c:pt>
                <c:pt idx="50">
                  <c:v>79</c:v>
                </c:pt>
                <c:pt idx="51">
                  <c:v>73</c:v>
                </c:pt>
                <c:pt idx="52">
                  <c:v>77</c:v>
                </c:pt>
                <c:pt idx="53">
                  <c:v>74</c:v>
                </c:pt>
                <c:pt idx="54">
                  <c:v>66</c:v>
                </c:pt>
                <c:pt idx="55">
                  <c:v>70</c:v>
                </c:pt>
                <c:pt idx="56">
                  <c:v>92</c:v>
                </c:pt>
                <c:pt idx="57">
                  <c:v>78</c:v>
                </c:pt>
                <c:pt idx="58">
                  <c:v>85</c:v>
                </c:pt>
                <c:pt idx="59">
                  <c:v>78</c:v>
                </c:pt>
                <c:pt idx="60">
                  <c:v>88</c:v>
                </c:pt>
                <c:pt idx="61">
                  <c:v>66</c:v>
                </c:pt>
                <c:pt idx="62">
                  <c:v>95</c:v>
                </c:pt>
                <c:pt idx="63">
                  <c:v>82</c:v>
                </c:pt>
                <c:pt idx="64">
                  <c:v>79</c:v>
                </c:pt>
                <c:pt idx="65">
                  <c:v>83</c:v>
                </c:pt>
                <c:pt idx="66">
                  <c:v>83</c:v>
                </c:pt>
                <c:pt idx="67">
                  <c:v>85</c:v>
                </c:pt>
                <c:pt idx="68">
                  <c:v>98</c:v>
                </c:pt>
                <c:pt idx="69">
                  <c:v>94</c:v>
                </c:pt>
                <c:pt idx="70">
                  <c:v>86</c:v>
                </c:pt>
                <c:pt idx="71">
                  <c:v>76</c:v>
                </c:pt>
                <c:pt idx="72">
                  <c:v>84</c:v>
                </c:pt>
                <c:pt idx="73">
                  <c:v>86</c:v>
                </c:pt>
                <c:pt idx="74">
                  <c:v>87</c:v>
                </c:pt>
                <c:pt idx="75">
                  <c:v>75</c:v>
                </c:pt>
                <c:pt idx="76">
                  <c:v>82</c:v>
                </c:pt>
                <c:pt idx="77">
                  <c:v>60</c:v>
                </c:pt>
                <c:pt idx="78">
                  <c:v>93</c:v>
                </c:pt>
                <c:pt idx="79">
                  <c:v>66</c:v>
                </c:pt>
                <c:pt idx="80">
                  <c:v>66</c:v>
                </c:pt>
                <c:pt idx="81">
                  <c:v>100</c:v>
                </c:pt>
                <c:pt idx="82">
                  <c:v>79</c:v>
                </c:pt>
                <c:pt idx="83">
                  <c:v>86</c:v>
                </c:pt>
                <c:pt idx="84">
                  <c:v>73</c:v>
                </c:pt>
                <c:pt idx="85">
                  <c:v>76</c:v>
                </c:pt>
                <c:pt idx="86">
                  <c:v>70</c:v>
                </c:pt>
                <c:pt idx="87">
                  <c:v>82</c:v>
                </c:pt>
                <c:pt idx="88">
                  <c:v>99</c:v>
                </c:pt>
                <c:pt idx="89">
                  <c:v>77</c:v>
                </c:pt>
                <c:pt idx="90">
                  <c:v>90</c:v>
                </c:pt>
                <c:pt idx="91">
                  <c:v>87</c:v>
                </c:pt>
                <c:pt idx="92">
                  <c:v>96</c:v>
                </c:pt>
                <c:pt idx="93">
                  <c:v>79</c:v>
                </c:pt>
                <c:pt idx="94">
                  <c:v>90</c:v>
                </c:pt>
                <c:pt idx="95">
                  <c:v>88</c:v>
                </c:pt>
                <c:pt idx="96">
                  <c:v>95</c:v>
                </c:pt>
                <c:pt idx="97">
                  <c:v>91</c:v>
                </c:pt>
                <c:pt idx="98">
                  <c:v>80</c:v>
                </c:pt>
                <c:pt idx="99">
                  <c:v>66</c:v>
                </c:pt>
                <c:pt idx="100">
                  <c:v>96</c:v>
                </c:pt>
                <c:pt idx="101">
                  <c:v>87</c:v>
                </c:pt>
                <c:pt idx="102">
                  <c:v>94</c:v>
                </c:pt>
                <c:pt idx="103">
                  <c:v>69</c:v>
                </c:pt>
                <c:pt idx="104">
                  <c:v>87</c:v>
                </c:pt>
                <c:pt idx="105">
                  <c:v>84</c:v>
                </c:pt>
                <c:pt idx="106">
                  <c:v>97</c:v>
                </c:pt>
                <c:pt idx="107">
                  <c:v>91</c:v>
                </c:pt>
                <c:pt idx="108">
                  <c:v>81</c:v>
                </c:pt>
                <c:pt idx="109">
                  <c:v>90</c:v>
                </c:pt>
                <c:pt idx="110">
                  <c:v>87</c:v>
                </c:pt>
                <c:pt idx="111">
                  <c:v>84</c:v>
                </c:pt>
                <c:pt idx="112">
                  <c:v>88</c:v>
                </c:pt>
                <c:pt idx="113">
                  <c:v>70</c:v>
                </c:pt>
                <c:pt idx="114">
                  <c:v>87</c:v>
                </c:pt>
                <c:pt idx="115">
                  <c:v>85</c:v>
                </c:pt>
                <c:pt idx="116">
                  <c:v>92</c:v>
                </c:pt>
                <c:pt idx="117">
                  <c:v>97</c:v>
                </c:pt>
                <c:pt idx="118">
                  <c:v>78</c:v>
                </c:pt>
                <c:pt idx="119">
                  <c:v>89</c:v>
                </c:pt>
                <c:pt idx="120">
                  <c:v>77</c:v>
                </c:pt>
                <c:pt idx="121">
                  <c:v>85</c:v>
                </c:pt>
                <c:pt idx="122">
                  <c:v>84</c:v>
                </c:pt>
                <c:pt idx="123">
                  <c:v>86</c:v>
                </c:pt>
                <c:pt idx="124">
                  <c:v>86</c:v>
                </c:pt>
                <c:pt idx="125">
                  <c:v>77</c:v>
                </c:pt>
                <c:pt idx="126">
                  <c:v>82</c:v>
                </c:pt>
                <c:pt idx="127">
                  <c:v>73</c:v>
                </c:pt>
                <c:pt idx="128">
                  <c:v>80</c:v>
                </c:pt>
                <c:pt idx="129">
                  <c:v>70</c:v>
                </c:pt>
                <c:pt idx="130">
                  <c:v>93</c:v>
                </c:pt>
                <c:pt idx="131">
                  <c:v>96</c:v>
                </c:pt>
                <c:pt idx="132">
                  <c:v>74</c:v>
                </c:pt>
                <c:pt idx="133">
                  <c:v>99</c:v>
                </c:pt>
                <c:pt idx="134">
                  <c:v>96</c:v>
                </c:pt>
                <c:pt idx="135">
                  <c:v>95</c:v>
                </c:pt>
                <c:pt idx="136">
                  <c:v>80</c:v>
                </c:pt>
                <c:pt idx="137">
                  <c:v>90</c:v>
                </c:pt>
                <c:pt idx="138">
                  <c:v>73</c:v>
                </c:pt>
                <c:pt idx="139">
                  <c:v>89</c:v>
                </c:pt>
                <c:pt idx="140">
                  <c:v>75</c:v>
                </c:pt>
                <c:pt idx="141">
                  <c:v>86</c:v>
                </c:pt>
                <c:pt idx="142">
                  <c:v>70</c:v>
                </c:pt>
                <c:pt idx="143">
                  <c:v>79</c:v>
                </c:pt>
                <c:pt idx="144">
                  <c:v>85</c:v>
                </c:pt>
                <c:pt idx="145">
                  <c:v>86</c:v>
                </c:pt>
                <c:pt idx="146">
                  <c:v>87</c:v>
                </c:pt>
                <c:pt idx="147">
                  <c:v>80</c:v>
                </c:pt>
                <c:pt idx="148">
                  <c:v>89</c:v>
                </c:pt>
                <c:pt idx="149">
                  <c:v>75</c:v>
                </c:pt>
                <c:pt idx="150">
                  <c:v>76</c:v>
                </c:pt>
                <c:pt idx="151">
                  <c:v>72</c:v>
                </c:pt>
                <c:pt idx="152">
                  <c:v>87</c:v>
                </c:pt>
                <c:pt idx="153">
                  <c:v>72</c:v>
                </c:pt>
                <c:pt idx="154">
                  <c:v>70</c:v>
                </c:pt>
                <c:pt idx="155">
                  <c:v>71</c:v>
                </c:pt>
                <c:pt idx="156">
                  <c:v>81</c:v>
                </c:pt>
                <c:pt idx="157">
                  <c:v>74</c:v>
                </c:pt>
                <c:pt idx="158">
                  <c:v>89</c:v>
                </c:pt>
                <c:pt idx="159">
                  <c:v>59</c:v>
                </c:pt>
                <c:pt idx="160">
                  <c:v>67</c:v>
                </c:pt>
                <c:pt idx="161">
                  <c:v>68</c:v>
                </c:pt>
                <c:pt idx="162">
                  <c:v>64</c:v>
                </c:pt>
                <c:pt idx="163">
                  <c:v>82</c:v>
                </c:pt>
                <c:pt idx="164">
                  <c:v>55</c:v>
                </c:pt>
                <c:pt idx="165">
                  <c:v>57</c:v>
                </c:pt>
                <c:pt idx="166">
                  <c:v>66</c:v>
                </c:pt>
                <c:pt idx="167">
                  <c:v>79</c:v>
                </c:pt>
                <c:pt idx="168">
                  <c:v>84</c:v>
                </c:pt>
                <c:pt idx="169">
                  <c:v>64</c:v>
                </c:pt>
                <c:pt idx="170">
                  <c:v>87</c:v>
                </c:pt>
                <c:pt idx="171">
                  <c:v>53</c:v>
                </c:pt>
                <c:pt idx="172">
                  <c:v>60</c:v>
                </c:pt>
                <c:pt idx="173">
                  <c:v>70</c:v>
                </c:pt>
                <c:pt idx="174">
                  <c:v>66</c:v>
                </c:pt>
                <c:pt idx="175">
                  <c:v>77</c:v>
                </c:pt>
                <c:pt idx="176">
                  <c:v>79</c:v>
                </c:pt>
                <c:pt idx="177">
                  <c:v>68</c:v>
                </c:pt>
                <c:pt idx="178">
                  <c:v>61</c:v>
                </c:pt>
                <c:pt idx="179">
                  <c:v>64</c:v>
                </c:pt>
                <c:pt idx="180">
                  <c:v>87</c:v>
                </c:pt>
                <c:pt idx="181">
                  <c:v>80</c:v>
                </c:pt>
                <c:pt idx="182">
                  <c:v>83</c:v>
                </c:pt>
                <c:pt idx="183">
                  <c:v>75</c:v>
                </c:pt>
                <c:pt idx="184">
                  <c:v>91</c:v>
                </c:pt>
                <c:pt idx="185">
                  <c:v>64</c:v>
                </c:pt>
                <c:pt idx="186">
                  <c:v>66</c:v>
                </c:pt>
                <c:pt idx="187">
                  <c:v>65</c:v>
                </c:pt>
                <c:pt idx="188">
                  <c:v>76</c:v>
                </c:pt>
                <c:pt idx="189">
                  <c:v>88</c:v>
                </c:pt>
                <c:pt idx="190">
                  <c:v>58</c:v>
                </c:pt>
                <c:pt idx="191">
                  <c:v>59</c:v>
                </c:pt>
                <c:pt idx="192">
                  <c:v>82</c:v>
                </c:pt>
                <c:pt idx="193">
                  <c:v>67</c:v>
                </c:pt>
                <c:pt idx="194">
                  <c:v>82</c:v>
                </c:pt>
                <c:pt idx="195">
                  <c:v>67</c:v>
                </c:pt>
                <c:pt idx="196">
                  <c:v>92</c:v>
                </c:pt>
                <c:pt idx="197">
                  <c:v>89</c:v>
                </c:pt>
                <c:pt idx="198">
                  <c:v>81</c:v>
                </c:pt>
                <c:pt idx="199">
                  <c:v>89</c:v>
                </c:pt>
                <c:pt idx="200">
                  <c:v>78</c:v>
                </c:pt>
                <c:pt idx="201">
                  <c:v>68</c:v>
                </c:pt>
                <c:pt idx="202">
                  <c:v>96</c:v>
                </c:pt>
                <c:pt idx="203">
                  <c:v>67</c:v>
                </c:pt>
                <c:pt idx="204">
                  <c:v>89</c:v>
                </c:pt>
                <c:pt idx="205">
                  <c:v>69</c:v>
                </c:pt>
                <c:pt idx="206">
                  <c:v>87</c:v>
                </c:pt>
                <c:pt idx="207">
                  <c:v>78</c:v>
                </c:pt>
                <c:pt idx="208">
                  <c:v>56</c:v>
                </c:pt>
                <c:pt idx="209">
                  <c:v>84</c:v>
                </c:pt>
                <c:pt idx="210">
                  <c:v>87</c:v>
                </c:pt>
                <c:pt idx="211">
                  <c:v>92</c:v>
                </c:pt>
                <c:pt idx="212">
                  <c:v>80</c:v>
                </c:pt>
                <c:pt idx="213">
                  <c:v>84</c:v>
                </c:pt>
                <c:pt idx="214">
                  <c:v>93</c:v>
                </c:pt>
                <c:pt idx="215">
                  <c:v>93</c:v>
                </c:pt>
                <c:pt idx="216">
                  <c:v>77</c:v>
                </c:pt>
                <c:pt idx="217">
                  <c:v>70</c:v>
                </c:pt>
                <c:pt idx="218">
                  <c:v>90</c:v>
                </c:pt>
                <c:pt idx="219">
                  <c:v>90</c:v>
                </c:pt>
                <c:pt idx="220">
                  <c:v>95</c:v>
                </c:pt>
                <c:pt idx="221">
                  <c:v>95</c:v>
                </c:pt>
                <c:pt idx="222">
                  <c:v>77</c:v>
                </c:pt>
                <c:pt idx="223">
                  <c:v>72</c:v>
                </c:pt>
                <c:pt idx="224">
                  <c:v>86</c:v>
                </c:pt>
                <c:pt idx="225">
                  <c:v>88</c:v>
                </c:pt>
                <c:pt idx="226">
                  <c:v>80</c:v>
                </c:pt>
                <c:pt idx="227">
                  <c:v>75</c:v>
                </c:pt>
                <c:pt idx="228">
                  <c:v>76</c:v>
                </c:pt>
                <c:pt idx="229">
                  <c:v>84</c:v>
                </c:pt>
                <c:pt idx="230">
                  <c:v>62</c:v>
                </c:pt>
                <c:pt idx="231">
                  <c:v>90</c:v>
                </c:pt>
                <c:pt idx="232">
                  <c:v>92</c:v>
                </c:pt>
                <c:pt idx="233">
                  <c:v>81</c:v>
                </c:pt>
                <c:pt idx="234">
                  <c:v>82</c:v>
                </c:pt>
                <c:pt idx="235">
                  <c:v>73</c:v>
                </c:pt>
                <c:pt idx="236">
                  <c:v>80</c:v>
                </c:pt>
                <c:pt idx="237">
                  <c:v>84</c:v>
                </c:pt>
                <c:pt idx="238">
                  <c:v>81</c:v>
                </c:pt>
                <c:pt idx="239">
                  <c:v>95</c:v>
                </c:pt>
                <c:pt idx="240">
                  <c:v>79</c:v>
                </c:pt>
                <c:pt idx="241">
                  <c:v>69</c:v>
                </c:pt>
                <c:pt idx="242">
                  <c:v>69</c:v>
                </c:pt>
                <c:pt idx="243">
                  <c:v>89</c:v>
                </c:pt>
                <c:pt idx="244">
                  <c:v>75</c:v>
                </c:pt>
                <c:pt idx="245">
                  <c:v>75</c:v>
                </c:pt>
                <c:pt idx="246">
                  <c:v>96</c:v>
                </c:pt>
                <c:pt idx="247">
                  <c:v>92</c:v>
                </c:pt>
                <c:pt idx="248">
                  <c:v>92</c:v>
                </c:pt>
                <c:pt idx="249">
                  <c:v>86</c:v>
                </c:pt>
                <c:pt idx="250">
                  <c:v>72</c:v>
                </c:pt>
                <c:pt idx="251">
                  <c:v>92</c:v>
                </c:pt>
                <c:pt idx="252">
                  <c:v>90</c:v>
                </c:pt>
                <c:pt idx="253">
                  <c:v>94</c:v>
                </c:pt>
                <c:pt idx="254">
                  <c:v>88</c:v>
                </c:pt>
                <c:pt idx="255">
                  <c:v>80</c:v>
                </c:pt>
                <c:pt idx="256">
                  <c:v>83</c:v>
                </c:pt>
                <c:pt idx="257">
                  <c:v>92</c:v>
                </c:pt>
                <c:pt idx="258">
                  <c:v>90</c:v>
                </c:pt>
                <c:pt idx="259">
                  <c:v>85</c:v>
                </c:pt>
                <c:pt idx="260">
                  <c:v>94</c:v>
                </c:pt>
                <c:pt idx="261">
                  <c:v>95</c:v>
                </c:pt>
                <c:pt idx="262">
                  <c:v>88</c:v>
                </c:pt>
                <c:pt idx="263">
                  <c:v>84</c:v>
                </c:pt>
                <c:pt idx="264">
                  <c:v>91</c:v>
                </c:pt>
                <c:pt idx="265">
                  <c:v>82</c:v>
                </c:pt>
                <c:pt idx="266">
                  <c:v>81</c:v>
                </c:pt>
                <c:pt idx="267">
                  <c:v>85</c:v>
                </c:pt>
                <c:pt idx="268">
                  <c:v>77</c:v>
                </c:pt>
                <c:pt idx="269">
                  <c:v>83</c:v>
                </c:pt>
                <c:pt idx="270">
                  <c:v>72</c:v>
                </c:pt>
                <c:pt idx="271">
                  <c:v>81</c:v>
                </c:pt>
                <c:pt idx="272">
                  <c:v>73</c:v>
                </c:pt>
                <c:pt idx="273">
                  <c:v>92</c:v>
                </c:pt>
                <c:pt idx="274">
                  <c:v>87</c:v>
                </c:pt>
                <c:pt idx="275">
                  <c:v>97</c:v>
                </c:pt>
                <c:pt idx="276">
                  <c:v>75</c:v>
                </c:pt>
                <c:pt idx="277">
                  <c:v>68</c:v>
                </c:pt>
                <c:pt idx="278">
                  <c:v>90</c:v>
                </c:pt>
                <c:pt idx="279">
                  <c:v>87</c:v>
                </c:pt>
                <c:pt idx="280">
                  <c:v>77</c:v>
                </c:pt>
                <c:pt idx="281">
                  <c:v>85</c:v>
                </c:pt>
                <c:pt idx="282">
                  <c:v>87</c:v>
                </c:pt>
                <c:pt idx="283">
                  <c:v>77</c:v>
                </c:pt>
                <c:pt idx="284">
                  <c:v>62</c:v>
                </c:pt>
                <c:pt idx="285">
                  <c:v>100</c:v>
                </c:pt>
                <c:pt idx="286">
                  <c:v>79</c:v>
                </c:pt>
                <c:pt idx="287">
                  <c:v>100</c:v>
                </c:pt>
                <c:pt idx="288">
                  <c:v>93</c:v>
                </c:pt>
                <c:pt idx="289">
                  <c:v>79</c:v>
                </c:pt>
                <c:pt idx="290">
                  <c:v>70</c:v>
                </c:pt>
                <c:pt idx="291">
                  <c:v>63</c:v>
                </c:pt>
                <c:pt idx="292">
                  <c:v>75</c:v>
                </c:pt>
                <c:pt idx="293">
                  <c:v>44</c:v>
                </c:pt>
                <c:pt idx="294">
                  <c:v>87</c:v>
                </c:pt>
                <c:pt idx="295">
                  <c:v>67</c:v>
                </c:pt>
                <c:pt idx="296">
                  <c:v>83</c:v>
                </c:pt>
                <c:pt idx="297">
                  <c:v>82</c:v>
                </c:pt>
                <c:pt idx="298">
                  <c:v>77</c:v>
                </c:pt>
                <c:pt idx="299">
                  <c:v>71</c:v>
                </c:pt>
                <c:pt idx="300">
                  <c:v>61</c:v>
                </c:pt>
                <c:pt idx="301">
                  <c:v>76</c:v>
                </c:pt>
                <c:pt idx="302">
                  <c:v>74</c:v>
                </c:pt>
                <c:pt idx="303">
                  <c:v>68</c:v>
                </c:pt>
                <c:pt idx="304">
                  <c:v>71</c:v>
                </c:pt>
                <c:pt idx="305">
                  <c:v>85</c:v>
                </c:pt>
                <c:pt idx="306">
                  <c:v>60</c:v>
                </c:pt>
                <c:pt idx="307">
                  <c:v>91</c:v>
                </c:pt>
                <c:pt idx="308">
                  <c:v>75</c:v>
                </c:pt>
                <c:pt idx="309">
                  <c:v>91</c:v>
                </c:pt>
                <c:pt idx="310">
                  <c:v>67</c:v>
                </c:pt>
                <c:pt idx="311">
                  <c:v>50</c:v>
                </c:pt>
                <c:pt idx="312">
                  <c:v>59</c:v>
                </c:pt>
                <c:pt idx="313">
                  <c:v>67</c:v>
                </c:pt>
                <c:pt idx="314">
                  <c:v>61</c:v>
                </c:pt>
                <c:pt idx="315">
                  <c:v>83</c:v>
                </c:pt>
                <c:pt idx="316">
                  <c:v>70</c:v>
                </c:pt>
                <c:pt idx="317">
                  <c:v>72</c:v>
                </c:pt>
                <c:pt idx="318">
                  <c:v>86</c:v>
                </c:pt>
                <c:pt idx="319">
                  <c:v>75</c:v>
                </c:pt>
                <c:pt idx="320">
                  <c:v>87</c:v>
                </c:pt>
                <c:pt idx="321">
                  <c:v>95</c:v>
                </c:pt>
                <c:pt idx="322">
                  <c:v>88</c:v>
                </c:pt>
                <c:pt idx="323">
                  <c:v>79</c:v>
                </c:pt>
                <c:pt idx="324">
                  <c:v>98</c:v>
                </c:pt>
                <c:pt idx="325">
                  <c:v>65</c:v>
                </c:pt>
                <c:pt idx="326">
                  <c:v>95</c:v>
                </c:pt>
                <c:pt idx="327">
                  <c:v>72</c:v>
                </c:pt>
                <c:pt idx="328">
                  <c:v>93</c:v>
                </c:pt>
                <c:pt idx="329">
                  <c:v>88</c:v>
                </c:pt>
                <c:pt idx="330">
                  <c:v>93</c:v>
                </c:pt>
                <c:pt idx="331">
                  <c:v>76</c:v>
                </c:pt>
                <c:pt idx="332">
                  <c:v>69</c:v>
                </c:pt>
                <c:pt idx="333">
                  <c:v>81</c:v>
                </c:pt>
                <c:pt idx="334">
                  <c:v>93</c:v>
                </c:pt>
                <c:pt idx="335">
                  <c:v>91</c:v>
                </c:pt>
                <c:pt idx="336">
                  <c:v>75</c:v>
                </c:pt>
                <c:pt idx="337">
                  <c:v>74</c:v>
                </c:pt>
                <c:pt idx="338">
                  <c:v>73</c:v>
                </c:pt>
                <c:pt idx="339">
                  <c:v>70</c:v>
                </c:pt>
                <c:pt idx="340">
                  <c:v>77</c:v>
                </c:pt>
                <c:pt idx="341">
                  <c:v>88</c:v>
                </c:pt>
                <c:pt idx="342">
                  <c:v>61</c:v>
                </c:pt>
                <c:pt idx="343">
                  <c:v>84</c:v>
                </c:pt>
                <c:pt idx="344">
                  <c:v>66</c:v>
                </c:pt>
                <c:pt idx="345">
                  <c:v>92</c:v>
                </c:pt>
                <c:pt idx="346">
                  <c:v>81</c:v>
                </c:pt>
                <c:pt idx="347">
                  <c:v>86</c:v>
                </c:pt>
                <c:pt idx="348">
                  <c:v>99</c:v>
                </c:pt>
                <c:pt idx="349">
                  <c:v>69</c:v>
                </c:pt>
                <c:pt idx="350">
                  <c:v>73</c:v>
                </c:pt>
                <c:pt idx="351">
                  <c:v>85</c:v>
                </c:pt>
                <c:pt idx="352">
                  <c:v>81</c:v>
                </c:pt>
                <c:pt idx="353">
                  <c:v>87</c:v>
                </c:pt>
                <c:pt idx="354">
                  <c:v>88</c:v>
                </c:pt>
                <c:pt idx="355">
                  <c:v>93</c:v>
                </c:pt>
                <c:pt idx="356">
                  <c:v>87</c:v>
                </c:pt>
                <c:pt idx="357">
                  <c:v>79</c:v>
                </c:pt>
                <c:pt idx="358">
                  <c:v>93</c:v>
                </c:pt>
                <c:pt idx="359">
                  <c:v>75</c:v>
                </c:pt>
                <c:pt idx="360">
                  <c:v>78</c:v>
                </c:pt>
                <c:pt idx="361">
                  <c:v>85</c:v>
                </c:pt>
                <c:pt idx="362">
                  <c:v>86</c:v>
                </c:pt>
                <c:pt idx="363">
                  <c:v>66</c:v>
                </c:pt>
                <c:pt idx="364">
                  <c:v>83</c:v>
                </c:pt>
                <c:pt idx="365">
                  <c:v>88</c:v>
                </c:pt>
                <c:pt idx="366">
                  <c:v>89</c:v>
                </c:pt>
                <c:pt idx="367">
                  <c:v>86</c:v>
                </c:pt>
                <c:pt idx="368">
                  <c:v>72</c:v>
                </c:pt>
                <c:pt idx="369">
                  <c:v>73</c:v>
                </c:pt>
                <c:pt idx="370">
                  <c:v>88</c:v>
                </c:pt>
                <c:pt idx="371">
                  <c:v>92</c:v>
                </c:pt>
                <c:pt idx="372">
                  <c:v>88</c:v>
                </c:pt>
                <c:pt idx="373">
                  <c:v>94</c:v>
                </c:pt>
                <c:pt idx="374">
                  <c:v>84</c:v>
                </c:pt>
                <c:pt idx="375">
                  <c:v>95</c:v>
                </c:pt>
                <c:pt idx="376">
                  <c:v>88</c:v>
                </c:pt>
                <c:pt idx="377">
                  <c:v>68</c:v>
                </c:pt>
                <c:pt idx="378">
                  <c:v>93</c:v>
                </c:pt>
                <c:pt idx="379">
                  <c:v>92</c:v>
                </c:pt>
                <c:pt idx="380">
                  <c:v>66</c:v>
                </c:pt>
                <c:pt idx="381">
                  <c:v>91</c:v>
                </c:pt>
                <c:pt idx="382">
                  <c:v>96</c:v>
                </c:pt>
                <c:pt idx="383">
                  <c:v>91</c:v>
                </c:pt>
                <c:pt idx="384">
                  <c:v>80</c:v>
                </c:pt>
                <c:pt idx="385">
                  <c:v>91</c:v>
                </c:pt>
                <c:pt idx="386">
                  <c:v>71</c:v>
                </c:pt>
                <c:pt idx="387">
                  <c:v>89</c:v>
                </c:pt>
                <c:pt idx="388">
                  <c:v>83</c:v>
                </c:pt>
                <c:pt idx="389">
                  <c:v>75</c:v>
                </c:pt>
                <c:pt idx="390">
                  <c:v>89</c:v>
                </c:pt>
                <c:pt idx="391">
                  <c:v>79</c:v>
                </c:pt>
                <c:pt idx="392">
                  <c:v>92</c:v>
                </c:pt>
                <c:pt idx="393">
                  <c:v>78</c:v>
                </c:pt>
                <c:pt idx="394">
                  <c:v>92</c:v>
                </c:pt>
                <c:pt idx="395">
                  <c:v>59</c:v>
                </c:pt>
                <c:pt idx="396">
                  <c:v>85</c:v>
                </c:pt>
                <c:pt idx="397">
                  <c:v>68</c:v>
                </c:pt>
                <c:pt idx="398">
                  <c:v>96</c:v>
                </c:pt>
                <c:pt idx="399">
                  <c:v>86</c:v>
                </c:pt>
                <c:pt idx="400">
                  <c:v>81</c:v>
                </c:pt>
                <c:pt idx="401">
                  <c:v>85</c:v>
                </c:pt>
                <c:pt idx="402">
                  <c:v>96</c:v>
                </c:pt>
                <c:pt idx="403">
                  <c:v>96</c:v>
                </c:pt>
                <c:pt idx="404">
                  <c:v>82</c:v>
                </c:pt>
                <c:pt idx="405">
                  <c:v>98</c:v>
                </c:pt>
                <c:pt idx="406">
                  <c:v>60</c:v>
                </c:pt>
                <c:pt idx="407">
                  <c:v>86</c:v>
                </c:pt>
                <c:pt idx="408">
                  <c:v>85</c:v>
                </c:pt>
                <c:pt idx="409">
                  <c:v>96</c:v>
                </c:pt>
                <c:pt idx="410">
                  <c:v>94</c:v>
                </c:pt>
                <c:pt idx="411">
                  <c:v>90</c:v>
                </c:pt>
                <c:pt idx="412">
                  <c:v>91</c:v>
                </c:pt>
                <c:pt idx="413">
                  <c:v>71</c:v>
                </c:pt>
                <c:pt idx="414">
                  <c:v>89</c:v>
                </c:pt>
                <c:pt idx="415">
                  <c:v>74</c:v>
                </c:pt>
                <c:pt idx="416">
                  <c:v>85</c:v>
                </c:pt>
                <c:pt idx="417">
                  <c:v>91</c:v>
                </c:pt>
                <c:pt idx="418">
                  <c:v>93</c:v>
                </c:pt>
                <c:pt idx="419">
                  <c:v>93</c:v>
                </c:pt>
                <c:pt idx="420">
                  <c:v>81</c:v>
                </c:pt>
                <c:pt idx="421">
                  <c:v>87</c:v>
                </c:pt>
                <c:pt idx="422">
                  <c:v>96</c:v>
                </c:pt>
                <c:pt idx="423">
                  <c:v>88</c:v>
                </c:pt>
                <c:pt idx="424">
                  <c:v>86</c:v>
                </c:pt>
                <c:pt idx="425">
                  <c:v>77</c:v>
                </c:pt>
                <c:pt idx="426">
                  <c:v>90</c:v>
                </c:pt>
                <c:pt idx="427">
                  <c:v>83</c:v>
                </c:pt>
                <c:pt idx="428">
                  <c:v>49</c:v>
                </c:pt>
                <c:pt idx="429">
                  <c:v>75</c:v>
                </c:pt>
                <c:pt idx="430">
                  <c:v>79</c:v>
                </c:pt>
                <c:pt idx="431">
                  <c:v>80</c:v>
                </c:pt>
                <c:pt idx="432">
                  <c:v>98</c:v>
                </c:pt>
                <c:pt idx="433">
                  <c:v>103</c:v>
                </c:pt>
                <c:pt idx="434">
                  <c:v>81</c:v>
                </c:pt>
                <c:pt idx="435">
                  <c:v>86</c:v>
                </c:pt>
                <c:pt idx="436">
                  <c:v>81</c:v>
                </c:pt>
                <c:pt idx="437">
                  <c:v>93</c:v>
                </c:pt>
                <c:pt idx="438">
                  <c:v>84</c:v>
                </c:pt>
                <c:pt idx="439">
                  <c:v>81</c:v>
                </c:pt>
                <c:pt idx="440">
                  <c:v>93</c:v>
                </c:pt>
                <c:pt idx="441">
                  <c:v>92</c:v>
                </c:pt>
                <c:pt idx="442">
                  <c:v>76</c:v>
                </c:pt>
                <c:pt idx="443">
                  <c:v>78</c:v>
                </c:pt>
                <c:pt idx="444">
                  <c:v>100</c:v>
                </c:pt>
                <c:pt idx="445">
                  <c:v>91</c:v>
                </c:pt>
                <c:pt idx="446">
                  <c:v>77</c:v>
                </c:pt>
                <c:pt idx="447">
                  <c:v>76</c:v>
                </c:pt>
                <c:pt idx="448">
                  <c:v>74</c:v>
                </c:pt>
                <c:pt idx="449">
                  <c:v>73</c:v>
                </c:pt>
                <c:pt idx="450">
                  <c:v>86</c:v>
                </c:pt>
                <c:pt idx="451">
                  <c:v>78</c:v>
                </c:pt>
                <c:pt idx="452">
                  <c:v>73</c:v>
                </c:pt>
                <c:pt idx="453">
                  <c:v>80</c:v>
                </c:pt>
                <c:pt idx="454">
                  <c:v>76</c:v>
                </c:pt>
                <c:pt idx="455">
                  <c:v>78</c:v>
                </c:pt>
                <c:pt idx="456">
                  <c:v>93</c:v>
                </c:pt>
                <c:pt idx="457">
                  <c:v>79</c:v>
                </c:pt>
                <c:pt idx="458">
                  <c:v>84</c:v>
                </c:pt>
                <c:pt idx="459">
                  <c:v>82</c:v>
                </c:pt>
                <c:pt idx="460">
                  <c:v>82</c:v>
                </c:pt>
                <c:pt idx="461">
                  <c:v>90</c:v>
                </c:pt>
                <c:pt idx="462">
                  <c:v>73</c:v>
                </c:pt>
                <c:pt idx="463">
                  <c:v>71</c:v>
                </c:pt>
                <c:pt idx="464">
                  <c:v>80</c:v>
                </c:pt>
                <c:pt idx="465">
                  <c:v>71</c:v>
                </c:pt>
                <c:pt idx="466">
                  <c:v>61</c:v>
                </c:pt>
                <c:pt idx="467">
                  <c:v>85</c:v>
                </c:pt>
                <c:pt idx="468">
                  <c:v>75</c:v>
                </c:pt>
                <c:pt idx="469">
                  <c:v>72</c:v>
                </c:pt>
                <c:pt idx="470">
                  <c:v>85</c:v>
                </c:pt>
                <c:pt idx="471">
                  <c:v>83</c:v>
                </c:pt>
                <c:pt idx="472">
                  <c:v>72</c:v>
                </c:pt>
                <c:pt idx="473">
                  <c:v>75</c:v>
                </c:pt>
                <c:pt idx="474">
                  <c:v>57</c:v>
                </c:pt>
                <c:pt idx="475">
                  <c:v>92</c:v>
                </c:pt>
                <c:pt idx="476">
                  <c:v>89</c:v>
                </c:pt>
                <c:pt idx="477">
                  <c:v>68</c:v>
                </c:pt>
                <c:pt idx="478">
                  <c:v>74</c:v>
                </c:pt>
                <c:pt idx="479">
                  <c:v>65</c:v>
                </c:pt>
                <c:pt idx="480">
                  <c:v>69</c:v>
                </c:pt>
                <c:pt idx="481">
                  <c:v>69</c:v>
                </c:pt>
                <c:pt idx="482">
                  <c:v>74</c:v>
                </c:pt>
                <c:pt idx="483">
                  <c:v>86</c:v>
                </c:pt>
                <c:pt idx="484">
                  <c:v>70</c:v>
                </c:pt>
                <c:pt idx="485">
                  <c:v>51</c:v>
                </c:pt>
                <c:pt idx="486">
                  <c:v>91</c:v>
                </c:pt>
                <c:pt idx="487">
                  <c:v>83</c:v>
                </c:pt>
                <c:pt idx="488">
                  <c:v>81</c:v>
                </c:pt>
                <c:pt idx="489">
                  <c:v>65</c:v>
                </c:pt>
                <c:pt idx="490">
                  <c:v>75</c:v>
                </c:pt>
                <c:pt idx="491">
                  <c:v>85</c:v>
                </c:pt>
                <c:pt idx="492">
                  <c:v>95</c:v>
                </c:pt>
                <c:pt idx="493">
                  <c:v>72</c:v>
                </c:pt>
                <c:pt idx="494">
                  <c:v>49</c:v>
                </c:pt>
                <c:pt idx="495">
                  <c:v>81</c:v>
                </c:pt>
                <c:pt idx="496">
                  <c:v>94</c:v>
                </c:pt>
                <c:pt idx="497">
                  <c:v>84</c:v>
                </c:pt>
                <c:pt idx="498">
                  <c:v>94</c:v>
                </c:pt>
                <c:pt idx="499">
                  <c:v>90</c:v>
                </c:pt>
                <c:pt idx="500">
                  <c:v>91</c:v>
                </c:pt>
                <c:pt idx="501">
                  <c:v>67</c:v>
                </c:pt>
                <c:pt idx="502">
                  <c:v>75</c:v>
                </c:pt>
                <c:pt idx="503">
                  <c:v>90</c:v>
                </c:pt>
                <c:pt idx="504">
                  <c:v>79</c:v>
                </c:pt>
                <c:pt idx="505">
                  <c:v>75</c:v>
                </c:pt>
                <c:pt idx="506">
                  <c:v>59</c:v>
                </c:pt>
                <c:pt idx="507">
                  <c:v>93</c:v>
                </c:pt>
                <c:pt idx="508">
                  <c:v>69</c:v>
                </c:pt>
                <c:pt idx="509">
                  <c:v>56</c:v>
                </c:pt>
                <c:pt idx="510">
                  <c:v>39</c:v>
                </c:pt>
                <c:pt idx="511">
                  <c:v>89</c:v>
                </c:pt>
                <c:pt idx="512">
                  <c:v>95</c:v>
                </c:pt>
                <c:pt idx="513">
                  <c:v>79</c:v>
                </c:pt>
                <c:pt idx="514">
                  <c:v>97</c:v>
                </c:pt>
                <c:pt idx="515">
                  <c:v>79</c:v>
                </c:pt>
                <c:pt idx="516">
                  <c:v>84</c:v>
                </c:pt>
                <c:pt idx="517">
                  <c:v>74</c:v>
                </c:pt>
                <c:pt idx="518">
                  <c:v>68</c:v>
                </c:pt>
                <c:pt idx="519">
                  <c:v>77</c:v>
                </c:pt>
                <c:pt idx="520">
                  <c:v>76</c:v>
                </c:pt>
                <c:pt idx="521">
                  <c:v>63</c:v>
                </c:pt>
                <c:pt idx="522">
                  <c:v>79</c:v>
                </c:pt>
                <c:pt idx="523">
                  <c:v>87</c:v>
                </c:pt>
                <c:pt idx="524">
                  <c:v>89</c:v>
                </c:pt>
                <c:pt idx="525">
                  <c:v>84</c:v>
                </c:pt>
                <c:pt idx="526">
                  <c:v>80</c:v>
                </c:pt>
                <c:pt idx="527">
                  <c:v>77</c:v>
                </c:pt>
                <c:pt idx="528">
                  <c:v>89</c:v>
                </c:pt>
                <c:pt idx="529">
                  <c:v>88</c:v>
                </c:pt>
                <c:pt idx="530">
                  <c:v>80</c:v>
                </c:pt>
                <c:pt idx="531">
                  <c:v>85</c:v>
                </c:pt>
                <c:pt idx="532">
                  <c:v>89</c:v>
                </c:pt>
                <c:pt idx="533">
                  <c:v>75</c:v>
                </c:pt>
                <c:pt idx="534">
                  <c:v>61</c:v>
                </c:pt>
                <c:pt idx="535">
                  <c:v>95</c:v>
                </c:pt>
                <c:pt idx="536">
                  <c:v>84</c:v>
                </c:pt>
                <c:pt idx="537">
                  <c:v>75</c:v>
                </c:pt>
                <c:pt idx="538">
                  <c:v>93</c:v>
                </c:pt>
                <c:pt idx="539">
                  <c:v>73</c:v>
                </c:pt>
                <c:pt idx="540">
                  <c:v>97</c:v>
                </c:pt>
                <c:pt idx="541">
                  <c:v>72</c:v>
                </c:pt>
                <c:pt idx="542">
                  <c:v>71</c:v>
                </c:pt>
                <c:pt idx="543">
                  <c:v>70</c:v>
                </c:pt>
                <c:pt idx="544">
                  <c:v>83</c:v>
                </c:pt>
                <c:pt idx="545">
                  <c:v>76</c:v>
                </c:pt>
                <c:pt idx="546">
                  <c:v>68</c:v>
                </c:pt>
                <c:pt idx="547">
                  <c:v>86</c:v>
                </c:pt>
                <c:pt idx="548">
                  <c:v>78</c:v>
                </c:pt>
                <c:pt idx="549">
                  <c:v>84</c:v>
                </c:pt>
                <c:pt idx="550">
                  <c:v>84</c:v>
                </c:pt>
                <c:pt idx="551">
                  <c:v>70</c:v>
                </c:pt>
                <c:pt idx="552">
                  <c:v>72</c:v>
                </c:pt>
                <c:pt idx="553">
                  <c:v>71</c:v>
                </c:pt>
                <c:pt idx="554">
                  <c:v>80</c:v>
                </c:pt>
                <c:pt idx="555">
                  <c:v>82</c:v>
                </c:pt>
                <c:pt idx="556">
                  <c:v>84</c:v>
                </c:pt>
                <c:pt idx="557">
                  <c:v>87</c:v>
                </c:pt>
                <c:pt idx="558">
                  <c:v>84</c:v>
                </c:pt>
                <c:pt idx="559">
                  <c:v>80</c:v>
                </c:pt>
                <c:pt idx="560">
                  <c:v>78</c:v>
                </c:pt>
                <c:pt idx="561">
                  <c:v>81</c:v>
                </c:pt>
                <c:pt idx="562">
                  <c:v>62</c:v>
                </c:pt>
                <c:pt idx="563">
                  <c:v>86</c:v>
                </c:pt>
                <c:pt idx="564">
                  <c:v>79</c:v>
                </c:pt>
                <c:pt idx="565">
                  <c:v>93</c:v>
                </c:pt>
                <c:pt idx="566">
                  <c:v>80</c:v>
                </c:pt>
                <c:pt idx="567">
                  <c:v>88</c:v>
                </c:pt>
                <c:pt idx="568">
                  <c:v>74</c:v>
                </c:pt>
                <c:pt idx="569">
                  <c:v>58</c:v>
                </c:pt>
                <c:pt idx="570">
                  <c:v>94</c:v>
                </c:pt>
                <c:pt idx="571">
                  <c:v>65</c:v>
                </c:pt>
                <c:pt idx="572">
                  <c:v>82</c:v>
                </c:pt>
                <c:pt idx="573">
                  <c:v>67</c:v>
                </c:pt>
                <c:pt idx="574">
                  <c:v>80</c:v>
                </c:pt>
                <c:pt idx="575">
                  <c:v>66</c:v>
                </c:pt>
                <c:pt idx="576">
                  <c:v>67</c:v>
                </c:pt>
                <c:pt idx="577">
                  <c:v>66</c:v>
                </c:pt>
                <c:pt idx="578">
                  <c:v>83</c:v>
                </c:pt>
                <c:pt idx="579">
                  <c:v>69</c:v>
                </c:pt>
                <c:pt idx="580">
                  <c:v>65</c:v>
                </c:pt>
                <c:pt idx="581">
                  <c:v>77</c:v>
                </c:pt>
                <c:pt idx="582">
                  <c:v>81</c:v>
                </c:pt>
                <c:pt idx="583">
                  <c:v>76</c:v>
                </c:pt>
                <c:pt idx="584">
                  <c:v>77</c:v>
                </c:pt>
                <c:pt idx="585">
                  <c:v>68</c:v>
                </c:pt>
                <c:pt idx="586">
                  <c:v>85</c:v>
                </c:pt>
                <c:pt idx="587">
                  <c:v>82</c:v>
                </c:pt>
                <c:pt idx="588">
                  <c:v>77</c:v>
                </c:pt>
                <c:pt idx="589">
                  <c:v>65</c:v>
                </c:pt>
                <c:pt idx="590">
                  <c:v>98</c:v>
                </c:pt>
                <c:pt idx="591">
                  <c:v>83</c:v>
                </c:pt>
                <c:pt idx="592">
                  <c:v>85</c:v>
                </c:pt>
                <c:pt idx="593">
                  <c:v>91</c:v>
                </c:pt>
                <c:pt idx="594">
                  <c:v>62</c:v>
                </c:pt>
                <c:pt idx="595">
                  <c:v>96</c:v>
                </c:pt>
                <c:pt idx="596">
                  <c:v>77</c:v>
                </c:pt>
                <c:pt idx="597">
                  <c:v>47</c:v>
                </c:pt>
                <c:pt idx="598">
                  <c:v>70</c:v>
                </c:pt>
                <c:pt idx="599">
                  <c:v>67</c:v>
                </c:pt>
                <c:pt idx="600">
                  <c:v>88</c:v>
                </c:pt>
                <c:pt idx="601">
                  <c:v>83</c:v>
                </c:pt>
                <c:pt idx="602">
                  <c:v>66</c:v>
                </c:pt>
                <c:pt idx="603">
                  <c:v>71</c:v>
                </c:pt>
                <c:pt idx="604">
                  <c:v>75</c:v>
                </c:pt>
                <c:pt idx="605">
                  <c:v>79</c:v>
                </c:pt>
                <c:pt idx="606">
                  <c:v>82</c:v>
                </c:pt>
                <c:pt idx="607">
                  <c:v>79</c:v>
                </c:pt>
                <c:pt idx="608">
                  <c:v>75</c:v>
                </c:pt>
                <c:pt idx="609">
                  <c:v>73</c:v>
                </c:pt>
                <c:pt idx="610">
                  <c:v>83</c:v>
                </c:pt>
                <c:pt idx="611">
                  <c:v>90</c:v>
                </c:pt>
                <c:pt idx="612">
                  <c:v>69</c:v>
                </c:pt>
                <c:pt idx="613">
                  <c:v>68</c:v>
                </c:pt>
                <c:pt idx="614">
                  <c:v>78</c:v>
                </c:pt>
                <c:pt idx="615">
                  <c:v>76</c:v>
                </c:pt>
                <c:pt idx="616">
                  <c:v>74</c:v>
                </c:pt>
                <c:pt idx="617">
                  <c:v>85</c:v>
                </c:pt>
                <c:pt idx="618">
                  <c:v>90</c:v>
                </c:pt>
                <c:pt idx="619">
                  <c:v>86</c:v>
                </c:pt>
                <c:pt idx="620">
                  <c:v>87</c:v>
                </c:pt>
                <c:pt idx="621">
                  <c:v>85</c:v>
                </c:pt>
                <c:pt idx="622">
                  <c:v>93</c:v>
                </c:pt>
                <c:pt idx="623">
                  <c:v>89</c:v>
                </c:pt>
                <c:pt idx="624">
                  <c:v>87</c:v>
                </c:pt>
                <c:pt idx="625">
                  <c:v>82</c:v>
                </c:pt>
                <c:pt idx="626">
                  <c:v>85</c:v>
                </c:pt>
                <c:pt idx="627">
                  <c:v>92</c:v>
                </c:pt>
                <c:pt idx="628">
                  <c:v>86</c:v>
                </c:pt>
                <c:pt idx="629">
                  <c:v>56</c:v>
                </c:pt>
                <c:pt idx="630">
                  <c:v>95</c:v>
                </c:pt>
                <c:pt idx="631">
                  <c:v>86</c:v>
                </c:pt>
                <c:pt idx="632">
                  <c:v>84</c:v>
                </c:pt>
                <c:pt idx="633">
                  <c:v>91</c:v>
                </c:pt>
                <c:pt idx="634">
                  <c:v>87</c:v>
                </c:pt>
                <c:pt idx="635">
                  <c:v>88</c:v>
                </c:pt>
                <c:pt idx="636">
                  <c:v>85</c:v>
                </c:pt>
                <c:pt idx="637">
                  <c:v>74</c:v>
                </c:pt>
                <c:pt idx="638">
                  <c:v>89</c:v>
                </c:pt>
                <c:pt idx="639">
                  <c:v>90</c:v>
                </c:pt>
                <c:pt idx="640">
                  <c:v>88</c:v>
                </c:pt>
                <c:pt idx="641">
                  <c:v>88</c:v>
                </c:pt>
                <c:pt idx="642">
                  <c:v>78</c:v>
                </c:pt>
                <c:pt idx="643">
                  <c:v>91</c:v>
                </c:pt>
                <c:pt idx="644">
                  <c:v>94</c:v>
                </c:pt>
                <c:pt idx="645">
                  <c:v>84</c:v>
                </c:pt>
                <c:pt idx="646">
                  <c:v>85</c:v>
                </c:pt>
                <c:pt idx="647">
                  <c:v>96</c:v>
                </c:pt>
                <c:pt idx="648">
                  <c:v>93</c:v>
                </c:pt>
                <c:pt idx="649">
                  <c:v>89</c:v>
                </c:pt>
                <c:pt idx="650">
                  <c:v>93</c:v>
                </c:pt>
                <c:pt idx="651">
                  <c:v>74</c:v>
                </c:pt>
                <c:pt idx="652">
                  <c:v>75</c:v>
                </c:pt>
                <c:pt idx="653">
                  <c:v>94</c:v>
                </c:pt>
                <c:pt idx="654">
                  <c:v>80</c:v>
                </c:pt>
                <c:pt idx="655">
                  <c:v>88</c:v>
                </c:pt>
                <c:pt idx="656">
                  <c:v>85</c:v>
                </c:pt>
                <c:pt idx="657">
                  <c:v>96</c:v>
                </c:pt>
                <c:pt idx="658">
                  <c:v>76</c:v>
                </c:pt>
                <c:pt idx="659">
                  <c:v>93</c:v>
                </c:pt>
                <c:pt idx="660">
                  <c:v>84</c:v>
                </c:pt>
                <c:pt idx="661">
                  <c:v>80</c:v>
                </c:pt>
                <c:pt idx="662">
                  <c:v>83</c:v>
                </c:pt>
                <c:pt idx="663">
                  <c:v>78</c:v>
                </c:pt>
                <c:pt idx="664">
                  <c:v>85</c:v>
                </c:pt>
                <c:pt idx="665">
                  <c:v>94</c:v>
                </c:pt>
                <c:pt idx="666">
                  <c:v>96</c:v>
                </c:pt>
                <c:pt idx="667">
                  <c:v>99</c:v>
                </c:pt>
                <c:pt idx="668">
                  <c:v>88</c:v>
                </c:pt>
                <c:pt idx="669">
                  <c:v>93</c:v>
                </c:pt>
                <c:pt idx="670">
                  <c:v>77</c:v>
                </c:pt>
                <c:pt idx="671">
                  <c:v>86</c:v>
                </c:pt>
                <c:pt idx="672">
                  <c:v>103</c:v>
                </c:pt>
                <c:pt idx="673">
                  <c:v>84</c:v>
                </c:pt>
                <c:pt idx="674">
                  <c:v>86</c:v>
                </c:pt>
                <c:pt idx="675">
                  <c:v>95</c:v>
                </c:pt>
                <c:pt idx="676">
                  <c:v>80</c:v>
                </c:pt>
                <c:pt idx="677">
                  <c:v>87</c:v>
                </c:pt>
                <c:pt idx="678">
                  <c:v>86</c:v>
                </c:pt>
                <c:pt idx="679">
                  <c:v>83</c:v>
                </c:pt>
                <c:pt idx="680">
                  <c:v>82</c:v>
                </c:pt>
                <c:pt idx="681">
                  <c:v>82</c:v>
                </c:pt>
                <c:pt idx="682">
                  <c:v>76</c:v>
                </c:pt>
                <c:pt idx="683">
                  <c:v>79</c:v>
                </c:pt>
                <c:pt idx="684">
                  <c:v>87</c:v>
                </c:pt>
                <c:pt idx="685">
                  <c:v>88</c:v>
                </c:pt>
                <c:pt idx="686">
                  <c:v>82</c:v>
                </c:pt>
                <c:pt idx="687">
                  <c:v>95</c:v>
                </c:pt>
                <c:pt idx="688">
                  <c:v>94</c:v>
                </c:pt>
                <c:pt idx="689">
                  <c:v>91</c:v>
                </c:pt>
                <c:pt idx="690">
                  <c:v>84</c:v>
                </c:pt>
                <c:pt idx="691">
                  <c:v>89</c:v>
                </c:pt>
                <c:pt idx="692">
                  <c:v>92</c:v>
                </c:pt>
                <c:pt idx="693">
                  <c:v>82</c:v>
                </c:pt>
                <c:pt idx="694">
                  <c:v>84</c:v>
                </c:pt>
                <c:pt idx="695">
                  <c:v>80</c:v>
                </c:pt>
                <c:pt idx="696">
                  <c:v>84</c:v>
                </c:pt>
                <c:pt idx="697">
                  <c:v>76</c:v>
                </c:pt>
                <c:pt idx="698">
                  <c:v>83</c:v>
                </c:pt>
                <c:pt idx="699">
                  <c:v>80</c:v>
                </c:pt>
                <c:pt idx="700">
                  <c:v>81</c:v>
                </c:pt>
                <c:pt idx="701">
                  <c:v>77</c:v>
                </c:pt>
                <c:pt idx="702">
                  <c:v>71</c:v>
                </c:pt>
                <c:pt idx="703">
                  <c:v>59</c:v>
                </c:pt>
                <c:pt idx="704">
                  <c:v>63</c:v>
                </c:pt>
                <c:pt idx="705">
                  <c:v>69</c:v>
                </c:pt>
                <c:pt idx="706">
                  <c:v>95</c:v>
                </c:pt>
                <c:pt idx="707">
                  <c:v>82</c:v>
                </c:pt>
                <c:pt idx="708">
                  <c:v>79</c:v>
                </c:pt>
                <c:pt idx="709">
                  <c:v>80</c:v>
                </c:pt>
                <c:pt idx="710">
                  <c:v>77</c:v>
                </c:pt>
                <c:pt idx="711">
                  <c:v>77</c:v>
                </c:pt>
                <c:pt idx="712">
                  <c:v>86</c:v>
                </c:pt>
                <c:pt idx="713">
                  <c:v>80</c:v>
                </c:pt>
                <c:pt idx="714">
                  <c:v>92</c:v>
                </c:pt>
                <c:pt idx="715">
                  <c:v>73</c:v>
                </c:pt>
                <c:pt idx="716">
                  <c:v>76</c:v>
                </c:pt>
                <c:pt idx="717">
                  <c:v>92</c:v>
                </c:pt>
                <c:pt idx="718">
                  <c:v>94</c:v>
                </c:pt>
                <c:pt idx="719">
                  <c:v>87</c:v>
                </c:pt>
                <c:pt idx="720">
                  <c:v>93</c:v>
                </c:pt>
                <c:pt idx="721">
                  <c:v>61</c:v>
                </c:pt>
                <c:pt idx="722">
                  <c:v>82</c:v>
                </c:pt>
                <c:pt idx="723">
                  <c:v>86</c:v>
                </c:pt>
                <c:pt idx="724">
                  <c:v>93</c:v>
                </c:pt>
                <c:pt idx="725">
                  <c:v>87</c:v>
                </c:pt>
                <c:pt idx="726">
                  <c:v>96</c:v>
                </c:pt>
                <c:pt idx="727">
                  <c:v>80</c:v>
                </c:pt>
                <c:pt idx="728">
                  <c:v>78</c:v>
                </c:pt>
                <c:pt idx="729">
                  <c:v>84</c:v>
                </c:pt>
                <c:pt idx="730">
                  <c:v>89</c:v>
                </c:pt>
                <c:pt idx="731">
                  <c:v>93</c:v>
                </c:pt>
                <c:pt idx="732">
                  <c:v>82</c:v>
                </c:pt>
                <c:pt idx="733">
                  <c:v>71</c:v>
                </c:pt>
                <c:pt idx="734">
                  <c:v>64</c:v>
                </c:pt>
                <c:pt idx="735">
                  <c:v>78</c:v>
                </c:pt>
                <c:pt idx="736">
                  <c:v>75</c:v>
                </c:pt>
                <c:pt idx="737">
                  <c:v>73</c:v>
                </c:pt>
                <c:pt idx="738">
                  <c:v>74</c:v>
                </c:pt>
                <c:pt idx="739">
                  <c:v>73</c:v>
                </c:pt>
                <c:pt idx="740">
                  <c:v>79</c:v>
                </c:pt>
                <c:pt idx="741">
                  <c:v>71</c:v>
                </c:pt>
                <c:pt idx="742">
                  <c:v>69</c:v>
                </c:pt>
                <c:pt idx="743">
                  <c:v>73</c:v>
                </c:pt>
                <c:pt idx="744">
                  <c:v>83</c:v>
                </c:pt>
                <c:pt idx="745">
                  <c:v>89</c:v>
                </c:pt>
                <c:pt idx="746">
                  <c:v>74</c:v>
                </c:pt>
                <c:pt idx="747">
                  <c:v>71</c:v>
                </c:pt>
                <c:pt idx="748">
                  <c:v>77</c:v>
                </c:pt>
                <c:pt idx="749">
                  <c:v>80</c:v>
                </c:pt>
                <c:pt idx="750">
                  <c:v>69</c:v>
                </c:pt>
                <c:pt idx="751">
                  <c:v>83</c:v>
                </c:pt>
                <c:pt idx="752">
                  <c:v>93</c:v>
                </c:pt>
                <c:pt idx="753">
                  <c:v>86</c:v>
                </c:pt>
                <c:pt idx="754">
                  <c:v>79</c:v>
                </c:pt>
                <c:pt idx="755">
                  <c:v>85</c:v>
                </c:pt>
                <c:pt idx="756">
                  <c:v>78</c:v>
                </c:pt>
                <c:pt idx="757">
                  <c:v>75</c:v>
                </c:pt>
                <c:pt idx="758">
                  <c:v>78</c:v>
                </c:pt>
                <c:pt idx="759">
                  <c:v>90</c:v>
                </c:pt>
                <c:pt idx="760">
                  <c:v>95</c:v>
                </c:pt>
                <c:pt idx="761">
                  <c:v>78</c:v>
                </c:pt>
                <c:pt idx="762">
                  <c:v>61</c:v>
                </c:pt>
                <c:pt idx="763">
                  <c:v>60</c:v>
                </c:pt>
                <c:pt idx="764">
                  <c:v>74</c:v>
                </c:pt>
                <c:pt idx="765">
                  <c:v>75</c:v>
                </c:pt>
                <c:pt idx="766">
                  <c:v>73</c:v>
                </c:pt>
                <c:pt idx="767">
                  <c:v>87</c:v>
                </c:pt>
                <c:pt idx="768">
                  <c:v>68</c:v>
                </c:pt>
                <c:pt idx="769">
                  <c:v>80</c:v>
                </c:pt>
                <c:pt idx="770">
                  <c:v>83</c:v>
                </c:pt>
                <c:pt idx="771">
                  <c:v>79</c:v>
                </c:pt>
                <c:pt idx="772">
                  <c:v>92</c:v>
                </c:pt>
                <c:pt idx="773">
                  <c:v>82</c:v>
                </c:pt>
                <c:pt idx="774">
                  <c:v>79</c:v>
                </c:pt>
                <c:pt idx="775">
                  <c:v>84</c:v>
                </c:pt>
                <c:pt idx="776">
                  <c:v>94</c:v>
                </c:pt>
                <c:pt idx="777">
                  <c:v>72</c:v>
                </c:pt>
                <c:pt idx="778">
                  <c:v>91</c:v>
                </c:pt>
                <c:pt idx="779">
                  <c:v>70</c:v>
                </c:pt>
                <c:pt idx="780">
                  <c:v>69</c:v>
                </c:pt>
                <c:pt idx="781">
                  <c:v>84</c:v>
                </c:pt>
                <c:pt idx="782">
                  <c:v>73</c:v>
                </c:pt>
                <c:pt idx="783">
                  <c:v>88</c:v>
                </c:pt>
                <c:pt idx="784">
                  <c:v>94</c:v>
                </c:pt>
                <c:pt idx="785">
                  <c:v>76</c:v>
                </c:pt>
                <c:pt idx="786">
                  <c:v>80</c:v>
                </c:pt>
                <c:pt idx="787">
                  <c:v>90</c:v>
                </c:pt>
                <c:pt idx="788">
                  <c:v>73</c:v>
                </c:pt>
                <c:pt idx="789">
                  <c:v>64</c:v>
                </c:pt>
                <c:pt idx="790">
                  <c:v>80</c:v>
                </c:pt>
                <c:pt idx="791">
                  <c:v>83</c:v>
                </c:pt>
                <c:pt idx="792">
                  <c:v>67</c:v>
                </c:pt>
                <c:pt idx="793">
                  <c:v>72</c:v>
                </c:pt>
                <c:pt idx="794">
                  <c:v>59</c:v>
                </c:pt>
                <c:pt idx="795">
                  <c:v>68</c:v>
                </c:pt>
                <c:pt idx="796">
                  <c:v>85</c:v>
                </c:pt>
                <c:pt idx="797">
                  <c:v>87</c:v>
                </c:pt>
                <c:pt idx="798">
                  <c:v>90</c:v>
                </c:pt>
                <c:pt idx="799">
                  <c:v>68</c:v>
                </c:pt>
                <c:pt idx="800">
                  <c:v>78</c:v>
                </c:pt>
                <c:pt idx="801">
                  <c:v>81</c:v>
                </c:pt>
                <c:pt idx="802">
                  <c:v>67</c:v>
                </c:pt>
                <c:pt idx="803">
                  <c:v>59</c:v>
                </c:pt>
                <c:pt idx="804">
                  <c:v>79</c:v>
                </c:pt>
                <c:pt idx="805">
                  <c:v>88</c:v>
                </c:pt>
                <c:pt idx="806">
                  <c:v>88</c:v>
                </c:pt>
                <c:pt idx="807">
                  <c:v>62</c:v>
                </c:pt>
                <c:pt idx="808">
                  <c:v>46</c:v>
                </c:pt>
                <c:pt idx="809">
                  <c:v>84</c:v>
                </c:pt>
                <c:pt idx="810">
                  <c:v>85</c:v>
                </c:pt>
                <c:pt idx="811">
                  <c:v>90</c:v>
                </c:pt>
                <c:pt idx="812">
                  <c:v>84</c:v>
                </c:pt>
                <c:pt idx="813">
                  <c:v>62</c:v>
                </c:pt>
                <c:pt idx="814">
                  <c:v>80</c:v>
                </c:pt>
                <c:pt idx="815">
                  <c:v>75</c:v>
                </c:pt>
                <c:pt idx="816">
                  <c:v>72</c:v>
                </c:pt>
                <c:pt idx="817">
                  <c:v>63</c:v>
                </c:pt>
                <c:pt idx="818">
                  <c:v>79</c:v>
                </c:pt>
                <c:pt idx="819">
                  <c:v>68</c:v>
                </c:pt>
                <c:pt idx="820">
                  <c:v>61</c:v>
                </c:pt>
                <c:pt idx="821">
                  <c:v>53</c:v>
                </c:pt>
                <c:pt idx="822">
                  <c:v>51</c:v>
                </c:pt>
                <c:pt idx="823">
                  <c:v>79</c:v>
                </c:pt>
                <c:pt idx="824">
                  <c:v>84</c:v>
                </c:pt>
                <c:pt idx="825">
                  <c:v>82</c:v>
                </c:pt>
                <c:pt idx="826">
                  <c:v>48</c:v>
                </c:pt>
                <c:pt idx="827">
                  <c:v>41</c:v>
                </c:pt>
                <c:pt idx="828">
                  <c:v>77</c:v>
                </c:pt>
                <c:pt idx="829">
                  <c:v>78</c:v>
                </c:pt>
                <c:pt idx="830">
                  <c:v>87</c:v>
                </c:pt>
                <c:pt idx="831">
                  <c:v>58</c:v>
                </c:pt>
                <c:pt idx="832">
                  <c:v>76</c:v>
                </c:pt>
                <c:pt idx="833">
                  <c:v>76</c:v>
                </c:pt>
                <c:pt idx="834">
                  <c:v>77</c:v>
                </c:pt>
                <c:pt idx="835">
                  <c:v>65</c:v>
                </c:pt>
                <c:pt idx="836">
                  <c:v>65</c:v>
                </c:pt>
                <c:pt idx="837">
                  <c:v>69</c:v>
                </c:pt>
                <c:pt idx="838">
                  <c:v>93</c:v>
                </c:pt>
                <c:pt idx="839">
                  <c:v>70</c:v>
                </c:pt>
                <c:pt idx="840">
                  <c:v>72</c:v>
                </c:pt>
                <c:pt idx="841">
                  <c:v>65</c:v>
                </c:pt>
                <c:pt idx="842">
                  <c:v>88</c:v>
                </c:pt>
                <c:pt idx="843">
                  <c:v>91</c:v>
                </c:pt>
                <c:pt idx="844">
                  <c:v>90</c:v>
                </c:pt>
                <c:pt idx="845">
                  <c:v>73</c:v>
                </c:pt>
                <c:pt idx="846">
                  <c:v>80</c:v>
                </c:pt>
                <c:pt idx="847">
                  <c:v>89</c:v>
                </c:pt>
                <c:pt idx="848">
                  <c:v>81</c:v>
                </c:pt>
                <c:pt idx="849">
                  <c:v>68</c:v>
                </c:pt>
                <c:pt idx="850">
                  <c:v>74</c:v>
                </c:pt>
                <c:pt idx="851">
                  <c:v>81</c:v>
                </c:pt>
                <c:pt idx="852">
                  <c:v>57</c:v>
                </c:pt>
                <c:pt idx="853">
                  <c:v>58</c:v>
                </c:pt>
                <c:pt idx="854">
                  <c:v>91</c:v>
                </c:pt>
                <c:pt idx="855">
                  <c:v>60</c:v>
                </c:pt>
                <c:pt idx="856">
                  <c:v>66</c:v>
                </c:pt>
                <c:pt idx="857">
                  <c:v>60</c:v>
                </c:pt>
                <c:pt idx="858">
                  <c:v>58</c:v>
                </c:pt>
                <c:pt idx="859">
                  <c:v>67</c:v>
                </c:pt>
                <c:pt idx="860">
                  <c:v>75</c:v>
                </c:pt>
                <c:pt idx="861">
                  <c:v>66</c:v>
                </c:pt>
                <c:pt idx="862">
                  <c:v>23</c:v>
                </c:pt>
                <c:pt idx="863">
                  <c:v>67</c:v>
                </c:pt>
                <c:pt idx="864">
                  <c:v>90</c:v>
                </c:pt>
                <c:pt idx="865">
                  <c:v>85</c:v>
                </c:pt>
                <c:pt idx="866">
                  <c:v>90</c:v>
                </c:pt>
                <c:pt idx="867">
                  <c:v>61</c:v>
                </c:pt>
                <c:pt idx="868">
                  <c:v>77</c:v>
                </c:pt>
                <c:pt idx="869">
                  <c:v>82</c:v>
                </c:pt>
                <c:pt idx="870">
                  <c:v>74</c:v>
                </c:pt>
                <c:pt idx="871">
                  <c:v>74</c:v>
                </c:pt>
                <c:pt idx="872">
                  <c:v>72</c:v>
                </c:pt>
                <c:pt idx="873">
                  <c:v>75</c:v>
                </c:pt>
                <c:pt idx="874">
                  <c:v>75</c:v>
                </c:pt>
                <c:pt idx="875">
                  <c:v>85</c:v>
                </c:pt>
                <c:pt idx="876">
                  <c:v>69</c:v>
                </c:pt>
                <c:pt idx="877">
                  <c:v>77</c:v>
                </c:pt>
                <c:pt idx="878">
                  <c:v>76</c:v>
                </c:pt>
                <c:pt idx="879">
                  <c:v>78</c:v>
                </c:pt>
                <c:pt idx="880">
                  <c:v>69</c:v>
                </c:pt>
                <c:pt idx="881">
                  <c:v>69</c:v>
                </c:pt>
                <c:pt idx="882">
                  <c:v>72</c:v>
                </c:pt>
                <c:pt idx="883">
                  <c:v>71</c:v>
                </c:pt>
                <c:pt idx="884">
                  <c:v>79</c:v>
                </c:pt>
                <c:pt idx="885">
                  <c:v>75</c:v>
                </c:pt>
                <c:pt idx="886">
                  <c:v>76</c:v>
                </c:pt>
                <c:pt idx="887">
                  <c:v>71</c:v>
                </c:pt>
                <c:pt idx="888">
                  <c:v>88</c:v>
                </c:pt>
                <c:pt idx="889">
                  <c:v>84</c:v>
                </c:pt>
                <c:pt idx="890">
                  <c:v>80</c:v>
                </c:pt>
                <c:pt idx="891">
                  <c:v>78</c:v>
                </c:pt>
                <c:pt idx="892">
                  <c:v>80</c:v>
                </c:pt>
                <c:pt idx="893">
                  <c:v>75</c:v>
                </c:pt>
                <c:pt idx="894">
                  <c:v>66</c:v>
                </c:pt>
                <c:pt idx="895">
                  <c:v>75</c:v>
                </c:pt>
                <c:pt idx="896">
                  <c:v>72</c:v>
                </c:pt>
                <c:pt idx="897">
                  <c:v>78</c:v>
                </c:pt>
                <c:pt idx="898">
                  <c:v>98</c:v>
                </c:pt>
                <c:pt idx="899">
                  <c:v>76</c:v>
                </c:pt>
                <c:pt idx="900">
                  <c:v>61</c:v>
                </c:pt>
                <c:pt idx="901">
                  <c:v>64</c:v>
                </c:pt>
                <c:pt idx="902">
                  <c:v>79</c:v>
                </c:pt>
                <c:pt idx="903">
                  <c:v>69</c:v>
                </c:pt>
                <c:pt idx="904">
                  <c:v>65</c:v>
                </c:pt>
                <c:pt idx="905">
                  <c:v>27</c:v>
                </c:pt>
                <c:pt idx="906">
                  <c:v>79</c:v>
                </c:pt>
                <c:pt idx="907">
                  <c:v>65</c:v>
                </c:pt>
                <c:pt idx="908">
                  <c:v>63</c:v>
                </c:pt>
                <c:pt idx="909">
                  <c:v>66</c:v>
                </c:pt>
                <c:pt idx="910">
                  <c:v>64</c:v>
                </c:pt>
                <c:pt idx="911">
                  <c:v>85</c:v>
                </c:pt>
                <c:pt idx="912">
                  <c:v>78</c:v>
                </c:pt>
                <c:pt idx="913">
                  <c:v>54</c:v>
                </c:pt>
                <c:pt idx="914">
                  <c:v>98</c:v>
                </c:pt>
                <c:pt idx="915">
                  <c:v>79</c:v>
                </c:pt>
                <c:pt idx="916">
                  <c:v>72</c:v>
                </c:pt>
                <c:pt idx="917">
                  <c:v>58</c:v>
                </c:pt>
                <c:pt idx="918">
                  <c:v>78</c:v>
                </c:pt>
                <c:pt idx="919">
                  <c:v>44</c:v>
                </c:pt>
                <c:pt idx="920">
                  <c:v>59</c:v>
                </c:pt>
                <c:pt idx="921">
                  <c:v>48</c:v>
                </c:pt>
                <c:pt idx="922">
                  <c:v>56</c:v>
                </c:pt>
              </c:numCache>
            </c:numRef>
          </c:val>
          <c:smooth val="0"/>
          <c:extLst>
            <c:ext xmlns:c16="http://schemas.microsoft.com/office/drawing/2014/chart" uri="{C3380CC4-5D6E-409C-BE32-E72D297353CC}">
              <c16:uniqueId val="{00000000-1969-4D48-9A68-26BF86538EF0}"/>
            </c:ext>
          </c:extLst>
        </c:ser>
        <c:dLbls>
          <c:showLegendKey val="0"/>
          <c:showVal val="0"/>
          <c:showCatName val="0"/>
          <c:showSerName val="0"/>
          <c:showPercent val="0"/>
          <c:showBubbleSize val="0"/>
        </c:dLbls>
        <c:smooth val="0"/>
        <c:axId val="1719380688"/>
        <c:axId val="1764958896"/>
      </c:lineChart>
      <c:catAx>
        <c:axId val="171938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958896"/>
        <c:crosses val="autoZero"/>
        <c:auto val="1"/>
        <c:lblAlgn val="ctr"/>
        <c:lblOffset val="100"/>
        <c:noMultiLvlLbl val="0"/>
      </c:catAx>
      <c:valAx>
        <c:axId val="176495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38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Nobel Prize Winners SolutionsRECENTRENAMED.xlsx]Question 4solution!PivotTable1</c:name>
    <c:fmtId val="3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1"/>
              <a:t>A TREND  SHOWING HOW TH</a:t>
            </a:r>
            <a:r>
              <a:rPr lang="en-US" b="1" baseline="0"/>
              <a:t>E AGE </a:t>
            </a:r>
            <a:r>
              <a:rPr lang="en-US" b="1"/>
              <a:t>OF </a:t>
            </a:r>
            <a:r>
              <a:rPr lang="en-US" sz="1400" b="1"/>
              <a:t>NOBEL</a:t>
            </a:r>
            <a:r>
              <a:rPr lang="en-US" b="1"/>
              <a:t> PRIZE LAUREATES CHANGED OVER THE YEARS</a:t>
            </a:r>
          </a:p>
        </c:rich>
      </c:tx>
      <c:layout>
        <c:manualLayout>
          <c:xMode val="edge"/>
          <c:yMode val="edge"/>
          <c:x val="6.0942184480455817E-2"/>
          <c:y val="4.900882267898534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812840702604477E-2"/>
          <c:y val="0.20580520097009047"/>
          <c:w val="0.68634892433317629"/>
          <c:h val="0.59082234481049123"/>
        </c:manualLayout>
      </c:layout>
      <c:lineChart>
        <c:grouping val="standard"/>
        <c:varyColors val="0"/>
        <c:ser>
          <c:idx val="0"/>
          <c:order val="0"/>
          <c:tx>
            <c:strRef>
              <c:f>'Question 4solution'!$B$7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rgbClr val="FFFF00"/>
                </a:solidFill>
                <a:prstDash val="dash"/>
              </a:ln>
              <a:effectLst/>
            </c:spPr>
            <c:trendlineType val="linear"/>
            <c:dispRSqr val="0"/>
            <c:dispEq val="0"/>
          </c:trendline>
          <c:cat>
            <c:strRef>
              <c:f>'Question 4solution'!$A$8:$A$124</c:f>
              <c:strCache>
                <c:ptCount val="116"/>
                <c:pt idx="0">
                  <c:v>1901</c:v>
                </c:pt>
                <c:pt idx="1">
                  <c:v>1902</c:v>
                </c:pt>
                <c:pt idx="2">
                  <c:v>1903</c:v>
                </c:pt>
                <c:pt idx="3">
                  <c:v>1904</c:v>
                </c:pt>
                <c:pt idx="4">
                  <c:v>1905</c:v>
                </c:pt>
                <c:pt idx="5">
                  <c:v>1906</c:v>
                </c:pt>
                <c:pt idx="6">
                  <c:v>1907</c:v>
                </c:pt>
                <c:pt idx="7">
                  <c:v>1908</c:v>
                </c:pt>
                <c:pt idx="8">
                  <c:v>1909</c:v>
                </c:pt>
                <c:pt idx="9">
                  <c:v>1910</c:v>
                </c:pt>
                <c:pt idx="10">
                  <c:v>1911</c:v>
                </c:pt>
                <c:pt idx="11">
                  <c:v>1912</c:v>
                </c:pt>
                <c:pt idx="12">
                  <c:v>1913</c:v>
                </c:pt>
                <c:pt idx="13">
                  <c:v>1914</c:v>
                </c:pt>
                <c:pt idx="14">
                  <c:v>1915</c:v>
                </c:pt>
                <c:pt idx="15">
                  <c:v>1916</c:v>
                </c:pt>
                <c:pt idx="16">
                  <c:v>1917</c:v>
                </c:pt>
                <c:pt idx="17">
                  <c:v>1918</c:v>
                </c:pt>
                <c:pt idx="18">
                  <c:v>1919</c:v>
                </c:pt>
                <c:pt idx="19">
                  <c:v>1920</c:v>
                </c:pt>
                <c:pt idx="20">
                  <c:v>1921</c:v>
                </c:pt>
                <c:pt idx="21">
                  <c:v>1922</c:v>
                </c:pt>
                <c:pt idx="22">
                  <c:v>1923</c:v>
                </c:pt>
                <c:pt idx="23">
                  <c:v>1924</c:v>
                </c:pt>
                <c:pt idx="24">
                  <c:v>1925</c:v>
                </c:pt>
                <c:pt idx="25">
                  <c:v>1926</c:v>
                </c:pt>
                <c:pt idx="26">
                  <c:v>1927</c:v>
                </c:pt>
                <c:pt idx="27">
                  <c:v>1928</c:v>
                </c:pt>
                <c:pt idx="28">
                  <c:v>1929</c:v>
                </c:pt>
                <c:pt idx="29">
                  <c:v>1930</c:v>
                </c:pt>
                <c:pt idx="30">
                  <c:v>1931</c:v>
                </c:pt>
                <c:pt idx="31">
                  <c:v>1932</c:v>
                </c:pt>
                <c:pt idx="32">
                  <c:v>1933</c:v>
                </c:pt>
                <c:pt idx="33">
                  <c:v>1934</c:v>
                </c:pt>
                <c:pt idx="34">
                  <c:v>1935</c:v>
                </c:pt>
                <c:pt idx="35">
                  <c:v>1936</c:v>
                </c:pt>
                <c:pt idx="36">
                  <c:v>1937</c:v>
                </c:pt>
                <c:pt idx="37">
                  <c:v>1938</c:v>
                </c:pt>
                <c:pt idx="38">
                  <c:v>1939</c:v>
                </c:pt>
                <c:pt idx="39">
                  <c:v>1943</c:v>
                </c:pt>
                <c:pt idx="40">
                  <c:v>1944</c:v>
                </c:pt>
                <c:pt idx="41">
                  <c:v>1945</c:v>
                </c:pt>
                <c:pt idx="42">
                  <c:v>1946</c:v>
                </c:pt>
                <c:pt idx="43">
                  <c:v>1947</c:v>
                </c:pt>
                <c:pt idx="44">
                  <c:v>1948</c:v>
                </c:pt>
                <c:pt idx="45">
                  <c:v>1949</c:v>
                </c:pt>
                <c:pt idx="46">
                  <c:v>1950</c:v>
                </c:pt>
                <c:pt idx="47">
                  <c:v>1951</c:v>
                </c:pt>
                <c:pt idx="48">
                  <c:v>1952</c:v>
                </c:pt>
                <c:pt idx="49">
                  <c:v>1953</c:v>
                </c:pt>
                <c:pt idx="50">
                  <c:v>1954</c:v>
                </c:pt>
                <c:pt idx="51">
                  <c:v>1955</c:v>
                </c:pt>
                <c:pt idx="52">
                  <c:v>1956</c:v>
                </c:pt>
                <c:pt idx="53">
                  <c:v>1957</c:v>
                </c:pt>
                <c:pt idx="54">
                  <c:v>1958</c:v>
                </c:pt>
                <c:pt idx="55">
                  <c:v>1959</c:v>
                </c:pt>
                <c:pt idx="56">
                  <c:v>1960</c:v>
                </c:pt>
                <c:pt idx="57">
                  <c:v>1961</c:v>
                </c:pt>
                <c:pt idx="58">
                  <c:v>1962</c:v>
                </c:pt>
                <c:pt idx="59">
                  <c:v>1963</c:v>
                </c:pt>
                <c:pt idx="60">
                  <c:v>1964</c:v>
                </c:pt>
                <c:pt idx="61">
                  <c:v>1965</c:v>
                </c:pt>
                <c:pt idx="62">
                  <c:v>1966</c:v>
                </c:pt>
                <c:pt idx="63">
                  <c:v>1967</c:v>
                </c:pt>
                <c:pt idx="64">
                  <c:v>1968</c:v>
                </c:pt>
                <c:pt idx="65">
                  <c:v>1969</c:v>
                </c:pt>
                <c:pt idx="66">
                  <c:v>1970</c:v>
                </c:pt>
                <c:pt idx="67">
                  <c:v>1971</c:v>
                </c:pt>
                <c:pt idx="68">
                  <c:v>1972</c:v>
                </c:pt>
                <c:pt idx="69">
                  <c:v>1973</c:v>
                </c:pt>
                <c:pt idx="70">
                  <c:v>1974</c:v>
                </c:pt>
                <c:pt idx="71">
                  <c:v>1975</c:v>
                </c:pt>
                <c:pt idx="72">
                  <c:v>1976</c:v>
                </c:pt>
                <c:pt idx="73">
                  <c:v>1977</c:v>
                </c:pt>
                <c:pt idx="74">
                  <c:v>1978</c:v>
                </c:pt>
                <c:pt idx="75">
                  <c:v>1979</c:v>
                </c:pt>
                <c:pt idx="76">
                  <c:v>1980</c:v>
                </c:pt>
                <c:pt idx="77">
                  <c:v>1981</c:v>
                </c:pt>
                <c:pt idx="78">
                  <c:v>1982</c:v>
                </c:pt>
                <c:pt idx="79">
                  <c:v>1983</c:v>
                </c:pt>
                <c:pt idx="80">
                  <c:v>1984</c:v>
                </c:pt>
                <c:pt idx="81">
                  <c:v>1985</c:v>
                </c:pt>
                <c:pt idx="82">
                  <c:v>1986</c:v>
                </c:pt>
                <c:pt idx="83">
                  <c:v>1987</c:v>
                </c:pt>
                <c:pt idx="84">
                  <c:v>1988</c:v>
                </c:pt>
                <c:pt idx="85">
                  <c:v>1989</c:v>
                </c:pt>
                <c:pt idx="86">
                  <c:v>1990</c:v>
                </c:pt>
                <c:pt idx="87">
                  <c:v>1991</c:v>
                </c:pt>
                <c:pt idx="88">
                  <c:v>1992</c:v>
                </c:pt>
                <c:pt idx="89">
                  <c:v>1993</c:v>
                </c:pt>
                <c:pt idx="90">
                  <c:v>1994</c:v>
                </c:pt>
                <c:pt idx="91">
                  <c:v>1995</c:v>
                </c:pt>
                <c:pt idx="92">
                  <c:v>1996</c:v>
                </c:pt>
                <c:pt idx="93">
                  <c:v>1997</c:v>
                </c:pt>
                <c:pt idx="94">
                  <c:v>1998</c:v>
                </c:pt>
                <c:pt idx="95">
                  <c:v>1999</c:v>
                </c:pt>
                <c:pt idx="96">
                  <c:v>2000</c:v>
                </c:pt>
                <c:pt idx="97">
                  <c:v>2001</c:v>
                </c:pt>
                <c:pt idx="98">
                  <c:v>2002</c:v>
                </c:pt>
                <c:pt idx="99">
                  <c:v>2003</c:v>
                </c:pt>
                <c:pt idx="100">
                  <c:v>2004</c:v>
                </c:pt>
                <c:pt idx="101">
                  <c:v>2005</c:v>
                </c:pt>
                <c:pt idx="102">
                  <c:v>2006</c:v>
                </c:pt>
                <c:pt idx="103">
                  <c:v>2007</c:v>
                </c:pt>
                <c:pt idx="104">
                  <c:v>2008</c:v>
                </c:pt>
                <c:pt idx="105">
                  <c:v>2009</c:v>
                </c:pt>
                <c:pt idx="106">
                  <c:v>2010</c:v>
                </c:pt>
                <c:pt idx="107">
                  <c:v>2011</c:v>
                </c:pt>
                <c:pt idx="108">
                  <c:v>2012</c:v>
                </c:pt>
                <c:pt idx="109">
                  <c:v>2013</c:v>
                </c:pt>
                <c:pt idx="110">
                  <c:v>2014</c:v>
                </c:pt>
                <c:pt idx="111">
                  <c:v>2015</c:v>
                </c:pt>
                <c:pt idx="112">
                  <c:v>2016</c:v>
                </c:pt>
                <c:pt idx="113">
                  <c:v>2017</c:v>
                </c:pt>
                <c:pt idx="114">
                  <c:v>2018</c:v>
                </c:pt>
                <c:pt idx="115">
                  <c:v>2019</c:v>
                </c:pt>
              </c:strCache>
            </c:strRef>
          </c:cat>
          <c:val>
            <c:numRef>
              <c:f>'Question 4solution'!$B$8:$B$124</c:f>
              <c:numCache>
                <c:formatCode>General</c:formatCode>
                <c:ptCount val="116"/>
                <c:pt idx="0">
                  <c:v>366</c:v>
                </c:pt>
                <c:pt idx="1">
                  <c:v>394</c:v>
                </c:pt>
                <c:pt idx="2">
                  <c:v>364</c:v>
                </c:pt>
                <c:pt idx="3">
                  <c:v>315</c:v>
                </c:pt>
                <c:pt idx="4">
                  <c:v>296</c:v>
                </c:pt>
                <c:pt idx="5">
                  <c:v>340</c:v>
                </c:pt>
                <c:pt idx="6">
                  <c:v>344</c:v>
                </c:pt>
                <c:pt idx="7">
                  <c:v>414</c:v>
                </c:pt>
                <c:pt idx="8">
                  <c:v>406</c:v>
                </c:pt>
                <c:pt idx="9">
                  <c:v>273</c:v>
                </c:pt>
                <c:pt idx="10">
                  <c:v>309</c:v>
                </c:pt>
                <c:pt idx="11">
                  <c:v>298</c:v>
                </c:pt>
                <c:pt idx="12">
                  <c:v>281</c:v>
                </c:pt>
                <c:pt idx="13">
                  <c:v>119</c:v>
                </c:pt>
                <c:pt idx="14">
                  <c:v>170</c:v>
                </c:pt>
                <c:pt idx="15">
                  <c:v>57</c:v>
                </c:pt>
                <c:pt idx="16">
                  <c:v>160</c:v>
                </c:pt>
                <c:pt idx="17">
                  <c:v>110</c:v>
                </c:pt>
                <c:pt idx="18">
                  <c:v>231</c:v>
                </c:pt>
                <c:pt idx="19">
                  <c:v>291</c:v>
                </c:pt>
                <c:pt idx="20">
                  <c:v>276</c:v>
                </c:pt>
                <c:pt idx="21">
                  <c:v>273</c:v>
                </c:pt>
                <c:pt idx="22">
                  <c:v>246</c:v>
                </c:pt>
                <c:pt idx="23">
                  <c:v>159</c:v>
                </c:pt>
                <c:pt idx="24">
                  <c:v>332</c:v>
                </c:pt>
                <c:pt idx="25">
                  <c:v>324</c:v>
                </c:pt>
                <c:pt idx="26">
                  <c:v>436</c:v>
                </c:pt>
                <c:pt idx="27">
                  <c:v>209</c:v>
                </c:pt>
                <c:pt idx="28">
                  <c:v>423</c:v>
                </c:pt>
                <c:pt idx="29">
                  <c:v>262</c:v>
                </c:pt>
                <c:pt idx="30">
                  <c:v>359</c:v>
                </c:pt>
                <c:pt idx="31">
                  <c:v>265</c:v>
                </c:pt>
                <c:pt idx="32">
                  <c:v>268</c:v>
                </c:pt>
                <c:pt idx="33">
                  <c:v>326</c:v>
                </c:pt>
                <c:pt idx="34">
                  <c:v>229</c:v>
                </c:pt>
                <c:pt idx="35">
                  <c:v>366</c:v>
                </c:pt>
                <c:pt idx="36">
                  <c:v>376</c:v>
                </c:pt>
                <c:pt idx="37">
                  <c:v>167</c:v>
                </c:pt>
                <c:pt idx="38">
                  <c:v>221</c:v>
                </c:pt>
                <c:pt idx="39">
                  <c:v>211</c:v>
                </c:pt>
                <c:pt idx="40">
                  <c:v>308</c:v>
                </c:pt>
                <c:pt idx="41">
                  <c:v>375</c:v>
                </c:pt>
                <c:pt idx="42">
                  <c:v>505</c:v>
                </c:pt>
                <c:pt idx="43">
                  <c:v>356</c:v>
                </c:pt>
                <c:pt idx="44">
                  <c:v>206</c:v>
                </c:pt>
                <c:pt idx="45">
                  <c:v>360</c:v>
                </c:pt>
                <c:pt idx="46">
                  <c:v>464</c:v>
                </c:pt>
                <c:pt idx="47">
                  <c:v>369</c:v>
                </c:pt>
                <c:pt idx="48">
                  <c:v>375</c:v>
                </c:pt>
                <c:pt idx="49">
                  <c:v>396</c:v>
                </c:pt>
                <c:pt idx="50">
                  <c:v>377</c:v>
                </c:pt>
                <c:pt idx="51">
                  <c:v>245</c:v>
                </c:pt>
                <c:pt idx="52">
                  <c:v>516</c:v>
                </c:pt>
                <c:pt idx="53">
                  <c:v>270</c:v>
                </c:pt>
                <c:pt idx="54">
                  <c:v>460</c:v>
                </c:pt>
                <c:pt idx="55">
                  <c:v>385</c:v>
                </c:pt>
                <c:pt idx="56">
                  <c:v>327</c:v>
                </c:pt>
                <c:pt idx="57">
                  <c:v>315</c:v>
                </c:pt>
                <c:pt idx="58">
                  <c:v>394</c:v>
                </c:pt>
                <c:pt idx="59">
                  <c:v>517</c:v>
                </c:pt>
                <c:pt idx="60">
                  <c:v>392</c:v>
                </c:pt>
                <c:pt idx="61">
                  <c:v>424</c:v>
                </c:pt>
                <c:pt idx="62">
                  <c:v>439</c:v>
                </c:pt>
                <c:pt idx="63">
                  <c:v>478</c:v>
                </c:pt>
                <c:pt idx="64">
                  <c:v>405</c:v>
                </c:pt>
                <c:pt idx="65">
                  <c:v>547</c:v>
                </c:pt>
                <c:pt idx="66">
                  <c:v>537</c:v>
                </c:pt>
                <c:pt idx="67">
                  <c:v>389</c:v>
                </c:pt>
                <c:pt idx="68">
                  <c:v>595</c:v>
                </c:pt>
                <c:pt idx="69">
                  <c:v>695</c:v>
                </c:pt>
                <c:pt idx="70">
                  <c:v>803</c:v>
                </c:pt>
                <c:pt idx="71">
                  <c:v>687</c:v>
                </c:pt>
                <c:pt idx="72">
                  <c:v>436</c:v>
                </c:pt>
                <c:pt idx="73">
                  <c:v>651</c:v>
                </c:pt>
                <c:pt idx="74">
                  <c:v>636</c:v>
                </c:pt>
                <c:pt idx="75">
                  <c:v>688</c:v>
                </c:pt>
                <c:pt idx="76">
                  <c:v>649</c:v>
                </c:pt>
                <c:pt idx="77">
                  <c:v>610</c:v>
                </c:pt>
                <c:pt idx="78">
                  <c:v>548</c:v>
                </c:pt>
                <c:pt idx="79">
                  <c:v>468</c:v>
                </c:pt>
                <c:pt idx="80">
                  <c:v>547</c:v>
                </c:pt>
                <c:pt idx="81">
                  <c:v>405</c:v>
                </c:pt>
                <c:pt idx="82">
                  <c:v>651</c:v>
                </c:pt>
                <c:pt idx="83">
                  <c:v>501</c:v>
                </c:pt>
                <c:pt idx="84">
                  <c:v>696</c:v>
                </c:pt>
                <c:pt idx="85">
                  <c:v>617</c:v>
                </c:pt>
                <c:pt idx="86">
                  <c:v>709</c:v>
                </c:pt>
                <c:pt idx="87">
                  <c:v>408</c:v>
                </c:pt>
                <c:pt idx="88">
                  <c:v>440</c:v>
                </c:pt>
                <c:pt idx="89">
                  <c:v>637</c:v>
                </c:pt>
                <c:pt idx="90">
                  <c:v>815</c:v>
                </c:pt>
                <c:pt idx="91">
                  <c:v>706</c:v>
                </c:pt>
                <c:pt idx="92">
                  <c:v>766</c:v>
                </c:pt>
                <c:pt idx="93">
                  <c:v>658</c:v>
                </c:pt>
                <c:pt idx="94">
                  <c:v>761</c:v>
                </c:pt>
                <c:pt idx="95">
                  <c:v>376</c:v>
                </c:pt>
                <c:pt idx="96">
                  <c:v>897</c:v>
                </c:pt>
                <c:pt idx="97">
                  <c:v>822</c:v>
                </c:pt>
                <c:pt idx="98">
                  <c:v>911</c:v>
                </c:pt>
                <c:pt idx="99">
                  <c:v>721</c:v>
                </c:pt>
                <c:pt idx="100">
                  <c:v>735</c:v>
                </c:pt>
                <c:pt idx="101">
                  <c:v>832</c:v>
                </c:pt>
                <c:pt idx="102">
                  <c:v>466</c:v>
                </c:pt>
                <c:pt idx="103">
                  <c:v>776</c:v>
                </c:pt>
                <c:pt idx="104">
                  <c:v>819</c:v>
                </c:pt>
                <c:pt idx="105">
                  <c:v>859</c:v>
                </c:pt>
                <c:pt idx="106">
                  <c:v>739</c:v>
                </c:pt>
                <c:pt idx="107">
                  <c:v>761</c:v>
                </c:pt>
                <c:pt idx="108">
                  <c:v>598</c:v>
                </c:pt>
                <c:pt idx="109">
                  <c:v>857</c:v>
                </c:pt>
                <c:pt idx="110">
                  <c:v>751</c:v>
                </c:pt>
                <c:pt idx="111">
                  <c:v>730</c:v>
                </c:pt>
                <c:pt idx="112">
                  <c:v>777</c:v>
                </c:pt>
                <c:pt idx="113">
                  <c:v>815</c:v>
                </c:pt>
                <c:pt idx="114">
                  <c:v>865</c:v>
                </c:pt>
                <c:pt idx="115">
                  <c:v>930</c:v>
                </c:pt>
              </c:numCache>
            </c:numRef>
          </c:val>
          <c:smooth val="0"/>
          <c:extLst>
            <c:ext xmlns:c16="http://schemas.microsoft.com/office/drawing/2014/chart" uri="{C3380CC4-5D6E-409C-BE32-E72D297353CC}">
              <c16:uniqueId val="{00000000-A7AB-4BFE-8D48-8629070FFE53}"/>
            </c:ext>
          </c:extLst>
        </c:ser>
        <c:dLbls>
          <c:showLegendKey val="0"/>
          <c:showVal val="0"/>
          <c:showCatName val="0"/>
          <c:showSerName val="0"/>
          <c:showPercent val="0"/>
          <c:showBubbleSize val="0"/>
        </c:dLbls>
        <c:marker val="1"/>
        <c:smooth val="0"/>
        <c:axId val="1138695007"/>
        <c:axId val="1204304895"/>
      </c:lineChart>
      <c:catAx>
        <c:axId val="11386950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75000"/>
                  </a:schemeClr>
                </a:solidFill>
                <a:latin typeface="+mn-lt"/>
                <a:ea typeface="+mn-ea"/>
                <a:cs typeface="+mn-cs"/>
              </a:defRPr>
            </a:pPr>
            <a:endParaRPr lang="en-US"/>
          </a:p>
        </c:txPr>
        <c:crossAx val="1204304895"/>
        <c:crosses val="autoZero"/>
        <c:auto val="1"/>
        <c:lblAlgn val="ctr"/>
        <c:lblOffset val="100"/>
        <c:noMultiLvlLbl val="0"/>
      </c:catAx>
      <c:valAx>
        <c:axId val="12043048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75000"/>
                  </a:schemeClr>
                </a:solidFill>
                <a:latin typeface="+mn-lt"/>
                <a:ea typeface="+mn-ea"/>
                <a:cs typeface="+mn-cs"/>
              </a:defRPr>
            </a:pPr>
            <a:endParaRPr lang="en-US"/>
          </a:p>
        </c:txPr>
        <c:crossAx val="113869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Nobel Prize Winners SolutionsRECENTRENAMED.xlsx]Question5solution!PivotTable2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UNIVERSTIES WITH THE MOST NOBEL PRIZE LAUREATES AND THEIR CATEGORIES </a:t>
            </a:r>
          </a:p>
        </c:rich>
      </c:tx>
      <c:layout>
        <c:manualLayout>
          <c:xMode val="edge"/>
          <c:yMode val="edge"/>
          <c:x val="0.11823597520536583"/>
          <c:y val="1.34873797419556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Question5solution!$B$8:$B$9</c:f>
              <c:strCache>
                <c:ptCount val="1"/>
                <c:pt idx="0">
                  <c:v>chemistry</c:v>
                </c:pt>
              </c:strCache>
            </c:strRef>
          </c:tx>
          <c:spPr>
            <a:solidFill>
              <a:schemeClr val="accent1"/>
            </a:solidFill>
            <a:ln>
              <a:noFill/>
            </a:ln>
            <a:effectLst/>
          </c:spPr>
          <c:invertIfNegative val="0"/>
          <c:cat>
            <c:strRef>
              <c:f>Question5solution!$A$10:$A$19</c:f>
              <c:strCache>
                <c:ptCount val="9"/>
                <c:pt idx="0">
                  <c:v>University of California</c:v>
                </c:pt>
                <c:pt idx="1">
                  <c:v>Harvard University</c:v>
                </c:pt>
                <c:pt idx="2">
                  <c:v>Massachusetts Institute of Technology (MIT)</c:v>
                </c:pt>
                <c:pt idx="3">
                  <c:v>University of Chicago</c:v>
                </c:pt>
                <c:pt idx="4">
                  <c:v>Stanford University</c:v>
                </c:pt>
                <c:pt idx="5">
                  <c:v>California Institute of Technology (Caltech)</c:v>
                </c:pt>
                <c:pt idx="6">
                  <c:v>University of Cambridge</c:v>
                </c:pt>
                <c:pt idx="7">
                  <c:v>Columbia University</c:v>
                </c:pt>
                <c:pt idx="8">
                  <c:v>Princeton University</c:v>
                </c:pt>
              </c:strCache>
            </c:strRef>
          </c:cat>
          <c:val>
            <c:numRef>
              <c:f>Question5solution!$B$10:$B$19</c:f>
              <c:numCache>
                <c:formatCode>General</c:formatCode>
                <c:ptCount val="9"/>
                <c:pt idx="0">
                  <c:v>13</c:v>
                </c:pt>
                <c:pt idx="1">
                  <c:v>5</c:v>
                </c:pt>
                <c:pt idx="2">
                  <c:v>2</c:v>
                </c:pt>
                <c:pt idx="3">
                  <c:v>1</c:v>
                </c:pt>
                <c:pt idx="4">
                  <c:v>5</c:v>
                </c:pt>
                <c:pt idx="5">
                  <c:v>5</c:v>
                </c:pt>
                <c:pt idx="6">
                  <c:v>3</c:v>
                </c:pt>
                <c:pt idx="7">
                  <c:v>3</c:v>
                </c:pt>
              </c:numCache>
            </c:numRef>
          </c:val>
          <c:extLst>
            <c:ext xmlns:c16="http://schemas.microsoft.com/office/drawing/2014/chart" uri="{C3380CC4-5D6E-409C-BE32-E72D297353CC}">
              <c16:uniqueId val="{00000000-6386-498A-9EE8-55D739D59568}"/>
            </c:ext>
          </c:extLst>
        </c:ser>
        <c:ser>
          <c:idx val="1"/>
          <c:order val="1"/>
          <c:tx>
            <c:strRef>
              <c:f>Question5solution!$C$8:$C$9</c:f>
              <c:strCache>
                <c:ptCount val="1"/>
                <c:pt idx="0">
                  <c:v>economics</c:v>
                </c:pt>
              </c:strCache>
            </c:strRef>
          </c:tx>
          <c:spPr>
            <a:solidFill>
              <a:schemeClr val="accent2"/>
            </a:solidFill>
            <a:ln>
              <a:noFill/>
            </a:ln>
            <a:effectLst/>
          </c:spPr>
          <c:invertIfNegative val="0"/>
          <c:cat>
            <c:strRef>
              <c:f>Question5solution!$A$10:$A$19</c:f>
              <c:strCache>
                <c:ptCount val="9"/>
                <c:pt idx="0">
                  <c:v>University of California</c:v>
                </c:pt>
                <c:pt idx="1">
                  <c:v>Harvard University</c:v>
                </c:pt>
                <c:pt idx="2">
                  <c:v>Massachusetts Institute of Technology (MIT)</c:v>
                </c:pt>
                <c:pt idx="3">
                  <c:v>University of Chicago</c:v>
                </c:pt>
                <c:pt idx="4">
                  <c:v>Stanford University</c:v>
                </c:pt>
                <c:pt idx="5">
                  <c:v>California Institute of Technology (Caltech)</c:v>
                </c:pt>
                <c:pt idx="6">
                  <c:v>University of Cambridge</c:v>
                </c:pt>
                <c:pt idx="7">
                  <c:v>Columbia University</c:v>
                </c:pt>
                <c:pt idx="8">
                  <c:v>Princeton University</c:v>
                </c:pt>
              </c:strCache>
            </c:strRef>
          </c:cat>
          <c:val>
            <c:numRef>
              <c:f>Question5solution!$C$10:$C$19</c:f>
              <c:numCache>
                <c:formatCode>General</c:formatCode>
                <c:ptCount val="9"/>
                <c:pt idx="0">
                  <c:v>7</c:v>
                </c:pt>
                <c:pt idx="1">
                  <c:v>7</c:v>
                </c:pt>
                <c:pt idx="2">
                  <c:v>7</c:v>
                </c:pt>
                <c:pt idx="3">
                  <c:v>13</c:v>
                </c:pt>
                <c:pt idx="4">
                  <c:v>2</c:v>
                </c:pt>
                <c:pt idx="6">
                  <c:v>3</c:v>
                </c:pt>
                <c:pt idx="7">
                  <c:v>4</c:v>
                </c:pt>
                <c:pt idx="8">
                  <c:v>6</c:v>
                </c:pt>
              </c:numCache>
            </c:numRef>
          </c:val>
          <c:extLst>
            <c:ext xmlns:c16="http://schemas.microsoft.com/office/drawing/2014/chart" uri="{C3380CC4-5D6E-409C-BE32-E72D297353CC}">
              <c16:uniqueId val="{00000001-6386-498A-9EE8-55D739D59568}"/>
            </c:ext>
          </c:extLst>
        </c:ser>
        <c:ser>
          <c:idx val="2"/>
          <c:order val="2"/>
          <c:tx>
            <c:strRef>
              <c:f>Question5solution!$D$8:$D$9</c:f>
              <c:strCache>
                <c:ptCount val="1"/>
                <c:pt idx="0">
                  <c:v>medicine</c:v>
                </c:pt>
              </c:strCache>
            </c:strRef>
          </c:tx>
          <c:spPr>
            <a:solidFill>
              <a:schemeClr val="accent3"/>
            </a:solidFill>
            <a:ln>
              <a:noFill/>
            </a:ln>
            <a:effectLst/>
          </c:spPr>
          <c:invertIfNegative val="0"/>
          <c:cat>
            <c:strRef>
              <c:f>Question5solution!$A$10:$A$19</c:f>
              <c:strCache>
                <c:ptCount val="9"/>
                <c:pt idx="0">
                  <c:v>University of California</c:v>
                </c:pt>
                <c:pt idx="1">
                  <c:v>Harvard University</c:v>
                </c:pt>
                <c:pt idx="2">
                  <c:v>Massachusetts Institute of Technology (MIT)</c:v>
                </c:pt>
                <c:pt idx="3">
                  <c:v>University of Chicago</c:v>
                </c:pt>
                <c:pt idx="4">
                  <c:v>Stanford University</c:v>
                </c:pt>
                <c:pt idx="5">
                  <c:v>California Institute of Technology (Caltech)</c:v>
                </c:pt>
                <c:pt idx="6">
                  <c:v>University of Cambridge</c:v>
                </c:pt>
                <c:pt idx="7">
                  <c:v>Columbia University</c:v>
                </c:pt>
                <c:pt idx="8">
                  <c:v>Princeton University</c:v>
                </c:pt>
              </c:strCache>
            </c:strRef>
          </c:cat>
          <c:val>
            <c:numRef>
              <c:f>Question5solution!$D$10:$D$19</c:f>
              <c:numCache>
                <c:formatCode>General</c:formatCode>
                <c:ptCount val="9"/>
                <c:pt idx="0">
                  <c:v>2</c:v>
                </c:pt>
                <c:pt idx="1">
                  <c:v>6</c:v>
                </c:pt>
                <c:pt idx="2">
                  <c:v>4</c:v>
                </c:pt>
                <c:pt idx="4">
                  <c:v>2</c:v>
                </c:pt>
                <c:pt idx="5">
                  <c:v>5</c:v>
                </c:pt>
                <c:pt idx="6">
                  <c:v>4</c:v>
                </c:pt>
                <c:pt idx="7">
                  <c:v>3</c:v>
                </c:pt>
                <c:pt idx="8">
                  <c:v>1</c:v>
                </c:pt>
              </c:numCache>
            </c:numRef>
          </c:val>
          <c:extLst>
            <c:ext xmlns:c16="http://schemas.microsoft.com/office/drawing/2014/chart" uri="{C3380CC4-5D6E-409C-BE32-E72D297353CC}">
              <c16:uniqueId val="{00000002-6386-498A-9EE8-55D739D59568}"/>
            </c:ext>
          </c:extLst>
        </c:ser>
        <c:ser>
          <c:idx val="3"/>
          <c:order val="3"/>
          <c:tx>
            <c:strRef>
              <c:f>Question5solution!$E$8:$E$9</c:f>
              <c:strCache>
                <c:ptCount val="1"/>
                <c:pt idx="0">
                  <c:v>peace</c:v>
                </c:pt>
              </c:strCache>
            </c:strRef>
          </c:tx>
          <c:spPr>
            <a:solidFill>
              <a:schemeClr val="accent4"/>
            </a:solidFill>
            <a:ln>
              <a:noFill/>
            </a:ln>
            <a:effectLst/>
          </c:spPr>
          <c:invertIfNegative val="0"/>
          <c:cat>
            <c:strRef>
              <c:f>Question5solution!$A$10:$A$19</c:f>
              <c:strCache>
                <c:ptCount val="9"/>
                <c:pt idx="0">
                  <c:v>University of California</c:v>
                </c:pt>
                <c:pt idx="1">
                  <c:v>Harvard University</c:v>
                </c:pt>
                <c:pt idx="2">
                  <c:v>Massachusetts Institute of Technology (MIT)</c:v>
                </c:pt>
                <c:pt idx="3">
                  <c:v>University of Chicago</c:v>
                </c:pt>
                <c:pt idx="4">
                  <c:v>Stanford University</c:v>
                </c:pt>
                <c:pt idx="5">
                  <c:v>California Institute of Technology (Caltech)</c:v>
                </c:pt>
                <c:pt idx="6">
                  <c:v>University of Cambridge</c:v>
                </c:pt>
                <c:pt idx="7">
                  <c:v>Columbia University</c:v>
                </c:pt>
                <c:pt idx="8">
                  <c:v>Princeton University</c:v>
                </c:pt>
              </c:strCache>
            </c:strRef>
          </c:cat>
          <c:val>
            <c:numRef>
              <c:f>Question5solution!$E$10:$E$19</c:f>
              <c:numCache>
                <c:formatCode>General</c:formatCode>
                <c:ptCount val="9"/>
                <c:pt idx="1">
                  <c:v>1</c:v>
                </c:pt>
                <c:pt idx="5">
                  <c:v>1</c:v>
                </c:pt>
                <c:pt idx="7">
                  <c:v>1</c:v>
                </c:pt>
              </c:numCache>
            </c:numRef>
          </c:val>
          <c:extLst>
            <c:ext xmlns:c16="http://schemas.microsoft.com/office/drawing/2014/chart" uri="{C3380CC4-5D6E-409C-BE32-E72D297353CC}">
              <c16:uniqueId val="{00000003-6386-498A-9EE8-55D739D59568}"/>
            </c:ext>
          </c:extLst>
        </c:ser>
        <c:ser>
          <c:idx val="4"/>
          <c:order val="4"/>
          <c:tx>
            <c:strRef>
              <c:f>Question5solution!$F$8:$F$9</c:f>
              <c:strCache>
                <c:ptCount val="1"/>
                <c:pt idx="0">
                  <c:v>physics</c:v>
                </c:pt>
              </c:strCache>
            </c:strRef>
          </c:tx>
          <c:spPr>
            <a:solidFill>
              <a:schemeClr val="accent5"/>
            </a:solidFill>
            <a:ln>
              <a:noFill/>
            </a:ln>
            <a:effectLst/>
          </c:spPr>
          <c:invertIfNegative val="0"/>
          <c:cat>
            <c:strRef>
              <c:f>Question5solution!$A$10:$A$19</c:f>
              <c:strCache>
                <c:ptCount val="9"/>
                <c:pt idx="0">
                  <c:v>University of California</c:v>
                </c:pt>
                <c:pt idx="1">
                  <c:v>Harvard University</c:v>
                </c:pt>
                <c:pt idx="2">
                  <c:v>Massachusetts Institute of Technology (MIT)</c:v>
                </c:pt>
                <c:pt idx="3">
                  <c:v>University of Chicago</c:v>
                </c:pt>
                <c:pt idx="4">
                  <c:v>Stanford University</c:v>
                </c:pt>
                <c:pt idx="5">
                  <c:v>California Institute of Technology (Caltech)</c:v>
                </c:pt>
                <c:pt idx="6">
                  <c:v>University of Cambridge</c:v>
                </c:pt>
                <c:pt idx="7">
                  <c:v>Columbia University</c:v>
                </c:pt>
                <c:pt idx="8">
                  <c:v>Princeton University</c:v>
                </c:pt>
              </c:strCache>
            </c:strRef>
          </c:cat>
          <c:val>
            <c:numRef>
              <c:f>Question5solution!$F$10:$F$19</c:f>
              <c:numCache>
                <c:formatCode>General</c:formatCode>
                <c:ptCount val="9"/>
                <c:pt idx="0">
                  <c:v>10</c:v>
                </c:pt>
                <c:pt idx="1">
                  <c:v>8</c:v>
                </c:pt>
                <c:pt idx="2">
                  <c:v>7</c:v>
                </c:pt>
                <c:pt idx="3">
                  <c:v>4</c:v>
                </c:pt>
                <c:pt idx="4">
                  <c:v>9</c:v>
                </c:pt>
                <c:pt idx="5">
                  <c:v>6</c:v>
                </c:pt>
                <c:pt idx="6">
                  <c:v>7</c:v>
                </c:pt>
                <c:pt idx="7">
                  <c:v>5</c:v>
                </c:pt>
                <c:pt idx="8">
                  <c:v>8</c:v>
                </c:pt>
              </c:numCache>
            </c:numRef>
          </c:val>
          <c:extLst>
            <c:ext xmlns:c16="http://schemas.microsoft.com/office/drawing/2014/chart" uri="{C3380CC4-5D6E-409C-BE32-E72D297353CC}">
              <c16:uniqueId val="{00000004-6386-498A-9EE8-55D739D59568}"/>
            </c:ext>
          </c:extLst>
        </c:ser>
        <c:dLbls>
          <c:showLegendKey val="0"/>
          <c:showVal val="0"/>
          <c:showCatName val="0"/>
          <c:showSerName val="0"/>
          <c:showPercent val="0"/>
          <c:showBubbleSize val="0"/>
        </c:dLbls>
        <c:gapWidth val="219"/>
        <c:overlap val="100"/>
        <c:axId val="1012771583"/>
        <c:axId val="1548144703"/>
      </c:barChart>
      <c:catAx>
        <c:axId val="101277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en-US"/>
          </a:p>
        </c:txPr>
        <c:crossAx val="1548144703"/>
        <c:crosses val="autoZero"/>
        <c:auto val="1"/>
        <c:lblAlgn val="ctr"/>
        <c:lblOffset val="100"/>
        <c:noMultiLvlLbl val="0"/>
      </c:catAx>
      <c:valAx>
        <c:axId val="154814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solidFill>
                <a:latin typeface="+mn-lt"/>
                <a:ea typeface="+mn-ea"/>
                <a:cs typeface="+mn-cs"/>
              </a:defRPr>
            </a:pPr>
            <a:endParaRPr lang="en-US"/>
          </a:p>
        </c:txPr>
        <c:crossAx val="101277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295275</xdr:colOff>
      <xdr:row>6</xdr:row>
      <xdr:rowOff>3174</xdr:rowOff>
    </xdr:from>
    <xdr:to>
      <xdr:col>16</xdr:col>
      <xdr:colOff>371475</xdr:colOff>
      <xdr:row>28</xdr:row>
      <xdr:rowOff>101600</xdr:rowOff>
    </xdr:to>
    <xdr:graphicFrame macro="">
      <xdr:nvGraphicFramePr>
        <xdr:cNvPr id="3" name="Chart 2">
          <a:extLst>
            <a:ext uri="{FF2B5EF4-FFF2-40B4-BE49-F238E27FC236}">
              <a16:creationId xmlns:a16="http://schemas.microsoft.com/office/drawing/2014/main" id="{AD861ACD-45EA-440F-B525-CA263DB73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50800</xdr:colOff>
      <xdr:row>28</xdr:row>
      <xdr:rowOff>101600</xdr:rowOff>
    </xdr:from>
    <xdr:to>
      <xdr:col>10</xdr:col>
      <xdr:colOff>184150</xdr:colOff>
      <xdr:row>42</xdr:row>
      <xdr:rowOff>47625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A3A9031B-CCBE-EDF7-8709-32B7C82BAA5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718050" y="544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31750</xdr:colOff>
      <xdr:row>28</xdr:row>
      <xdr:rowOff>107950</xdr:rowOff>
    </xdr:from>
    <xdr:to>
      <xdr:col>7</xdr:col>
      <xdr:colOff>31750</xdr:colOff>
      <xdr:row>42</xdr:row>
      <xdr:rowOff>53975</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5447C270-A1B3-ABF4-11DB-6999D2B9E22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870200" y="5448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19050</xdr:colOff>
      <xdr:row>6</xdr:row>
      <xdr:rowOff>9524</xdr:rowOff>
    </xdr:from>
    <xdr:to>
      <xdr:col>18</xdr:col>
      <xdr:colOff>333375</xdr:colOff>
      <xdr:row>25</xdr:row>
      <xdr:rowOff>142875</xdr:rowOff>
    </xdr:to>
    <xdr:graphicFrame macro="">
      <xdr:nvGraphicFramePr>
        <xdr:cNvPr id="2" name="Chart 1">
          <a:extLst>
            <a:ext uri="{FF2B5EF4-FFF2-40B4-BE49-F238E27FC236}">
              <a16:creationId xmlns:a16="http://schemas.microsoft.com/office/drawing/2014/main" id="{4F44B47D-764C-417B-9B5A-79382748B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419100</xdr:colOff>
      <xdr:row>26</xdr:row>
      <xdr:rowOff>6350</xdr:rowOff>
    </xdr:from>
    <xdr:to>
      <xdr:col>14</xdr:col>
      <xdr:colOff>419100</xdr:colOff>
      <xdr:row>39</xdr:row>
      <xdr:rowOff>136525</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6C6554BA-B761-4280-DADE-1019480E01A7}"/>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042400" y="4794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393700</xdr:colOff>
      <xdr:row>26</xdr:row>
      <xdr:rowOff>31750</xdr:rowOff>
    </xdr:from>
    <xdr:to>
      <xdr:col>11</xdr:col>
      <xdr:colOff>393700</xdr:colOff>
      <xdr:row>39</xdr:row>
      <xdr:rowOff>161925</xdr:rowOff>
    </xdr:to>
    <mc:AlternateContent xmlns:mc="http://schemas.openxmlformats.org/markup-compatibility/2006" xmlns:a14="http://schemas.microsoft.com/office/drawing/2010/main">
      <mc:Choice Requires="a14">
        <xdr:graphicFrame macro="">
          <xdr:nvGraphicFramePr>
            <xdr:cNvPr id="4" name="Country_of_university">
              <a:extLst>
                <a:ext uri="{FF2B5EF4-FFF2-40B4-BE49-F238E27FC236}">
                  <a16:creationId xmlns:a16="http://schemas.microsoft.com/office/drawing/2014/main" id="{9EF6A832-6E51-B84D-665B-31D570CE8579}"/>
                </a:ext>
              </a:extLst>
            </xdr:cNvPr>
            <xdr:cNvGraphicFramePr/>
          </xdr:nvGraphicFramePr>
          <xdr:xfrm>
            <a:off x="0" y="0"/>
            <a:ext cx="0" cy="0"/>
          </xdr:xfrm>
          <a:graphic>
            <a:graphicData uri="http://schemas.microsoft.com/office/drawing/2010/slicer">
              <sle:slicer xmlns:sle="http://schemas.microsoft.com/office/drawing/2010/slicer" name="Country_of_university"/>
            </a:graphicData>
          </a:graphic>
        </xdr:graphicFrame>
      </mc:Choice>
      <mc:Fallback xmlns="">
        <xdr:sp macro="" textlink="">
          <xdr:nvSpPr>
            <xdr:cNvPr id="0" name=""/>
            <xdr:cNvSpPr>
              <a:spLocks noTextEdit="1"/>
            </xdr:cNvSpPr>
          </xdr:nvSpPr>
          <xdr:spPr>
            <a:xfrm>
              <a:off x="7188200" y="4819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34925</xdr:colOff>
      <xdr:row>6</xdr:row>
      <xdr:rowOff>3175</xdr:rowOff>
    </xdr:from>
    <xdr:to>
      <xdr:col>9</xdr:col>
      <xdr:colOff>339725</xdr:colOff>
      <xdr:row>20</xdr:row>
      <xdr:rowOff>168275</xdr:rowOff>
    </xdr:to>
    <xdr:graphicFrame macro="">
      <xdr:nvGraphicFramePr>
        <xdr:cNvPr id="2" name="Chart 1">
          <a:extLst>
            <a:ext uri="{FF2B5EF4-FFF2-40B4-BE49-F238E27FC236}">
              <a16:creationId xmlns:a16="http://schemas.microsoft.com/office/drawing/2014/main" id="{DC75E3F1-F1C1-1B0B-EBFA-67440B7573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171449</xdr:colOff>
      <xdr:row>6</xdr:row>
      <xdr:rowOff>14941</xdr:rowOff>
    </xdr:from>
    <xdr:to>
      <xdr:col>30</xdr:col>
      <xdr:colOff>134471</xdr:colOff>
      <xdr:row>25</xdr:row>
      <xdr:rowOff>59764</xdr:rowOff>
    </xdr:to>
    <xdr:graphicFrame macro="">
      <xdr:nvGraphicFramePr>
        <xdr:cNvPr id="5" name="Chart 4">
          <a:extLst>
            <a:ext uri="{FF2B5EF4-FFF2-40B4-BE49-F238E27FC236}">
              <a16:creationId xmlns:a16="http://schemas.microsoft.com/office/drawing/2014/main" id="{FEBC85A7-442E-44ED-BB41-A0D2E7B94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62380</xdr:colOff>
      <xdr:row>25</xdr:row>
      <xdr:rowOff>92635</xdr:rowOff>
    </xdr:from>
    <xdr:to>
      <xdr:col>12</xdr:col>
      <xdr:colOff>214407</xdr:colOff>
      <xdr:row>39</xdr:row>
      <xdr:rowOff>36045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D4E9CC50-0229-CCA9-6D32-E09B885DFDA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647204" y="4761753"/>
              <a:ext cx="1825438" cy="25581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233829</xdr:colOff>
      <xdr:row>25</xdr:row>
      <xdr:rowOff>100106</xdr:rowOff>
    </xdr:from>
    <xdr:to>
      <xdr:col>18</xdr:col>
      <xdr:colOff>112805</xdr:colOff>
      <xdr:row>39</xdr:row>
      <xdr:rowOff>9525</xdr:rowOff>
    </xdr:to>
    <mc:AlternateContent xmlns:mc="http://schemas.openxmlformats.org/markup-compatibility/2006" xmlns:a14="http://schemas.microsoft.com/office/drawing/2010/main">
      <mc:Choice Requires="a14">
        <xdr:graphicFrame macro="">
          <xdr:nvGraphicFramePr>
            <xdr:cNvPr id="4" name="Age_get_prize">
              <a:extLst>
                <a:ext uri="{FF2B5EF4-FFF2-40B4-BE49-F238E27FC236}">
                  <a16:creationId xmlns:a16="http://schemas.microsoft.com/office/drawing/2014/main" id="{A2FF5282-3B21-53EA-13C0-ECBD3173BEAE}"/>
                </a:ext>
              </a:extLst>
            </xdr:cNvPr>
            <xdr:cNvGraphicFramePr/>
          </xdr:nvGraphicFramePr>
          <xdr:xfrm>
            <a:off x="0" y="0"/>
            <a:ext cx="0" cy="0"/>
          </xdr:xfrm>
          <a:graphic>
            <a:graphicData uri="http://schemas.microsoft.com/office/drawing/2010/slicer">
              <sle:slicer xmlns:sle="http://schemas.microsoft.com/office/drawing/2010/slicer" name="Age_get_prize"/>
            </a:graphicData>
          </a:graphic>
        </xdr:graphicFrame>
      </mc:Choice>
      <mc:Fallback xmlns="">
        <xdr:sp macro="" textlink="">
          <xdr:nvSpPr>
            <xdr:cNvPr id="0" name=""/>
            <xdr:cNvSpPr>
              <a:spLocks noTextEdit="1"/>
            </xdr:cNvSpPr>
          </xdr:nvSpPr>
          <xdr:spPr>
            <a:xfrm>
              <a:off x="4492064" y="476922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187698</xdr:colOff>
      <xdr:row>7</xdr:row>
      <xdr:rowOff>7470</xdr:rowOff>
    </xdr:from>
    <xdr:to>
      <xdr:col>16</xdr:col>
      <xdr:colOff>508000</xdr:colOff>
      <xdr:row>27</xdr:row>
      <xdr:rowOff>129052</xdr:rowOff>
    </xdr:to>
    <xdr:graphicFrame macro="">
      <xdr:nvGraphicFramePr>
        <xdr:cNvPr id="3" name="Chart 2">
          <a:extLst>
            <a:ext uri="{FF2B5EF4-FFF2-40B4-BE49-F238E27FC236}">
              <a16:creationId xmlns:a16="http://schemas.microsoft.com/office/drawing/2014/main" id="{E415D996-6BA6-4B81-B194-ECFD2B7B1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390713</xdr:colOff>
      <xdr:row>19</xdr:row>
      <xdr:rowOff>47813</xdr:rowOff>
    </xdr:from>
    <xdr:to>
      <xdr:col>3</xdr:col>
      <xdr:colOff>419102</xdr:colOff>
      <xdr:row>32</xdr:row>
      <xdr:rowOff>143996</xdr:rowOff>
    </xdr:to>
    <mc:AlternateContent xmlns:mc="http://schemas.openxmlformats.org/markup-compatibility/2006" xmlns:a14="http://schemas.microsoft.com/office/drawing/2010/main">
      <mc:Choice Requires="a14">
        <xdr:graphicFrame macro="">
          <xdr:nvGraphicFramePr>
            <xdr:cNvPr id="2" name="Name_of_university">
              <a:extLst>
                <a:ext uri="{FF2B5EF4-FFF2-40B4-BE49-F238E27FC236}">
                  <a16:creationId xmlns:a16="http://schemas.microsoft.com/office/drawing/2014/main" id="{7D69FEF6-F6FB-53FA-D591-43130A76343A}"/>
                </a:ext>
              </a:extLst>
            </xdr:cNvPr>
            <xdr:cNvGraphicFramePr/>
          </xdr:nvGraphicFramePr>
          <xdr:xfrm>
            <a:off x="0" y="0"/>
            <a:ext cx="0" cy="0"/>
          </xdr:xfrm>
          <a:graphic>
            <a:graphicData uri="http://schemas.microsoft.com/office/drawing/2010/slicer">
              <sle:slicer xmlns:sle="http://schemas.microsoft.com/office/drawing/2010/slicer" name="Name_of_university"/>
            </a:graphicData>
          </a:graphic>
        </xdr:graphicFrame>
      </mc:Choice>
      <mc:Fallback xmlns="">
        <xdr:sp macro="" textlink="">
          <xdr:nvSpPr>
            <xdr:cNvPr id="0" name=""/>
            <xdr:cNvSpPr>
              <a:spLocks noTextEdit="1"/>
            </xdr:cNvSpPr>
          </xdr:nvSpPr>
          <xdr:spPr>
            <a:xfrm>
              <a:off x="3065184" y="359634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444123</xdr:colOff>
      <xdr:row>19</xdr:row>
      <xdr:rowOff>40341</xdr:rowOff>
    </xdr:from>
    <xdr:to>
      <xdr:col>6</xdr:col>
      <xdr:colOff>741452</xdr:colOff>
      <xdr:row>32</xdr:row>
      <xdr:rowOff>136524</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4A47B560-C22A-68DB-EBC2-91F14A2D3D8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919005" y="358887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Blessing" refreshedDate="45190.854836226848" createdVersion="6" refreshedVersion="6" minRefreshableVersion="3" recordCount="923" xr:uid="{00000000-000A-0000-FFFF-FFFF07000000}">
  <cacheSource type="worksheet">
    <worksheetSource name="Table1"/>
  </cacheSource>
  <cacheFields count="14">
    <cacheField name="Firstname" numFmtId="0">
      <sharedItems count="704">
        <s v="Wilhelm Conrad"/>
        <s v="Hendrik A."/>
        <s v="Pieter"/>
        <s v="Henri"/>
        <s v="Pierre"/>
        <s v="Marie"/>
        <s v="Lord"/>
        <s v="Philipp"/>
        <s v="J.J."/>
        <s v="Albert A."/>
        <s v="Gabriel"/>
        <s v="Guglielmo"/>
        <s v="Ferdinand"/>
        <s v="Johannes Diderik"/>
        <s v="Wilhelm"/>
        <s v="Gustaf"/>
        <s v="Heike"/>
        <s v="Max"/>
        <s v="William"/>
        <s v="Lawrence"/>
        <s v="Charles Glover"/>
        <s v="Johannes"/>
        <s v="Charles Edouard"/>
        <s v="Albert"/>
        <s v="Niels"/>
        <s v="Robert A."/>
        <s v="Manne"/>
        <s v="James"/>
        <s v="Gustav"/>
        <s v="Jean Baptiste"/>
        <s v="Arthur H."/>
        <s v="C.T.R."/>
        <s v="Owen Willans"/>
        <s v="Louis"/>
        <s v="Sir Chandrasekhara Venkata"/>
        <s v="Werner"/>
        <s v="Erwin"/>
        <s v="Paul A.M."/>
        <s v="Victor F."/>
        <s v="Carl D."/>
        <s v="Clinton"/>
        <s v="George Paget"/>
        <s v="Enrico"/>
        <s v="Ernest"/>
        <s v="Otto"/>
        <s v="Isidor Isaac"/>
        <s v="Wolfgang"/>
        <s v="Percy W."/>
        <s v="Edward V."/>
        <s v="Patrick M.S."/>
        <s v="Hideki"/>
        <s v="Cecil"/>
        <s v="John"/>
        <s v="Ernest T.S."/>
        <s v="Felix"/>
        <s v="E. M."/>
        <s v="Frits"/>
        <s v="Walther"/>
        <s v="Willis E."/>
        <s v="Polykarp"/>
        <s v="William B."/>
        <s v="Walter H."/>
        <s v="Chen Ning"/>
        <s v="Tsung-Dao"/>
        <s v="Pavel A."/>
        <s v="Igor Y."/>
        <s v="Emilio"/>
        <s v="Owen"/>
        <s v="Donald A."/>
        <s v="Robert"/>
        <s v="Rudolf"/>
        <s v="Lev"/>
        <s v="Eugene"/>
        <s v="Maria"/>
        <s v="J. Hans D."/>
        <s v="Charles H."/>
        <s v="Nicolay G."/>
        <s v="Aleksandr M."/>
        <s v="Sin-Itiro"/>
        <s v="Julian"/>
        <s v="Richard P."/>
        <s v="Alfred"/>
        <s v="Hans"/>
        <s v="Luis"/>
        <s v="Murray"/>
        <s v="Hannes"/>
        <s v="Dennis"/>
        <s v="Leon N."/>
        <s v="Leo"/>
        <s v="Ivar"/>
        <s v="Brian D."/>
        <s v="Martin"/>
        <s v="Antony"/>
        <s v="Aage N."/>
        <s v="Ben R."/>
        <s v="Burton"/>
        <s v="Samuel C.C."/>
        <s v="Philip W."/>
        <s v="Sir Nevill F."/>
        <s v="John H."/>
        <s v="Pyotr"/>
        <s v="Arno"/>
        <s v="Robert Woodrow"/>
        <s v="Sheldon"/>
        <s v="Abdus"/>
        <s v="Steven"/>
        <s v="Val"/>
        <s v="Nicolaas"/>
        <s v="Arthur L."/>
        <s v="Kai M."/>
        <s v="Kenneth G."/>
        <s v="Subramanyan"/>
        <s v="William A."/>
        <s v="Carlo"/>
        <s v="Simon"/>
        <s v="Klaus"/>
        <s v="Ernst"/>
        <s v="Gerd"/>
        <s v="Heinrich"/>
        <s v="J. Georg"/>
        <s v="K. Alex"/>
        <s v="Leon M."/>
        <s v="Melvin"/>
        <s v="Jack"/>
        <s v="Norman F."/>
        <s v="Hans G."/>
        <s v="Jerome I."/>
        <s v="Henry W."/>
        <s v="Richard E."/>
        <s v="Pierre-Gilles"/>
        <s v="Georges"/>
        <s v="Russell A."/>
        <s v="Joseph H."/>
        <s v="Bertram N."/>
        <s v="Clifford G."/>
        <s v="Martin L."/>
        <s v="Frederick"/>
        <s v="David M."/>
        <s v="Douglas D."/>
        <s v="Robert C."/>
        <s v="Claude"/>
        <s v="William D."/>
        <s v="Robert B."/>
        <s v="Horst L."/>
        <s v="Daniel C."/>
        <s v="Gerardus"/>
        <s v="Martinus J.G."/>
        <s v="Jacobus H."/>
        <s v="Emil"/>
        <s v="Svante"/>
        <s v="Sir William"/>
        <s v="Adolf"/>
        <s v="Eduard"/>
        <s v="Victor"/>
        <s v="Paul"/>
        <s v="Theodore W."/>
        <s v="Richard"/>
        <s v="Fritz"/>
        <s v="Francis W."/>
        <s v="The"/>
        <s v="Arthur"/>
        <s v="Carl"/>
        <s v="Friedrich"/>
        <s v="Irving"/>
        <s v="Harold C."/>
        <s v="FrÃ©dÃ©ric"/>
        <s v="IrÃ¨ne"/>
        <s v="Peter"/>
        <s v="Norman"/>
        <s v="Leopold"/>
        <s v="George"/>
        <s v="Artturi"/>
        <s v="James B."/>
        <s v="Wendell M."/>
        <s v="Sir Robert"/>
        <s v="Arne"/>
        <s v="William F."/>
        <s v="Kurt"/>
        <s v="Edwin M."/>
        <s v="Glenn T."/>
        <s v="Archer J.P."/>
        <s v="Richard L.M."/>
        <s v="Hermann"/>
        <s v="Linus"/>
        <s v="Vincent"/>
        <s v="Sir Cyril"/>
        <s v="Nikolay"/>
        <s v="Jaroslav"/>
        <s v="Willard F."/>
        <s v="Max F."/>
        <s v="John C."/>
        <s v="Karl"/>
        <s v="Giulio"/>
        <s v="Dorothy Crowfoot"/>
        <s v="Robert S."/>
        <s v="Manfred"/>
        <s v="Ronald G.W."/>
        <s v="Lars"/>
        <s v="Derek"/>
        <s v="Odd"/>
        <s v="Gerhard"/>
        <s v="Christian"/>
        <s v="Stanford"/>
        <s v="William H."/>
        <s v="Ernst Otto"/>
        <s v="Geoffrey"/>
        <s v="Paul J."/>
        <s v="Vladimir"/>
        <s v="Ilya"/>
        <s v="Herbert C."/>
        <s v="Georg"/>
        <s v="Walter"/>
        <s v="Kenichi"/>
        <s v="Roald"/>
        <s v="Aaron"/>
        <s v="Henry"/>
        <s v="Bruce"/>
        <s v="Herbert A."/>
        <s v="Jerome"/>
        <s v="Dudley R."/>
        <s v="Yuan T."/>
        <s v="Donald J."/>
        <s v="Jean-Marie"/>
        <s v="Charles J."/>
        <s v="Johann"/>
        <s v="Hartmut"/>
        <s v="Sidney"/>
        <s v="Thomas R."/>
        <s v="Elias James"/>
        <s v="Richard R."/>
        <s v="Rudolph A."/>
        <s v="Kary B."/>
        <s v="Michael"/>
        <s v="George A."/>
        <s v="Mario J."/>
        <s v="F. Sherwood"/>
        <s v="Robert F."/>
        <s v="Sir Harold"/>
        <s v="Paul D."/>
        <s v="John E."/>
        <s v="Jens C."/>
        <s v="Ahmed"/>
        <s v="Ronald"/>
        <s v="Niels Ryberg"/>
        <s v="Ivan"/>
        <s v="Camillo"/>
        <s v="Santiago"/>
        <s v="Alphonse"/>
        <s v="Theodor"/>
        <s v="Albrecht"/>
        <s v="Allvar"/>
        <s v="Alexis"/>
        <s v="Charles"/>
        <s v="Jules"/>
        <s v="August"/>
        <s v="Archibald V."/>
        <s v="Frederick G."/>
        <s v="Willem"/>
        <s v="Julius"/>
        <s v="Christiaan"/>
        <s v="Sir Frederick"/>
        <s v="Sir Charles"/>
        <s v="Edgar"/>
        <s v="Thomas H."/>
        <s v="George H."/>
        <s v="George R."/>
        <s v="William P."/>
        <s v="Sir Henry"/>
        <s v="Corneille"/>
        <s v="Henrik"/>
        <s v="Edward A."/>
        <s v="Joseph"/>
        <s v="Herbert S."/>
        <s v="Sir Alexander"/>
        <s v="Ernst B."/>
        <s v="Sir Howard"/>
        <s v="Hermann J."/>
        <s v="Gerty"/>
        <s v="Bernardo"/>
        <s v="Egas"/>
        <s v="Edward C."/>
        <s v="Tadeus"/>
        <s v="Philip S."/>
        <s v="Selman A."/>
        <s v="John F."/>
        <s v="Frederick C."/>
        <s v="Hugo"/>
        <s v="AndrÃ© F."/>
        <s v="Dickinson W."/>
        <s v="Daniel"/>
        <s v="Edward"/>
        <s v="Joshua"/>
        <s v="Severo"/>
        <s v="Sir Frank Macfarlane"/>
        <s v="Francis"/>
        <s v="Maurice"/>
        <s v="Sir John"/>
        <s v="Alan"/>
        <s v="Andrew"/>
        <s v="Konrad"/>
        <s v="Feodor"/>
        <s v="FranÃ§ois"/>
        <s v="AndrÃ©"/>
        <s v="Jacques"/>
        <s v="Peyton"/>
        <s v="Charles B."/>
        <s v="Ragnar"/>
        <s v="Keffer"/>
        <s v="Robert W."/>
        <s v="H. Gobind"/>
        <s v="Marshall W."/>
        <s v="Alfred D."/>
        <s v="Salvador E."/>
        <s v="Sir Bernard"/>
        <s v="Ulf"/>
        <s v="Earl W."/>
        <s v="Gerald M."/>
        <s v="Rodney R."/>
        <s v="Nikolaas"/>
        <s v="George E."/>
        <s v="David"/>
        <s v="Renato"/>
        <s v="Howard M."/>
        <s v="Baruch S."/>
        <s v="D. Carleton"/>
        <s v="Roger"/>
        <s v="Andrew V."/>
        <s v="Rosalyn"/>
        <s v="Hamilton O."/>
        <s v="Allan M."/>
        <s v="Godfrey N."/>
        <s v="Baruj"/>
        <s v="Jean"/>
        <s v="George D."/>
        <s v="Roger W."/>
        <s v="David H."/>
        <s v="Torsten N."/>
        <s v="Sune K."/>
        <s v="Bengt I."/>
        <s v="John R."/>
        <s v="Barbara"/>
        <s v="Niels K."/>
        <s v="Georges J.F."/>
        <s v="CÃ©sar"/>
        <s v="Michael S."/>
        <s v="Joseph L."/>
        <s v="Stanley"/>
        <s v="Rita"/>
        <s v="Susumu"/>
        <s v="Sir James W."/>
        <s v="Gertrude B."/>
        <s v="J. Michael"/>
        <s v="Harold E."/>
        <s v="Joseph E."/>
        <s v="E. Donnall"/>
        <s v="Bert"/>
        <s v="Edmond H."/>
        <s v="Edwin G."/>
        <s v="Richard J."/>
        <s v="Phillip A."/>
        <s v="Alfred G."/>
        <s v="Edward B."/>
        <s v="Christiane"/>
        <s v="Eric F."/>
        <s v="Peter C."/>
        <s v="Rolf M."/>
        <s v="Stanley B."/>
        <s v="Louis J."/>
        <s v="Ferid"/>
        <s v="GÃ¼nter"/>
        <s v="Ã‰lie"/>
        <s v="Randal"/>
        <s v="Bertha"/>
        <s v="Theodore"/>
        <s v="Ernesto Teodoro"/>
        <s v="Klas Pontus"/>
        <s v="Fredrik"/>
        <s v="Auguste"/>
        <s v="Paul Henri"/>
        <s v="Tobias"/>
        <s v="Elihu"/>
        <s v="Woodrow"/>
        <s v="LÃ©on"/>
        <s v="Hjalmar"/>
        <s v="Fridtjof"/>
        <s v="Sir Austen"/>
        <s v="Charles G."/>
        <s v="Aristide"/>
        <s v="Ludwig"/>
        <s v="Frank B."/>
        <s v="Nathan"/>
        <s v="Jane"/>
        <s v="Nicholas Murray"/>
        <s v="Sir Norman"/>
        <s v="Carlos"/>
        <s v="Cordell"/>
        <s v="Emily Greene"/>
        <s v="Ralph"/>
        <s v="George C."/>
        <s v="Lester Bowles"/>
        <s v="Philip"/>
        <s v="Dag"/>
        <s v="Martin Luther"/>
        <s v="RenÃ©"/>
        <s v="Willy"/>
        <s v="Le Duc Tho"/>
        <s v="SeÃ¡n"/>
        <s v="Eisaku"/>
        <s v="Andrei"/>
        <s v="Betty"/>
        <s v="Mairead"/>
        <s v="Anwar"/>
        <s v="Menachem"/>
        <s v="AnjezÃ« Gonxhe"/>
        <s v="Adolfo"/>
        <s v="Alva"/>
        <s v="Alfonso"/>
        <s v="Lech"/>
        <s v="Desmond"/>
        <s v="Elie"/>
        <s v="Oscar"/>
        <s v="Lhamo"/>
        <s v="Mikhail"/>
        <s v="Aung San Suu Kyi"/>
        <s v="Rigoberta"/>
        <s v="Nelson"/>
        <s v="F.W."/>
        <s v="Yasser"/>
        <s v="Shimon"/>
        <s v="Yitzhak"/>
        <s v="Carlos Filipe Ximenes"/>
        <s v="JosÃ©"/>
        <s v="Jody"/>
        <s v="Sully"/>
        <s v="BjÃ¸rnstjerne"/>
        <s v="Henryk"/>
        <s v="GiosuÃ¨"/>
        <s v="Rudyard"/>
        <s v="Selma"/>
        <s v="Gerhart"/>
        <s v="Rabindranath"/>
        <s v="Romain"/>
        <s v="Verner"/>
        <s v="Knut"/>
        <s v="Anatole"/>
        <s v="Jacinto"/>
        <s v="William Butler"/>
        <s v="Wladyslaw"/>
        <s v="George Bernard"/>
        <s v="Grazia"/>
        <s v="Sigrid"/>
        <s v="Thomas"/>
        <s v="Sinclair"/>
        <s v="Erik Axel"/>
        <s v="Luigi"/>
        <s v="Pearl"/>
        <s v="Frans Eemil"/>
        <s v="Johannes V."/>
        <s v="Gabriela"/>
        <s v="T.S."/>
        <s v="Bertrand"/>
        <s v="PÃ¤r"/>
        <s v="Winston"/>
        <s v="HalldÃ³r"/>
        <s v="Juan RamÃ³n"/>
        <s v="Boris"/>
        <s v="Salvatore"/>
        <s v="Saint-John"/>
        <s v="Ivo"/>
        <s v="Giorgos"/>
        <s v="Jean-Paul"/>
        <s v="Shmuel"/>
        <s v="Nelly"/>
        <s v="Miguel Angel"/>
        <s v="Yasunari"/>
        <s v="Samuel"/>
        <s v="Alexandr"/>
        <s v="Pablo"/>
        <s v="Patrick"/>
        <s v="Eyvind"/>
        <s v="Harry"/>
        <s v="Eugenio"/>
        <s v="Saul"/>
        <s v="Vicente"/>
        <s v="Isaac Bashevis"/>
        <s v="Odysseus"/>
        <s v="Czeslaw"/>
        <s v="Elias"/>
        <s v="Wole"/>
        <s v="Naguib"/>
        <s v="Camilo JosÃ©"/>
        <s v="Octavio"/>
        <s v="Nadine"/>
        <s v="Toni"/>
        <s v="Kenzaburo"/>
        <s v="Seamus"/>
        <s v="Wislawa"/>
        <s v="Dario"/>
        <s v="Jan"/>
        <s v="Paul A."/>
        <s v="Kenneth J."/>
        <s v="Wassily"/>
        <s v="Gunnar"/>
        <s v="Leonid Vitaliyevich"/>
        <s v="Tjalling C."/>
        <s v="Milton"/>
        <s v="Bertil"/>
        <s v="James E."/>
        <s v="Herbert"/>
        <s v="Sir Arthur"/>
        <s v="Lawrence R."/>
        <s v="George J."/>
        <s v="Gerard"/>
        <s v="Franco"/>
        <s v="James M."/>
        <s v="Robert M."/>
        <s v="Trygve"/>
        <s v="Harry M."/>
        <s v="Merton H."/>
        <s v="Ronald H."/>
        <s v="Gary"/>
        <s v="Douglass C."/>
        <s v="Reinhard"/>
        <s v="Robert E."/>
        <s v="James A."/>
        <s v="Myron"/>
        <s v="Amartya"/>
        <s v="IlÂ´ja M."/>
        <s v="Arvid"/>
        <s v="Eric"/>
        <s v="Kim"/>
        <s v="Zhores"/>
        <s v="James J."/>
        <s v="Daniel L."/>
        <s v="Xingjian"/>
        <s v="Leland"/>
        <s v="Tim"/>
        <s v="Sir Paul"/>
        <s v="Ryoji"/>
        <s v="Barry"/>
        <s v="A. Michael"/>
        <s v="V. S."/>
        <s v="Kofi"/>
        <s v="Sydney"/>
        <s v="H. Robert"/>
        <s v="Raymond"/>
        <s v="Masatoshi"/>
        <s v="Riccardo"/>
        <s v="John B."/>
        <s v="Koichi"/>
        <s v="Vernon L."/>
        <s v="Imre"/>
        <s v="Jimmy"/>
        <s v="J. M."/>
        <s v="Paul C."/>
        <s v="Sir Peter"/>
        <s v="Alexei"/>
        <s v="Vitaly L."/>
        <s v="Anthony J."/>
        <s v="Roderick"/>
        <s v="Clive W.J."/>
        <s v="Shirin"/>
        <s v="Linda B."/>
        <s v="David J."/>
        <s v="H. David"/>
        <s v="Frank"/>
        <s v="Avram"/>
        <s v="Irwin"/>
        <s v="Elfriede"/>
        <s v="Wangari"/>
        <s v="Finn E."/>
        <s v="Barry J."/>
        <s v="J. Robin"/>
        <s v="Roy J."/>
        <s v="John L."/>
        <s v="Theodor W."/>
        <s v="Yves"/>
        <s v="Robert H."/>
        <s v="Mohamed"/>
        <s v="Robert J."/>
        <s v="Thomas C."/>
        <s v="Harold"/>
        <s v="Andrew Z."/>
        <s v="Craig C."/>
        <s v="George F."/>
        <s v="Roger D."/>
        <s v="Edmund S."/>
        <s v="Orhan"/>
        <s v="Muhammad"/>
        <s v="Mario R."/>
        <s v="Sir Martin J."/>
        <s v="Oliver"/>
        <s v="Doris"/>
        <s v="Al"/>
        <s v="Leonid"/>
        <s v="Eric S."/>
        <s v="Roger B."/>
        <s v="Harald"/>
        <s v="FranÃ§oise"/>
        <s v="Luc"/>
        <s v="Yoichiro"/>
        <s v="Makoto"/>
        <s v="Toshihide"/>
        <s v="Osamu"/>
        <s v="Roger Y."/>
        <s v="Jean-Marie Gustave"/>
        <s v="Martti"/>
        <s v="Elizabeth H."/>
        <s v="Carol W."/>
        <s v="Jack W."/>
        <s v="Charles K."/>
        <s v="Willard S."/>
        <s v="Venkatraman"/>
        <s v="Thomas A."/>
        <s v="Ada E."/>
        <s v="Herta"/>
        <s v="Barack"/>
        <s v="Elinor"/>
        <s v="Oliver E."/>
        <s v="Robert G."/>
        <s v="Andre"/>
        <s v="Konstantin"/>
        <s v="Richard F."/>
        <s v="Ei-ichi"/>
        <s v="Akira"/>
        <s v="Mario"/>
        <s v="Xiaobo"/>
        <s v="Peter A."/>
        <s v="Dale T."/>
        <s v="Christopher A."/>
        <s v="Bruce A."/>
        <s v="Jules A."/>
        <s v="Ralph M."/>
        <s v="Brian P."/>
        <s v="Adam G."/>
        <s v="Dan"/>
        <s v="Tomas"/>
        <s v="Ellen"/>
        <s v="Leymah"/>
        <s v="Tawakkol"/>
        <s v="Thomas J."/>
        <s v="Sir John B."/>
        <s v="Shinya"/>
        <s v="Serge"/>
        <s v="Brian"/>
        <s v="Mo"/>
        <s v="Alvin E."/>
        <s v="Lloyd S."/>
        <s v="Randy W."/>
        <s v="Arieh"/>
        <s v="Alice"/>
        <s v="Eugene F."/>
        <s v="Lars Peter"/>
        <s v="May-Britt"/>
        <s v="Edvard I."/>
        <s v="Isamu"/>
        <s v="Hiroshi"/>
        <s v="Shuji"/>
        <s v="Stefan W."/>
        <s v="William E."/>
        <s v="Kailash"/>
        <s v="Malala"/>
        <s v="William C."/>
        <s v="Satoshi"/>
        <s v="Youyou"/>
        <s v="Takaaki"/>
        <s v="Arthur B."/>
        <s v="Aziz"/>
        <s v="Svetlana"/>
        <s v="Angus"/>
        <s v="Yoshinori"/>
        <s v="F. Duncan M."/>
        <s v="Jean-Pierre"/>
        <s v="Sir J. Fraser"/>
        <s v="Bernard L."/>
        <s v="Juan Manuel"/>
        <s v="Bengt"/>
        <s v="Bob"/>
        <s v="Jeffrey C."/>
        <s v="Michael W."/>
        <s v="Rainer"/>
        <s v="Barry C."/>
        <s v="Kip S."/>
        <s v="Joachim"/>
        <s v="Kazuo"/>
        <s v="Richard H."/>
        <s v="James P."/>
        <s v="Tasuku"/>
        <s v="GÃ©rard"/>
        <s v="Donna"/>
        <s v="Frances H."/>
        <s v="George P."/>
        <s v="Sir Gregory P."/>
        <s v="Denis"/>
        <s v="Nadia"/>
        <s v="Paul M."/>
        <s v="Gregg"/>
        <s v="Michel"/>
        <s v="Didier"/>
        <s v="M. Stanley"/>
        <s v="Olga"/>
        <s v="Abiy"/>
        <s v="Abhijit"/>
        <s v="Esther"/>
      </sharedItems>
    </cacheField>
    <cacheField name="Surname" numFmtId="0">
      <sharedItems containsBlank="1" count="867">
        <s v="RÃ¶ntgen"/>
        <s v="Lorentz"/>
        <s v="Zeeman"/>
        <s v="Becquerel"/>
        <s v="Curie"/>
        <s v="Rayleigh"/>
        <s v="Lenard"/>
        <s v="Thomson"/>
        <s v="Michelson"/>
        <s v="Lippmann"/>
        <s v="Marconi"/>
        <s v="Braun"/>
        <s v="van der Waals"/>
        <s v="Wien"/>
        <s v="DalÃ©n"/>
        <s v="Kamerlingh Onnes"/>
        <s v="von Laue"/>
        <s v="Bragg"/>
        <s v="Barkla"/>
        <s v="Planck"/>
        <s v="Stark"/>
        <s v="Guillaume"/>
        <s v="Einstein"/>
        <s v="Bohr"/>
        <s v="Millikan"/>
        <s v="Siegbahn"/>
        <s v="Franck"/>
        <s v="Hertz"/>
        <s v="Perrin"/>
        <s v="Compton"/>
        <s v="Wilson"/>
        <s v="Richardson"/>
        <s v="de Broglie"/>
        <s v="Raman"/>
        <s v="Heisenberg"/>
        <s v="SchrÃ¶dinger"/>
        <s v="Dirac"/>
        <s v="Chadwick"/>
        <s v="Hess"/>
        <s v="Anderson"/>
        <s v="Davisson"/>
        <s v="Fermi"/>
        <s v="Lawrence"/>
        <s v="Stern"/>
        <s v="Rabi"/>
        <s v="Pauli"/>
        <s v="Bridgman"/>
        <s v="Appleton"/>
        <s v="Blackett"/>
        <s v="Yukawa"/>
        <s v="Powell"/>
        <s v="Cockcroft"/>
        <s v="Walton"/>
        <s v="Bloch"/>
        <s v="Purcell"/>
        <s v="Zernike"/>
        <s v="Born"/>
        <s v="Bothe"/>
        <s v="Lamb"/>
        <s v="Kusch"/>
        <s v="Shockley"/>
        <s v="Bardeen"/>
        <s v="Brattain"/>
        <s v="Yang"/>
        <s v="Lee"/>
        <s v="Cherenkov"/>
        <s v="Tamm"/>
        <s v="SegrÃ¨"/>
        <s v="Chamberlain"/>
        <s v="Glaser"/>
        <s v="Hofstadter"/>
        <s v="MÃ¶ssbauer"/>
        <s v="Landau"/>
        <s v="Wigner"/>
        <s v="Goeppert Mayer"/>
        <s v="Jensen"/>
        <s v="Townes"/>
        <s v="Basov"/>
        <s v="Prokhorov"/>
        <s v="Tomonaga"/>
        <s v="Schwinger"/>
        <s v="Feynman"/>
        <s v="Kastler"/>
        <s v="Bethe"/>
        <s v="Alvarez"/>
        <s v="Gell-Mann"/>
        <s v="AlfvÃ©n"/>
        <s v="NÃ©el"/>
        <s v="Gabor"/>
        <s v="Cooper"/>
        <s v="Schrieffer"/>
        <s v="Esaki"/>
        <s v="Giaever"/>
        <s v="Josephson"/>
        <s v="Ryle"/>
        <s v="Hewish"/>
        <s v="Mottelson"/>
        <s v="Rainwater"/>
        <s v="Richter"/>
        <s v="Ting"/>
        <s v="Mott"/>
        <s v="van Vleck"/>
        <s v="Kapitsa"/>
        <s v="Penzias"/>
        <s v="Glashow"/>
        <s v="Salam"/>
        <s v="Weinberg"/>
        <s v="Cronin"/>
        <s v="Fitch"/>
        <s v="Bloembergen"/>
        <s v="Schawlow"/>
        <s v="Chandrasekhar"/>
        <s v="Fowler"/>
        <s v="Rubbia"/>
        <s v="van der Meer"/>
        <s v="von Klitzing"/>
        <s v="Ruska"/>
        <s v="Binnig"/>
        <s v="Rohrer"/>
        <s v="Bednorz"/>
        <s v="MÃ¼ller"/>
        <s v="Lederman"/>
        <s v="Schwartz"/>
        <s v="Steinberger"/>
        <s v="Ramsey"/>
        <s v="Dehmelt"/>
        <s v="Paul"/>
        <s v="Friedman"/>
        <s v="Kendall"/>
        <s v="Taylor"/>
        <s v="de Gennes"/>
        <s v="Charpak"/>
        <s v="Hulse"/>
        <s v="Taylor Jr."/>
        <s v="Brockhouse"/>
        <s v="Shull"/>
        <s v="Perl"/>
        <s v="Reines"/>
        <s v="Osheroff"/>
        <s v="Chu"/>
        <s v="Cohen-Tannoudji"/>
        <s v="Phillips"/>
        <s v="Laughlin"/>
        <s v="StÃ¶rmer"/>
        <s v="Tsui"/>
        <s v="'t Hooft"/>
        <s v="Veltman"/>
        <s v="van 't Hoff"/>
        <s v="Fischer"/>
        <s v="Arrhenius"/>
        <s v="Ramsay"/>
        <s v="von Baeyer"/>
        <s v="Moissan"/>
        <s v="Buchner"/>
        <s v="Rutherford"/>
        <s v="Ostwald"/>
        <s v="Wallach"/>
        <s v="Grignard"/>
        <s v="Sabatier"/>
        <s v="Werner"/>
        <s v="Richards"/>
        <s v="WillstÃ¤tter"/>
        <s v="Haber"/>
        <s v="Nernst"/>
        <s v="Soddy"/>
        <s v="Aston"/>
        <s v="Pregl"/>
        <s v="Zsigmondy"/>
        <s v="Svedberg"/>
        <s v="Wieland"/>
        <s v="Windaus"/>
        <s v="Harden"/>
        <s v="von Euler-Chelpin"/>
        <s v="Bosch"/>
        <s v="Bergius"/>
        <s v="Langmuir"/>
        <s v="Urey"/>
        <s v="Joliot"/>
        <s v="Joliot-Curie"/>
        <s v="Debye"/>
        <s v="Haworth"/>
        <s v="Karrer"/>
        <s v="Kuhn"/>
        <s v="Butenandt"/>
        <s v="Ruzicka"/>
        <s v="de Hevesy"/>
        <s v="Hahn"/>
        <s v="Virtanen"/>
        <s v="Sumner"/>
        <s v="Northrop"/>
        <s v="Stanley"/>
        <s v="Robinson"/>
        <s v="Tiselius"/>
        <s v="Giauque"/>
        <s v="Diels"/>
        <s v="Alder"/>
        <s v="McMillan"/>
        <s v="Seaborg"/>
        <s v="Martin"/>
        <s v="Synge"/>
        <s v="Staudinger"/>
        <s v="Pauling"/>
        <s v="du Vigneaud"/>
        <s v="Hinshelwood"/>
        <s v="Semenov"/>
        <s v="Todd"/>
        <s v="Sanger"/>
        <s v="Heyrovsky"/>
        <s v="Libby"/>
        <s v="Calvin"/>
        <s v="Perutz"/>
        <s v="Kendrew"/>
        <s v="Ziegler"/>
        <s v="Natta"/>
        <s v="Hodgkin"/>
        <s v="Woodward"/>
        <s v="Mulliken"/>
        <s v="Eigen"/>
        <s v="Norrish"/>
        <s v="Porter"/>
        <s v="Onsager"/>
        <s v="Barton"/>
        <s v="Hassel"/>
        <s v="Leloir"/>
        <s v="Herzberg"/>
        <s v="Anfinsen"/>
        <s v="Moore"/>
        <s v="Stein"/>
        <s v="Wilkinson"/>
        <s v="Flory"/>
        <s v="Cornforth"/>
        <s v="Prelog"/>
        <s v="Lipscomb"/>
        <s v="Prigogine"/>
        <s v="Mitchell"/>
        <s v="Brown"/>
        <s v="Wittig"/>
        <s v="Berg"/>
        <s v="Gilbert"/>
        <s v="Fukui"/>
        <s v="Hoffmann"/>
        <s v="Klug"/>
        <s v="Taube"/>
        <s v="Merrifield"/>
        <s v="Hauptman"/>
        <s v="Karle"/>
        <s v="Herschbach"/>
        <s v="Polanyi"/>
        <s v="Cram"/>
        <s v="Lehn"/>
        <s v="Pedersen"/>
        <s v="Deisenhofer"/>
        <s v="Huber"/>
        <s v="Michel"/>
        <s v="Altman"/>
        <s v="Cech"/>
        <s v="Corey"/>
        <s v="Ernst"/>
        <s v="Marcus"/>
        <s v="Mullis"/>
        <s v="Smith"/>
        <s v="Olah"/>
        <s v="Crutzen"/>
        <s v="Molina"/>
        <s v="Rowland"/>
        <s v="Curl Jr."/>
        <s v="Kroto"/>
        <s v="Smalley"/>
        <s v="Boyer"/>
        <s v="Walker"/>
        <s v="Skou"/>
        <s v="Kohn"/>
        <s v="Pople"/>
        <s v="Zewail"/>
        <s v="von Behring"/>
        <s v="Ross"/>
        <s v="Finsen"/>
        <s v="Pavlov"/>
        <s v="Koch"/>
        <s v="Golgi"/>
        <s v="RamÃ³n y Cajal"/>
        <s v="Laveran"/>
        <s v="Mechnikov"/>
        <s v="Ehrlich"/>
        <s v="Kocher"/>
        <s v="Kossel"/>
        <s v="Gullstrand"/>
        <s v="Carrel"/>
        <s v="Richet"/>
        <s v="BÃ¡rÃ¡ny"/>
        <s v="Bordet"/>
        <s v="Krogh"/>
        <s v="Hill"/>
        <s v="Meyerhof"/>
        <s v="Banting"/>
        <s v="Macleod"/>
        <s v="Einthoven"/>
        <s v="Fibiger"/>
        <s v="Wagner-Jauregg"/>
        <s v="Nicolle"/>
        <s v="Eijkman"/>
        <s v="Hopkins"/>
        <s v="Landsteiner"/>
        <s v="Warburg"/>
        <s v="Sherrington"/>
        <s v="Adrian"/>
        <s v="Morgan"/>
        <s v="Whipple"/>
        <s v="Minot"/>
        <s v="Murphy"/>
        <s v="Spemann"/>
        <s v="Dale"/>
        <s v="Loewi"/>
        <s v="Szent-GyÃ¶rgyi"/>
        <s v="Heymans"/>
        <s v="Domagk"/>
        <s v="Dam"/>
        <s v="Doisy"/>
        <s v="Erlanger"/>
        <s v="Gasser"/>
        <s v="Fleming"/>
        <s v="Chain"/>
        <s v="Florey"/>
        <s v="Muller"/>
        <s v="Cori"/>
        <s v="Houssay"/>
        <s v="Moniz"/>
        <s v="Reichstein"/>
        <s v="Hench"/>
        <s v="Theiler"/>
        <s v="Waksman"/>
        <s v="Krebs"/>
        <s v="Lipmann"/>
        <s v="Enders"/>
        <s v="Weller"/>
        <s v="Robbins"/>
        <s v="Theorell"/>
        <s v="Cournand"/>
        <s v="Forssmann"/>
        <s v="Bovet"/>
        <s v="Beadle"/>
        <s v="Tatum"/>
        <s v="Lederberg"/>
        <s v="Ochoa"/>
        <s v="Kornberg"/>
        <s v="Burnet"/>
        <s v="Medawar"/>
        <s v="von BÃ©kÃ©sy"/>
        <s v="Crick"/>
        <s v="Watson"/>
        <s v="Wilkins"/>
        <s v="Eccles"/>
        <s v="Huxley"/>
        <s v="Lynen"/>
        <s v="Jacob"/>
        <s v="Lwoff"/>
        <s v="Monod"/>
        <s v="Rous"/>
        <s v="Huggins"/>
        <s v="Granit"/>
        <s v="Hartline"/>
        <s v="Wald"/>
        <s v="Holley"/>
        <s v="Khorana"/>
        <s v="Nirenberg"/>
        <s v="DelbrÃ¼ck"/>
        <s v="Hershey"/>
        <s v="Luria"/>
        <s v="Katz"/>
        <s v="von Euler"/>
        <s v="Axelrod"/>
        <s v="Sutherland Jr."/>
        <s v="Edelman"/>
        <s v="von Frisch"/>
        <s v="Lorenz"/>
        <s v="Tinbergen"/>
        <s v="Claude"/>
        <s v="de Duve"/>
        <s v="Palade"/>
        <s v="Baltimore"/>
        <s v="Dulbecco"/>
        <s v="Temin"/>
        <s v="Blumberg"/>
        <s v="Gajdusek"/>
        <s v="Guillemin"/>
        <s v="Schally"/>
        <s v="Yalow"/>
        <s v="Arber"/>
        <s v="Nathans"/>
        <s v="Cormack"/>
        <s v="Hounsfield"/>
        <s v="Benacerraf"/>
        <s v="Dausset"/>
        <s v="Snell"/>
        <s v="Sperry"/>
        <s v="Hubel"/>
        <s v="Wiesel"/>
        <s v="BergstrÃ¶m"/>
        <s v="Samuelsson"/>
        <s v="Vane"/>
        <s v="McClintock"/>
        <s v="Jerne"/>
        <s v="KÃ¶hler"/>
        <s v="Milstein"/>
        <s v="Goldstein"/>
        <s v="Cohen"/>
        <s v="Levi-Montalcini"/>
        <s v="Tonegawa"/>
        <s v="Black"/>
        <s v="Elion"/>
        <s v="Hitchings"/>
        <s v="Bishop"/>
        <s v="Varmus"/>
        <s v="Murray"/>
        <s v="Thomas"/>
        <s v="Neher"/>
        <s v="Sakmann"/>
        <s v="Roberts"/>
        <s v="Sharp"/>
        <s v="Gilman"/>
        <s v="Rodbell"/>
        <s v="Lewis"/>
        <s v="NÃ¼sslein-Volhard"/>
        <s v="Wieschaus"/>
        <s v="Doherty"/>
        <s v="Zinkernagel"/>
        <s v="Prusiner"/>
        <s v="Furchgott"/>
        <s v="Ignarro"/>
        <s v="Murad"/>
        <s v="Blobel"/>
        <s v="Dunant"/>
        <s v="Passy"/>
        <s v="Ducommun"/>
        <s v="Gobat"/>
        <s v="Cremer"/>
        <s v="von Suttner"/>
        <s v="Roosevelt"/>
        <s v="Moneta"/>
        <s v="Renault"/>
        <s v="Arnoldson"/>
        <s v="Bajer"/>
        <s v="Beernaert"/>
        <s v="d'Estournelles de Constant"/>
        <s v="Asser"/>
        <s v="Fried"/>
        <s v="Root"/>
        <s v="La Fontaine"/>
        <s v="Bourgeois"/>
        <s v="Branting"/>
        <s v="Lange"/>
        <s v="Nansen"/>
        <s v="Dawes"/>
        <s v="Briand"/>
        <s v="Stresemann"/>
        <s v="Buisson"/>
        <s v="Quidde"/>
        <s v="Kellogg"/>
        <s v="SÃ¶derblom"/>
        <s v="Addams"/>
        <s v="Butler"/>
        <s v="Angell"/>
        <s v="Henderson"/>
        <s v="von Ossietzky"/>
        <s v="Saavedra Lamas"/>
        <s v="Cecil"/>
        <s v="Hull"/>
        <s v="Balch"/>
        <s v="Boyd Orr"/>
        <s v="Bunche"/>
        <s v="Jouhaux"/>
        <s v="Schweitzer"/>
        <s v="Marshall"/>
        <s v="Pearson"/>
        <s v="Pire"/>
        <s v="Noel-Baker"/>
        <s v="Luthuli"/>
        <s v="HammarskjÃ¶ld"/>
        <s v="King Jr."/>
        <s v="Cassin"/>
        <s v="Borlaug"/>
        <s v="Brandt"/>
        <s v="Kissinger"/>
        <m/>
        <s v="MacBride"/>
        <s v="Sato"/>
        <s v="Sakharov"/>
        <s v="Williams"/>
        <s v="Corrigan"/>
        <s v="al-Sadat"/>
        <s v="Begin"/>
        <s v="Bojaxhiu"/>
        <s v="PÃ©rez Esquivel"/>
        <s v="Myrdal"/>
        <s v="GarcÃ­a Robles"/>
        <s v="Walesa"/>
        <s v="Tutu"/>
        <s v="Arias SÃ¡nchez"/>
        <s v="Thondup"/>
        <s v="Gorbachev"/>
        <s v="MenchÃº Tum"/>
        <s v="Mandela"/>
        <s v="de Klerk"/>
        <s v="Arafat"/>
        <s v="Peres"/>
        <s v="Rabin"/>
        <s v="Rotblat"/>
        <s v="Belo"/>
        <s v="Ramos-Horta"/>
        <s v="Hume"/>
        <s v="Trimble"/>
        <s v="Prudhomme"/>
        <s v="Mommsen"/>
        <s v="BjÃ¸rnson"/>
        <s v="Mistral"/>
        <s v="Echegaray"/>
        <s v="Sienkiewicz"/>
        <s v="Carducci"/>
        <s v="Kipling"/>
        <s v="Eucken"/>
        <s v="LagerlÃ¶f"/>
        <s v="Heyse"/>
        <s v="Maeterlinck"/>
        <s v="Hauptmann"/>
        <s v="Tagore"/>
        <s v="Rolland"/>
        <s v="von Heidenstam"/>
        <s v="Gjellerup"/>
        <s v="Pontoppidan"/>
        <s v="Spitteler"/>
        <s v="Hamsun"/>
        <s v="France"/>
        <s v="Benavente"/>
        <s v="Yeats"/>
        <s v="Reymont"/>
        <s v="Shaw"/>
        <s v="Deledda"/>
        <s v="Bergson"/>
        <s v="Undset"/>
        <s v="Mann"/>
        <s v="Karlfeldt"/>
        <s v="Galsworthy"/>
        <s v="Bunin"/>
        <s v="Pirandello"/>
        <s v="O'Neill"/>
        <s v="Martin du Gard"/>
        <s v="Buck"/>
        <s v="SillanpÃ¤Ã¤"/>
        <s v="Hesse"/>
        <s v="Gide"/>
        <s v="Eliot"/>
        <s v="Faulkner"/>
        <s v="Russell"/>
        <s v="Lagerkvist"/>
        <s v="Mauriac"/>
        <s v="Churchill"/>
        <s v="Hemingway"/>
        <s v="Laxness"/>
        <s v="JimÃ©nez"/>
        <s v="Camus"/>
        <s v="Pasternak"/>
        <s v="Quasimodo"/>
        <s v="Perse"/>
        <s v="Andric"/>
        <s v="Steinbeck"/>
        <s v="Seferis"/>
        <s v="Sartre"/>
        <s v="Sholokhov"/>
        <s v="Agnon"/>
        <s v="Sachs"/>
        <s v="Asturias"/>
        <s v="Kawabata"/>
        <s v="Beckett"/>
        <s v="Solzhenitsyn"/>
        <s v="Neruda"/>
        <s v="BÃ¶ll"/>
        <s v="White"/>
        <s v="Johnson"/>
        <s v="Martinson"/>
        <s v="Montale"/>
        <s v="Bellow"/>
        <s v="Aleixandre"/>
        <s v="Singer"/>
        <s v="Elytis"/>
        <s v="Milosz"/>
        <s v="Canetti"/>
        <s v="GarcÃ­a MÃ¡rquez"/>
        <s v="Golding"/>
        <s v="Seifert"/>
        <s v="Simon"/>
        <s v="Soyinka"/>
        <s v="Brodsky"/>
        <s v="Mahfouz"/>
        <s v="Cela"/>
        <s v="Paz"/>
        <s v="Gordimer"/>
        <s v="Walcott"/>
        <s v="Morrison"/>
        <s v="Oe"/>
        <s v="Heaney"/>
        <s v="Szymborska"/>
        <s v="Fo"/>
        <s v="Saramago"/>
        <s v="Grass"/>
        <s v="Frisch"/>
        <s v="Samuelson"/>
        <s v="Kuznets"/>
        <s v="Hicks"/>
        <s v="Arrow"/>
        <s v="Leontief"/>
        <s v="von Hayek"/>
        <s v="Kantorovich"/>
        <s v="Koopmans"/>
        <s v="Ohlin"/>
        <s v="Meade"/>
        <s v="Schultz"/>
        <s v="Klein"/>
        <s v="Tobin"/>
        <s v="Stigler"/>
        <s v="Debreu"/>
        <s v="Stone"/>
        <s v="Modigliani"/>
        <s v="Buchanan Jr."/>
        <s v="Solow"/>
        <s v="Allais"/>
        <s v="Haavelmo"/>
        <s v="Markowitz"/>
        <s v="Miller"/>
        <s v="Sharpe"/>
        <s v="Coase"/>
        <s v="Becker"/>
        <s v="Fogel"/>
        <s v="North"/>
        <s v="Harsanyi"/>
        <s v="Nash Jr."/>
        <s v="Selten"/>
        <s v="Lucas Jr."/>
        <s v="Mirrlees"/>
        <s v="Vickrey"/>
        <s v="Merton"/>
        <s v="Scholes"/>
        <s v="Sen"/>
        <s v="Mundell"/>
        <s v="Frank"/>
        <s v="Carlsson"/>
        <s v="Greengard"/>
        <s v="Kandel"/>
        <s v="Dae-jung"/>
        <s v="Alferov"/>
        <s v="Kroemer"/>
        <s v="Kilby"/>
        <s v="Heeger"/>
        <s v="MacDiarmid"/>
        <s v="Shirakawa"/>
        <s v="Heckman"/>
        <s v="McFadden"/>
        <s v="Gao"/>
        <s v="Hartwell"/>
        <s v="Hunt"/>
        <s v="Nurse"/>
        <s v="Cornell"/>
        <s v="Ketterle"/>
        <s v="Wieman"/>
        <s v="Knowles"/>
        <s v="Noyori"/>
        <s v="Sharpless"/>
        <s v="Akerlof"/>
        <s v="Spence"/>
        <s v="Stiglitz"/>
        <s v="Naipaul"/>
        <s v="Annan"/>
        <s v="Brenner"/>
        <s v="Horvitz"/>
        <s v="Sulston"/>
        <s v="Davis Jr."/>
        <s v="Koshiba"/>
        <s v="Giacconi"/>
        <s v="Fenn"/>
        <s v="Tanaka"/>
        <s v="WÃ¼thrich"/>
        <s v="Kahneman"/>
        <s v="KertÃ©sz"/>
        <s v="Carter"/>
        <s v="Coetzee"/>
        <s v="Lauterbur"/>
        <s v="Mansfield"/>
        <s v="Abrikosov"/>
        <s v="Ginzburg"/>
        <s v="Leggett"/>
        <s v="Agre"/>
        <s v="MacKinnon"/>
        <s v="Engle III"/>
        <s v="Granger"/>
        <s v="Ebadi"/>
        <s v="Axel"/>
        <s v="Gross"/>
        <s v="Politzer"/>
        <s v="Wilczek"/>
        <s v="Ciechanover"/>
        <s v="Hershko"/>
        <s v="Rose"/>
        <s v="Jelinek"/>
        <s v="Maathai"/>
        <s v="Kydland"/>
        <s v="Prescott"/>
        <s v="Warren"/>
        <s v="Glauber"/>
        <s v="Hall"/>
        <s v="HÃ¤nsch"/>
        <s v="Chauvin"/>
        <s v="Grubbs"/>
        <s v="Schrock"/>
        <s v="ElBaradei"/>
        <s v="Aumann"/>
        <s v="Schelling"/>
        <s v="Pinter"/>
        <s v="Fire"/>
        <s v="Mello"/>
        <s v="Mather"/>
        <s v="Smoot"/>
        <s v="Phelps"/>
        <s v="Pamuk"/>
        <s v="Yunus"/>
        <s v="Capecchi"/>
        <s v="Evans"/>
        <s v="Smithies"/>
        <s v="Fert"/>
        <s v="GrÃ¼nberg"/>
        <s v="Ertl"/>
        <s v="Lessing"/>
        <s v="Gore"/>
        <s v="Hurwicz"/>
        <s v="Maskin"/>
        <s v="Myerson"/>
        <s v="zur Hausen"/>
        <s v="BarrÃ©-Sinoussi"/>
        <s v="Montagnier"/>
        <s v="Nambu"/>
        <s v="Kobayashi"/>
        <s v="Maskawa"/>
        <s v="Shimomura"/>
        <s v="Chalfie"/>
        <s v="Tsien"/>
        <s v="Le ClÃ©zio"/>
        <s v="Ahtisaari"/>
        <s v="Krugman"/>
        <s v="Blackburn"/>
        <s v="Greider"/>
        <s v="Szostak"/>
        <s v="Kao"/>
        <s v="Boyle"/>
        <s v="Ramakrishnan"/>
        <s v="Steitz"/>
        <s v="Yonath"/>
        <s v="Obama"/>
        <s v="Ostrom"/>
        <s v="Williamson"/>
        <s v="Edwards"/>
        <s v="Geim"/>
        <s v="Novoselov"/>
        <s v="Heck"/>
        <s v="Negishi"/>
        <s v="Suzuki"/>
        <s v="Vargas Llosa"/>
        <s v="Liu"/>
        <s v="Diamond"/>
        <s v="Mortensen"/>
        <s v="Pissarides"/>
        <s v="Beutler"/>
        <s v="Steinman"/>
        <s v="Perlmutter"/>
        <s v="Schmidt"/>
        <s v="Riess"/>
        <s v="Shechtman"/>
        <s v="TranstrÃ¶mer"/>
        <s v="Johnson Sirleaf"/>
        <s v="Gbowee"/>
        <s v="Karman"/>
        <s v="Sargent"/>
        <s v="Sims"/>
        <s v="Gurdon"/>
        <s v="Yamanaka"/>
        <s v="Haroche"/>
        <s v="Wineland"/>
        <s v="Lefkowitz"/>
        <s v="Kobilka"/>
        <s v="Yan"/>
        <s v="Roth"/>
        <s v="Shapley"/>
        <s v="Rothman"/>
        <s v="Schekman"/>
        <s v="SÃ¼dhof"/>
        <s v="Englert"/>
        <s v="Higgs"/>
        <s v="Karplus"/>
        <s v="Levitt"/>
        <s v="Warshel"/>
        <s v="Munro"/>
        <s v="Fama"/>
        <s v="Hansen"/>
        <s v="Shiller"/>
        <s v="O'Keefe"/>
        <s v="Moser"/>
        <s v="Akasaki"/>
        <s v="Amano"/>
        <s v="Nakamura"/>
        <s v="Betzig"/>
        <s v="Hell"/>
        <s v="Moerner"/>
        <s v="Modiano"/>
        <s v="Satyarthi"/>
        <s v="Yousafzai"/>
        <s v="Tirole"/>
        <s v="Campbell"/>
        <s v="&amp;#332;mura"/>
        <s v="Tu"/>
        <s v="Kajita"/>
        <s v="McDonald"/>
        <s v="Lindahl"/>
        <s v="Modrich"/>
        <s v="Sancar"/>
        <s v="Alexievich"/>
        <s v="Deaton"/>
        <s v="Ohsumi"/>
        <s v="Thouless"/>
        <s v="Haldane"/>
        <s v="Kosterlitz"/>
        <s v="Sauvage"/>
        <s v="Stoddart"/>
        <s v="Feringa"/>
        <s v="Santos"/>
        <s v="Hart"/>
        <s v="HolmstrÃ¶m"/>
        <s v="Dylan"/>
        <s v="Rosbash"/>
        <s v="Young"/>
        <s v="Weiss"/>
        <s v="Barish"/>
        <s v="Thorne"/>
        <s v="Dubochet"/>
        <s v="Ishiguro"/>
        <s v="Thaler"/>
        <s v="Allison"/>
        <s v="Honjo"/>
        <s v="Ashkin"/>
        <s v="Mourou"/>
        <s v="Strickland"/>
        <s v="Arnold"/>
        <s v="Winter"/>
        <s v="Mukwege"/>
        <s v="Nordhaus"/>
        <s v="Romer"/>
        <s v="Kaelin"/>
        <s v="Ratcliffe"/>
        <s v="Semenza"/>
        <s v="Peebles"/>
        <s v="Mayor"/>
        <s v="Queloz"/>
        <s v="Goodenough"/>
        <s v="Whittingham"/>
        <s v="Yoshino"/>
        <s v="Tokarczuk"/>
        <s v="Handke"/>
        <s v="Ahmed Ali"/>
        <s v="Banerjee"/>
        <s v="Duflo"/>
        <s v="Kremer"/>
      </sharedItems>
    </cacheField>
    <cacheField name="Born_country_code" numFmtId="0">
      <sharedItems/>
    </cacheField>
    <cacheField name="Died_country_code" numFmtId="0">
      <sharedItems containsBlank="1"/>
    </cacheField>
    <cacheField name="Gender" numFmtId="0">
      <sharedItems count="2">
        <s v="male"/>
        <s v="female"/>
      </sharedItems>
    </cacheField>
    <cacheField name="Year" numFmtId="0">
      <sharedItems containsSemiMixedTypes="0" containsString="0" containsNumber="1" containsInteger="1" minValue="1901" maxValue="2019" count="116">
        <n v="1901"/>
        <n v="1902"/>
        <n v="1903"/>
        <n v="1911"/>
        <n v="1904"/>
        <n v="1905"/>
        <n v="1906"/>
        <n v="1907"/>
        <n v="1908"/>
        <n v="1909"/>
        <n v="1910"/>
        <n v="1912"/>
        <n v="1913"/>
        <n v="1914"/>
        <n v="1915"/>
        <n v="1917"/>
        <n v="1918"/>
        <n v="1919"/>
        <n v="1920"/>
        <n v="1921"/>
        <n v="1922"/>
        <n v="1923"/>
        <n v="1924"/>
        <n v="1925"/>
        <n v="1926"/>
        <n v="1927"/>
        <n v="1928"/>
        <n v="1929"/>
        <n v="1930"/>
        <n v="1932"/>
        <n v="1933"/>
        <n v="1935"/>
        <n v="1936"/>
        <n v="1937"/>
        <n v="1938"/>
        <n v="1939"/>
        <n v="1943"/>
        <n v="1944"/>
        <n v="1945"/>
        <n v="1946"/>
        <n v="1947"/>
        <n v="1948"/>
        <n v="1949"/>
        <n v="1950"/>
        <n v="1951"/>
        <n v="1952"/>
        <n v="1953"/>
        <n v="1954"/>
        <n v="1955"/>
        <n v="1956"/>
        <n v="1972"/>
        <n v="1957"/>
        <n v="1958"/>
        <n v="1959"/>
        <n v="1960"/>
        <n v="1961"/>
        <n v="1962"/>
        <n v="1963"/>
        <n v="1964"/>
        <n v="1965"/>
        <n v="1966"/>
        <n v="1967"/>
        <n v="1968"/>
        <n v="1969"/>
        <n v="1970"/>
        <n v="1971"/>
        <n v="1973"/>
        <n v="1974"/>
        <n v="1975"/>
        <n v="1976"/>
        <n v="1977"/>
        <n v="1978"/>
        <n v="1979"/>
        <n v="1980"/>
        <n v="1981"/>
        <n v="1982"/>
        <n v="1983"/>
        <n v="1984"/>
        <n v="1985"/>
        <n v="1986"/>
        <n v="1987"/>
        <n v="1988"/>
        <n v="1989"/>
        <n v="1990"/>
        <n v="1991"/>
        <n v="1992"/>
        <n v="1993"/>
        <n v="1994"/>
        <n v="1995"/>
        <n v="1996"/>
        <n v="1997"/>
        <n v="1998"/>
        <n v="1999"/>
        <n v="1931"/>
        <n v="1934"/>
        <n v="1916"/>
        <n v="2000"/>
        <n v="2001"/>
        <n v="2002"/>
        <n v="2003"/>
        <n v="2004"/>
        <n v="2005"/>
        <n v="2006"/>
        <n v="2007"/>
        <n v="2008"/>
        <n v="2009"/>
        <n v="2010"/>
        <n v="2011"/>
        <n v="2012"/>
        <n v="2013"/>
        <n v="2014"/>
        <n v="2015"/>
        <n v="2016"/>
        <n v="2017"/>
        <n v="2018"/>
        <n v="2019"/>
      </sharedItems>
    </cacheField>
    <cacheField name="Category" numFmtId="0">
      <sharedItems count="6">
        <s v="physics"/>
        <s v="chemistry"/>
        <s v="peace"/>
        <s v="medicine"/>
        <s v="literature"/>
        <s v="economics"/>
      </sharedItems>
    </cacheField>
    <cacheField name="Share" numFmtId="0">
      <sharedItems containsSemiMixedTypes="0" containsString="0" containsNumber="1" containsInteger="1" minValue="1" maxValue="4"/>
    </cacheField>
    <cacheField name="Name_of_university" numFmtId="0">
      <sharedItems containsBlank="1" count="308">
        <s v="Munich University"/>
        <s v="Leiden University"/>
        <s v="Amsterdam University"/>
        <s v="Ã‰cole Polytechnique"/>
        <s v="Ã‰cole municipale de physique et de chimie industrielles (Municipal School of Industrial Physics and Chemistry)"/>
        <m/>
        <s v="Sorbonne University"/>
        <s v="Royal Institution of Great Britain"/>
        <s v="Kiel University"/>
        <s v="University of Cambridge"/>
        <s v="University of Chicago"/>
        <s v="Marconi Wireless Telegraph Co. Ltd."/>
        <s v="Strasbourg University"/>
        <s v="WÃ¼rzburg University"/>
        <s v="Swedish Gas-Accumulator Co."/>
        <s v="Frankfurt-on-the-Main University"/>
        <s v="University College"/>
        <s v="Victoria University"/>
        <s v="Edinburgh University"/>
        <s v="Berlin University"/>
        <s v="Greifswald University"/>
        <s v="Bureau International des Poids et Mesures (International Bureau of Weights and Measures)"/>
        <s v="Kaiser-Wilhelm-Institut (now Max-Planck-Institut) fÃ¼r Physik"/>
        <s v="Copenhagen University"/>
        <s v="California Institute of Technology (Caltech)"/>
        <s v="Uppsala University"/>
        <s v="Goettingen University"/>
        <s v="Halle University"/>
        <s v="London University"/>
        <s v="Sorbonne University Institut Henri PoincarÃ©"/>
        <s v="Calcutta University"/>
        <s v="Leipzig University"/>
        <s v="Liverpool University"/>
        <s v="Innsbruck University"/>
        <s v="Bell Telephone Laboratories"/>
        <s v="Rome University"/>
        <s v="University of California"/>
        <s v="Carnegie Institute of Technology"/>
        <s v="Columbia University"/>
        <s v="Princeton University"/>
        <s v="Harvard University"/>
        <s v="Department of Scientific and Industrial Research"/>
        <s v="Kyoto Imperial University"/>
        <s v="Bristol University"/>
        <s v="Atomic Energy Research Establishment"/>
        <s v="Trinity College"/>
        <s v="Stanford University"/>
        <s v="Groningen University"/>
        <s v="University of Heidelberg"/>
        <s v="Semiconductor Laboratory of Beckman Instruments Inc."/>
        <s v="University of Illinois"/>
        <s v="Institute for Advanced Study"/>
        <s v="P.N. Lebedev Physical Institute"/>
        <s v="Lomonosov Moscow State University"/>
        <s v="Technical University"/>
        <s v="Academy of Sciences"/>
        <s v="Massachusetts Institute of Technology (MIT)"/>
        <s v="Tokyo University of Education"/>
        <s v="Ã‰cole Normale SupÃ©rieure"/>
        <s v="Cornell University"/>
        <s v="Royal Institute of Technology"/>
        <s v="University of Grenoble"/>
        <s v="Imperial College"/>
        <s v="Brown University"/>
        <s v="University of Pennsylvania"/>
        <s v="IBM Thomas J. Watson Research Center"/>
        <s v="General Electric Company"/>
        <s v="Niels Bohr Institute"/>
        <s v="Nordita"/>
        <s v="Stanford Linear Accelerator Center"/>
        <s v="Bell Laboratories"/>
        <s v="Harvard University Lyman Laboratory"/>
        <s v="International Centre for Theoretical Physics"/>
        <s v="CERN"/>
        <s v="Max-Planck-Institut fÃ¼r FestkÃ¶rperforschung"/>
        <s v="Fritz-Haber-Institut der Max-Planck-Gesellschaft"/>
        <s v="IBM Zurich Research Laboratory"/>
        <s v="Fermi National Accelerator Laboratory"/>
        <s v="Digital Pathways Inc."/>
        <s v="University of Washington"/>
        <s v="University of Bonn"/>
        <s v="CollÃ¨ge de France"/>
        <s v="Ã‰cole SupÃ©rieure de Physique et Chimie"/>
        <s v="McMaster University"/>
        <s v="National Institute of Standards and Technology"/>
        <s v="Utrecht University"/>
        <s v="Stockholm University"/>
        <s v="Landwirtschaftliche Hochschule (Agricultural College)"/>
        <s v="Nancy University"/>
        <s v="Toulouse University"/>
        <s v="University of Zurich"/>
        <s v="Kaiser-Wilhelm-Institut (now Fritz-Haber-Institut) fÃ¼r physikalische Chemie und Electrochemie"/>
        <s v="University of Oxford"/>
        <s v="Graz University"/>
        <s v="Technische Hochschule (Institute of Technology)"/>
        <s v="Institut du Radium"/>
        <s v="Birmingham University"/>
        <s v="Kaiser-Wilhelm-Institut (now Max-Planck Institut) fÃ¼r Medizinische Forschung"/>
        <s v="Kaiser-Wilhelm-Institut (now Max-Planck-Institut) fÃ¼r Biochemie"/>
        <s v="EidgenÃ¶ssische Technische Hochschule (Swiss Federal Institute of Technology)"/>
        <s v="Kaiser-Wilhelm-Institut (now Max-Planck Institut) fÃ¼r Chemie"/>
        <s v="University of Helsinki"/>
        <s v="Rockefeller Institute for Medical Research"/>
        <s v="Cologne University"/>
        <s v="National Institute for Medical Research"/>
        <s v="Rowett Research Institute"/>
        <s v="University of Freiburg"/>
        <s v="Institute for Chemical Physics of the Academy of Sciences of the USSR"/>
        <s v="MRC Laboratory of Molecular Biology"/>
        <s v="Polarographic Institute of the Czechoslovak Academy of Science"/>
        <s v="Max-Planck-Institut fÃ¼r Kohlenforschung (Max-Planck-Institute for Carbon Research)"/>
        <s v="Institute of Technology"/>
        <s v="University of Oxford Royal Society"/>
        <s v="Max-Planck-Institut fÃ¼r Physikalische Chemie"/>
        <s v="Institute of Physical Chemistry"/>
        <s v="Yale University"/>
        <s v="University of Oslo"/>
        <s v="Institute for Biochemical Research"/>
        <s v="National Research Council of Canada"/>
        <s v="National Institutes of Health"/>
        <s v="Rockefeller University"/>
        <s v="University of Sussex"/>
        <s v="UniversitÃ© Libre de Bruxelles"/>
        <s v="Glynn Research Laboratories"/>
        <s v="Purdue University"/>
        <s v="Harvard University Biological Laboratories"/>
        <s v="Kyoto University"/>
        <s v="The Medical Foundation of Buffalo"/>
        <s v="US Naval Research Laboratory"/>
        <s v="University of Toronto"/>
        <s v="UniversitÃ© Louis Pasteur"/>
        <s v="Du Pont"/>
        <s v="University of Texas Southwestern Medical Center at Dallas"/>
        <s v="Max-Planck-Institut fÃ¼r Biochemie"/>
        <s v="Max-Planck-Institut fÃ¼r Biophysik"/>
        <s v="University of Colorado"/>
        <s v="University of British Columbia"/>
        <s v="University of Southern California"/>
        <s v="Max-Planck-Institut fÃ¼r Chemie"/>
        <s v="Rice University"/>
        <s v="Aarhus University"/>
        <s v="Northwestern University"/>
        <s v="Marburg University"/>
        <s v="Finsen Medical Light Institute"/>
        <s v="Military Medical Academy"/>
        <s v="Institute for Infectious Diseases"/>
        <s v="Pavia University"/>
        <s v="Madrid University"/>
        <s v="Institut Pasteur"/>
        <s v="Berne University"/>
        <s v="Vienna University"/>
        <s v="Brussels University"/>
        <s v="Kaiser-Wilhelm-Institut (now Max-Planck-Institut) fÃ¼r Biologie"/>
        <s v="University of Rochester"/>
        <s v="University of Freiburg im Breisgau"/>
        <s v="Szeged University"/>
        <s v="Ghent University"/>
        <s v="Munster University"/>
        <s v="Polytechnic Institute"/>
        <s v="Saint Louis University"/>
        <s v="Washington University"/>
        <s v="Indiana University"/>
        <s v="Instituto de Biologia y Medicina Experimental (Institute for Biology and Experimental Medicine)"/>
        <s v="Laboratorium der Farben-Fabriken J.R. Geigy A.G. (Laboratory of the J.R. Geigy Dye-Factory Co.)"/>
        <s v="University of Lisbon"/>
        <s v="Mayo Clinic"/>
        <s v="Basel University"/>
        <s v="Laboratories of the Division of Medicine and Public Health Rockefeller Foundation"/>
        <s v="Rutgers University"/>
        <s v="Sheffield University"/>
        <s v="Harvard Medical School"/>
        <s v="Research Division of Infectious Diseases Children's Medical Center"/>
        <s v="Western Reserve University"/>
        <s v="Karolinska Institutet Nobel Medical Institute"/>
        <s v="Columbia University Division Cardio-Pulmonary Laboratory Bellevue Hospital"/>
        <s v="Mainz University"/>
        <s v="Istituto Superiore di SanitÃ  (Chief Institute of Public Health)"/>
        <s v="University of Wisconsin"/>
        <s v="New York University College of Medicine"/>
        <s v="Walter and Eliza Hall Institute for Medical Research"/>
        <s v="Australian National University"/>
        <s v="Max-Planck-Institut fÃ¼r Zellchemie"/>
        <s v="University of Chicago Ben May Laboratory for Cancer Research"/>
        <s v="Karolinska Institutet"/>
        <s v="Carnegie Institution of Washington"/>
        <s v="Vanderbilt University"/>
        <s v="Zoologisches Institut der UniversitÃ¤t MÃ¼nchen"/>
        <s v="Konrad-Lorenz-Institut der Ã–sterreichischen Akademie der WissenÂ­schaften Forschungsstelle fÃ¼r Ethologie"/>
        <s v="UniversitÃ© Catholique de Louvain"/>
        <s v="Yale University School of Medicine"/>
        <s v="Imperial Cancer Research Fund Laboratory"/>
        <s v="The Institute for Cancer Research"/>
        <s v="The Salk Institute"/>
        <s v="Veterans Administration Hospital"/>
        <s v="Biozentrum der UniversitÃ¤t"/>
        <s v="Johns Hopkins University School of Medicine"/>
        <s v="Tufts University"/>
        <s v="Central Research Laboratories EMI"/>
        <s v="UniversitÃ© de Paris Laboratoire Immuno-HÃ©matologie"/>
        <s v="Jackson Laboratory"/>
        <s v="The Wellcome Research Laboratories"/>
        <s v="Cold Spring Harbor Laboratory"/>
        <s v="Basel Institute for Immunology"/>
        <s v="Vanderbilt University School of Medicine"/>
        <s v="Institute of Cell Biology of the C.N.R."/>
        <s v="London University King's College Hospital Medical School"/>
        <s v="Wellcome Research Laboratories"/>
        <s v="University of California School of Medicine"/>
        <s v="Brigham and Women's Hospital"/>
        <s v="Fred Hutchinson Cancer Research Center"/>
        <s v="Max-Planck-Institut fÃ¼r Biophysikalische Chemie"/>
        <s v="Max-Planck-Institut fÃ¼r medizinische Forschung"/>
        <s v="New England Biolabs"/>
        <s v="Massachusetts Institute of Technology (MIT) Center for Cancer Research"/>
        <s v="National Institute of Environmental Health Sciences"/>
        <s v="Max-Planck-Institut fÃ¼r Entwicklungsbiologie"/>
        <s v="St. Jude Children's Research Hospital"/>
        <s v="University of Zurich Institute of Experimental Immunology"/>
        <s v="SUNY Health Science Center"/>
        <s v="University of Texas Medical School at Houston"/>
        <s v="The Netherlands School of Economics"/>
        <s v="All Souls College"/>
        <s v="Stockholm School of Economics"/>
        <s v="Carnegie Mellon University"/>
        <s v="Center for Study of Public Choice"/>
        <s v="Ã‰cole Nationale SupÃ©rieur des Mines de Paris"/>
        <s v="City University of New York"/>
        <s v="Rheinische Friedrich-Wilhelms-UniversitÃ¤t"/>
        <s v="Long Term Capital Management"/>
        <s v="GÃ¶teborg University"/>
        <s v="A.F. Ioffe Physico-Technical Institute"/>
        <s v="Texas Instruments"/>
        <s v="University of Tsukuba"/>
        <s v="Imperial Cancer Research Fund"/>
        <s v="University of Colorado JILA"/>
        <s v="Nagoya University"/>
        <s v="The Scripps Research Institute"/>
        <s v="The Molecular Sciences Institute"/>
        <s v="The Wellcome Trust Sanger Institute"/>
        <s v="University of Tokyo"/>
        <s v="Associated Universities Inc."/>
        <s v="Virginia Commonwealth University"/>
        <s v="Shimadzu Corp."/>
        <s v="George Mason University"/>
        <s v="University of Nottingham School of Physics and Astronomy"/>
        <s v="Argonne National Laboratory"/>
        <s v="New York University"/>
        <s v="University of California Kavli Institute for Theoretical Physics"/>
        <s v="Technion - Israel Institute of Technology"/>
        <s v="Arizona State University"/>
        <s v="NHMRC Helicobacter pylori Research Laboratory QEII Medical Centre"/>
        <s v="Max-Planck-Institut fÃ¼r Quantenoptik"/>
        <s v="Institut FranÃ§ais du PÃ©trole"/>
        <s v="University of Jerusalem Center for RationalityHebrew"/>
        <s v="University of Maryland Department of Economics and School of Public Policy"/>
        <s v="Stanford University School of Medicine"/>
        <s v="University of Massachusetts Medical School"/>
        <s v="NASA Goddard Space Flight Center"/>
        <s v="University of Utah"/>
        <s v="Cardiff University"/>
        <s v="University of North Carolina"/>
        <s v="Universit&amp;eacute; Paris-Sud"/>
        <s v="Forschungszentrum J&amp;uuml;lich"/>
        <s v="University of Minnesota"/>
        <s v="German Cancer Research Center"/>
        <s v="Regulation of Retroviral Infections Unit Virology Department Institut Pasteur"/>
        <s v="World Foundation for AIDS Research and Prevention"/>
        <s v="Enrico Fermi Institute University of Chicago"/>
        <s v="High Energy Accelerator Research Organization (KEK)"/>
        <s v="Kyoto Sangyo University"/>
        <s v="Marine Biological Laboratory (MBL)"/>
        <s v="Standard Telecommunication Laboratories"/>
        <s v="Weizmann Institute of Science"/>
        <s v="University of Manchester"/>
        <s v="University of Delaware"/>
        <s v="Hokkaido University"/>
        <s v="London School of Economics and Political Science"/>
        <s v="University of Strasbourg"/>
        <s v="Lawrence Berkeley National Laboratory"/>
        <s v="Johns Hopkins University"/>
        <s v="Gurdon Institute"/>
        <s v="Howard Hughes Medical Institute"/>
        <s v="University of Edinburgh"/>
        <s v="UniversitÃ© de Strasbourg"/>
        <s v="Norwegian University of Science and Technology (NTNU)"/>
        <s v="Meijo University"/>
        <s v="Janelia Research Campus Howard Hughes Medical Institute"/>
        <s v="Max Planck Institute for Biophysical Chemistry"/>
        <s v="Toulouse School of Economics (TSE)"/>
        <s v="Drew University"/>
        <s v="Kitasato University"/>
        <s v="China Academy of Traditional Chinese Medicine"/>
        <s v="Queen's University"/>
        <s v="Francis Crick Institute"/>
        <s v="Tokyo Institute of Technology"/>
        <s v="University of Groningen"/>
        <s v="University of Maine"/>
        <s v="Brandeis University"/>
        <s v="LIGO/VIRGO Collaboration"/>
        <s v="University of Lausanne"/>
        <s v="Parker Institute for Cancer Immunotherapy"/>
        <s v="University of Waterloo"/>
        <s v="University of Missouri"/>
        <s v="NYU Stern School of Business"/>
        <s v="University of Geneva"/>
        <s v="University of Texas"/>
        <s v="Binghamton University State University of New York"/>
        <s v="Asahi Kasei Corporation"/>
      </sharedItems>
    </cacheField>
    <cacheField name="City_of_university" numFmtId="0">
      <sharedItems containsBlank="1"/>
    </cacheField>
    <cacheField name="Country_of_university" numFmtId="0">
      <sharedItems containsBlank="1" count="30">
        <s v="Germany"/>
        <s v="the Netherlands"/>
        <s v="France"/>
        <m/>
        <s v="United Kingdom"/>
        <s v="USA"/>
        <s v="Germany (now France)"/>
        <s v="Sweden"/>
        <s v="Denmark"/>
        <s v="India"/>
        <s v="Austria"/>
        <s v="Italy"/>
        <s v="Japan"/>
        <s v="Ireland"/>
        <s v="USSR (now Russia)"/>
        <s v="Switzerland"/>
        <s v="Canada"/>
        <s v="Finland"/>
        <s v="Czechoslovakia (now Czech Republic)"/>
        <s v="Norway"/>
        <s v="Argentina"/>
        <s v="Belgium"/>
        <s v="Russia"/>
        <s v="Spain"/>
        <s v="Tunisia"/>
        <s v="Hungary"/>
        <s v="Portugal"/>
        <s v="Australia"/>
        <s v="Israel"/>
        <s v="China"/>
      </sharedItems>
    </cacheField>
    <cacheField name="Born_month" numFmtId="0">
      <sharedItems count="12">
        <s v="Mar"/>
        <s v="Jul"/>
        <s v="May"/>
        <s v="Dec"/>
        <s v="Nov"/>
        <s v="Jun"/>
        <s v="Aug"/>
        <s v="Apr"/>
        <s v="Jan"/>
        <s v="Sep"/>
        <s v="Oct"/>
        <s v="Feb"/>
      </sharedItems>
    </cacheField>
    <cacheField name="Age" numFmtId="0">
      <sharedItems containsSemiMixedTypes="0" containsString="0" containsNumber="1" containsInteger="1" minValue="23" maxValue="103" count="60">
        <n v="78"/>
        <n v="75"/>
        <n v="56"/>
        <n v="47"/>
        <n v="67"/>
        <n v="77"/>
        <n v="85"/>
        <n v="84"/>
        <n v="79"/>
        <n v="76"/>
        <n v="63"/>
        <n v="68"/>
        <n v="86"/>
        <n v="64"/>
        <n v="73"/>
        <n v="81"/>
        <n v="80"/>
        <n v="89"/>
        <n v="83"/>
        <n v="92"/>
        <n v="82"/>
        <n v="88"/>
        <n v="72"/>
        <n v="70"/>
        <n v="90"/>
        <n v="95"/>
        <n v="74"/>
        <n v="53"/>
        <n v="57"/>
        <n v="58"/>
        <n v="66"/>
        <n v="98"/>
        <n v="94"/>
        <n v="87"/>
        <n v="60"/>
        <n v="93"/>
        <n v="100"/>
        <n v="99"/>
        <n v="96"/>
        <n v="91"/>
        <n v="69"/>
        <n v="97"/>
        <n v="71"/>
        <n v="59"/>
        <n v="55"/>
        <n v="61"/>
        <n v="65"/>
        <n v="62"/>
        <n v="44"/>
        <n v="50"/>
        <n v="49"/>
        <n v="103"/>
        <n v="51"/>
        <n v="39"/>
        <n v="46"/>
        <n v="48"/>
        <n v="41"/>
        <n v="23"/>
        <n v="27"/>
        <n v="54"/>
      </sharedItems>
    </cacheField>
    <cacheField name="Age_get_prize" numFmtId="0">
      <sharedItems containsSemiMixedTypes="0" containsString="0" containsNumber="1" containsInteger="1" minValue="17" maxValue="97" count="64">
        <n v="56"/>
        <n v="49"/>
        <n v="37"/>
        <n v="51"/>
        <n v="44"/>
        <n v="36"/>
        <n v="62"/>
        <n v="43"/>
        <n v="50"/>
        <n v="55"/>
        <n v="63"/>
        <n v="35"/>
        <n v="59"/>
        <n v="73"/>
        <n v="47"/>
        <n v="60"/>
        <n v="53"/>
        <n v="25"/>
        <n v="40"/>
        <n v="45"/>
        <n v="42"/>
        <n v="38"/>
        <n v="58"/>
        <n v="31"/>
        <n v="46"/>
        <n v="64"/>
        <n v="54"/>
        <n v="48"/>
        <n v="65"/>
        <n v="72"/>
        <n v="39"/>
        <n v="34"/>
        <n v="32"/>
        <n v="61"/>
        <n v="57"/>
        <n v="66"/>
        <n v="71"/>
        <n v="41"/>
        <n v="33"/>
        <n v="78"/>
        <n v="84"/>
        <n v="80"/>
        <n v="67"/>
        <n v="74"/>
        <n v="76"/>
        <n v="68"/>
        <n v="52"/>
        <n v="79"/>
        <n v="77"/>
        <n v="70"/>
        <n v="69"/>
        <n v="82"/>
        <n v="83"/>
        <n v="75"/>
        <n v="87"/>
        <n v="81"/>
        <n v="86"/>
        <n v="85"/>
        <n v="88"/>
        <n v="90"/>
        <n v="89"/>
        <n v="17"/>
        <n v="96"/>
        <n v="97"/>
      </sharedItems>
    </cacheField>
  </cacheFields>
  <extLst>
    <ext xmlns:x14="http://schemas.microsoft.com/office/spreadsheetml/2009/9/main" uri="{725AE2AE-9491-48be-B2B4-4EB974FC3084}">
      <x14:pivotCacheDefinition pivotCacheId="2856882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3">
  <r>
    <x v="0"/>
    <x v="0"/>
    <s v="DE"/>
    <s v="DE"/>
    <x v="0"/>
    <x v="0"/>
    <x v="0"/>
    <n v="1"/>
    <x v="0"/>
    <s v="Munich"/>
    <x v="0"/>
    <x v="0"/>
    <x v="0"/>
    <x v="0"/>
  </r>
  <r>
    <x v="1"/>
    <x v="1"/>
    <s v="NL"/>
    <s v="NL"/>
    <x v="0"/>
    <x v="1"/>
    <x v="0"/>
    <n v="2"/>
    <x v="1"/>
    <s v="Leiden"/>
    <x v="1"/>
    <x v="1"/>
    <x v="1"/>
    <x v="1"/>
  </r>
  <r>
    <x v="2"/>
    <x v="2"/>
    <s v="NL"/>
    <s v="NL"/>
    <x v="0"/>
    <x v="1"/>
    <x v="0"/>
    <n v="2"/>
    <x v="2"/>
    <s v="Amsterdam"/>
    <x v="1"/>
    <x v="2"/>
    <x v="0"/>
    <x v="2"/>
  </r>
  <r>
    <x v="3"/>
    <x v="3"/>
    <s v="FR"/>
    <s v="FR"/>
    <x v="0"/>
    <x v="2"/>
    <x v="0"/>
    <n v="2"/>
    <x v="3"/>
    <s v="Paris"/>
    <x v="2"/>
    <x v="3"/>
    <x v="2"/>
    <x v="3"/>
  </r>
  <r>
    <x v="4"/>
    <x v="4"/>
    <s v="FR"/>
    <s v="FR"/>
    <x v="0"/>
    <x v="2"/>
    <x v="0"/>
    <n v="4"/>
    <x v="4"/>
    <s v="Paris"/>
    <x v="2"/>
    <x v="2"/>
    <x v="3"/>
    <x v="4"/>
  </r>
  <r>
    <x v="5"/>
    <x v="4"/>
    <s v="PL"/>
    <s v="FR"/>
    <x v="1"/>
    <x v="2"/>
    <x v="0"/>
    <n v="4"/>
    <x v="5"/>
    <m/>
    <x v="3"/>
    <x v="4"/>
    <x v="4"/>
    <x v="5"/>
  </r>
  <r>
    <x v="5"/>
    <x v="4"/>
    <s v="PL"/>
    <s v="FR"/>
    <x v="1"/>
    <x v="3"/>
    <x v="1"/>
    <n v="1"/>
    <x v="6"/>
    <s v="Paris"/>
    <x v="2"/>
    <x v="4"/>
    <x v="4"/>
    <x v="4"/>
  </r>
  <r>
    <x v="6"/>
    <x v="5"/>
    <s v="GB"/>
    <s v="GB"/>
    <x v="0"/>
    <x v="4"/>
    <x v="0"/>
    <n v="1"/>
    <x v="7"/>
    <s v="London"/>
    <x v="4"/>
    <x v="4"/>
    <x v="5"/>
    <x v="6"/>
  </r>
  <r>
    <x v="7"/>
    <x v="6"/>
    <s v="SK"/>
    <s v="DE"/>
    <x v="0"/>
    <x v="5"/>
    <x v="0"/>
    <n v="1"/>
    <x v="8"/>
    <s v="Kiel"/>
    <x v="0"/>
    <x v="5"/>
    <x v="6"/>
    <x v="7"/>
  </r>
  <r>
    <x v="8"/>
    <x v="7"/>
    <s v="GB"/>
    <s v="GB"/>
    <x v="0"/>
    <x v="6"/>
    <x v="0"/>
    <n v="1"/>
    <x v="9"/>
    <s v="Cambridge"/>
    <x v="4"/>
    <x v="3"/>
    <x v="7"/>
    <x v="8"/>
  </r>
  <r>
    <x v="9"/>
    <x v="8"/>
    <s v="PL"/>
    <s v="US"/>
    <x v="0"/>
    <x v="7"/>
    <x v="0"/>
    <n v="1"/>
    <x v="10"/>
    <s v="Chicago IL"/>
    <x v="5"/>
    <x v="3"/>
    <x v="8"/>
    <x v="9"/>
  </r>
  <r>
    <x v="10"/>
    <x v="9"/>
    <s v="LU"/>
    <m/>
    <x v="0"/>
    <x v="8"/>
    <x v="0"/>
    <n v="1"/>
    <x v="6"/>
    <s v="Paris"/>
    <x v="2"/>
    <x v="6"/>
    <x v="9"/>
    <x v="10"/>
  </r>
  <r>
    <x v="11"/>
    <x v="10"/>
    <s v="IT"/>
    <s v="IT"/>
    <x v="0"/>
    <x v="9"/>
    <x v="0"/>
    <n v="2"/>
    <x v="11"/>
    <s v="London"/>
    <x v="4"/>
    <x v="7"/>
    <x v="10"/>
    <x v="11"/>
  </r>
  <r>
    <x v="12"/>
    <x v="11"/>
    <s v="DE"/>
    <s v="US"/>
    <x v="0"/>
    <x v="9"/>
    <x v="0"/>
    <n v="2"/>
    <x v="12"/>
    <s v="Strasbourg"/>
    <x v="6"/>
    <x v="5"/>
    <x v="11"/>
    <x v="12"/>
  </r>
  <r>
    <x v="13"/>
    <x v="12"/>
    <s v="NL"/>
    <s v="NL"/>
    <x v="0"/>
    <x v="10"/>
    <x v="0"/>
    <n v="1"/>
    <x v="2"/>
    <s v="Amsterdam"/>
    <x v="1"/>
    <x v="4"/>
    <x v="12"/>
    <x v="13"/>
  </r>
  <r>
    <x v="14"/>
    <x v="13"/>
    <s v="RU"/>
    <s v="DE"/>
    <x v="0"/>
    <x v="3"/>
    <x v="0"/>
    <n v="1"/>
    <x v="13"/>
    <s v="WÃ¼rzburg"/>
    <x v="0"/>
    <x v="8"/>
    <x v="13"/>
    <x v="14"/>
  </r>
  <r>
    <x v="15"/>
    <x v="14"/>
    <s v="SE"/>
    <s v="SE"/>
    <x v="0"/>
    <x v="11"/>
    <x v="0"/>
    <n v="1"/>
    <x v="14"/>
    <s v="LidingÃ¶ Stockholm"/>
    <x v="7"/>
    <x v="4"/>
    <x v="11"/>
    <x v="7"/>
  </r>
  <r>
    <x v="16"/>
    <x v="15"/>
    <s v="NL"/>
    <s v="NL"/>
    <x v="0"/>
    <x v="12"/>
    <x v="0"/>
    <n v="1"/>
    <x v="1"/>
    <s v="Leiden"/>
    <x v="1"/>
    <x v="9"/>
    <x v="14"/>
    <x v="15"/>
  </r>
  <r>
    <x v="17"/>
    <x v="16"/>
    <s v="DE"/>
    <s v="DE"/>
    <x v="0"/>
    <x v="13"/>
    <x v="0"/>
    <n v="1"/>
    <x v="15"/>
    <s v="Frankfurt-on-the-Main"/>
    <x v="0"/>
    <x v="10"/>
    <x v="15"/>
    <x v="11"/>
  </r>
  <r>
    <x v="18"/>
    <x v="17"/>
    <s v="GB"/>
    <s v="GB"/>
    <x v="0"/>
    <x v="14"/>
    <x v="0"/>
    <n v="2"/>
    <x v="16"/>
    <s v="London"/>
    <x v="4"/>
    <x v="1"/>
    <x v="16"/>
    <x v="16"/>
  </r>
  <r>
    <x v="19"/>
    <x v="17"/>
    <s v="AU"/>
    <s v="GB"/>
    <x v="0"/>
    <x v="14"/>
    <x v="0"/>
    <n v="2"/>
    <x v="17"/>
    <s v="Manchester"/>
    <x v="4"/>
    <x v="0"/>
    <x v="15"/>
    <x v="17"/>
  </r>
  <r>
    <x v="20"/>
    <x v="18"/>
    <s v="GB"/>
    <s v="GB"/>
    <x v="0"/>
    <x v="15"/>
    <x v="0"/>
    <n v="1"/>
    <x v="18"/>
    <s v="Edinburgh"/>
    <x v="4"/>
    <x v="5"/>
    <x v="4"/>
    <x v="18"/>
  </r>
  <r>
    <x v="17"/>
    <x v="19"/>
    <s v="DE"/>
    <s v="DE"/>
    <x v="0"/>
    <x v="16"/>
    <x v="0"/>
    <n v="1"/>
    <x v="19"/>
    <s v="Berlin"/>
    <x v="0"/>
    <x v="7"/>
    <x v="17"/>
    <x v="15"/>
  </r>
  <r>
    <x v="21"/>
    <x v="20"/>
    <s v="DE"/>
    <s v="DE"/>
    <x v="0"/>
    <x v="17"/>
    <x v="0"/>
    <n v="1"/>
    <x v="20"/>
    <s v="Greifswald"/>
    <x v="0"/>
    <x v="7"/>
    <x v="18"/>
    <x v="19"/>
  </r>
  <r>
    <x v="22"/>
    <x v="21"/>
    <s v="CH"/>
    <s v="FR"/>
    <x v="0"/>
    <x v="18"/>
    <x v="0"/>
    <n v="1"/>
    <x v="21"/>
    <s v="SÃ¨vres"/>
    <x v="2"/>
    <x v="11"/>
    <x v="5"/>
    <x v="12"/>
  </r>
  <r>
    <x v="23"/>
    <x v="22"/>
    <s v="DE"/>
    <s v="US"/>
    <x v="0"/>
    <x v="19"/>
    <x v="0"/>
    <n v="1"/>
    <x v="22"/>
    <s v="Berlin"/>
    <x v="0"/>
    <x v="0"/>
    <x v="9"/>
    <x v="20"/>
  </r>
  <r>
    <x v="24"/>
    <x v="23"/>
    <s v="DK"/>
    <s v="DK"/>
    <x v="0"/>
    <x v="20"/>
    <x v="0"/>
    <n v="1"/>
    <x v="23"/>
    <s v="Copenhagen"/>
    <x v="8"/>
    <x v="10"/>
    <x v="5"/>
    <x v="2"/>
  </r>
  <r>
    <x v="25"/>
    <x v="24"/>
    <s v="US"/>
    <s v="US"/>
    <x v="0"/>
    <x v="21"/>
    <x v="0"/>
    <n v="1"/>
    <x v="24"/>
    <s v="Pasadena CA"/>
    <x v="5"/>
    <x v="0"/>
    <x v="6"/>
    <x v="9"/>
  </r>
  <r>
    <x v="26"/>
    <x v="25"/>
    <s v="SE"/>
    <s v="SE"/>
    <x v="0"/>
    <x v="22"/>
    <x v="0"/>
    <n v="1"/>
    <x v="25"/>
    <s v="Uppsala"/>
    <x v="7"/>
    <x v="3"/>
    <x v="19"/>
    <x v="21"/>
  </r>
  <r>
    <x v="27"/>
    <x v="26"/>
    <s v="DE"/>
    <s v="DE"/>
    <x v="0"/>
    <x v="23"/>
    <x v="0"/>
    <n v="2"/>
    <x v="26"/>
    <s v="GÃ¶ttingen"/>
    <x v="0"/>
    <x v="6"/>
    <x v="20"/>
    <x v="7"/>
  </r>
  <r>
    <x v="28"/>
    <x v="27"/>
    <s v="DE"/>
    <s v="DE"/>
    <x v="0"/>
    <x v="23"/>
    <x v="0"/>
    <n v="2"/>
    <x v="27"/>
    <s v="Halle"/>
    <x v="0"/>
    <x v="1"/>
    <x v="21"/>
    <x v="21"/>
  </r>
  <r>
    <x v="29"/>
    <x v="28"/>
    <s v="FR"/>
    <s v="US"/>
    <x v="0"/>
    <x v="24"/>
    <x v="0"/>
    <n v="1"/>
    <x v="6"/>
    <s v="Paris"/>
    <x v="2"/>
    <x v="9"/>
    <x v="22"/>
    <x v="0"/>
  </r>
  <r>
    <x v="30"/>
    <x v="29"/>
    <s v="US"/>
    <s v="US"/>
    <x v="0"/>
    <x v="25"/>
    <x v="0"/>
    <n v="2"/>
    <x v="10"/>
    <s v="Chicago IL"/>
    <x v="5"/>
    <x v="9"/>
    <x v="23"/>
    <x v="11"/>
  </r>
  <r>
    <x v="31"/>
    <x v="30"/>
    <s v="GB"/>
    <s v="GB"/>
    <x v="0"/>
    <x v="25"/>
    <x v="0"/>
    <n v="2"/>
    <x v="9"/>
    <s v="Cambridge"/>
    <x v="4"/>
    <x v="11"/>
    <x v="24"/>
    <x v="22"/>
  </r>
  <r>
    <x v="32"/>
    <x v="31"/>
    <s v="GB"/>
    <s v="GB"/>
    <x v="0"/>
    <x v="26"/>
    <x v="0"/>
    <n v="1"/>
    <x v="28"/>
    <s v="London"/>
    <x v="4"/>
    <x v="7"/>
    <x v="16"/>
    <x v="1"/>
  </r>
  <r>
    <x v="33"/>
    <x v="32"/>
    <s v="FR"/>
    <s v="FR"/>
    <x v="0"/>
    <x v="27"/>
    <x v="0"/>
    <n v="1"/>
    <x v="29"/>
    <s v="Paris"/>
    <x v="2"/>
    <x v="6"/>
    <x v="25"/>
    <x v="2"/>
  </r>
  <r>
    <x v="34"/>
    <x v="33"/>
    <s v="IN"/>
    <s v="IN"/>
    <x v="0"/>
    <x v="28"/>
    <x v="0"/>
    <n v="1"/>
    <x v="30"/>
    <s v="Calcutta"/>
    <x v="9"/>
    <x v="4"/>
    <x v="20"/>
    <x v="20"/>
  </r>
  <r>
    <x v="35"/>
    <x v="34"/>
    <s v="DE"/>
    <s v="DE"/>
    <x v="0"/>
    <x v="29"/>
    <x v="0"/>
    <n v="1"/>
    <x v="31"/>
    <s v="Leipzig"/>
    <x v="0"/>
    <x v="3"/>
    <x v="1"/>
    <x v="23"/>
  </r>
  <r>
    <x v="36"/>
    <x v="35"/>
    <s v="AT"/>
    <s v="AT"/>
    <x v="0"/>
    <x v="30"/>
    <x v="0"/>
    <n v="2"/>
    <x v="19"/>
    <s v="Berlin"/>
    <x v="0"/>
    <x v="6"/>
    <x v="26"/>
    <x v="24"/>
  </r>
  <r>
    <x v="37"/>
    <x v="36"/>
    <s v="GB"/>
    <s v="US"/>
    <x v="0"/>
    <x v="30"/>
    <x v="0"/>
    <n v="2"/>
    <x v="9"/>
    <s v="Cambridge"/>
    <x v="4"/>
    <x v="6"/>
    <x v="20"/>
    <x v="23"/>
  </r>
  <r>
    <x v="27"/>
    <x v="37"/>
    <s v="GB"/>
    <s v="GB"/>
    <x v="0"/>
    <x v="31"/>
    <x v="0"/>
    <n v="1"/>
    <x v="32"/>
    <s v="Liverpool"/>
    <x v="4"/>
    <x v="10"/>
    <x v="18"/>
    <x v="4"/>
  </r>
  <r>
    <x v="38"/>
    <x v="38"/>
    <s v="AT"/>
    <s v="US"/>
    <x v="0"/>
    <x v="32"/>
    <x v="0"/>
    <n v="2"/>
    <x v="33"/>
    <s v="Innsbruck"/>
    <x v="10"/>
    <x v="5"/>
    <x v="15"/>
    <x v="16"/>
  </r>
  <r>
    <x v="39"/>
    <x v="39"/>
    <s v="US"/>
    <s v="US"/>
    <x v="0"/>
    <x v="32"/>
    <x v="0"/>
    <n v="2"/>
    <x v="24"/>
    <s v="Pasadena CA"/>
    <x v="5"/>
    <x v="9"/>
    <x v="12"/>
    <x v="23"/>
  </r>
  <r>
    <x v="40"/>
    <x v="40"/>
    <s v="US"/>
    <s v="US"/>
    <x v="0"/>
    <x v="33"/>
    <x v="0"/>
    <n v="2"/>
    <x v="34"/>
    <s v="New York NY"/>
    <x v="5"/>
    <x v="10"/>
    <x v="5"/>
    <x v="0"/>
  </r>
  <r>
    <x v="41"/>
    <x v="7"/>
    <s v="GB"/>
    <s v="GB"/>
    <x v="0"/>
    <x v="33"/>
    <x v="0"/>
    <n v="2"/>
    <x v="28"/>
    <s v="London"/>
    <x v="4"/>
    <x v="2"/>
    <x v="18"/>
    <x v="19"/>
  </r>
  <r>
    <x v="42"/>
    <x v="41"/>
    <s v="IT"/>
    <s v="US"/>
    <x v="0"/>
    <x v="34"/>
    <x v="0"/>
    <n v="1"/>
    <x v="35"/>
    <s v="Rome"/>
    <x v="11"/>
    <x v="9"/>
    <x v="27"/>
    <x v="2"/>
  </r>
  <r>
    <x v="43"/>
    <x v="42"/>
    <s v="US"/>
    <s v="US"/>
    <x v="0"/>
    <x v="35"/>
    <x v="0"/>
    <n v="1"/>
    <x v="36"/>
    <s v="Berkeley CA"/>
    <x v="5"/>
    <x v="6"/>
    <x v="28"/>
    <x v="21"/>
  </r>
  <r>
    <x v="44"/>
    <x v="43"/>
    <s v="PL"/>
    <s v="US"/>
    <x v="0"/>
    <x v="36"/>
    <x v="0"/>
    <n v="1"/>
    <x v="37"/>
    <s v="Pittsburgh PA"/>
    <x v="5"/>
    <x v="11"/>
    <x v="15"/>
    <x v="9"/>
  </r>
  <r>
    <x v="45"/>
    <x v="44"/>
    <s v="PL"/>
    <s v="US"/>
    <x v="0"/>
    <x v="37"/>
    <x v="0"/>
    <n v="1"/>
    <x v="38"/>
    <s v="New York NY"/>
    <x v="5"/>
    <x v="1"/>
    <x v="24"/>
    <x v="24"/>
  </r>
  <r>
    <x v="46"/>
    <x v="45"/>
    <s v="AT"/>
    <s v="CH"/>
    <x v="0"/>
    <x v="38"/>
    <x v="0"/>
    <n v="1"/>
    <x v="39"/>
    <s v="Princeton NJ"/>
    <x v="5"/>
    <x v="7"/>
    <x v="29"/>
    <x v="19"/>
  </r>
  <r>
    <x v="47"/>
    <x v="46"/>
    <s v="US"/>
    <s v="US"/>
    <x v="0"/>
    <x v="39"/>
    <x v="0"/>
    <n v="1"/>
    <x v="40"/>
    <s v="Cambridge MA"/>
    <x v="5"/>
    <x v="7"/>
    <x v="8"/>
    <x v="25"/>
  </r>
  <r>
    <x v="48"/>
    <x v="47"/>
    <s v="GB"/>
    <s v="GB"/>
    <x v="0"/>
    <x v="40"/>
    <x v="0"/>
    <n v="1"/>
    <x v="41"/>
    <s v="London"/>
    <x v="4"/>
    <x v="9"/>
    <x v="14"/>
    <x v="9"/>
  </r>
  <r>
    <x v="49"/>
    <x v="48"/>
    <s v="GB"/>
    <s v="GB"/>
    <x v="0"/>
    <x v="41"/>
    <x v="0"/>
    <n v="1"/>
    <x v="17"/>
    <s v="Manchester"/>
    <x v="4"/>
    <x v="4"/>
    <x v="5"/>
    <x v="3"/>
  </r>
  <r>
    <x v="50"/>
    <x v="49"/>
    <s v="JP"/>
    <s v="JP"/>
    <x v="0"/>
    <x v="42"/>
    <x v="0"/>
    <n v="1"/>
    <x v="42"/>
    <s v="Kyoto"/>
    <x v="12"/>
    <x v="8"/>
    <x v="26"/>
    <x v="20"/>
  </r>
  <r>
    <x v="51"/>
    <x v="50"/>
    <s v="GB"/>
    <s v="IT"/>
    <x v="0"/>
    <x v="43"/>
    <x v="0"/>
    <n v="1"/>
    <x v="43"/>
    <s v="Bristol"/>
    <x v="4"/>
    <x v="3"/>
    <x v="30"/>
    <x v="14"/>
  </r>
  <r>
    <x v="52"/>
    <x v="51"/>
    <s v="GB"/>
    <s v="GB"/>
    <x v="0"/>
    <x v="44"/>
    <x v="0"/>
    <n v="2"/>
    <x v="44"/>
    <s v="Harwell Berkshire"/>
    <x v="4"/>
    <x v="2"/>
    <x v="23"/>
    <x v="26"/>
  </r>
  <r>
    <x v="53"/>
    <x v="52"/>
    <s v="IE"/>
    <s v="GB"/>
    <x v="0"/>
    <x v="44"/>
    <x v="0"/>
    <n v="2"/>
    <x v="45"/>
    <s v="Dublin"/>
    <x v="13"/>
    <x v="10"/>
    <x v="19"/>
    <x v="27"/>
  </r>
  <r>
    <x v="54"/>
    <x v="53"/>
    <s v="CH"/>
    <s v="CH"/>
    <x v="0"/>
    <x v="45"/>
    <x v="0"/>
    <n v="2"/>
    <x v="46"/>
    <s v="Stanford CA"/>
    <x v="5"/>
    <x v="10"/>
    <x v="0"/>
    <x v="14"/>
  </r>
  <r>
    <x v="55"/>
    <x v="54"/>
    <s v="US"/>
    <s v="US"/>
    <x v="0"/>
    <x v="45"/>
    <x v="0"/>
    <n v="2"/>
    <x v="40"/>
    <s v="Cambridge MA"/>
    <x v="5"/>
    <x v="6"/>
    <x v="6"/>
    <x v="18"/>
  </r>
  <r>
    <x v="56"/>
    <x v="55"/>
    <s v="NL"/>
    <s v="NL"/>
    <x v="0"/>
    <x v="46"/>
    <x v="0"/>
    <n v="1"/>
    <x v="47"/>
    <s v="Groningen"/>
    <x v="1"/>
    <x v="1"/>
    <x v="0"/>
    <x v="28"/>
  </r>
  <r>
    <x v="17"/>
    <x v="56"/>
    <s v="PL"/>
    <s v="DE"/>
    <x v="0"/>
    <x v="47"/>
    <x v="0"/>
    <n v="2"/>
    <x v="18"/>
    <s v="Edinburgh"/>
    <x v="4"/>
    <x v="3"/>
    <x v="21"/>
    <x v="29"/>
  </r>
  <r>
    <x v="57"/>
    <x v="57"/>
    <s v="DE"/>
    <s v="DE"/>
    <x v="0"/>
    <x v="47"/>
    <x v="0"/>
    <n v="2"/>
    <x v="48"/>
    <s v="Heidelberg"/>
    <x v="0"/>
    <x v="8"/>
    <x v="30"/>
    <x v="10"/>
  </r>
  <r>
    <x v="58"/>
    <x v="58"/>
    <s v="US"/>
    <s v="US"/>
    <x v="0"/>
    <x v="48"/>
    <x v="0"/>
    <n v="2"/>
    <x v="46"/>
    <s v="Stanford CA"/>
    <x v="5"/>
    <x v="1"/>
    <x v="25"/>
    <x v="20"/>
  </r>
  <r>
    <x v="59"/>
    <x v="59"/>
    <s v="DE"/>
    <s v="US"/>
    <x v="0"/>
    <x v="48"/>
    <x v="0"/>
    <n v="2"/>
    <x v="38"/>
    <s v="New York NY"/>
    <x v="5"/>
    <x v="8"/>
    <x v="20"/>
    <x v="4"/>
  </r>
  <r>
    <x v="60"/>
    <x v="60"/>
    <s v="GB"/>
    <s v="US"/>
    <x v="0"/>
    <x v="49"/>
    <x v="0"/>
    <n v="3"/>
    <x v="49"/>
    <s v="Mountain View CA"/>
    <x v="5"/>
    <x v="11"/>
    <x v="8"/>
    <x v="24"/>
  </r>
  <r>
    <x v="52"/>
    <x v="61"/>
    <s v="US"/>
    <s v="US"/>
    <x v="0"/>
    <x v="49"/>
    <x v="0"/>
    <n v="3"/>
    <x v="50"/>
    <s v="Urbana IL"/>
    <x v="5"/>
    <x v="2"/>
    <x v="18"/>
    <x v="27"/>
  </r>
  <r>
    <x v="52"/>
    <x v="61"/>
    <s v="US"/>
    <s v="US"/>
    <x v="0"/>
    <x v="50"/>
    <x v="0"/>
    <n v="3"/>
    <x v="50"/>
    <s v="Urbana IL"/>
    <x v="5"/>
    <x v="2"/>
    <x v="18"/>
    <x v="25"/>
  </r>
  <r>
    <x v="61"/>
    <x v="62"/>
    <s v="CN"/>
    <s v="US"/>
    <x v="0"/>
    <x v="49"/>
    <x v="0"/>
    <n v="3"/>
    <x v="34"/>
    <s v="Murray Hill NJ"/>
    <x v="5"/>
    <x v="11"/>
    <x v="6"/>
    <x v="26"/>
  </r>
  <r>
    <x v="62"/>
    <x v="63"/>
    <s v="CN"/>
    <m/>
    <x v="0"/>
    <x v="51"/>
    <x v="0"/>
    <n v="2"/>
    <x v="51"/>
    <s v="Princeton NJ"/>
    <x v="5"/>
    <x v="9"/>
    <x v="31"/>
    <x v="11"/>
  </r>
  <r>
    <x v="63"/>
    <x v="64"/>
    <s v="CN"/>
    <m/>
    <x v="0"/>
    <x v="51"/>
    <x v="0"/>
    <n v="2"/>
    <x v="38"/>
    <s v="New York NY"/>
    <x v="5"/>
    <x v="4"/>
    <x v="32"/>
    <x v="23"/>
  </r>
  <r>
    <x v="64"/>
    <x v="65"/>
    <s v="RU"/>
    <s v="RU"/>
    <x v="0"/>
    <x v="52"/>
    <x v="0"/>
    <n v="3"/>
    <x v="52"/>
    <s v="Moscow"/>
    <x v="14"/>
    <x v="1"/>
    <x v="12"/>
    <x v="26"/>
  </r>
  <r>
    <x v="65"/>
    <x v="66"/>
    <s v="RU"/>
    <s v="RU"/>
    <x v="0"/>
    <x v="52"/>
    <x v="0"/>
    <n v="3"/>
    <x v="53"/>
    <s v="Moscow"/>
    <x v="14"/>
    <x v="1"/>
    <x v="9"/>
    <x v="10"/>
  </r>
  <r>
    <x v="66"/>
    <x v="67"/>
    <s v="IT"/>
    <s v="US"/>
    <x v="0"/>
    <x v="53"/>
    <x v="0"/>
    <n v="2"/>
    <x v="36"/>
    <s v="Berkeley CA"/>
    <x v="5"/>
    <x v="11"/>
    <x v="7"/>
    <x v="26"/>
  </r>
  <r>
    <x v="67"/>
    <x v="68"/>
    <s v="US"/>
    <s v="US"/>
    <x v="0"/>
    <x v="53"/>
    <x v="0"/>
    <n v="2"/>
    <x v="36"/>
    <s v="Berkeley CA"/>
    <x v="5"/>
    <x v="1"/>
    <x v="12"/>
    <x v="30"/>
  </r>
  <r>
    <x v="68"/>
    <x v="69"/>
    <s v="US"/>
    <s v="US"/>
    <x v="0"/>
    <x v="54"/>
    <x v="0"/>
    <n v="1"/>
    <x v="36"/>
    <s v="Berkeley CA"/>
    <x v="5"/>
    <x v="9"/>
    <x v="33"/>
    <x v="31"/>
  </r>
  <r>
    <x v="69"/>
    <x v="70"/>
    <s v="US"/>
    <s v="US"/>
    <x v="0"/>
    <x v="55"/>
    <x v="0"/>
    <n v="2"/>
    <x v="46"/>
    <s v="Stanford CA"/>
    <x v="5"/>
    <x v="11"/>
    <x v="1"/>
    <x v="24"/>
  </r>
  <r>
    <x v="70"/>
    <x v="71"/>
    <s v="DE"/>
    <m/>
    <x v="0"/>
    <x v="55"/>
    <x v="0"/>
    <n v="2"/>
    <x v="54"/>
    <s v="Munich"/>
    <x v="0"/>
    <x v="8"/>
    <x v="20"/>
    <x v="32"/>
  </r>
  <r>
    <x v="71"/>
    <x v="72"/>
    <s v="AZ"/>
    <s v="RU"/>
    <x v="0"/>
    <x v="56"/>
    <x v="0"/>
    <n v="1"/>
    <x v="55"/>
    <s v="Moscow"/>
    <x v="14"/>
    <x v="8"/>
    <x v="34"/>
    <x v="26"/>
  </r>
  <r>
    <x v="72"/>
    <x v="73"/>
    <s v="HU"/>
    <s v="US"/>
    <x v="0"/>
    <x v="57"/>
    <x v="0"/>
    <n v="2"/>
    <x v="39"/>
    <s v="Princeton NJ"/>
    <x v="5"/>
    <x v="4"/>
    <x v="35"/>
    <x v="33"/>
  </r>
  <r>
    <x v="73"/>
    <x v="74"/>
    <s v="PL"/>
    <s v="US"/>
    <x v="1"/>
    <x v="57"/>
    <x v="0"/>
    <n v="4"/>
    <x v="36"/>
    <s v="San Diego CA"/>
    <x v="5"/>
    <x v="5"/>
    <x v="30"/>
    <x v="34"/>
  </r>
  <r>
    <x v="74"/>
    <x v="75"/>
    <s v="DE"/>
    <s v="DE"/>
    <x v="0"/>
    <x v="57"/>
    <x v="0"/>
    <n v="4"/>
    <x v="48"/>
    <s v="Heidelberg"/>
    <x v="0"/>
    <x v="5"/>
    <x v="30"/>
    <x v="0"/>
  </r>
  <r>
    <x v="75"/>
    <x v="76"/>
    <s v="US"/>
    <s v="US"/>
    <x v="0"/>
    <x v="58"/>
    <x v="0"/>
    <n v="2"/>
    <x v="56"/>
    <s v="Cambridge MA"/>
    <x v="5"/>
    <x v="1"/>
    <x v="36"/>
    <x v="1"/>
  </r>
  <r>
    <x v="76"/>
    <x v="77"/>
    <s v="RU"/>
    <s v="RU"/>
    <x v="0"/>
    <x v="58"/>
    <x v="0"/>
    <n v="4"/>
    <x v="52"/>
    <s v="Moscow"/>
    <x v="14"/>
    <x v="3"/>
    <x v="8"/>
    <x v="20"/>
  </r>
  <r>
    <x v="77"/>
    <x v="78"/>
    <s v="AU"/>
    <s v="RU"/>
    <x v="0"/>
    <x v="58"/>
    <x v="0"/>
    <n v="4"/>
    <x v="52"/>
    <s v="Moscow"/>
    <x v="14"/>
    <x v="1"/>
    <x v="12"/>
    <x v="27"/>
  </r>
  <r>
    <x v="78"/>
    <x v="79"/>
    <s v="JP"/>
    <s v="JP"/>
    <x v="0"/>
    <x v="59"/>
    <x v="0"/>
    <n v="3"/>
    <x v="57"/>
    <s v="Tokyo"/>
    <x v="12"/>
    <x v="0"/>
    <x v="14"/>
    <x v="12"/>
  </r>
  <r>
    <x v="79"/>
    <x v="80"/>
    <s v="US"/>
    <s v="US"/>
    <x v="0"/>
    <x v="59"/>
    <x v="0"/>
    <n v="3"/>
    <x v="40"/>
    <s v="Cambridge MA"/>
    <x v="5"/>
    <x v="11"/>
    <x v="9"/>
    <x v="14"/>
  </r>
  <r>
    <x v="80"/>
    <x v="81"/>
    <s v="US"/>
    <s v="US"/>
    <x v="0"/>
    <x v="59"/>
    <x v="0"/>
    <n v="3"/>
    <x v="24"/>
    <s v="Pasadena CA"/>
    <x v="5"/>
    <x v="2"/>
    <x v="23"/>
    <x v="14"/>
  </r>
  <r>
    <x v="81"/>
    <x v="82"/>
    <s v="FR"/>
    <s v="FR"/>
    <x v="0"/>
    <x v="60"/>
    <x v="0"/>
    <n v="1"/>
    <x v="58"/>
    <s v="Paris"/>
    <x v="2"/>
    <x v="2"/>
    <x v="20"/>
    <x v="25"/>
  </r>
  <r>
    <x v="82"/>
    <x v="83"/>
    <s v="FR"/>
    <s v="US"/>
    <x v="0"/>
    <x v="61"/>
    <x v="0"/>
    <n v="1"/>
    <x v="59"/>
    <s v="Ithaca NY"/>
    <x v="5"/>
    <x v="1"/>
    <x v="37"/>
    <x v="33"/>
  </r>
  <r>
    <x v="83"/>
    <x v="84"/>
    <s v="US"/>
    <s v="US"/>
    <x v="0"/>
    <x v="62"/>
    <x v="0"/>
    <n v="1"/>
    <x v="36"/>
    <s v="Berkeley CA"/>
    <x v="5"/>
    <x v="5"/>
    <x v="5"/>
    <x v="34"/>
  </r>
  <r>
    <x v="84"/>
    <x v="85"/>
    <s v="US"/>
    <s v="US"/>
    <x v="0"/>
    <x v="63"/>
    <x v="0"/>
    <n v="1"/>
    <x v="24"/>
    <s v="Pasadena CA"/>
    <x v="5"/>
    <x v="9"/>
    <x v="24"/>
    <x v="18"/>
  </r>
  <r>
    <x v="85"/>
    <x v="86"/>
    <s v="SE"/>
    <s v="SE"/>
    <x v="0"/>
    <x v="64"/>
    <x v="0"/>
    <n v="2"/>
    <x v="60"/>
    <s v="Stockholm"/>
    <x v="7"/>
    <x v="2"/>
    <x v="33"/>
    <x v="6"/>
  </r>
  <r>
    <x v="33"/>
    <x v="87"/>
    <s v="FR"/>
    <s v="FR"/>
    <x v="0"/>
    <x v="64"/>
    <x v="0"/>
    <n v="2"/>
    <x v="61"/>
    <s v="Grenoble"/>
    <x v="2"/>
    <x v="4"/>
    <x v="38"/>
    <x v="35"/>
  </r>
  <r>
    <x v="86"/>
    <x v="88"/>
    <s v="HU"/>
    <s v="GB"/>
    <x v="0"/>
    <x v="65"/>
    <x v="0"/>
    <n v="1"/>
    <x v="62"/>
    <s v="London"/>
    <x v="4"/>
    <x v="5"/>
    <x v="8"/>
    <x v="36"/>
  </r>
  <r>
    <x v="87"/>
    <x v="89"/>
    <s v="US"/>
    <m/>
    <x v="0"/>
    <x v="50"/>
    <x v="0"/>
    <n v="3"/>
    <x v="63"/>
    <s v="Providence RI"/>
    <x v="5"/>
    <x v="11"/>
    <x v="24"/>
    <x v="20"/>
  </r>
  <r>
    <x v="69"/>
    <x v="90"/>
    <s v="US"/>
    <s v="US"/>
    <x v="0"/>
    <x v="50"/>
    <x v="0"/>
    <n v="3"/>
    <x v="64"/>
    <s v="Philadelphia PA"/>
    <x v="5"/>
    <x v="2"/>
    <x v="21"/>
    <x v="37"/>
  </r>
  <r>
    <x v="88"/>
    <x v="91"/>
    <s v="JP"/>
    <m/>
    <x v="0"/>
    <x v="66"/>
    <x v="0"/>
    <n v="4"/>
    <x v="65"/>
    <s v="Yorktown Heights NY"/>
    <x v="5"/>
    <x v="0"/>
    <x v="25"/>
    <x v="27"/>
  </r>
  <r>
    <x v="89"/>
    <x v="92"/>
    <s v="NO"/>
    <m/>
    <x v="0"/>
    <x v="66"/>
    <x v="0"/>
    <n v="4"/>
    <x v="66"/>
    <s v="Schenectady NY"/>
    <x v="5"/>
    <x v="7"/>
    <x v="39"/>
    <x v="4"/>
  </r>
  <r>
    <x v="90"/>
    <x v="93"/>
    <s v="GB"/>
    <m/>
    <x v="0"/>
    <x v="66"/>
    <x v="0"/>
    <n v="2"/>
    <x v="9"/>
    <s v="Cambridge"/>
    <x v="4"/>
    <x v="8"/>
    <x v="16"/>
    <x v="38"/>
  </r>
  <r>
    <x v="91"/>
    <x v="94"/>
    <s v="GB"/>
    <s v="GB"/>
    <x v="0"/>
    <x v="67"/>
    <x v="0"/>
    <n v="2"/>
    <x v="9"/>
    <s v="Cambridge"/>
    <x v="4"/>
    <x v="9"/>
    <x v="30"/>
    <x v="0"/>
  </r>
  <r>
    <x v="92"/>
    <x v="95"/>
    <s v="GB"/>
    <m/>
    <x v="0"/>
    <x v="67"/>
    <x v="0"/>
    <n v="2"/>
    <x v="9"/>
    <s v="Cambridge"/>
    <x v="4"/>
    <x v="2"/>
    <x v="38"/>
    <x v="8"/>
  </r>
  <r>
    <x v="93"/>
    <x v="23"/>
    <s v="DK"/>
    <s v="DK"/>
    <x v="0"/>
    <x v="68"/>
    <x v="0"/>
    <n v="3"/>
    <x v="67"/>
    <s v="Copenhagen"/>
    <x v="8"/>
    <x v="5"/>
    <x v="33"/>
    <x v="16"/>
  </r>
  <r>
    <x v="94"/>
    <x v="96"/>
    <s v="US"/>
    <m/>
    <x v="0"/>
    <x v="68"/>
    <x v="0"/>
    <n v="3"/>
    <x v="68"/>
    <s v="Copenhagen"/>
    <x v="8"/>
    <x v="1"/>
    <x v="32"/>
    <x v="1"/>
  </r>
  <r>
    <x v="27"/>
    <x v="97"/>
    <s v="US"/>
    <s v="US"/>
    <x v="0"/>
    <x v="68"/>
    <x v="0"/>
    <n v="3"/>
    <x v="38"/>
    <s v="New York NY"/>
    <x v="5"/>
    <x v="3"/>
    <x v="40"/>
    <x v="22"/>
  </r>
  <r>
    <x v="95"/>
    <x v="98"/>
    <s v="US"/>
    <s v="US"/>
    <x v="0"/>
    <x v="69"/>
    <x v="0"/>
    <n v="2"/>
    <x v="69"/>
    <s v="Stanford CA"/>
    <x v="5"/>
    <x v="0"/>
    <x v="33"/>
    <x v="19"/>
  </r>
  <r>
    <x v="96"/>
    <x v="99"/>
    <s v="US"/>
    <m/>
    <x v="0"/>
    <x v="69"/>
    <x v="0"/>
    <n v="2"/>
    <x v="56"/>
    <s v="Cambridge MA"/>
    <x v="5"/>
    <x v="8"/>
    <x v="7"/>
    <x v="18"/>
  </r>
  <r>
    <x v="97"/>
    <x v="39"/>
    <s v="US"/>
    <s v="US"/>
    <x v="0"/>
    <x v="70"/>
    <x v="0"/>
    <n v="3"/>
    <x v="34"/>
    <s v="Murray Hill NJ"/>
    <x v="5"/>
    <x v="3"/>
    <x v="41"/>
    <x v="26"/>
  </r>
  <r>
    <x v="98"/>
    <x v="100"/>
    <s v="GB"/>
    <s v="GB"/>
    <x v="0"/>
    <x v="70"/>
    <x v="0"/>
    <n v="3"/>
    <x v="9"/>
    <s v="Cambridge"/>
    <x v="4"/>
    <x v="9"/>
    <x v="39"/>
    <x v="29"/>
  </r>
  <r>
    <x v="99"/>
    <x v="101"/>
    <s v="US"/>
    <s v="US"/>
    <x v="0"/>
    <x v="70"/>
    <x v="0"/>
    <n v="3"/>
    <x v="40"/>
    <s v="Cambridge MA"/>
    <x v="5"/>
    <x v="0"/>
    <x v="15"/>
    <x v="39"/>
  </r>
  <r>
    <x v="100"/>
    <x v="102"/>
    <s v="RU"/>
    <s v="RU"/>
    <x v="0"/>
    <x v="71"/>
    <x v="0"/>
    <n v="2"/>
    <x v="55"/>
    <s v="Moscow"/>
    <x v="14"/>
    <x v="1"/>
    <x v="24"/>
    <x v="40"/>
  </r>
  <r>
    <x v="101"/>
    <x v="103"/>
    <s v="DE"/>
    <m/>
    <x v="0"/>
    <x v="71"/>
    <x v="0"/>
    <n v="4"/>
    <x v="70"/>
    <s v="Holmdel NJ"/>
    <x v="5"/>
    <x v="7"/>
    <x v="33"/>
    <x v="19"/>
  </r>
  <r>
    <x v="102"/>
    <x v="30"/>
    <s v="US"/>
    <m/>
    <x v="0"/>
    <x v="71"/>
    <x v="0"/>
    <n v="4"/>
    <x v="70"/>
    <s v="Holmdel NJ"/>
    <x v="5"/>
    <x v="8"/>
    <x v="7"/>
    <x v="20"/>
  </r>
  <r>
    <x v="103"/>
    <x v="104"/>
    <s v="US"/>
    <m/>
    <x v="0"/>
    <x v="72"/>
    <x v="0"/>
    <n v="3"/>
    <x v="71"/>
    <s v="Cambridge MA"/>
    <x v="5"/>
    <x v="3"/>
    <x v="21"/>
    <x v="14"/>
  </r>
  <r>
    <x v="104"/>
    <x v="105"/>
    <s v="PK"/>
    <s v="GB"/>
    <x v="0"/>
    <x v="72"/>
    <x v="0"/>
    <n v="3"/>
    <x v="72"/>
    <s v="Trieste"/>
    <x v="11"/>
    <x v="8"/>
    <x v="23"/>
    <x v="16"/>
  </r>
  <r>
    <x v="105"/>
    <x v="106"/>
    <s v="US"/>
    <m/>
    <x v="0"/>
    <x v="72"/>
    <x v="0"/>
    <n v="3"/>
    <x v="40"/>
    <s v="Cambridge MA"/>
    <x v="5"/>
    <x v="2"/>
    <x v="33"/>
    <x v="24"/>
  </r>
  <r>
    <x v="27"/>
    <x v="107"/>
    <s v="US"/>
    <s v="US"/>
    <x v="0"/>
    <x v="73"/>
    <x v="0"/>
    <n v="2"/>
    <x v="10"/>
    <s v="Chicago IL"/>
    <x v="5"/>
    <x v="9"/>
    <x v="6"/>
    <x v="1"/>
  </r>
  <r>
    <x v="106"/>
    <x v="108"/>
    <s v="US"/>
    <s v="US"/>
    <x v="0"/>
    <x v="73"/>
    <x v="0"/>
    <n v="2"/>
    <x v="39"/>
    <s v="Princeton NJ"/>
    <x v="5"/>
    <x v="0"/>
    <x v="19"/>
    <x v="34"/>
  </r>
  <r>
    <x v="107"/>
    <x v="109"/>
    <s v="NL"/>
    <s v="US"/>
    <x v="0"/>
    <x v="74"/>
    <x v="0"/>
    <n v="4"/>
    <x v="40"/>
    <s v="Cambridge MA"/>
    <x v="5"/>
    <x v="0"/>
    <x v="41"/>
    <x v="33"/>
  </r>
  <r>
    <x v="108"/>
    <x v="110"/>
    <s v="US"/>
    <s v="US"/>
    <x v="0"/>
    <x v="74"/>
    <x v="0"/>
    <n v="4"/>
    <x v="46"/>
    <s v="Stanford CA"/>
    <x v="5"/>
    <x v="2"/>
    <x v="0"/>
    <x v="15"/>
  </r>
  <r>
    <x v="109"/>
    <x v="25"/>
    <s v="SE"/>
    <s v="SE"/>
    <x v="0"/>
    <x v="74"/>
    <x v="0"/>
    <n v="2"/>
    <x v="25"/>
    <s v="Uppsala"/>
    <x v="7"/>
    <x v="7"/>
    <x v="17"/>
    <x v="10"/>
  </r>
  <r>
    <x v="110"/>
    <x v="30"/>
    <s v="US"/>
    <s v="US"/>
    <x v="0"/>
    <x v="75"/>
    <x v="0"/>
    <n v="1"/>
    <x v="59"/>
    <s v="Ithaca NY"/>
    <x v="5"/>
    <x v="5"/>
    <x v="5"/>
    <x v="24"/>
  </r>
  <r>
    <x v="111"/>
    <x v="111"/>
    <s v="PK"/>
    <s v="US"/>
    <x v="0"/>
    <x v="76"/>
    <x v="0"/>
    <n v="2"/>
    <x v="10"/>
    <s v="Chicago IL"/>
    <x v="5"/>
    <x v="10"/>
    <x v="6"/>
    <x v="13"/>
  </r>
  <r>
    <x v="112"/>
    <x v="112"/>
    <s v="US"/>
    <s v="US"/>
    <x v="0"/>
    <x v="76"/>
    <x v="0"/>
    <n v="2"/>
    <x v="24"/>
    <s v="Pasadena CA"/>
    <x v="5"/>
    <x v="6"/>
    <x v="7"/>
    <x v="29"/>
  </r>
  <r>
    <x v="113"/>
    <x v="113"/>
    <s v="IT"/>
    <m/>
    <x v="0"/>
    <x v="77"/>
    <x v="0"/>
    <n v="2"/>
    <x v="73"/>
    <s v="Geneva"/>
    <x v="15"/>
    <x v="0"/>
    <x v="12"/>
    <x v="8"/>
  </r>
  <r>
    <x v="114"/>
    <x v="114"/>
    <s v="NL"/>
    <s v="CH"/>
    <x v="0"/>
    <x v="77"/>
    <x v="0"/>
    <n v="2"/>
    <x v="73"/>
    <s v="Geneva"/>
    <x v="15"/>
    <x v="4"/>
    <x v="12"/>
    <x v="12"/>
  </r>
  <r>
    <x v="115"/>
    <x v="115"/>
    <s v="PL"/>
    <m/>
    <x v="0"/>
    <x v="78"/>
    <x v="0"/>
    <n v="1"/>
    <x v="74"/>
    <s v="Stuttgart"/>
    <x v="0"/>
    <x v="5"/>
    <x v="5"/>
    <x v="20"/>
  </r>
  <r>
    <x v="116"/>
    <x v="116"/>
    <s v="DE"/>
    <s v="DE"/>
    <x v="0"/>
    <x v="79"/>
    <x v="0"/>
    <n v="2"/>
    <x v="75"/>
    <s v="Berlin"/>
    <x v="0"/>
    <x v="3"/>
    <x v="20"/>
    <x v="41"/>
  </r>
  <r>
    <x v="117"/>
    <x v="117"/>
    <s v="DE"/>
    <m/>
    <x v="0"/>
    <x v="79"/>
    <x v="0"/>
    <n v="4"/>
    <x v="76"/>
    <s v="RÃ¼schlikon"/>
    <x v="15"/>
    <x v="1"/>
    <x v="14"/>
    <x v="30"/>
  </r>
  <r>
    <x v="118"/>
    <x v="118"/>
    <s v="CH"/>
    <s v="CH"/>
    <x v="0"/>
    <x v="79"/>
    <x v="0"/>
    <n v="4"/>
    <x v="76"/>
    <s v="RÃ¼schlikon"/>
    <x v="15"/>
    <x v="5"/>
    <x v="16"/>
    <x v="16"/>
  </r>
  <r>
    <x v="119"/>
    <x v="119"/>
    <s v="DE"/>
    <m/>
    <x v="0"/>
    <x v="80"/>
    <x v="0"/>
    <n v="2"/>
    <x v="76"/>
    <s v="RÃ¼schlikon"/>
    <x v="15"/>
    <x v="2"/>
    <x v="23"/>
    <x v="2"/>
  </r>
  <r>
    <x v="120"/>
    <x v="120"/>
    <s v="CH"/>
    <m/>
    <x v="0"/>
    <x v="80"/>
    <x v="0"/>
    <n v="2"/>
    <x v="76"/>
    <s v="RÃ¼schlikon"/>
    <x v="15"/>
    <x v="7"/>
    <x v="35"/>
    <x v="15"/>
  </r>
  <r>
    <x v="121"/>
    <x v="121"/>
    <s v="US"/>
    <s v="US"/>
    <x v="0"/>
    <x v="81"/>
    <x v="0"/>
    <n v="3"/>
    <x v="77"/>
    <s v="Batavia IL"/>
    <x v="5"/>
    <x v="1"/>
    <x v="38"/>
    <x v="35"/>
  </r>
  <r>
    <x v="122"/>
    <x v="122"/>
    <s v="US"/>
    <s v="US"/>
    <x v="0"/>
    <x v="81"/>
    <x v="0"/>
    <n v="3"/>
    <x v="78"/>
    <s v="Mountain View CA"/>
    <x v="5"/>
    <x v="4"/>
    <x v="26"/>
    <x v="0"/>
  </r>
  <r>
    <x v="123"/>
    <x v="123"/>
    <s v="DE"/>
    <m/>
    <x v="0"/>
    <x v="81"/>
    <x v="0"/>
    <n v="3"/>
    <x v="73"/>
    <s v="Geneva"/>
    <x v="15"/>
    <x v="2"/>
    <x v="37"/>
    <x v="42"/>
  </r>
  <r>
    <x v="124"/>
    <x v="124"/>
    <s v="US"/>
    <s v="US"/>
    <x v="0"/>
    <x v="82"/>
    <x v="0"/>
    <n v="2"/>
    <x v="40"/>
    <s v="Cambridge MA"/>
    <x v="5"/>
    <x v="6"/>
    <x v="38"/>
    <x v="43"/>
  </r>
  <r>
    <x v="125"/>
    <x v="125"/>
    <s v="DE"/>
    <s v="US"/>
    <x v="0"/>
    <x v="82"/>
    <x v="0"/>
    <n v="4"/>
    <x v="79"/>
    <s v="Seattle WA"/>
    <x v="5"/>
    <x v="9"/>
    <x v="25"/>
    <x v="42"/>
  </r>
  <r>
    <x v="46"/>
    <x v="126"/>
    <s v="DE"/>
    <s v="DE"/>
    <x v="0"/>
    <x v="82"/>
    <x v="0"/>
    <n v="4"/>
    <x v="80"/>
    <s v="Bonn"/>
    <x v="0"/>
    <x v="6"/>
    <x v="16"/>
    <x v="44"/>
  </r>
  <r>
    <x v="126"/>
    <x v="127"/>
    <s v="US"/>
    <m/>
    <x v="0"/>
    <x v="83"/>
    <x v="0"/>
    <n v="3"/>
    <x v="56"/>
    <s v="Cambridge MA"/>
    <x v="5"/>
    <x v="0"/>
    <x v="24"/>
    <x v="15"/>
  </r>
  <r>
    <x v="127"/>
    <x v="128"/>
    <s v="US"/>
    <s v="US"/>
    <x v="0"/>
    <x v="83"/>
    <x v="0"/>
    <n v="3"/>
    <x v="56"/>
    <s v="Cambridge MA"/>
    <x v="5"/>
    <x v="3"/>
    <x v="14"/>
    <x v="25"/>
  </r>
  <r>
    <x v="128"/>
    <x v="129"/>
    <s v="CA"/>
    <s v="US"/>
    <x v="0"/>
    <x v="83"/>
    <x v="0"/>
    <n v="3"/>
    <x v="46"/>
    <s v="Stanford CA"/>
    <x v="5"/>
    <x v="4"/>
    <x v="17"/>
    <x v="33"/>
  </r>
  <r>
    <x v="129"/>
    <x v="130"/>
    <s v="FR"/>
    <s v="FR"/>
    <x v="0"/>
    <x v="84"/>
    <x v="0"/>
    <n v="1"/>
    <x v="81"/>
    <s v="Paris"/>
    <x v="2"/>
    <x v="10"/>
    <x v="1"/>
    <x v="12"/>
  </r>
  <r>
    <x v="130"/>
    <x v="131"/>
    <s v="PL"/>
    <s v="FR"/>
    <x v="0"/>
    <x v="85"/>
    <x v="0"/>
    <n v="1"/>
    <x v="82"/>
    <s v="Paris"/>
    <x v="2"/>
    <x v="6"/>
    <x v="12"/>
    <x v="45"/>
  </r>
  <r>
    <x v="131"/>
    <x v="132"/>
    <s v="US"/>
    <m/>
    <x v="0"/>
    <x v="86"/>
    <x v="0"/>
    <n v="2"/>
    <x v="39"/>
    <s v="Princeton NJ"/>
    <x v="5"/>
    <x v="4"/>
    <x v="23"/>
    <x v="7"/>
  </r>
  <r>
    <x v="132"/>
    <x v="133"/>
    <s v="US"/>
    <m/>
    <x v="0"/>
    <x v="86"/>
    <x v="0"/>
    <n v="2"/>
    <x v="39"/>
    <s v="Princeton NJ"/>
    <x v="5"/>
    <x v="0"/>
    <x v="8"/>
    <x v="46"/>
  </r>
  <r>
    <x v="133"/>
    <x v="134"/>
    <s v="CA"/>
    <s v="CA"/>
    <x v="0"/>
    <x v="87"/>
    <x v="0"/>
    <n v="2"/>
    <x v="83"/>
    <s v="Hamilton Ontario"/>
    <x v="16"/>
    <x v="1"/>
    <x v="6"/>
    <x v="44"/>
  </r>
  <r>
    <x v="134"/>
    <x v="135"/>
    <s v="US"/>
    <s v="US"/>
    <x v="0"/>
    <x v="87"/>
    <x v="0"/>
    <n v="2"/>
    <x v="56"/>
    <s v="Cambridge MA"/>
    <x v="5"/>
    <x v="9"/>
    <x v="12"/>
    <x v="47"/>
  </r>
  <r>
    <x v="135"/>
    <x v="136"/>
    <s v="US"/>
    <s v="US"/>
    <x v="0"/>
    <x v="88"/>
    <x v="0"/>
    <n v="2"/>
    <x v="46"/>
    <s v="Stanford CA"/>
    <x v="5"/>
    <x v="5"/>
    <x v="33"/>
    <x v="45"/>
  </r>
  <r>
    <x v="136"/>
    <x v="137"/>
    <s v="US"/>
    <s v="US"/>
    <x v="0"/>
    <x v="88"/>
    <x v="0"/>
    <n v="2"/>
    <x v="36"/>
    <s v="Irvine CA"/>
    <x v="5"/>
    <x v="0"/>
    <x v="16"/>
    <x v="48"/>
  </r>
  <r>
    <x v="137"/>
    <x v="64"/>
    <s v="US"/>
    <m/>
    <x v="0"/>
    <x v="89"/>
    <x v="0"/>
    <n v="3"/>
    <x v="59"/>
    <s v="Ithaca NY"/>
    <x v="5"/>
    <x v="8"/>
    <x v="17"/>
    <x v="28"/>
  </r>
  <r>
    <x v="138"/>
    <x v="138"/>
    <s v="US"/>
    <m/>
    <x v="0"/>
    <x v="89"/>
    <x v="0"/>
    <n v="3"/>
    <x v="46"/>
    <s v="Stanford CA"/>
    <x v="5"/>
    <x v="6"/>
    <x v="1"/>
    <x v="3"/>
  </r>
  <r>
    <x v="139"/>
    <x v="31"/>
    <s v="US"/>
    <s v="US"/>
    <x v="0"/>
    <x v="89"/>
    <x v="0"/>
    <n v="3"/>
    <x v="59"/>
    <s v="Ithaca NY"/>
    <x v="5"/>
    <x v="5"/>
    <x v="9"/>
    <x v="12"/>
  </r>
  <r>
    <x v="105"/>
    <x v="139"/>
    <s v="US"/>
    <m/>
    <x v="0"/>
    <x v="90"/>
    <x v="0"/>
    <n v="3"/>
    <x v="46"/>
    <s v="Stanford CA"/>
    <x v="5"/>
    <x v="11"/>
    <x v="22"/>
    <x v="1"/>
  </r>
  <r>
    <x v="140"/>
    <x v="140"/>
    <s v="DZ"/>
    <m/>
    <x v="0"/>
    <x v="90"/>
    <x v="0"/>
    <n v="3"/>
    <x v="81"/>
    <s v="Paris"/>
    <x v="2"/>
    <x v="7"/>
    <x v="33"/>
    <x v="25"/>
  </r>
  <r>
    <x v="141"/>
    <x v="141"/>
    <s v="US"/>
    <m/>
    <x v="0"/>
    <x v="90"/>
    <x v="0"/>
    <n v="3"/>
    <x v="84"/>
    <s v="Gaithersburg MD"/>
    <x v="5"/>
    <x v="4"/>
    <x v="22"/>
    <x v="1"/>
  </r>
  <r>
    <x v="142"/>
    <x v="142"/>
    <s v="US"/>
    <m/>
    <x v="0"/>
    <x v="91"/>
    <x v="0"/>
    <n v="3"/>
    <x v="46"/>
    <s v="Stanford CA"/>
    <x v="5"/>
    <x v="4"/>
    <x v="23"/>
    <x v="27"/>
  </r>
  <r>
    <x v="143"/>
    <x v="143"/>
    <s v="DE"/>
    <m/>
    <x v="0"/>
    <x v="91"/>
    <x v="0"/>
    <n v="3"/>
    <x v="38"/>
    <s v="New York NY"/>
    <x v="5"/>
    <x v="7"/>
    <x v="42"/>
    <x v="1"/>
  </r>
  <r>
    <x v="144"/>
    <x v="144"/>
    <s v="CN"/>
    <m/>
    <x v="0"/>
    <x v="91"/>
    <x v="0"/>
    <n v="3"/>
    <x v="39"/>
    <s v="Princeton NJ"/>
    <x v="5"/>
    <x v="11"/>
    <x v="15"/>
    <x v="12"/>
  </r>
  <r>
    <x v="145"/>
    <x v="145"/>
    <s v="NL"/>
    <m/>
    <x v="0"/>
    <x v="92"/>
    <x v="0"/>
    <n v="2"/>
    <x v="85"/>
    <s v="Utrecht"/>
    <x v="1"/>
    <x v="1"/>
    <x v="26"/>
    <x v="16"/>
  </r>
  <r>
    <x v="146"/>
    <x v="146"/>
    <s v="NL"/>
    <m/>
    <x v="0"/>
    <x v="92"/>
    <x v="0"/>
    <n v="2"/>
    <x v="5"/>
    <m/>
    <x v="3"/>
    <x v="5"/>
    <x v="17"/>
    <x v="45"/>
  </r>
  <r>
    <x v="147"/>
    <x v="147"/>
    <s v="NL"/>
    <s v="DE"/>
    <x v="0"/>
    <x v="0"/>
    <x v="1"/>
    <n v="1"/>
    <x v="19"/>
    <s v="Berlin"/>
    <x v="0"/>
    <x v="6"/>
    <x v="43"/>
    <x v="1"/>
  </r>
  <r>
    <x v="148"/>
    <x v="148"/>
    <s v="DE"/>
    <s v="DE"/>
    <x v="0"/>
    <x v="1"/>
    <x v="1"/>
    <n v="1"/>
    <x v="19"/>
    <s v="Berlin"/>
    <x v="0"/>
    <x v="10"/>
    <x v="4"/>
    <x v="8"/>
  </r>
  <r>
    <x v="149"/>
    <x v="149"/>
    <s v="SE"/>
    <s v="SE"/>
    <x v="0"/>
    <x v="2"/>
    <x v="1"/>
    <n v="1"/>
    <x v="86"/>
    <s v="Stockholm"/>
    <x v="7"/>
    <x v="11"/>
    <x v="11"/>
    <x v="4"/>
  </r>
  <r>
    <x v="150"/>
    <x v="150"/>
    <s v="GB"/>
    <s v="GB"/>
    <x v="0"/>
    <x v="4"/>
    <x v="1"/>
    <n v="1"/>
    <x v="16"/>
    <s v="London"/>
    <x v="4"/>
    <x v="10"/>
    <x v="13"/>
    <x v="46"/>
  </r>
  <r>
    <x v="151"/>
    <x v="151"/>
    <s v="DE"/>
    <s v="DE"/>
    <x v="0"/>
    <x v="5"/>
    <x v="1"/>
    <n v="1"/>
    <x v="0"/>
    <s v="Munich"/>
    <x v="0"/>
    <x v="10"/>
    <x v="20"/>
    <x v="49"/>
  </r>
  <r>
    <x v="3"/>
    <x v="152"/>
    <s v="FR"/>
    <s v="FR"/>
    <x v="0"/>
    <x v="6"/>
    <x v="1"/>
    <n v="1"/>
    <x v="6"/>
    <s v="Paris"/>
    <x v="2"/>
    <x v="9"/>
    <x v="44"/>
    <x v="26"/>
  </r>
  <r>
    <x v="152"/>
    <x v="153"/>
    <s v="DE"/>
    <s v="RO"/>
    <x v="0"/>
    <x v="7"/>
    <x v="1"/>
    <n v="1"/>
    <x v="87"/>
    <s v="Berlin"/>
    <x v="0"/>
    <x v="2"/>
    <x v="28"/>
    <x v="14"/>
  </r>
  <r>
    <x v="43"/>
    <x v="154"/>
    <s v="NZ"/>
    <s v="GB"/>
    <x v="0"/>
    <x v="8"/>
    <x v="1"/>
    <n v="1"/>
    <x v="17"/>
    <s v="Manchester"/>
    <x v="4"/>
    <x v="6"/>
    <x v="30"/>
    <x v="2"/>
  </r>
  <r>
    <x v="14"/>
    <x v="155"/>
    <s v="LV"/>
    <s v="DE"/>
    <x v="0"/>
    <x v="9"/>
    <x v="1"/>
    <n v="1"/>
    <x v="31"/>
    <s v="Leipzig"/>
    <x v="0"/>
    <x v="9"/>
    <x v="8"/>
    <x v="0"/>
  </r>
  <r>
    <x v="44"/>
    <x v="156"/>
    <s v="RU"/>
    <s v="DE"/>
    <x v="0"/>
    <x v="10"/>
    <x v="1"/>
    <n v="1"/>
    <x v="26"/>
    <s v="GÃ¶ttingen"/>
    <x v="0"/>
    <x v="0"/>
    <x v="7"/>
    <x v="10"/>
  </r>
  <r>
    <x v="153"/>
    <x v="157"/>
    <s v="FR"/>
    <s v="FR"/>
    <x v="0"/>
    <x v="11"/>
    <x v="1"/>
    <n v="2"/>
    <x v="88"/>
    <s v="Nancy"/>
    <x v="2"/>
    <x v="2"/>
    <x v="13"/>
    <x v="37"/>
  </r>
  <r>
    <x v="154"/>
    <x v="158"/>
    <s v="FR"/>
    <s v="FR"/>
    <x v="0"/>
    <x v="11"/>
    <x v="1"/>
    <n v="2"/>
    <x v="89"/>
    <s v="Toulouse"/>
    <x v="2"/>
    <x v="4"/>
    <x v="33"/>
    <x v="22"/>
  </r>
  <r>
    <x v="81"/>
    <x v="159"/>
    <s v="FR"/>
    <s v="CH"/>
    <x v="0"/>
    <x v="12"/>
    <x v="1"/>
    <n v="1"/>
    <x v="90"/>
    <s v="Zurich"/>
    <x v="15"/>
    <x v="3"/>
    <x v="27"/>
    <x v="14"/>
  </r>
  <r>
    <x v="155"/>
    <x v="160"/>
    <s v="US"/>
    <s v="US"/>
    <x v="0"/>
    <x v="13"/>
    <x v="1"/>
    <n v="1"/>
    <x v="40"/>
    <s v="Cambridge MA"/>
    <x v="5"/>
    <x v="8"/>
    <x v="34"/>
    <x v="24"/>
  </r>
  <r>
    <x v="156"/>
    <x v="161"/>
    <s v="DE"/>
    <s v="CH"/>
    <x v="0"/>
    <x v="14"/>
    <x v="1"/>
    <n v="1"/>
    <x v="0"/>
    <s v="Munich"/>
    <x v="0"/>
    <x v="6"/>
    <x v="23"/>
    <x v="7"/>
  </r>
  <r>
    <x v="157"/>
    <x v="162"/>
    <s v="PL"/>
    <s v="CH"/>
    <x v="0"/>
    <x v="16"/>
    <x v="1"/>
    <n v="1"/>
    <x v="91"/>
    <s v="Berlin-Dahlem"/>
    <x v="0"/>
    <x v="3"/>
    <x v="30"/>
    <x v="8"/>
  </r>
  <r>
    <x v="57"/>
    <x v="163"/>
    <s v="DE"/>
    <s v="DE"/>
    <x v="0"/>
    <x v="18"/>
    <x v="1"/>
    <n v="1"/>
    <x v="19"/>
    <s v="Berlin"/>
    <x v="0"/>
    <x v="5"/>
    <x v="5"/>
    <x v="0"/>
  </r>
  <r>
    <x v="136"/>
    <x v="164"/>
    <s v="GB"/>
    <s v="GB"/>
    <x v="0"/>
    <x v="19"/>
    <x v="1"/>
    <n v="1"/>
    <x v="92"/>
    <s v="Oxford"/>
    <x v="4"/>
    <x v="9"/>
    <x v="8"/>
    <x v="4"/>
  </r>
  <r>
    <x v="158"/>
    <x v="165"/>
    <s v="GB"/>
    <s v="GB"/>
    <x v="0"/>
    <x v="20"/>
    <x v="1"/>
    <n v="1"/>
    <x v="9"/>
    <s v="Cambridge"/>
    <x v="4"/>
    <x v="9"/>
    <x v="11"/>
    <x v="19"/>
  </r>
  <r>
    <x v="157"/>
    <x v="166"/>
    <s v="SI"/>
    <s v="AT"/>
    <x v="0"/>
    <x v="21"/>
    <x v="1"/>
    <n v="1"/>
    <x v="93"/>
    <s v="Graz"/>
    <x v="10"/>
    <x v="9"/>
    <x v="45"/>
    <x v="26"/>
  </r>
  <r>
    <x v="156"/>
    <x v="167"/>
    <s v="AT"/>
    <s v="DE"/>
    <x v="0"/>
    <x v="23"/>
    <x v="1"/>
    <n v="1"/>
    <x v="26"/>
    <s v="GÃ¶ttingen"/>
    <x v="0"/>
    <x v="7"/>
    <x v="13"/>
    <x v="15"/>
  </r>
  <r>
    <x v="159"/>
    <x v="168"/>
    <s v="SE"/>
    <s v="SE"/>
    <x v="0"/>
    <x v="24"/>
    <x v="1"/>
    <n v="1"/>
    <x v="25"/>
    <s v="Uppsala"/>
    <x v="7"/>
    <x v="6"/>
    <x v="33"/>
    <x v="20"/>
  </r>
  <r>
    <x v="118"/>
    <x v="169"/>
    <s v="DE"/>
    <s v="DE"/>
    <x v="0"/>
    <x v="25"/>
    <x v="1"/>
    <n v="1"/>
    <x v="0"/>
    <s v="Munich"/>
    <x v="0"/>
    <x v="5"/>
    <x v="16"/>
    <x v="8"/>
  </r>
  <r>
    <x v="151"/>
    <x v="170"/>
    <s v="DE"/>
    <s v="DE"/>
    <x v="0"/>
    <x v="26"/>
    <x v="1"/>
    <n v="1"/>
    <x v="26"/>
    <s v="GÃ¶ttingen"/>
    <x v="0"/>
    <x v="3"/>
    <x v="18"/>
    <x v="46"/>
  </r>
  <r>
    <x v="160"/>
    <x v="171"/>
    <s v="GB"/>
    <s v="GB"/>
    <x v="0"/>
    <x v="27"/>
    <x v="1"/>
    <n v="2"/>
    <x v="28"/>
    <s v="London"/>
    <x v="4"/>
    <x v="10"/>
    <x v="1"/>
    <x v="25"/>
  </r>
  <r>
    <x v="82"/>
    <x v="172"/>
    <s v="DE"/>
    <s v="SE"/>
    <x v="0"/>
    <x v="27"/>
    <x v="1"/>
    <n v="2"/>
    <x v="86"/>
    <s v="Stockholm"/>
    <x v="7"/>
    <x v="11"/>
    <x v="39"/>
    <x v="0"/>
  </r>
  <r>
    <x v="82"/>
    <x v="148"/>
    <s v="DE"/>
    <s v="DE"/>
    <x v="0"/>
    <x v="28"/>
    <x v="1"/>
    <n v="1"/>
    <x v="94"/>
    <s v="Munich"/>
    <x v="0"/>
    <x v="1"/>
    <x v="13"/>
    <x v="1"/>
  </r>
  <r>
    <x v="161"/>
    <x v="173"/>
    <s v="DE"/>
    <s v="DE"/>
    <x v="0"/>
    <x v="93"/>
    <x v="1"/>
    <n v="2"/>
    <x v="48"/>
    <s v="Heidelberg"/>
    <x v="0"/>
    <x v="6"/>
    <x v="30"/>
    <x v="34"/>
  </r>
  <r>
    <x v="162"/>
    <x v="174"/>
    <s v="PL"/>
    <s v="AR"/>
    <x v="0"/>
    <x v="93"/>
    <x v="1"/>
    <n v="2"/>
    <x v="48"/>
    <s v="Heidelberg"/>
    <x v="0"/>
    <x v="10"/>
    <x v="46"/>
    <x v="14"/>
  </r>
  <r>
    <x v="163"/>
    <x v="175"/>
    <s v="US"/>
    <s v="US"/>
    <x v="0"/>
    <x v="29"/>
    <x v="1"/>
    <n v="1"/>
    <x v="66"/>
    <s v="Schenectady NY"/>
    <x v="5"/>
    <x v="8"/>
    <x v="9"/>
    <x v="3"/>
  </r>
  <r>
    <x v="164"/>
    <x v="176"/>
    <s v="US"/>
    <s v="US"/>
    <x v="0"/>
    <x v="94"/>
    <x v="1"/>
    <n v="1"/>
    <x v="38"/>
    <s v="New York NY"/>
    <x v="5"/>
    <x v="7"/>
    <x v="21"/>
    <x v="37"/>
  </r>
  <r>
    <x v="165"/>
    <x v="177"/>
    <s v="FR"/>
    <s v="FR"/>
    <x v="0"/>
    <x v="31"/>
    <x v="1"/>
    <n v="2"/>
    <x v="95"/>
    <s v="Paris"/>
    <x v="2"/>
    <x v="0"/>
    <x v="29"/>
    <x v="11"/>
  </r>
  <r>
    <x v="166"/>
    <x v="178"/>
    <s v="FR"/>
    <s v="FR"/>
    <x v="1"/>
    <x v="31"/>
    <x v="1"/>
    <n v="2"/>
    <x v="95"/>
    <s v="Paris"/>
    <x v="2"/>
    <x v="9"/>
    <x v="43"/>
    <x v="21"/>
  </r>
  <r>
    <x v="167"/>
    <x v="179"/>
    <s v="NL"/>
    <s v="US"/>
    <x v="0"/>
    <x v="32"/>
    <x v="1"/>
    <n v="1"/>
    <x v="19"/>
    <s v="Berlin"/>
    <x v="0"/>
    <x v="0"/>
    <x v="20"/>
    <x v="46"/>
  </r>
  <r>
    <x v="168"/>
    <x v="180"/>
    <s v="GB"/>
    <s v="GB"/>
    <x v="0"/>
    <x v="33"/>
    <x v="1"/>
    <n v="2"/>
    <x v="96"/>
    <s v="Birmingham"/>
    <x v="4"/>
    <x v="0"/>
    <x v="4"/>
    <x v="26"/>
  </r>
  <r>
    <x v="154"/>
    <x v="181"/>
    <s v="RU"/>
    <s v="CH"/>
    <x v="0"/>
    <x v="33"/>
    <x v="1"/>
    <n v="2"/>
    <x v="90"/>
    <s v="Zurich"/>
    <x v="15"/>
    <x v="7"/>
    <x v="20"/>
    <x v="27"/>
  </r>
  <r>
    <x v="156"/>
    <x v="182"/>
    <s v="AT"/>
    <s v="DE"/>
    <x v="0"/>
    <x v="34"/>
    <x v="1"/>
    <n v="1"/>
    <x v="97"/>
    <s v="Heidelberg"/>
    <x v="0"/>
    <x v="3"/>
    <x v="4"/>
    <x v="21"/>
  </r>
  <r>
    <x v="151"/>
    <x v="183"/>
    <s v="DE"/>
    <s v="DE"/>
    <x v="0"/>
    <x v="35"/>
    <x v="1"/>
    <n v="2"/>
    <x v="98"/>
    <s v="Berlin-Dahlem"/>
    <x v="0"/>
    <x v="0"/>
    <x v="19"/>
    <x v="5"/>
  </r>
  <r>
    <x v="169"/>
    <x v="184"/>
    <s v="HR"/>
    <s v="CH"/>
    <x v="0"/>
    <x v="35"/>
    <x v="1"/>
    <n v="2"/>
    <x v="99"/>
    <s v="Zurich"/>
    <x v="15"/>
    <x v="9"/>
    <x v="17"/>
    <x v="46"/>
  </r>
  <r>
    <x v="170"/>
    <x v="185"/>
    <s v="HU"/>
    <s v="DE"/>
    <x v="0"/>
    <x v="36"/>
    <x v="1"/>
    <n v="1"/>
    <x v="86"/>
    <s v="Stockholm"/>
    <x v="7"/>
    <x v="6"/>
    <x v="15"/>
    <x v="22"/>
  </r>
  <r>
    <x v="44"/>
    <x v="186"/>
    <s v="DE"/>
    <s v="DE"/>
    <x v="0"/>
    <x v="37"/>
    <x v="1"/>
    <n v="1"/>
    <x v="100"/>
    <s v="Berlin-Dahlem"/>
    <x v="0"/>
    <x v="0"/>
    <x v="17"/>
    <x v="28"/>
  </r>
  <r>
    <x v="171"/>
    <x v="187"/>
    <s v="FI"/>
    <s v="FI"/>
    <x v="0"/>
    <x v="38"/>
    <x v="1"/>
    <n v="1"/>
    <x v="101"/>
    <s v="Helsinki"/>
    <x v="17"/>
    <x v="8"/>
    <x v="0"/>
    <x v="8"/>
  </r>
  <r>
    <x v="172"/>
    <x v="188"/>
    <s v="US"/>
    <s v="US"/>
    <x v="0"/>
    <x v="39"/>
    <x v="1"/>
    <n v="2"/>
    <x v="59"/>
    <s v="Ithaca NY"/>
    <x v="5"/>
    <x v="4"/>
    <x v="11"/>
    <x v="12"/>
  </r>
  <r>
    <x v="99"/>
    <x v="189"/>
    <s v="US"/>
    <s v="US"/>
    <x v="0"/>
    <x v="39"/>
    <x v="1"/>
    <n v="4"/>
    <x v="102"/>
    <s v="Princeton NJ"/>
    <x v="5"/>
    <x v="1"/>
    <x v="38"/>
    <x v="9"/>
  </r>
  <r>
    <x v="173"/>
    <x v="190"/>
    <s v="US"/>
    <s v="ES"/>
    <x v="0"/>
    <x v="39"/>
    <x v="1"/>
    <n v="4"/>
    <x v="102"/>
    <s v="Princeton NJ"/>
    <x v="5"/>
    <x v="6"/>
    <x v="4"/>
    <x v="20"/>
  </r>
  <r>
    <x v="174"/>
    <x v="191"/>
    <s v="GB"/>
    <s v="GB"/>
    <x v="0"/>
    <x v="40"/>
    <x v="1"/>
    <n v="1"/>
    <x v="92"/>
    <s v="Oxford"/>
    <x v="4"/>
    <x v="9"/>
    <x v="17"/>
    <x v="33"/>
  </r>
  <r>
    <x v="175"/>
    <x v="192"/>
    <s v="SE"/>
    <s v="SE"/>
    <x v="0"/>
    <x v="41"/>
    <x v="1"/>
    <n v="1"/>
    <x v="25"/>
    <s v="Uppsala"/>
    <x v="7"/>
    <x v="6"/>
    <x v="40"/>
    <x v="24"/>
  </r>
  <r>
    <x v="176"/>
    <x v="193"/>
    <s v="CA"/>
    <s v="US"/>
    <x v="0"/>
    <x v="42"/>
    <x v="1"/>
    <n v="1"/>
    <x v="36"/>
    <s v="Berkeley CA"/>
    <x v="5"/>
    <x v="2"/>
    <x v="33"/>
    <x v="26"/>
  </r>
  <r>
    <x v="44"/>
    <x v="194"/>
    <s v="DE"/>
    <s v="DE"/>
    <x v="0"/>
    <x v="43"/>
    <x v="1"/>
    <n v="2"/>
    <x v="8"/>
    <s v="Kiel"/>
    <x v="0"/>
    <x v="8"/>
    <x v="0"/>
    <x v="43"/>
  </r>
  <r>
    <x v="177"/>
    <x v="195"/>
    <s v="PL"/>
    <s v="DE"/>
    <x v="0"/>
    <x v="43"/>
    <x v="1"/>
    <n v="2"/>
    <x v="103"/>
    <s v="Cologne"/>
    <x v="0"/>
    <x v="1"/>
    <x v="2"/>
    <x v="27"/>
  </r>
  <r>
    <x v="178"/>
    <x v="196"/>
    <s v="US"/>
    <s v="US"/>
    <x v="0"/>
    <x v="44"/>
    <x v="1"/>
    <n v="2"/>
    <x v="36"/>
    <s v="Berkeley CA"/>
    <x v="5"/>
    <x v="9"/>
    <x v="7"/>
    <x v="4"/>
  </r>
  <r>
    <x v="179"/>
    <x v="197"/>
    <s v="US"/>
    <s v="US"/>
    <x v="0"/>
    <x v="44"/>
    <x v="1"/>
    <n v="2"/>
    <x v="36"/>
    <s v="Berkeley CA"/>
    <x v="5"/>
    <x v="7"/>
    <x v="33"/>
    <x v="30"/>
  </r>
  <r>
    <x v="180"/>
    <x v="198"/>
    <s v="GB"/>
    <s v="GB"/>
    <x v="0"/>
    <x v="45"/>
    <x v="1"/>
    <n v="2"/>
    <x v="104"/>
    <s v="London"/>
    <x v="4"/>
    <x v="0"/>
    <x v="19"/>
    <x v="20"/>
  </r>
  <r>
    <x v="181"/>
    <x v="199"/>
    <s v="GB"/>
    <s v="GB"/>
    <x v="0"/>
    <x v="45"/>
    <x v="1"/>
    <n v="2"/>
    <x v="105"/>
    <s v="Bucksburn (Scotland)"/>
    <x v="4"/>
    <x v="10"/>
    <x v="16"/>
    <x v="21"/>
  </r>
  <r>
    <x v="182"/>
    <x v="200"/>
    <s v="DE"/>
    <s v="DE"/>
    <x v="0"/>
    <x v="46"/>
    <x v="1"/>
    <n v="1"/>
    <x v="106"/>
    <s v="Breisgau"/>
    <x v="0"/>
    <x v="0"/>
    <x v="7"/>
    <x v="29"/>
  </r>
  <r>
    <x v="183"/>
    <x v="201"/>
    <s v="US"/>
    <s v="US"/>
    <x v="0"/>
    <x v="56"/>
    <x v="2"/>
    <n v="1"/>
    <x v="24"/>
    <s v="Pasadena CA"/>
    <x v="5"/>
    <x v="11"/>
    <x v="35"/>
    <x v="33"/>
  </r>
  <r>
    <x v="183"/>
    <x v="201"/>
    <s v="US"/>
    <s v="US"/>
    <x v="0"/>
    <x v="47"/>
    <x v="1"/>
    <n v="1"/>
    <x v="24"/>
    <s v="Pasadena CA"/>
    <x v="5"/>
    <x v="11"/>
    <x v="35"/>
    <x v="16"/>
  </r>
  <r>
    <x v="184"/>
    <x v="202"/>
    <s v="US"/>
    <s v="US"/>
    <x v="0"/>
    <x v="48"/>
    <x v="1"/>
    <n v="1"/>
    <x v="59"/>
    <s v="Ithaca NY"/>
    <x v="5"/>
    <x v="2"/>
    <x v="5"/>
    <x v="26"/>
  </r>
  <r>
    <x v="185"/>
    <x v="203"/>
    <s v="GB"/>
    <s v="GB"/>
    <x v="0"/>
    <x v="49"/>
    <x v="1"/>
    <n v="2"/>
    <x v="92"/>
    <s v="Oxford"/>
    <x v="4"/>
    <x v="2"/>
    <x v="23"/>
    <x v="12"/>
  </r>
  <r>
    <x v="186"/>
    <x v="204"/>
    <s v="RU"/>
    <s v="RU"/>
    <x v="0"/>
    <x v="49"/>
    <x v="1"/>
    <n v="2"/>
    <x v="107"/>
    <s v="Moscow"/>
    <x v="14"/>
    <x v="7"/>
    <x v="24"/>
    <x v="15"/>
  </r>
  <r>
    <x v="6"/>
    <x v="205"/>
    <s v="GB"/>
    <s v="GB"/>
    <x v="0"/>
    <x v="51"/>
    <x v="1"/>
    <n v="1"/>
    <x v="9"/>
    <s v="Cambridge"/>
    <x v="4"/>
    <x v="10"/>
    <x v="24"/>
    <x v="8"/>
  </r>
  <r>
    <x v="136"/>
    <x v="206"/>
    <s v="GB"/>
    <s v="GB"/>
    <x v="0"/>
    <x v="52"/>
    <x v="1"/>
    <n v="1"/>
    <x v="9"/>
    <s v="Cambridge"/>
    <x v="4"/>
    <x v="6"/>
    <x v="25"/>
    <x v="18"/>
  </r>
  <r>
    <x v="136"/>
    <x v="206"/>
    <s v="GB"/>
    <s v="GB"/>
    <x v="0"/>
    <x v="73"/>
    <x v="1"/>
    <n v="4"/>
    <x v="108"/>
    <s v="Cambridge"/>
    <x v="4"/>
    <x v="6"/>
    <x v="25"/>
    <x v="6"/>
  </r>
  <r>
    <x v="187"/>
    <x v="207"/>
    <s v="CZ"/>
    <s v="CZ"/>
    <x v="0"/>
    <x v="53"/>
    <x v="1"/>
    <n v="1"/>
    <x v="109"/>
    <s v="Prague"/>
    <x v="18"/>
    <x v="3"/>
    <x v="5"/>
    <x v="50"/>
  </r>
  <r>
    <x v="188"/>
    <x v="208"/>
    <s v="US"/>
    <s v="US"/>
    <x v="0"/>
    <x v="54"/>
    <x v="1"/>
    <n v="1"/>
    <x v="36"/>
    <s v="Los Angeles CA"/>
    <x v="5"/>
    <x v="3"/>
    <x v="22"/>
    <x v="46"/>
  </r>
  <r>
    <x v="122"/>
    <x v="209"/>
    <s v="US"/>
    <s v="US"/>
    <x v="0"/>
    <x v="55"/>
    <x v="1"/>
    <n v="1"/>
    <x v="36"/>
    <s v="Berkeley CA"/>
    <x v="5"/>
    <x v="7"/>
    <x v="12"/>
    <x v="8"/>
  </r>
  <r>
    <x v="189"/>
    <x v="210"/>
    <s v="AT"/>
    <s v="GB"/>
    <x v="0"/>
    <x v="56"/>
    <x v="1"/>
    <n v="2"/>
    <x v="108"/>
    <s v="Cambridge"/>
    <x v="4"/>
    <x v="2"/>
    <x v="21"/>
    <x v="27"/>
  </r>
  <r>
    <x v="190"/>
    <x v="211"/>
    <s v="GB"/>
    <s v="GB"/>
    <x v="0"/>
    <x v="56"/>
    <x v="1"/>
    <n v="2"/>
    <x v="108"/>
    <s v="Cambridge"/>
    <x v="4"/>
    <x v="0"/>
    <x v="16"/>
    <x v="19"/>
  </r>
  <r>
    <x v="191"/>
    <x v="212"/>
    <s v="DE"/>
    <s v="DE"/>
    <x v="0"/>
    <x v="57"/>
    <x v="1"/>
    <n v="2"/>
    <x v="110"/>
    <s v="MÃ¼lheim/Ruhr"/>
    <x v="0"/>
    <x v="4"/>
    <x v="1"/>
    <x v="28"/>
  </r>
  <r>
    <x v="192"/>
    <x v="213"/>
    <s v="IT"/>
    <s v="IT"/>
    <x v="0"/>
    <x v="57"/>
    <x v="1"/>
    <n v="2"/>
    <x v="111"/>
    <s v="Milan"/>
    <x v="11"/>
    <x v="11"/>
    <x v="9"/>
    <x v="15"/>
  </r>
  <r>
    <x v="193"/>
    <x v="214"/>
    <s v="EG"/>
    <s v="GB"/>
    <x v="1"/>
    <x v="58"/>
    <x v="1"/>
    <n v="1"/>
    <x v="112"/>
    <s v="Oxford"/>
    <x v="4"/>
    <x v="2"/>
    <x v="7"/>
    <x v="26"/>
  </r>
  <r>
    <x v="142"/>
    <x v="215"/>
    <s v="US"/>
    <s v="US"/>
    <x v="0"/>
    <x v="59"/>
    <x v="1"/>
    <n v="1"/>
    <x v="40"/>
    <s v="Cambridge MA"/>
    <x v="5"/>
    <x v="7"/>
    <x v="47"/>
    <x v="27"/>
  </r>
  <r>
    <x v="194"/>
    <x v="216"/>
    <s v="US"/>
    <s v="US"/>
    <x v="0"/>
    <x v="60"/>
    <x v="1"/>
    <n v="1"/>
    <x v="10"/>
    <s v="Chicago IL"/>
    <x v="5"/>
    <x v="5"/>
    <x v="24"/>
    <x v="49"/>
  </r>
  <r>
    <x v="195"/>
    <x v="217"/>
    <s v="DE"/>
    <s v="DE"/>
    <x v="0"/>
    <x v="61"/>
    <x v="1"/>
    <n v="2"/>
    <x v="113"/>
    <s v="GÃ¶ttingen"/>
    <x v="0"/>
    <x v="2"/>
    <x v="19"/>
    <x v="18"/>
  </r>
  <r>
    <x v="196"/>
    <x v="218"/>
    <s v="GB"/>
    <s v="GB"/>
    <x v="0"/>
    <x v="61"/>
    <x v="1"/>
    <n v="4"/>
    <x v="114"/>
    <s v="Cambridge"/>
    <x v="4"/>
    <x v="4"/>
    <x v="15"/>
    <x v="49"/>
  </r>
  <r>
    <x v="170"/>
    <x v="219"/>
    <s v="GB"/>
    <s v="GB"/>
    <x v="0"/>
    <x v="61"/>
    <x v="1"/>
    <n v="4"/>
    <x v="7"/>
    <s v="London"/>
    <x v="4"/>
    <x v="3"/>
    <x v="20"/>
    <x v="14"/>
  </r>
  <r>
    <x v="197"/>
    <x v="220"/>
    <s v="NO"/>
    <s v="US"/>
    <x v="0"/>
    <x v="62"/>
    <x v="1"/>
    <n v="1"/>
    <x v="115"/>
    <s v="New Haven CT"/>
    <x v="5"/>
    <x v="4"/>
    <x v="14"/>
    <x v="28"/>
  </r>
  <r>
    <x v="198"/>
    <x v="221"/>
    <s v="GB"/>
    <s v="US"/>
    <x v="0"/>
    <x v="63"/>
    <x v="1"/>
    <n v="2"/>
    <x v="62"/>
    <s v="London"/>
    <x v="4"/>
    <x v="9"/>
    <x v="16"/>
    <x v="3"/>
  </r>
  <r>
    <x v="199"/>
    <x v="222"/>
    <s v="NO"/>
    <s v="NO"/>
    <x v="0"/>
    <x v="63"/>
    <x v="1"/>
    <n v="2"/>
    <x v="116"/>
    <s v="Oslo"/>
    <x v="19"/>
    <x v="2"/>
    <x v="7"/>
    <x v="29"/>
  </r>
  <r>
    <x v="83"/>
    <x v="223"/>
    <s v="FR"/>
    <s v="AR"/>
    <x v="0"/>
    <x v="64"/>
    <x v="1"/>
    <n v="1"/>
    <x v="117"/>
    <s v="Buenos Aires"/>
    <x v="20"/>
    <x v="9"/>
    <x v="15"/>
    <x v="25"/>
  </r>
  <r>
    <x v="200"/>
    <x v="224"/>
    <s v="DE"/>
    <s v="CA"/>
    <x v="0"/>
    <x v="65"/>
    <x v="1"/>
    <n v="1"/>
    <x v="118"/>
    <s v="Ottawa"/>
    <x v="16"/>
    <x v="3"/>
    <x v="25"/>
    <x v="42"/>
  </r>
  <r>
    <x v="201"/>
    <x v="225"/>
    <s v="US"/>
    <s v="US"/>
    <x v="0"/>
    <x v="50"/>
    <x v="1"/>
    <n v="2"/>
    <x v="119"/>
    <s v="Bethesda MD"/>
    <x v="5"/>
    <x v="0"/>
    <x v="8"/>
    <x v="0"/>
  </r>
  <r>
    <x v="202"/>
    <x v="226"/>
    <s v="US"/>
    <s v="US"/>
    <x v="0"/>
    <x v="50"/>
    <x v="1"/>
    <n v="4"/>
    <x v="120"/>
    <s v="New York NY"/>
    <x v="5"/>
    <x v="9"/>
    <x v="40"/>
    <x v="12"/>
  </r>
  <r>
    <x v="203"/>
    <x v="227"/>
    <s v="US"/>
    <s v="US"/>
    <x v="0"/>
    <x v="50"/>
    <x v="1"/>
    <n v="4"/>
    <x v="120"/>
    <s v="New York NY"/>
    <x v="5"/>
    <x v="5"/>
    <x v="40"/>
    <x v="33"/>
  </r>
  <r>
    <x v="204"/>
    <x v="148"/>
    <s v="DE"/>
    <s v="DE"/>
    <x v="0"/>
    <x v="66"/>
    <x v="1"/>
    <n v="2"/>
    <x v="54"/>
    <s v="Munich"/>
    <x v="0"/>
    <x v="4"/>
    <x v="17"/>
    <x v="9"/>
  </r>
  <r>
    <x v="205"/>
    <x v="228"/>
    <s v="GB"/>
    <s v="GB"/>
    <x v="0"/>
    <x v="66"/>
    <x v="1"/>
    <n v="2"/>
    <x v="62"/>
    <s v="London"/>
    <x v="4"/>
    <x v="1"/>
    <x v="1"/>
    <x v="46"/>
  </r>
  <r>
    <x v="206"/>
    <x v="229"/>
    <s v="US"/>
    <s v="US"/>
    <x v="0"/>
    <x v="67"/>
    <x v="1"/>
    <n v="1"/>
    <x v="46"/>
    <s v="Stanford CA"/>
    <x v="5"/>
    <x v="5"/>
    <x v="1"/>
    <x v="25"/>
  </r>
  <r>
    <x v="52"/>
    <x v="230"/>
    <s v="AU"/>
    <m/>
    <x v="0"/>
    <x v="68"/>
    <x v="1"/>
    <n v="2"/>
    <x v="121"/>
    <s v="Brighton"/>
    <x v="4"/>
    <x v="9"/>
    <x v="38"/>
    <x v="22"/>
  </r>
  <r>
    <x v="207"/>
    <x v="231"/>
    <s v="BA"/>
    <s v="CH"/>
    <x v="0"/>
    <x v="68"/>
    <x v="1"/>
    <n v="2"/>
    <x v="99"/>
    <s v="Zurich"/>
    <x v="15"/>
    <x v="1"/>
    <x v="19"/>
    <x v="50"/>
  </r>
  <r>
    <x v="18"/>
    <x v="232"/>
    <s v="US"/>
    <s v="US"/>
    <x v="0"/>
    <x v="69"/>
    <x v="1"/>
    <n v="1"/>
    <x v="40"/>
    <s v="Cambridge MA"/>
    <x v="5"/>
    <x v="3"/>
    <x v="19"/>
    <x v="34"/>
  </r>
  <r>
    <x v="208"/>
    <x v="233"/>
    <s v="RU"/>
    <s v="BE"/>
    <x v="0"/>
    <x v="70"/>
    <x v="1"/>
    <n v="1"/>
    <x v="122"/>
    <s v="Brussels"/>
    <x v="21"/>
    <x v="8"/>
    <x v="12"/>
    <x v="15"/>
  </r>
  <r>
    <x v="167"/>
    <x v="234"/>
    <s v="GB"/>
    <s v="GB"/>
    <x v="0"/>
    <x v="71"/>
    <x v="1"/>
    <n v="1"/>
    <x v="123"/>
    <s v="Bodmin"/>
    <x v="4"/>
    <x v="9"/>
    <x v="22"/>
    <x v="22"/>
  </r>
  <r>
    <x v="209"/>
    <x v="235"/>
    <s v="GB"/>
    <s v="US"/>
    <x v="0"/>
    <x v="72"/>
    <x v="1"/>
    <n v="2"/>
    <x v="124"/>
    <s v="West Lafayette IN"/>
    <x v="5"/>
    <x v="2"/>
    <x v="19"/>
    <x v="42"/>
  </r>
  <r>
    <x v="210"/>
    <x v="236"/>
    <s v="DE"/>
    <s v="DE"/>
    <x v="0"/>
    <x v="72"/>
    <x v="1"/>
    <n v="2"/>
    <x v="48"/>
    <s v="Heidelberg"/>
    <x v="0"/>
    <x v="5"/>
    <x v="24"/>
    <x v="51"/>
  </r>
  <r>
    <x v="154"/>
    <x v="237"/>
    <s v="US"/>
    <m/>
    <x v="0"/>
    <x v="73"/>
    <x v="1"/>
    <n v="2"/>
    <x v="46"/>
    <s v="Stanford CA"/>
    <x v="5"/>
    <x v="5"/>
    <x v="32"/>
    <x v="26"/>
  </r>
  <r>
    <x v="211"/>
    <x v="238"/>
    <s v="US"/>
    <m/>
    <x v="0"/>
    <x v="73"/>
    <x v="1"/>
    <n v="4"/>
    <x v="125"/>
    <s v="Cambridge MA"/>
    <x v="5"/>
    <x v="0"/>
    <x v="21"/>
    <x v="27"/>
  </r>
  <r>
    <x v="212"/>
    <x v="239"/>
    <s v="JP"/>
    <s v="JP"/>
    <x v="0"/>
    <x v="74"/>
    <x v="1"/>
    <n v="2"/>
    <x v="126"/>
    <s v="Kyoto"/>
    <x v="12"/>
    <x v="10"/>
    <x v="16"/>
    <x v="10"/>
  </r>
  <r>
    <x v="213"/>
    <x v="240"/>
    <s v="UA"/>
    <m/>
    <x v="0"/>
    <x v="74"/>
    <x v="1"/>
    <n v="2"/>
    <x v="59"/>
    <s v="Ithaca NY"/>
    <x v="5"/>
    <x v="1"/>
    <x v="18"/>
    <x v="4"/>
  </r>
  <r>
    <x v="214"/>
    <x v="241"/>
    <s v="LT"/>
    <m/>
    <x v="0"/>
    <x v="75"/>
    <x v="1"/>
    <n v="1"/>
    <x v="108"/>
    <s v="Cambridge"/>
    <x v="4"/>
    <x v="6"/>
    <x v="19"/>
    <x v="0"/>
  </r>
  <r>
    <x v="215"/>
    <x v="242"/>
    <s v="CA"/>
    <s v="US"/>
    <x v="0"/>
    <x v="76"/>
    <x v="1"/>
    <n v="1"/>
    <x v="46"/>
    <s v="Stanford CA"/>
    <x v="5"/>
    <x v="4"/>
    <x v="24"/>
    <x v="45"/>
  </r>
  <r>
    <x v="216"/>
    <x v="243"/>
    <s v="US"/>
    <s v="US"/>
    <x v="0"/>
    <x v="77"/>
    <x v="1"/>
    <n v="1"/>
    <x v="120"/>
    <s v="New York NY"/>
    <x v="5"/>
    <x v="1"/>
    <x v="6"/>
    <x v="10"/>
  </r>
  <r>
    <x v="217"/>
    <x v="244"/>
    <s v="US"/>
    <s v="US"/>
    <x v="0"/>
    <x v="78"/>
    <x v="1"/>
    <n v="2"/>
    <x v="127"/>
    <s v="Buffalo NY"/>
    <x v="5"/>
    <x v="11"/>
    <x v="32"/>
    <x v="45"/>
  </r>
  <r>
    <x v="218"/>
    <x v="245"/>
    <s v="US"/>
    <m/>
    <x v="0"/>
    <x v="78"/>
    <x v="1"/>
    <n v="2"/>
    <x v="128"/>
    <s v="Washington DC"/>
    <x v="5"/>
    <x v="5"/>
    <x v="25"/>
    <x v="42"/>
  </r>
  <r>
    <x v="219"/>
    <x v="246"/>
    <s v="US"/>
    <m/>
    <x v="0"/>
    <x v="79"/>
    <x v="1"/>
    <n v="3"/>
    <x v="40"/>
    <s v="Cambridge MA"/>
    <x v="5"/>
    <x v="5"/>
    <x v="21"/>
    <x v="26"/>
  </r>
  <r>
    <x v="220"/>
    <x v="64"/>
    <s v="TW"/>
    <m/>
    <x v="0"/>
    <x v="79"/>
    <x v="1"/>
    <n v="3"/>
    <x v="36"/>
    <s v="Berkeley CA"/>
    <x v="5"/>
    <x v="4"/>
    <x v="7"/>
    <x v="8"/>
  </r>
  <r>
    <x v="190"/>
    <x v="247"/>
    <s v="DE"/>
    <m/>
    <x v="0"/>
    <x v="79"/>
    <x v="1"/>
    <n v="3"/>
    <x v="129"/>
    <s v="Toronto"/>
    <x v="16"/>
    <x v="8"/>
    <x v="39"/>
    <x v="34"/>
  </r>
  <r>
    <x v="221"/>
    <x v="248"/>
    <s v="US"/>
    <s v="US"/>
    <x v="0"/>
    <x v="80"/>
    <x v="1"/>
    <n v="3"/>
    <x v="36"/>
    <s v="Los Angeles CA"/>
    <x v="5"/>
    <x v="7"/>
    <x v="20"/>
    <x v="45"/>
  </r>
  <r>
    <x v="222"/>
    <x v="249"/>
    <s v="FR"/>
    <m/>
    <x v="0"/>
    <x v="80"/>
    <x v="1"/>
    <n v="3"/>
    <x v="130"/>
    <s v="Strasbourg"/>
    <x v="2"/>
    <x v="9"/>
    <x v="15"/>
    <x v="27"/>
  </r>
  <r>
    <x v="223"/>
    <x v="250"/>
    <s v="KR"/>
    <s v="US"/>
    <x v="0"/>
    <x v="80"/>
    <x v="1"/>
    <n v="3"/>
    <x v="131"/>
    <s v="Wilmington DE"/>
    <x v="5"/>
    <x v="10"/>
    <x v="6"/>
    <x v="52"/>
  </r>
  <r>
    <x v="224"/>
    <x v="251"/>
    <s v="DE"/>
    <m/>
    <x v="0"/>
    <x v="81"/>
    <x v="1"/>
    <n v="3"/>
    <x v="132"/>
    <s v="Dallas TX"/>
    <x v="5"/>
    <x v="9"/>
    <x v="5"/>
    <x v="19"/>
  </r>
  <r>
    <x v="69"/>
    <x v="252"/>
    <s v="DE"/>
    <m/>
    <x v="0"/>
    <x v="81"/>
    <x v="1"/>
    <n v="3"/>
    <x v="133"/>
    <s v="Martinsried"/>
    <x v="0"/>
    <x v="11"/>
    <x v="18"/>
    <x v="3"/>
  </r>
  <r>
    <x v="225"/>
    <x v="253"/>
    <s v="DE"/>
    <m/>
    <x v="0"/>
    <x v="81"/>
    <x v="1"/>
    <n v="3"/>
    <x v="134"/>
    <s v="Frankfurt-on-the-Main"/>
    <x v="0"/>
    <x v="1"/>
    <x v="22"/>
    <x v="18"/>
  </r>
  <r>
    <x v="226"/>
    <x v="254"/>
    <s v="CA"/>
    <m/>
    <x v="0"/>
    <x v="82"/>
    <x v="1"/>
    <n v="2"/>
    <x v="115"/>
    <s v="New Haven CT"/>
    <x v="5"/>
    <x v="2"/>
    <x v="15"/>
    <x v="8"/>
  </r>
  <r>
    <x v="227"/>
    <x v="255"/>
    <s v="US"/>
    <m/>
    <x v="0"/>
    <x v="82"/>
    <x v="1"/>
    <n v="2"/>
    <x v="135"/>
    <s v="Boulder CO"/>
    <x v="5"/>
    <x v="3"/>
    <x v="14"/>
    <x v="20"/>
  </r>
  <r>
    <x v="228"/>
    <x v="256"/>
    <s v="US"/>
    <m/>
    <x v="0"/>
    <x v="83"/>
    <x v="1"/>
    <n v="1"/>
    <x v="40"/>
    <s v="Cambridge MA"/>
    <x v="5"/>
    <x v="1"/>
    <x v="19"/>
    <x v="6"/>
  </r>
  <r>
    <x v="229"/>
    <x v="257"/>
    <s v="CH"/>
    <m/>
    <x v="0"/>
    <x v="84"/>
    <x v="1"/>
    <n v="1"/>
    <x v="99"/>
    <s v="Zurich"/>
    <x v="15"/>
    <x v="6"/>
    <x v="33"/>
    <x v="22"/>
  </r>
  <r>
    <x v="230"/>
    <x v="258"/>
    <s v="CA"/>
    <m/>
    <x v="0"/>
    <x v="85"/>
    <x v="1"/>
    <n v="1"/>
    <x v="24"/>
    <s v="Pasadena CA"/>
    <x v="5"/>
    <x v="1"/>
    <x v="41"/>
    <x v="50"/>
  </r>
  <r>
    <x v="231"/>
    <x v="259"/>
    <s v="US"/>
    <s v="US"/>
    <x v="0"/>
    <x v="86"/>
    <x v="1"/>
    <n v="2"/>
    <x v="5"/>
    <m/>
    <x v="3"/>
    <x v="3"/>
    <x v="1"/>
    <x v="1"/>
  </r>
  <r>
    <x v="232"/>
    <x v="260"/>
    <s v="GB"/>
    <s v="CA"/>
    <x v="0"/>
    <x v="86"/>
    <x v="1"/>
    <n v="2"/>
    <x v="136"/>
    <s v="Vancouver"/>
    <x v="16"/>
    <x v="7"/>
    <x v="11"/>
    <x v="33"/>
  </r>
  <r>
    <x v="233"/>
    <x v="261"/>
    <s v="HU"/>
    <s v="US"/>
    <x v="0"/>
    <x v="87"/>
    <x v="1"/>
    <n v="1"/>
    <x v="137"/>
    <s v="Los Angeles CA"/>
    <x v="5"/>
    <x v="2"/>
    <x v="24"/>
    <x v="42"/>
  </r>
  <r>
    <x v="206"/>
    <x v="262"/>
    <s v="NL"/>
    <m/>
    <x v="0"/>
    <x v="88"/>
    <x v="1"/>
    <n v="3"/>
    <x v="138"/>
    <s v="Mainz"/>
    <x v="0"/>
    <x v="3"/>
    <x v="33"/>
    <x v="6"/>
  </r>
  <r>
    <x v="234"/>
    <x v="263"/>
    <s v="MX"/>
    <m/>
    <x v="0"/>
    <x v="88"/>
    <x v="1"/>
    <n v="3"/>
    <x v="56"/>
    <s v="Cambridge MA"/>
    <x v="5"/>
    <x v="0"/>
    <x v="5"/>
    <x v="46"/>
  </r>
  <r>
    <x v="235"/>
    <x v="264"/>
    <s v="US"/>
    <s v="US"/>
    <x v="0"/>
    <x v="88"/>
    <x v="1"/>
    <n v="3"/>
    <x v="36"/>
    <s v="Irvine CA"/>
    <x v="5"/>
    <x v="5"/>
    <x v="6"/>
    <x v="45"/>
  </r>
  <r>
    <x v="236"/>
    <x v="265"/>
    <s v="US"/>
    <m/>
    <x v="0"/>
    <x v="89"/>
    <x v="1"/>
    <n v="3"/>
    <x v="139"/>
    <s v="Houston TX"/>
    <x v="5"/>
    <x v="6"/>
    <x v="33"/>
    <x v="10"/>
  </r>
  <r>
    <x v="237"/>
    <x v="266"/>
    <s v="GB"/>
    <s v="GB"/>
    <x v="0"/>
    <x v="89"/>
    <x v="1"/>
    <n v="3"/>
    <x v="121"/>
    <s v="Brighton"/>
    <x v="4"/>
    <x v="10"/>
    <x v="5"/>
    <x v="34"/>
  </r>
  <r>
    <x v="128"/>
    <x v="267"/>
    <s v="US"/>
    <s v="US"/>
    <x v="0"/>
    <x v="89"/>
    <x v="1"/>
    <n v="3"/>
    <x v="139"/>
    <s v="Houston TX"/>
    <x v="5"/>
    <x v="5"/>
    <x v="47"/>
    <x v="16"/>
  </r>
  <r>
    <x v="238"/>
    <x v="268"/>
    <s v="US"/>
    <s v="US"/>
    <x v="0"/>
    <x v="90"/>
    <x v="1"/>
    <n v="4"/>
    <x v="36"/>
    <s v="Los Angeles CA"/>
    <x v="5"/>
    <x v="1"/>
    <x v="36"/>
    <x v="47"/>
  </r>
  <r>
    <x v="239"/>
    <x v="269"/>
    <s v="GB"/>
    <m/>
    <x v="0"/>
    <x v="90"/>
    <x v="1"/>
    <n v="4"/>
    <x v="108"/>
    <s v="Cambridge"/>
    <x v="4"/>
    <x v="8"/>
    <x v="8"/>
    <x v="0"/>
  </r>
  <r>
    <x v="240"/>
    <x v="270"/>
    <s v="DK"/>
    <s v="DK"/>
    <x v="0"/>
    <x v="90"/>
    <x v="1"/>
    <n v="2"/>
    <x v="140"/>
    <s v="Aarhus"/>
    <x v="8"/>
    <x v="10"/>
    <x v="36"/>
    <x v="47"/>
  </r>
  <r>
    <x v="211"/>
    <x v="271"/>
    <s v="AT"/>
    <s v="US"/>
    <x v="0"/>
    <x v="91"/>
    <x v="1"/>
    <n v="2"/>
    <x v="36"/>
    <s v="Santa Barbara CA"/>
    <x v="5"/>
    <x v="0"/>
    <x v="35"/>
    <x v="53"/>
  </r>
  <r>
    <x v="52"/>
    <x v="272"/>
    <s v="GB"/>
    <s v="US"/>
    <x v="0"/>
    <x v="91"/>
    <x v="1"/>
    <n v="2"/>
    <x v="141"/>
    <s v="Evanston IL"/>
    <x v="5"/>
    <x v="10"/>
    <x v="8"/>
    <x v="13"/>
  </r>
  <r>
    <x v="241"/>
    <x v="273"/>
    <s v="EG"/>
    <s v="US"/>
    <x v="0"/>
    <x v="92"/>
    <x v="1"/>
    <n v="1"/>
    <x v="24"/>
    <s v="Pasadena CA"/>
    <x v="5"/>
    <x v="11"/>
    <x v="23"/>
    <x v="16"/>
  </r>
  <r>
    <x v="148"/>
    <x v="274"/>
    <s v="PL"/>
    <s v="DE"/>
    <x v="0"/>
    <x v="0"/>
    <x v="3"/>
    <n v="1"/>
    <x v="142"/>
    <s v="Marburg"/>
    <x v="0"/>
    <x v="0"/>
    <x v="10"/>
    <x v="14"/>
  </r>
  <r>
    <x v="242"/>
    <x v="275"/>
    <s v="IN"/>
    <s v="GB"/>
    <x v="0"/>
    <x v="1"/>
    <x v="3"/>
    <n v="1"/>
    <x v="16"/>
    <s v="Liverpool"/>
    <x v="4"/>
    <x v="2"/>
    <x v="1"/>
    <x v="19"/>
  </r>
  <r>
    <x v="243"/>
    <x v="276"/>
    <s v="DK"/>
    <s v="DK"/>
    <x v="0"/>
    <x v="2"/>
    <x v="3"/>
    <n v="1"/>
    <x v="143"/>
    <s v="Copenhagen"/>
    <x v="8"/>
    <x v="3"/>
    <x v="48"/>
    <x v="7"/>
  </r>
  <r>
    <x v="244"/>
    <x v="277"/>
    <s v="RU"/>
    <s v="RU"/>
    <x v="0"/>
    <x v="4"/>
    <x v="3"/>
    <n v="1"/>
    <x v="144"/>
    <s v="St. Petersburg"/>
    <x v="22"/>
    <x v="9"/>
    <x v="33"/>
    <x v="9"/>
  </r>
  <r>
    <x v="69"/>
    <x v="278"/>
    <s v="DE"/>
    <s v="DE"/>
    <x v="0"/>
    <x v="5"/>
    <x v="3"/>
    <n v="1"/>
    <x v="145"/>
    <s v="Berlin"/>
    <x v="0"/>
    <x v="3"/>
    <x v="4"/>
    <x v="6"/>
  </r>
  <r>
    <x v="245"/>
    <x v="279"/>
    <s v="IT"/>
    <s v="IT"/>
    <x v="0"/>
    <x v="6"/>
    <x v="3"/>
    <n v="2"/>
    <x v="146"/>
    <s v="Pavia"/>
    <x v="11"/>
    <x v="1"/>
    <x v="18"/>
    <x v="10"/>
  </r>
  <r>
    <x v="246"/>
    <x v="280"/>
    <s v="ES"/>
    <s v="ES"/>
    <x v="0"/>
    <x v="6"/>
    <x v="3"/>
    <n v="2"/>
    <x v="147"/>
    <s v="Madrid"/>
    <x v="23"/>
    <x v="2"/>
    <x v="20"/>
    <x v="26"/>
  </r>
  <r>
    <x v="247"/>
    <x v="281"/>
    <s v="FR"/>
    <s v="FR"/>
    <x v="0"/>
    <x v="7"/>
    <x v="3"/>
    <n v="1"/>
    <x v="148"/>
    <s v="Paris"/>
    <x v="2"/>
    <x v="5"/>
    <x v="5"/>
    <x v="6"/>
  </r>
  <r>
    <x v="208"/>
    <x v="282"/>
    <s v="UA"/>
    <s v="FR"/>
    <x v="0"/>
    <x v="8"/>
    <x v="3"/>
    <n v="2"/>
    <x v="148"/>
    <s v="Paris"/>
    <x v="2"/>
    <x v="2"/>
    <x v="42"/>
    <x v="10"/>
  </r>
  <r>
    <x v="154"/>
    <x v="283"/>
    <s v="PL"/>
    <s v="DE"/>
    <x v="0"/>
    <x v="8"/>
    <x v="3"/>
    <n v="2"/>
    <x v="26"/>
    <s v="GÃ¶ttingen"/>
    <x v="0"/>
    <x v="0"/>
    <x v="45"/>
    <x v="26"/>
  </r>
  <r>
    <x v="248"/>
    <x v="284"/>
    <s v="CH"/>
    <s v="CH"/>
    <x v="0"/>
    <x v="9"/>
    <x v="3"/>
    <n v="1"/>
    <x v="149"/>
    <s v="Bern"/>
    <x v="15"/>
    <x v="6"/>
    <x v="9"/>
    <x v="45"/>
  </r>
  <r>
    <x v="249"/>
    <x v="285"/>
    <s v="DE"/>
    <s v="DE"/>
    <x v="0"/>
    <x v="10"/>
    <x v="3"/>
    <n v="1"/>
    <x v="48"/>
    <s v="Heidelberg"/>
    <x v="0"/>
    <x v="9"/>
    <x v="26"/>
    <x v="34"/>
  </r>
  <r>
    <x v="250"/>
    <x v="286"/>
    <s v="SE"/>
    <s v="SE"/>
    <x v="0"/>
    <x v="3"/>
    <x v="3"/>
    <n v="1"/>
    <x v="25"/>
    <s v="Uppsala"/>
    <x v="7"/>
    <x v="5"/>
    <x v="11"/>
    <x v="1"/>
  </r>
  <r>
    <x v="251"/>
    <x v="287"/>
    <s v="FR"/>
    <s v="FR"/>
    <x v="0"/>
    <x v="11"/>
    <x v="3"/>
    <n v="1"/>
    <x v="102"/>
    <s v="New York NY"/>
    <x v="5"/>
    <x v="5"/>
    <x v="42"/>
    <x v="30"/>
  </r>
  <r>
    <x v="252"/>
    <x v="288"/>
    <s v="FR"/>
    <s v="FR"/>
    <x v="0"/>
    <x v="12"/>
    <x v="3"/>
    <n v="1"/>
    <x v="6"/>
    <s v="Paris"/>
    <x v="2"/>
    <x v="6"/>
    <x v="6"/>
    <x v="10"/>
  </r>
  <r>
    <x v="69"/>
    <x v="289"/>
    <s v="AT"/>
    <s v="SE"/>
    <x v="0"/>
    <x v="13"/>
    <x v="3"/>
    <n v="1"/>
    <x v="150"/>
    <s v="Vienna"/>
    <x v="10"/>
    <x v="7"/>
    <x v="34"/>
    <x v="21"/>
  </r>
  <r>
    <x v="253"/>
    <x v="290"/>
    <s v="BE"/>
    <s v="BE"/>
    <x v="0"/>
    <x v="17"/>
    <x v="3"/>
    <n v="1"/>
    <x v="151"/>
    <s v="Brussels"/>
    <x v="21"/>
    <x v="5"/>
    <x v="39"/>
    <x v="1"/>
  </r>
  <r>
    <x v="254"/>
    <x v="291"/>
    <s v="DK"/>
    <s v="DK"/>
    <x v="0"/>
    <x v="18"/>
    <x v="3"/>
    <n v="1"/>
    <x v="23"/>
    <s v="Copenhagen"/>
    <x v="8"/>
    <x v="4"/>
    <x v="1"/>
    <x v="24"/>
  </r>
  <r>
    <x v="255"/>
    <x v="292"/>
    <s v="GB"/>
    <s v="GB"/>
    <x v="0"/>
    <x v="20"/>
    <x v="3"/>
    <n v="2"/>
    <x v="28"/>
    <s v="London"/>
    <x v="4"/>
    <x v="9"/>
    <x v="39"/>
    <x v="5"/>
  </r>
  <r>
    <x v="44"/>
    <x v="293"/>
    <s v="DE"/>
    <s v="US"/>
    <x v="0"/>
    <x v="20"/>
    <x v="3"/>
    <n v="2"/>
    <x v="8"/>
    <s v="Kiel"/>
    <x v="0"/>
    <x v="7"/>
    <x v="4"/>
    <x v="21"/>
  </r>
  <r>
    <x v="256"/>
    <x v="294"/>
    <s v="CA"/>
    <s v="CA"/>
    <x v="0"/>
    <x v="21"/>
    <x v="3"/>
    <n v="2"/>
    <x v="129"/>
    <s v="Toronto"/>
    <x v="16"/>
    <x v="4"/>
    <x v="49"/>
    <x v="32"/>
  </r>
  <r>
    <x v="52"/>
    <x v="295"/>
    <s v="GB"/>
    <s v="GB"/>
    <x v="0"/>
    <x v="21"/>
    <x v="3"/>
    <n v="2"/>
    <x v="129"/>
    <s v="Toronto"/>
    <x v="16"/>
    <x v="9"/>
    <x v="43"/>
    <x v="14"/>
  </r>
  <r>
    <x v="257"/>
    <x v="296"/>
    <s v="ID"/>
    <s v="NL"/>
    <x v="0"/>
    <x v="22"/>
    <x v="3"/>
    <n v="1"/>
    <x v="1"/>
    <s v="Leiden"/>
    <x v="1"/>
    <x v="2"/>
    <x v="4"/>
    <x v="25"/>
  </r>
  <r>
    <x v="21"/>
    <x v="297"/>
    <s v="DK"/>
    <s v="DK"/>
    <x v="0"/>
    <x v="24"/>
    <x v="3"/>
    <n v="1"/>
    <x v="23"/>
    <s v="Copenhagen"/>
    <x v="8"/>
    <x v="7"/>
    <x v="45"/>
    <x v="12"/>
  </r>
  <r>
    <x v="258"/>
    <x v="298"/>
    <s v="AT"/>
    <s v="AT"/>
    <x v="0"/>
    <x v="25"/>
    <x v="3"/>
    <n v="1"/>
    <x v="150"/>
    <s v="Vienna"/>
    <x v="10"/>
    <x v="0"/>
    <x v="18"/>
    <x v="49"/>
  </r>
  <r>
    <x v="252"/>
    <x v="299"/>
    <s v="FR"/>
    <s v="TN"/>
    <x v="0"/>
    <x v="26"/>
    <x v="3"/>
    <n v="1"/>
    <x v="148"/>
    <s v="Tunis"/>
    <x v="24"/>
    <x v="9"/>
    <x v="23"/>
    <x v="6"/>
  </r>
  <r>
    <x v="259"/>
    <x v="300"/>
    <s v="NL"/>
    <s v="NL"/>
    <x v="0"/>
    <x v="27"/>
    <x v="3"/>
    <n v="2"/>
    <x v="85"/>
    <s v="Utrecht"/>
    <x v="1"/>
    <x v="6"/>
    <x v="22"/>
    <x v="36"/>
  </r>
  <r>
    <x v="260"/>
    <x v="301"/>
    <s v="GB"/>
    <s v="GB"/>
    <x v="0"/>
    <x v="27"/>
    <x v="3"/>
    <n v="2"/>
    <x v="9"/>
    <s v="Cambridge"/>
    <x v="4"/>
    <x v="5"/>
    <x v="12"/>
    <x v="45"/>
  </r>
  <r>
    <x v="191"/>
    <x v="302"/>
    <s v="AT"/>
    <s v="US"/>
    <x v="0"/>
    <x v="28"/>
    <x v="3"/>
    <n v="1"/>
    <x v="102"/>
    <s v="New York NY"/>
    <x v="5"/>
    <x v="5"/>
    <x v="1"/>
    <x v="6"/>
  </r>
  <r>
    <x v="44"/>
    <x v="303"/>
    <s v="DE"/>
    <s v="DE"/>
    <x v="0"/>
    <x v="93"/>
    <x v="3"/>
    <n v="1"/>
    <x v="152"/>
    <s v="Berlin-Dahlem"/>
    <x v="0"/>
    <x v="10"/>
    <x v="33"/>
    <x v="27"/>
  </r>
  <r>
    <x v="261"/>
    <x v="304"/>
    <s v="GB"/>
    <s v="GB"/>
    <x v="0"/>
    <x v="29"/>
    <x v="3"/>
    <n v="2"/>
    <x v="92"/>
    <s v="Oxford"/>
    <x v="4"/>
    <x v="4"/>
    <x v="25"/>
    <x v="53"/>
  </r>
  <r>
    <x v="262"/>
    <x v="305"/>
    <s v="GB"/>
    <s v="GB"/>
    <x v="0"/>
    <x v="29"/>
    <x v="3"/>
    <n v="2"/>
    <x v="9"/>
    <s v="Cambridge"/>
    <x v="4"/>
    <x v="4"/>
    <x v="21"/>
    <x v="7"/>
  </r>
  <r>
    <x v="263"/>
    <x v="306"/>
    <s v="US"/>
    <s v="US"/>
    <x v="0"/>
    <x v="30"/>
    <x v="3"/>
    <n v="1"/>
    <x v="24"/>
    <s v="Pasadena CA"/>
    <x v="5"/>
    <x v="9"/>
    <x v="8"/>
    <x v="42"/>
  </r>
  <r>
    <x v="264"/>
    <x v="307"/>
    <s v="US"/>
    <s v="US"/>
    <x v="0"/>
    <x v="94"/>
    <x v="3"/>
    <n v="3"/>
    <x v="153"/>
    <s v="Rochester NY"/>
    <x v="5"/>
    <x v="6"/>
    <x v="31"/>
    <x v="0"/>
  </r>
  <r>
    <x v="265"/>
    <x v="308"/>
    <s v="US"/>
    <s v="US"/>
    <x v="0"/>
    <x v="94"/>
    <x v="3"/>
    <n v="3"/>
    <x v="40"/>
    <s v="Cambridge MA"/>
    <x v="5"/>
    <x v="3"/>
    <x v="46"/>
    <x v="1"/>
  </r>
  <r>
    <x v="266"/>
    <x v="309"/>
    <s v="US"/>
    <s v="US"/>
    <x v="0"/>
    <x v="94"/>
    <x v="3"/>
    <n v="3"/>
    <x v="40"/>
    <s v="Cambridge MA"/>
    <x v="5"/>
    <x v="11"/>
    <x v="25"/>
    <x v="20"/>
  </r>
  <r>
    <x v="82"/>
    <x v="310"/>
    <s v="DE"/>
    <s v="DE"/>
    <x v="0"/>
    <x v="31"/>
    <x v="3"/>
    <n v="1"/>
    <x v="154"/>
    <s v="Breisgau"/>
    <x v="0"/>
    <x v="5"/>
    <x v="22"/>
    <x v="35"/>
  </r>
  <r>
    <x v="267"/>
    <x v="311"/>
    <s v="GB"/>
    <s v="GB"/>
    <x v="0"/>
    <x v="32"/>
    <x v="3"/>
    <n v="2"/>
    <x v="104"/>
    <s v="London"/>
    <x v="4"/>
    <x v="5"/>
    <x v="35"/>
    <x v="33"/>
  </r>
  <r>
    <x v="44"/>
    <x v="312"/>
    <s v="DE"/>
    <s v="US"/>
    <x v="0"/>
    <x v="32"/>
    <x v="3"/>
    <n v="2"/>
    <x v="93"/>
    <s v="Graz"/>
    <x v="10"/>
    <x v="5"/>
    <x v="21"/>
    <x v="10"/>
  </r>
  <r>
    <x v="23"/>
    <x v="313"/>
    <s v="HU"/>
    <s v="US"/>
    <x v="0"/>
    <x v="33"/>
    <x v="3"/>
    <n v="1"/>
    <x v="155"/>
    <s v="Szeged"/>
    <x v="25"/>
    <x v="9"/>
    <x v="35"/>
    <x v="4"/>
  </r>
  <r>
    <x v="268"/>
    <x v="314"/>
    <s v="BE"/>
    <s v="BE"/>
    <x v="0"/>
    <x v="34"/>
    <x v="3"/>
    <n v="1"/>
    <x v="156"/>
    <s v="Ghent"/>
    <x v="21"/>
    <x v="0"/>
    <x v="9"/>
    <x v="24"/>
  </r>
  <r>
    <x v="200"/>
    <x v="315"/>
    <s v="PL"/>
    <s v="DE"/>
    <x v="0"/>
    <x v="35"/>
    <x v="3"/>
    <n v="1"/>
    <x v="157"/>
    <s v="Munster"/>
    <x v="0"/>
    <x v="10"/>
    <x v="40"/>
    <x v="4"/>
  </r>
  <r>
    <x v="269"/>
    <x v="316"/>
    <s v="DK"/>
    <s v="DK"/>
    <x v="0"/>
    <x v="36"/>
    <x v="3"/>
    <n v="2"/>
    <x v="158"/>
    <s v="Copenhagen"/>
    <x v="8"/>
    <x v="11"/>
    <x v="15"/>
    <x v="27"/>
  </r>
  <r>
    <x v="270"/>
    <x v="317"/>
    <s v="US"/>
    <s v="US"/>
    <x v="0"/>
    <x v="36"/>
    <x v="3"/>
    <n v="2"/>
    <x v="159"/>
    <s v="St. Louis MO"/>
    <x v="5"/>
    <x v="4"/>
    <x v="35"/>
    <x v="8"/>
  </r>
  <r>
    <x v="271"/>
    <x v="318"/>
    <s v="US"/>
    <s v="US"/>
    <x v="0"/>
    <x v="37"/>
    <x v="3"/>
    <n v="2"/>
    <x v="160"/>
    <s v="St. Louis MO"/>
    <x v="5"/>
    <x v="8"/>
    <x v="39"/>
    <x v="49"/>
  </r>
  <r>
    <x v="272"/>
    <x v="319"/>
    <s v="US"/>
    <s v="US"/>
    <x v="0"/>
    <x v="37"/>
    <x v="3"/>
    <n v="2"/>
    <x v="102"/>
    <s v="New York NY"/>
    <x v="5"/>
    <x v="1"/>
    <x v="1"/>
    <x v="0"/>
  </r>
  <r>
    <x v="273"/>
    <x v="320"/>
    <s v="GB"/>
    <s v="GB"/>
    <x v="0"/>
    <x v="38"/>
    <x v="3"/>
    <n v="3"/>
    <x v="28"/>
    <s v="London"/>
    <x v="4"/>
    <x v="6"/>
    <x v="26"/>
    <x v="25"/>
  </r>
  <r>
    <x v="274"/>
    <x v="321"/>
    <s v="DE"/>
    <s v="IE"/>
    <x v="0"/>
    <x v="38"/>
    <x v="3"/>
    <n v="3"/>
    <x v="92"/>
    <s v="Oxford"/>
    <x v="4"/>
    <x v="5"/>
    <x v="14"/>
    <x v="30"/>
  </r>
  <r>
    <x v="275"/>
    <x v="322"/>
    <s v="AU"/>
    <s v="GB"/>
    <x v="0"/>
    <x v="38"/>
    <x v="3"/>
    <n v="3"/>
    <x v="92"/>
    <s v="Oxford"/>
    <x v="4"/>
    <x v="9"/>
    <x v="23"/>
    <x v="14"/>
  </r>
  <r>
    <x v="276"/>
    <x v="323"/>
    <s v="US"/>
    <s v="US"/>
    <x v="0"/>
    <x v="39"/>
    <x v="3"/>
    <n v="1"/>
    <x v="161"/>
    <s v="Bloomington IN"/>
    <x v="5"/>
    <x v="3"/>
    <x v="5"/>
    <x v="0"/>
  </r>
  <r>
    <x v="161"/>
    <x v="324"/>
    <s v="CZ"/>
    <s v="US"/>
    <x v="0"/>
    <x v="40"/>
    <x v="3"/>
    <n v="4"/>
    <x v="160"/>
    <s v="St. Louis MO"/>
    <x v="5"/>
    <x v="3"/>
    <x v="21"/>
    <x v="3"/>
  </r>
  <r>
    <x v="277"/>
    <x v="324"/>
    <s v="CZ"/>
    <s v="US"/>
    <x v="1"/>
    <x v="40"/>
    <x v="3"/>
    <n v="4"/>
    <x v="160"/>
    <s v="St. Louis MO"/>
    <x v="5"/>
    <x v="6"/>
    <x v="45"/>
    <x v="3"/>
  </r>
  <r>
    <x v="278"/>
    <x v="325"/>
    <s v="AR"/>
    <s v="AR"/>
    <x v="0"/>
    <x v="40"/>
    <x v="3"/>
    <n v="2"/>
    <x v="162"/>
    <s v="Buenos Aires"/>
    <x v="20"/>
    <x v="7"/>
    <x v="7"/>
    <x v="15"/>
  </r>
  <r>
    <x v="154"/>
    <x v="120"/>
    <s v="CH"/>
    <s v="CH"/>
    <x v="0"/>
    <x v="41"/>
    <x v="3"/>
    <n v="1"/>
    <x v="163"/>
    <s v="Basel"/>
    <x v="15"/>
    <x v="8"/>
    <x v="30"/>
    <x v="1"/>
  </r>
  <r>
    <x v="211"/>
    <x v="38"/>
    <s v="CH"/>
    <s v="CH"/>
    <x v="0"/>
    <x v="42"/>
    <x v="3"/>
    <n v="2"/>
    <x v="90"/>
    <s v="Zurich"/>
    <x v="15"/>
    <x v="0"/>
    <x v="19"/>
    <x v="45"/>
  </r>
  <r>
    <x v="279"/>
    <x v="326"/>
    <s v="PT"/>
    <s v="PT"/>
    <x v="0"/>
    <x v="42"/>
    <x v="3"/>
    <n v="2"/>
    <x v="164"/>
    <s v="Lisbon"/>
    <x v="26"/>
    <x v="4"/>
    <x v="15"/>
    <x v="53"/>
  </r>
  <r>
    <x v="280"/>
    <x v="128"/>
    <s v="US"/>
    <s v="US"/>
    <x v="0"/>
    <x v="43"/>
    <x v="3"/>
    <n v="3"/>
    <x v="165"/>
    <s v="Rochester MN"/>
    <x v="5"/>
    <x v="0"/>
    <x v="12"/>
    <x v="25"/>
  </r>
  <r>
    <x v="281"/>
    <x v="327"/>
    <s v="PL"/>
    <s v="CH"/>
    <x v="0"/>
    <x v="43"/>
    <x v="3"/>
    <n v="3"/>
    <x v="166"/>
    <s v="Basel"/>
    <x v="15"/>
    <x v="1"/>
    <x v="37"/>
    <x v="16"/>
  </r>
  <r>
    <x v="282"/>
    <x v="328"/>
    <s v="US"/>
    <s v="JM"/>
    <x v="0"/>
    <x v="43"/>
    <x v="3"/>
    <n v="3"/>
    <x v="165"/>
    <s v="Rochester MN"/>
    <x v="5"/>
    <x v="11"/>
    <x v="40"/>
    <x v="26"/>
  </r>
  <r>
    <x v="17"/>
    <x v="329"/>
    <s v="ZA"/>
    <s v="US"/>
    <x v="0"/>
    <x v="44"/>
    <x v="3"/>
    <n v="1"/>
    <x v="167"/>
    <s v="New York NY"/>
    <x v="5"/>
    <x v="8"/>
    <x v="14"/>
    <x v="46"/>
  </r>
  <r>
    <x v="283"/>
    <x v="330"/>
    <s v="UA"/>
    <s v="US"/>
    <x v="0"/>
    <x v="45"/>
    <x v="3"/>
    <n v="1"/>
    <x v="168"/>
    <s v="New Brunswick NJ"/>
    <x v="5"/>
    <x v="1"/>
    <x v="6"/>
    <x v="25"/>
  </r>
  <r>
    <x v="82"/>
    <x v="331"/>
    <s v="DE"/>
    <s v="GB"/>
    <x v="0"/>
    <x v="46"/>
    <x v="3"/>
    <n v="2"/>
    <x v="169"/>
    <s v="Sheffield"/>
    <x v="4"/>
    <x v="6"/>
    <x v="15"/>
    <x v="16"/>
  </r>
  <r>
    <x v="157"/>
    <x v="332"/>
    <s v="RU"/>
    <s v="US"/>
    <x v="0"/>
    <x v="46"/>
    <x v="3"/>
    <n v="2"/>
    <x v="170"/>
    <s v="Boston MA"/>
    <x v="5"/>
    <x v="5"/>
    <x v="33"/>
    <x v="26"/>
  </r>
  <r>
    <x v="284"/>
    <x v="333"/>
    <s v="US"/>
    <s v="US"/>
    <x v="0"/>
    <x v="47"/>
    <x v="3"/>
    <n v="3"/>
    <x v="170"/>
    <s v="Boston MA"/>
    <x v="5"/>
    <x v="11"/>
    <x v="21"/>
    <x v="34"/>
  </r>
  <r>
    <x v="263"/>
    <x v="334"/>
    <s v="US"/>
    <s v="US"/>
    <x v="0"/>
    <x v="47"/>
    <x v="3"/>
    <n v="3"/>
    <x v="171"/>
    <s v="Boston MA"/>
    <x v="5"/>
    <x v="5"/>
    <x v="35"/>
    <x v="30"/>
  </r>
  <r>
    <x v="285"/>
    <x v="335"/>
    <s v="US"/>
    <s v="US"/>
    <x v="0"/>
    <x v="47"/>
    <x v="3"/>
    <n v="3"/>
    <x v="172"/>
    <s v="Cleveland OH"/>
    <x v="5"/>
    <x v="6"/>
    <x v="33"/>
    <x v="21"/>
  </r>
  <r>
    <x v="286"/>
    <x v="336"/>
    <s v="SE"/>
    <s v="SE"/>
    <x v="0"/>
    <x v="48"/>
    <x v="3"/>
    <n v="1"/>
    <x v="173"/>
    <s v="Stockholm"/>
    <x v="7"/>
    <x v="1"/>
    <x v="8"/>
    <x v="46"/>
  </r>
  <r>
    <x v="287"/>
    <x v="337"/>
    <s v="FR"/>
    <s v="US"/>
    <x v="0"/>
    <x v="49"/>
    <x v="3"/>
    <n v="3"/>
    <x v="174"/>
    <s v="New York NY"/>
    <x v="5"/>
    <x v="9"/>
    <x v="35"/>
    <x v="33"/>
  </r>
  <r>
    <x v="35"/>
    <x v="338"/>
    <s v="DE"/>
    <s v="DE"/>
    <x v="0"/>
    <x v="49"/>
    <x v="3"/>
    <n v="3"/>
    <x v="175"/>
    <s v="Mainz"/>
    <x v="0"/>
    <x v="6"/>
    <x v="1"/>
    <x v="46"/>
  </r>
  <r>
    <x v="288"/>
    <x v="160"/>
    <s v="US"/>
    <s v="US"/>
    <x v="0"/>
    <x v="49"/>
    <x v="3"/>
    <n v="3"/>
    <x v="38"/>
    <s v="New York NY"/>
    <x v="5"/>
    <x v="10"/>
    <x v="0"/>
    <x v="33"/>
  </r>
  <r>
    <x v="289"/>
    <x v="339"/>
    <s v="CH"/>
    <s v="IT"/>
    <x v="0"/>
    <x v="51"/>
    <x v="3"/>
    <n v="1"/>
    <x v="176"/>
    <s v="Rome"/>
    <x v="11"/>
    <x v="0"/>
    <x v="6"/>
    <x v="8"/>
  </r>
  <r>
    <x v="170"/>
    <x v="340"/>
    <s v="US"/>
    <s v="US"/>
    <x v="0"/>
    <x v="52"/>
    <x v="3"/>
    <n v="4"/>
    <x v="24"/>
    <s v="Pasadena CA"/>
    <x v="5"/>
    <x v="10"/>
    <x v="12"/>
    <x v="9"/>
  </r>
  <r>
    <x v="290"/>
    <x v="341"/>
    <s v="US"/>
    <s v="US"/>
    <x v="0"/>
    <x v="52"/>
    <x v="3"/>
    <n v="4"/>
    <x v="102"/>
    <s v="New York NY"/>
    <x v="5"/>
    <x v="3"/>
    <x v="30"/>
    <x v="1"/>
  </r>
  <r>
    <x v="291"/>
    <x v="342"/>
    <s v="US"/>
    <s v="US"/>
    <x v="0"/>
    <x v="52"/>
    <x v="3"/>
    <n v="2"/>
    <x v="177"/>
    <s v="Madison WI"/>
    <x v="5"/>
    <x v="2"/>
    <x v="18"/>
    <x v="38"/>
  </r>
  <r>
    <x v="292"/>
    <x v="343"/>
    <s v="ES"/>
    <s v="ES"/>
    <x v="0"/>
    <x v="53"/>
    <x v="3"/>
    <n v="2"/>
    <x v="178"/>
    <s v="New York NY"/>
    <x v="5"/>
    <x v="9"/>
    <x v="21"/>
    <x v="26"/>
  </r>
  <r>
    <x v="160"/>
    <x v="344"/>
    <s v="US"/>
    <s v="US"/>
    <x v="0"/>
    <x v="53"/>
    <x v="3"/>
    <n v="2"/>
    <x v="46"/>
    <s v="Stanford CA"/>
    <x v="5"/>
    <x v="0"/>
    <x v="17"/>
    <x v="37"/>
  </r>
  <r>
    <x v="293"/>
    <x v="345"/>
    <s v="AU"/>
    <s v="AU"/>
    <x v="0"/>
    <x v="54"/>
    <x v="3"/>
    <n v="2"/>
    <x v="179"/>
    <s v="Melbourne"/>
    <x v="27"/>
    <x v="9"/>
    <x v="12"/>
    <x v="33"/>
  </r>
  <r>
    <x v="167"/>
    <x v="346"/>
    <s v="BR"/>
    <s v="GB"/>
    <x v="0"/>
    <x v="54"/>
    <x v="3"/>
    <n v="2"/>
    <x v="16"/>
    <s v="London"/>
    <x v="4"/>
    <x v="11"/>
    <x v="22"/>
    <x v="19"/>
  </r>
  <r>
    <x v="210"/>
    <x v="347"/>
    <s v="HU"/>
    <s v="US"/>
    <x v="0"/>
    <x v="55"/>
    <x v="3"/>
    <n v="1"/>
    <x v="40"/>
    <s v="Cambridge MA"/>
    <x v="5"/>
    <x v="5"/>
    <x v="14"/>
    <x v="6"/>
  </r>
  <r>
    <x v="294"/>
    <x v="348"/>
    <s v="GB"/>
    <s v="US"/>
    <x v="0"/>
    <x v="56"/>
    <x v="3"/>
    <n v="3"/>
    <x v="108"/>
    <s v="Cambridge"/>
    <x v="4"/>
    <x v="5"/>
    <x v="21"/>
    <x v="24"/>
  </r>
  <r>
    <x v="27"/>
    <x v="349"/>
    <s v="US"/>
    <m/>
    <x v="0"/>
    <x v="56"/>
    <x v="3"/>
    <n v="3"/>
    <x v="40"/>
    <s v="Cambridge MA"/>
    <x v="5"/>
    <x v="7"/>
    <x v="19"/>
    <x v="31"/>
  </r>
  <r>
    <x v="295"/>
    <x v="350"/>
    <s v="NZ"/>
    <s v="GB"/>
    <x v="0"/>
    <x v="56"/>
    <x v="3"/>
    <n v="3"/>
    <x v="28"/>
    <s v="London"/>
    <x v="4"/>
    <x v="3"/>
    <x v="21"/>
    <x v="24"/>
  </r>
  <r>
    <x v="296"/>
    <x v="351"/>
    <s v="AU"/>
    <s v="CH"/>
    <x v="0"/>
    <x v="57"/>
    <x v="3"/>
    <n v="3"/>
    <x v="180"/>
    <s v="Canberra"/>
    <x v="27"/>
    <x v="8"/>
    <x v="32"/>
    <x v="15"/>
  </r>
  <r>
    <x v="297"/>
    <x v="214"/>
    <s v="GB"/>
    <s v="GB"/>
    <x v="0"/>
    <x v="57"/>
    <x v="3"/>
    <n v="3"/>
    <x v="9"/>
    <s v="Cambridge"/>
    <x v="4"/>
    <x v="11"/>
    <x v="7"/>
    <x v="1"/>
  </r>
  <r>
    <x v="298"/>
    <x v="352"/>
    <s v="GB"/>
    <s v="GB"/>
    <x v="0"/>
    <x v="57"/>
    <x v="3"/>
    <n v="3"/>
    <x v="16"/>
    <s v="London"/>
    <x v="4"/>
    <x v="4"/>
    <x v="25"/>
    <x v="24"/>
  </r>
  <r>
    <x v="299"/>
    <x v="53"/>
    <s v="PL"/>
    <s v="US"/>
    <x v="0"/>
    <x v="58"/>
    <x v="3"/>
    <n v="2"/>
    <x v="40"/>
    <s v="Cambridge MA"/>
    <x v="5"/>
    <x v="8"/>
    <x v="21"/>
    <x v="46"/>
  </r>
  <r>
    <x v="300"/>
    <x v="353"/>
    <s v="DE"/>
    <s v="DE"/>
    <x v="0"/>
    <x v="58"/>
    <x v="3"/>
    <n v="2"/>
    <x v="181"/>
    <s v="Munich"/>
    <x v="0"/>
    <x v="7"/>
    <x v="11"/>
    <x v="16"/>
  </r>
  <r>
    <x v="301"/>
    <x v="354"/>
    <s v="FR"/>
    <s v="FR"/>
    <x v="0"/>
    <x v="59"/>
    <x v="3"/>
    <n v="3"/>
    <x v="148"/>
    <s v="Paris"/>
    <x v="2"/>
    <x v="5"/>
    <x v="35"/>
    <x v="19"/>
  </r>
  <r>
    <x v="302"/>
    <x v="355"/>
    <s v="FR"/>
    <s v="FR"/>
    <x v="0"/>
    <x v="59"/>
    <x v="3"/>
    <n v="3"/>
    <x v="148"/>
    <s v="Paris"/>
    <x v="2"/>
    <x v="2"/>
    <x v="19"/>
    <x v="10"/>
  </r>
  <r>
    <x v="303"/>
    <x v="356"/>
    <s v="FR"/>
    <s v="FR"/>
    <x v="0"/>
    <x v="59"/>
    <x v="3"/>
    <n v="3"/>
    <x v="148"/>
    <s v="Paris"/>
    <x v="2"/>
    <x v="11"/>
    <x v="30"/>
    <x v="9"/>
  </r>
  <r>
    <x v="304"/>
    <x v="357"/>
    <s v="US"/>
    <s v="US"/>
    <x v="0"/>
    <x v="60"/>
    <x v="3"/>
    <n v="2"/>
    <x v="120"/>
    <s v="New York NY"/>
    <x v="5"/>
    <x v="10"/>
    <x v="39"/>
    <x v="54"/>
  </r>
  <r>
    <x v="305"/>
    <x v="358"/>
    <s v="CA"/>
    <s v="US"/>
    <x v="0"/>
    <x v="60"/>
    <x v="3"/>
    <n v="2"/>
    <x v="182"/>
    <s v="Chicago IL"/>
    <x v="5"/>
    <x v="9"/>
    <x v="38"/>
    <x v="28"/>
  </r>
  <r>
    <x v="306"/>
    <x v="359"/>
    <s v="FI"/>
    <s v="SE"/>
    <x v="0"/>
    <x v="61"/>
    <x v="3"/>
    <n v="3"/>
    <x v="183"/>
    <s v="Stockholm"/>
    <x v="7"/>
    <x v="10"/>
    <x v="39"/>
    <x v="42"/>
  </r>
  <r>
    <x v="307"/>
    <x v="360"/>
    <s v="US"/>
    <s v="US"/>
    <x v="0"/>
    <x v="61"/>
    <x v="3"/>
    <n v="3"/>
    <x v="120"/>
    <s v="New York NY"/>
    <x v="5"/>
    <x v="3"/>
    <x v="16"/>
    <x v="25"/>
  </r>
  <r>
    <x v="170"/>
    <x v="361"/>
    <s v="US"/>
    <s v="US"/>
    <x v="0"/>
    <x v="61"/>
    <x v="3"/>
    <n v="3"/>
    <x v="40"/>
    <s v="Cambridge MA"/>
    <x v="5"/>
    <x v="4"/>
    <x v="39"/>
    <x v="33"/>
  </r>
  <r>
    <x v="308"/>
    <x v="362"/>
    <s v="US"/>
    <s v="US"/>
    <x v="0"/>
    <x v="62"/>
    <x v="3"/>
    <n v="3"/>
    <x v="59"/>
    <s v="Ithaca NY"/>
    <x v="5"/>
    <x v="8"/>
    <x v="42"/>
    <x v="24"/>
  </r>
  <r>
    <x v="309"/>
    <x v="363"/>
    <s v="IN"/>
    <s v="US"/>
    <x v="0"/>
    <x v="62"/>
    <x v="3"/>
    <n v="3"/>
    <x v="177"/>
    <s v="Madison WI"/>
    <x v="5"/>
    <x v="8"/>
    <x v="17"/>
    <x v="24"/>
  </r>
  <r>
    <x v="310"/>
    <x v="364"/>
    <s v="US"/>
    <s v="US"/>
    <x v="0"/>
    <x v="62"/>
    <x v="3"/>
    <n v="3"/>
    <x v="119"/>
    <s v="Bethesda MD"/>
    <x v="5"/>
    <x v="7"/>
    <x v="18"/>
    <x v="37"/>
  </r>
  <r>
    <x v="17"/>
    <x v="365"/>
    <s v="DE"/>
    <s v="US"/>
    <x v="0"/>
    <x v="63"/>
    <x v="3"/>
    <n v="3"/>
    <x v="24"/>
    <s v="Pasadena CA"/>
    <x v="5"/>
    <x v="9"/>
    <x v="1"/>
    <x v="10"/>
  </r>
  <r>
    <x v="311"/>
    <x v="366"/>
    <s v="US"/>
    <s v="US"/>
    <x v="0"/>
    <x v="63"/>
    <x v="3"/>
    <n v="3"/>
    <x v="184"/>
    <s v="Long Island New York NY"/>
    <x v="5"/>
    <x v="3"/>
    <x v="17"/>
    <x v="33"/>
  </r>
  <r>
    <x v="312"/>
    <x v="367"/>
    <s v="IT"/>
    <s v="US"/>
    <x v="0"/>
    <x v="63"/>
    <x v="3"/>
    <n v="3"/>
    <x v="56"/>
    <s v="Cambridge MA"/>
    <x v="5"/>
    <x v="6"/>
    <x v="8"/>
    <x v="34"/>
  </r>
  <r>
    <x v="313"/>
    <x v="368"/>
    <s v="DE"/>
    <s v="GB"/>
    <x v="0"/>
    <x v="64"/>
    <x v="3"/>
    <n v="3"/>
    <x v="16"/>
    <s v="London"/>
    <x v="4"/>
    <x v="0"/>
    <x v="19"/>
    <x v="12"/>
  </r>
  <r>
    <x v="314"/>
    <x v="369"/>
    <s v="SE"/>
    <s v="SE"/>
    <x v="0"/>
    <x v="64"/>
    <x v="3"/>
    <n v="3"/>
    <x v="183"/>
    <s v="Stockholm"/>
    <x v="7"/>
    <x v="11"/>
    <x v="0"/>
    <x v="28"/>
  </r>
  <r>
    <x v="258"/>
    <x v="370"/>
    <s v="US"/>
    <s v="US"/>
    <x v="0"/>
    <x v="64"/>
    <x v="3"/>
    <n v="3"/>
    <x v="119"/>
    <s v="Bethesda MD"/>
    <x v="5"/>
    <x v="2"/>
    <x v="19"/>
    <x v="22"/>
  </r>
  <r>
    <x v="315"/>
    <x v="371"/>
    <s v="US"/>
    <s v="US"/>
    <x v="0"/>
    <x v="65"/>
    <x v="3"/>
    <n v="1"/>
    <x v="185"/>
    <s v="Nashville TN"/>
    <x v="5"/>
    <x v="4"/>
    <x v="43"/>
    <x v="0"/>
  </r>
  <r>
    <x v="316"/>
    <x v="372"/>
    <s v="US"/>
    <s v="US"/>
    <x v="0"/>
    <x v="50"/>
    <x v="3"/>
    <n v="2"/>
    <x v="120"/>
    <s v="New York NY"/>
    <x v="5"/>
    <x v="1"/>
    <x v="6"/>
    <x v="7"/>
  </r>
  <r>
    <x v="317"/>
    <x v="219"/>
    <s v="GB"/>
    <s v="GB"/>
    <x v="0"/>
    <x v="50"/>
    <x v="3"/>
    <n v="2"/>
    <x v="92"/>
    <s v="Oxford"/>
    <x v="4"/>
    <x v="10"/>
    <x v="11"/>
    <x v="9"/>
  </r>
  <r>
    <x v="191"/>
    <x v="373"/>
    <s v="AT"/>
    <s v="DE"/>
    <x v="0"/>
    <x v="66"/>
    <x v="3"/>
    <n v="3"/>
    <x v="186"/>
    <s v="Munich"/>
    <x v="0"/>
    <x v="4"/>
    <x v="38"/>
    <x v="54"/>
  </r>
  <r>
    <x v="299"/>
    <x v="374"/>
    <s v="AT"/>
    <s v="AT"/>
    <x v="0"/>
    <x v="66"/>
    <x v="3"/>
    <n v="3"/>
    <x v="187"/>
    <s v="Altenberg; GrÃ¼nau im Almtal"/>
    <x v="10"/>
    <x v="4"/>
    <x v="12"/>
    <x v="49"/>
  </r>
  <r>
    <x v="318"/>
    <x v="375"/>
    <s v="NL"/>
    <s v="GB"/>
    <x v="0"/>
    <x v="66"/>
    <x v="3"/>
    <n v="3"/>
    <x v="92"/>
    <s v="Oxford"/>
    <x v="4"/>
    <x v="7"/>
    <x v="15"/>
    <x v="35"/>
  </r>
  <r>
    <x v="23"/>
    <x v="376"/>
    <s v="BE"/>
    <s v="BE"/>
    <x v="0"/>
    <x v="67"/>
    <x v="3"/>
    <n v="3"/>
    <x v="188"/>
    <s v="Louvain"/>
    <x v="21"/>
    <x v="6"/>
    <x v="6"/>
    <x v="44"/>
  </r>
  <r>
    <x v="201"/>
    <x v="377"/>
    <s v="GB"/>
    <s v="BE"/>
    <x v="0"/>
    <x v="67"/>
    <x v="3"/>
    <n v="3"/>
    <x v="120"/>
    <s v="New York NY"/>
    <x v="5"/>
    <x v="10"/>
    <x v="38"/>
    <x v="34"/>
  </r>
  <r>
    <x v="319"/>
    <x v="378"/>
    <s v="RO"/>
    <s v="US"/>
    <x v="0"/>
    <x v="67"/>
    <x v="3"/>
    <n v="3"/>
    <x v="189"/>
    <s v="New Haven CT"/>
    <x v="5"/>
    <x v="4"/>
    <x v="38"/>
    <x v="6"/>
  </r>
  <r>
    <x v="320"/>
    <x v="379"/>
    <s v="US"/>
    <m/>
    <x v="0"/>
    <x v="68"/>
    <x v="3"/>
    <n v="3"/>
    <x v="56"/>
    <s v="Cambridge MA"/>
    <x v="5"/>
    <x v="0"/>
    <x v="20"/>
    <x v="2"/>
  </r>
  <r>
    <x v="321"/>
    <x v="380"/>
    <s v="IT"/>
    <s v="US"/>
    <x v="0"/>
    <x v="68"/>
    <x v="3"/>
    <n v="3"/>
    <x v="190"/>
    <s v="London"/>
    <x v="4"/>
    <x v="11"/>
    <x v="31"/>
    <x v="33"/>
  </r>
  <r>
    <x v="322"/>
    <x v="381"/>
    <s v="US"/>
    <s v="US"/>
    <x v="0"/>
    <x v="68"/>
    <x v="3"/>
    <n v="3"/>
    <x v="177"/>
    <s v="Madison WI"/>
    <x v="5"/>
    <x v="3"/>
    <x v="34"/>
    <x v="37"/>
  </r>
  <r>
    <x v="323"/>
    <x v="382"/>
    <s v="US"/>
    <s v="US"/>
    <x v="0"/>
    <x v="69"/>
    <x v="3"/>
    <n v="2"/>
    <x v="191"/>
    <s v="Philadelphia PA"/>
    <x v="5"/>
    <x v="1"/>
    <x v="12"/>
    <x v="3"/>
  </r>
  <r>
    <x v="324"/>
    <x v="383"/>
    <s v="US"/>
    <s v="NO"/>
    <x v="0"/>
    <x v="69"/>
    <x v="3"/>
    <n v="2"/>
    <x v="119"/>
    <s v="Bethesda MD"/>
    <x v="5"/>
    <x v="9"/>
    <x v="6"/>
    <x v="16"/>
  </r>
  <r>
    <x v="325"/>
    <x v="384"/>
    <s v="FR"/>
    <m/>
    <x v="0"/>
    <x v="70"/>
    <x v="3"/>
    <n v="4"/>
    <x v="192"/>
    <s v="San Diego CA"/>
    <x v="5"/>
    <x v="8"/>
    <x v="38"/>
    <x v="16"/>
  </r>
  <r>
    <x v="326"/>
    <x v="385"/>
    <s v="LT"/>
    <m/>
    <x v="0"/>
    <x v="70"/>
    <x v="3"/>
    <n v="4"/>
    <x v="193"/>
    <s v="New Orleans LA"/>
    <x v="5"/>
    <x v="4"/>
    <x v="32"/>
    <x v="3"/>
  </r>
  <r>
    <x v="327"/>
    <x v="386"/>
    <s v="US"/>
    <s v="US"/>
    <x v="1"/>
    <x v="70"/>
    <x v="3"/>
    <n v="2"/>
    <x v="193"/>
    <s v="Bronx NY"/>
    <x v="5"/>
    <x v="1"/>
    <x v="24"/>
    <x v="0"/>
  </r>
  <r>
    <x v="35"/>
    <x v="387"/>
    <s v="CH"/>
    <m/>
    <x v="0"/>
    <x v="71"/>
    <x v="3"/>
    <n v="3"/>
    <x v="194"/>
    <s v="Basel"/>
    <x v="15"/>
    <x v="5"/>
    <x v="39"/>
    <x v="1"/>
  </r>
  <r>
    <x v="289"/>
    <x v="388"/>
    <s v="US"/>
    <s v="US"/>
    <x v="0"/>
    <x v="71"/>
    <x v="3"/>
    <n v="3"/>
    <x v="195"/>
    <s v="Baltimore MD"/>
    <x v="5"/>
    <x v="10"/>
    <x v="42"/>
    <x v="8"/>
  </r>
  <r>
    <x v="328"/>
    <x v="260"/>
    <s v="US"/>
    <m/>
    <x v="0"/>
    <x v="71"/>
    <x v="3"/>
    <n v="3"/>
    <x v="195"/>
    <s v="Baltimore MD"/>
    <x v="5"/>
    <x v="6"/>
    <x v="17"/>
    <x v="14"/>
  </r>
  <r>
    <x v="329"/>
    <x v="389"/>
    <s v="ZA"/>
    <s v="US"/>
    <x v="0"/>
    <x v="72"/>
    <x v="3"/>
    <n v="2"/>
    <x v="196"/>
    <s v="Medford MA"/>
    <x v="5"/>
    <x v="11"/>
    <x v="26"/>
    <x v="9"/>
  </r>
  <r>
    <x v="330"/>
    <x v="390"/>
    <s v="GB"/>
    <s v="GB"/>
    <x v="0"/>
    <x v="72"/>
    <x v="3"/>
    <n v="2"/>
    <x v="197"/>
    <s v="London"/>
    <x v="4"/>
    <x v="6"/>
    <x v="6"/>
    <x v="15"/>
  </r>
  <r>
    <x v="331"/>
    <x v="391"/>
    <s v="VE"/>
    <s v="US"/>
    <x v="0"/>
    <x v="73"/>
    <x v="3"/>
    <n v="3"/>
    <x v="170"/>
    <s v="Boston MA"/>
    <x v="5"/>
    <x v="10"/>
    <x v="39"/>
    <x v="15"/>
  </r>
  <r>
    <x v="332"/>
    <x v="392"/>
    <s v="FR"/>
    <s v="ES"/>
    <x v="0"/>
    <x v="73"/>
    <x v="3"/>
    <n v="3"/>
    <x v="198"/>
    <s v="Paris"/>
    <x v="2"/>
    <x v="10"/>
    <x v="35"/>
    <x v="25"/>
  </r>
  <r>
    <x v="333"/>
    <x v="393"/>
    <s v="US"/>
    <s v="US"/>
    <x v="0"/>
    <x v="73"/>
    <x v="3"/>
    <n v="3"/>
    <x v="199"/>
    <s v="Bar Harbor ME"/>
    <x v="5"/>
    <x v="3"/>
    <x v="35"/>
    <x v="48"/>
  </r>
  <r>
    <x v="334"/>
    <x v="394"/>
    <s v="US"/>
    <s v="US"/>
    <x v="0"/>
    <x v="74"/>
    <x v="3"/>
    <n v="2"/>
    <x v="24"/>
    <s v="Pasadena CA"/>
    <x v="5"/>
    <x v="6"/>
    <x v="15"/>
    <x v="45"/>
  </r>
  <r>
    <x v="335"/>
    <x v="395"/>
    <s v="CA"/>
    <s v="US"/>
    <x v="0"/>
    <x v="74"/>
    <x v="3"/>
    <n v="4"/>
    <x v="170"/>
    <s v="Boston MA"/>
    <x v="5"/>
    <x v="11"/>
    <x v="33"/>
    <x v="9"/>
  </r>
  <r>
    <x v="336"/>
    <x v="396"/>
    <s v="SE"/>
    <m/>
    <x v="0"/>
    <x v="74"/>
    <x v="3"/>
    <n v="4"/>
    <x v="170"/>
    <s v="Boston MA"/>
    <x v="5"/>
    <x v="5"/>
    <x v="38"/>
    <x v="34"/>
  </r>
  <r>
    <x v="337"/>
    <x v="397"/>
    <s v="SE"/>
    <s v="SE"/>
    <x v="0"/>
    <x v="75"/>
    <x v="3"/>
    <n v="3"/>
    <x v="183"/>
    <s v="Stockholm"/>
    <x v="7"/>
    <x v="8"/>
    <x v="21"/>
    <x v="35"/>
  </r>
  <r>
    <x v="338"/>
    <x v="398"/>
    <s v="SE"/>
    <m/>
    <x v="0"/>
    <x v="75"/>
    <x v="3"/>
    <n v="3"/>
    <x v="183"/>
    <s v="Stockholm"/>
    <x v="7"/>
    <x v="2"/>
    <x v="12"/>
    <x v="27"/>
  </r>
  <r>
    <x v="339"/>
    <x v="399"/>
    <s v="GB"/>
    <s v="GB"/>
    <x v="0"/>
    <x v="75"/>
    <x v="3"/>
    <n v="3"/>
    <x v="200"/>
    <s v="Beckenham"/>
    <x v="4"/>
    <x v="0"/>
    <x v="5"/>
    <x v="9"/>
  </r>
  <r>
    <x v="340"/>
    <x v="400"/>
    <s v="US"/>
    <s v="US"/>
    <x v="1"/>
    <x v="76"/>
    <x v="3"/>
    <n v="1"/>
    <x v="201"/>
    <s v="Cold Spring Harbor NY"/>
    <x v="5"/>
    <x v="5"/>
    <x v="24"/>
    <x v="55"/>
  </r>
  <r>
    <x v="341"/>
    <x v="401"/>
    <s v="GB"/>
    <s v="FR"/>
    <x v="0"/>
    <x v="77"/>
    <x v="3"/>
    <n v="3"/>
    <x v="202"/>
    <s v="Basel"/>
    <x v="15"/>
    <x v="3"/>
    <x v="18"/>
    <x v="13"/>
  </r>
  <r>
    <x v="342"/>
    <x v="402"/>
    <s v="DE"/>
    <s v="DE"/>
    <x v="0"/>
    <x v="77"/>
    <x v="3"/>
    <n v="3"/>
    <x v="202"/>
    <s v="Basel"/>
    <x v="15"/>
    <x v="7"/>
    <x v="50"/>
    <x v="21"/>
  </r>
  <r>
    <x v="343"/>
    <x v="403"/>
    <s v="AR"/>
    <s v="GB"/>
    <x v="0"/>
    <x v="77"/>
    <x v="3"/>
    <n v="3"/>
    <x v="108"/>
    <s v="Cambridge"/>
    <x v="4"/>
    <x v="10"/>
    <x v="1"/>
    <x v="34"/>
  </r>
  <r>
    <x v="344"/>
    <x v="235"/>
    <s v="US"/>
    <m/>
    <x v="0"/>
    <x v="78"/>
    <x v="3"/>
    <n v="2"/>
    <x v="132"/>
    <s v="Dallas TX"/>
    <x v="5"/>
    <x v="7"/>
    <x v="8"/>
    <x v="4"/>
  </r>
  <r>
    <x v="345"/>
    <x v="404"/>
    <s v="US"/>
    <m/>
    <x v="0"/>
    <x v="78"/>
    <x v="3"/>
    <n v="2"/>
    <x v="132"/>
    <s v="Dallas TX"/>
    <x v="5"/>
    <x v="7"/>
    <x v="16"/>
    <x v="19"/>
  </r>
  <r>
    <x v="346"/>
    <x v="405"/>
    <s v="US"/>
    <s v="US"/>
    <x v="0"/>
    <x v="79"/>
    <x v="3"/>
    <n v="2"/>
    <x v="203"/>
    <s v="Nashville TN"/>
    <x v="5"/>
    <x v="4"/>
    <x v="31"/>
    <x v="25"/>
  </r>
  <r>
    <x v="347"/>
    <x v="406"/>
    <s v="IT"/>
    <s v="IT"/>
    <x v="1"/>
    <x v="79"/>
    <x v="3"/>
    <n v="2"/>
    <x v="204"/>
    <s v="Rome"/>
    <x v="11"/>
    <x v="7"/>
    <x v="51"/>
    <x v="48"/>
  </r>
  <r>
    <x v="348"/>
    <x v="407"/>
    <s v="JP"/>
    <m/>
    <x v="0"/>
    <x v="80"/>
    <x v="3"/>
    <n v="1"/>
    <x v="56"/>
    <s v="Cambridge MA"/>
    <x v="5"/>
    <x v="9"/>
    <x v="15"/>
    <x v="27"/>
  </r>
  <r>
    <x v="349"/>
    <x v="408"/>
    <s v="GB"/>
    <m/>
    <x v="0"/>
    <x v="81"/>
    <x v="3"/>
    <n v="3"/>
    <x v="205"/>
    <s v="London"/>
    <x v="4"/>
    <x v="5"/>
    <x v="12"/>
    <x v="25"/>
  </r>
  <r>
    <x v="350"/>
    <x v="409"/>
    <s v="US"/>
    <s v="US"/>
    <x v="1"/>
    <x v="81"/>
    <x v="3"/>
    <n v="3"/>
    <x v="206"/>
    <s v="Research Triangle Park NC"/>
    <x v="5"/>
    <x v="8"/>
    <x v="15"/>
    <x v="49"/>
  </r>
  <r>
    <x v="264"/>
    <x v="410"/>
    <s v="US"/>
    <s v="US"/>
    <x v="0"/>
    <x v="81"/>
    <x v="3"/>
    <n v="3"/>
    <x v="206"/>
    <s v="Research Triangle Park NC"/>
    <x v="5"/>
    <x v="7"/>
    <x v="35"/>
    <x v="52"/>
  </r>
  <r>
    <x v="351"/>
    <x v="411"/>
    <s v="US"/>
    <m/>
    <x v="0"/>
    <x v="82"/>
    <x v="3"/>
    <n v="2"/>
    <x v="207"/>
    <s v="San Francisco CA"/>
    <x v="5"/>
    <x v="11"/>
    <x v="7"/>
    <x v="16"/>
  </r>
  <r>
    <x v="352"/>
    <x v="412"/>
    <s v="US"/>
    <m/>
    <x v="0"/>
    <x v="82"/>
    <x v="3"/>
    <n v="2"/>
    <x v="207"/>
    <s v="San Francisco CA"/>
    <x v="5"/>
    <x v="3"/>
    <x v="15"/>
    <x v="8"/>
  </r>
  <r>
    <x v="353"/>
    <x v="413"/>
    <s v="US"/>
    <s v="US"/>
    <x v="0"/>
    <x v="83"/>
    <x v="3"/>
    <n v="2"/>
    <x v="208"/>
    <s v="Boston MA"/>
    <x v="5"/>
    <x v="7"/>
    <x v="35"/>
    <x v="36"/>
  </r>
  <r>
    <x v="354"/>
    <x v="414"/>
    <s v="US"/>
    <s v="US"/>
    <x v="0"/>
    <x v="83"/>
    <x v="3"/>
    <n v="2"/>
    <x v="209"/>
    <s v="Seattle WA"/>
    <x v="5"/>
    <x v="0"/>
    <x v="19"/>
    <x v="49"/>
  </r>
  <r>
    <x v="36"/>
    <x v="415"/>
    <s v="DE"/>
    <m/>
    <x v="0"/>
    <x v="84"/>
    <x v="3"/>
    <n v="2"/>
    <x v="210"/>
    <s v="GÃ¶ttingen"/>
    <x v="0"/>
    <x v="0"/>
    <x v="9"/>
    <x v="14"/>
  </r>
  <r>
    <x v="355"/>
    <x v="416"/>
    <s v="DE"/>
    <m/>
    <x v="0"/>
    <x v="84"/>
    <x v="3"/>
    <n v="2"/>
    <x v="211"/>
    <s v="Heidelberg"/>
    <x v="0"/>
    <x v="5"/>
    <x v="0"/>
    <x v="1"/>
  </r>
  <r>
    <x v="356"/>
    <x v="148"/>
    <s v="CN"/>
    <m/>
    <x v="0"/>
    <x v="85"/>
    <x v="3"/>
    <n v="2"/>
    <x v="79"/>
    <s v="Seattle WA"/>
    <x v="5"/>
    <x v="7"/>
    <x v="36"/>
    <x v="29"/>
  </r>
  <r>
    <x v="357"/>
    <x v="331"/>
    <s v="US"/>
    <s v="US"/>
    <x v="0"/>
    <x v="85"/>
    <x v="3"/>
    <n v="2"/>
    <x v="79"/>
    <s v="Seattle WA"/>
    <x v="5"/>
    <x v="5"/>
    <x v="39"/>
    <x v="43"/>
  </r>
  <r>
    <x v="358"/>
    <x v="417"/>
    <s v="GB"/>
    <m/>
    <x v="0"/>
    <x v="86"/>
    <x v="3"/>
    <n v="2"/>
    <x v="212"/>
    <s v="Beverly MA"/>
    <x v="5"/>
    <x v="9"/>
    <x v="5"/>
    <x v="8"/>
  </r>
  <r>
    <x v="359"/>
    <x v="418"/>
    <s v="US"/>
    <m/>
    <x v="0"/>
    <x v="86"/>
    <x v="3"/>
    <n v="2"/>
    <x v="213"/>
    <s v="Cambridge MA"/>
    <x v="5"/>
    <x v="5"/>
    <x v="9"/>
    <x v="1"/>
  </r>
  <r>
    <x v="360"/>
    <x v="419"/>
    <s v="US"/>
    <s v="US"/>
    <x v="0"/>
    <x v="87"/>
    <x v="3"/>
    <n v="2"/>
    <x v="132"/>
    <s v="Dallas TX"/>
    <x v="5"/>
    <x v="1"/>
    <x v="26"/>
    <x v="16"/>
  </r>
  <r>
    <x v="91"/>
    <x v="420"/>
    <s v="US"/>
    <s v="US"/>
    <x v="0"/>
    <x v="87"/>
    <x v="3"/>
    <n v="2"/>
    <x v="214"/>
    <s v="Research Triangle Park NC"/>
    <x v="5"/>
    <x v="3"/>
    <x v="14"/>
    <x v="50"/>
  </r>
  <r>
    <x v="361"/>
    <x v="421"/>
    <s v="US"/>
    <s v="US"/>
    <x v="0"/>
    <x v="88"/>
    <x v="3"/>
    <n v="3"/>
    <x v="24"/>
    <s v="Pasadena CA"/>
    <x v="5"/>
    <x v="2"/>
    <x v="12"/>
    <x v="48"/>
  </r>
  <r>
    <x v="362"/>
    <x v="422"/>
    <s v="DE"/>
    <m/>
    <x v="1"/>
    <x v="88"/>
    <x v="3"/>
    <n v="3"/>
    <x v="215"/>
    <s v="TÃ¼bingen"/>
    <x v="0"/>
    <x v="10"/>
    <x v="0"/>
    <x v="16"/>
  </r>
  <r>
    <x v="363"/>
    <x v="423"/>
    <s v="US"/>
    <m/>
    <x v="0"/>
    <x v="88"/>
    <x v="3"/>
    <n v="3"/>
    <x v="39"/>
    <s v="Princeton NJ"/>
    <x v="5"/>
    <x v="5"/>
    <x v="14"/>
    <x v="27"/>
  </r>
  <r>
    <x v="364"/>
    <x v="424"/>
    <s v="AU"/>
    <m/>
    <x v="0"/>
    <x v="89"/>
    <x v="3"/>
    <n v="2"/>
    <x v="216"/>
    <s v="Memphis TN"/>
    <x v="5"/>
    <x v="10"/>
    <x v="16"/>
    <x v="0"/>
  </r>
  <r>
    <x v="365"/>
    <x v="425"/>
    <s v="CH"/>
    <m/>
    <x v="0"/>
    <x v="89"/>
    <x v="3"/>
    <n v="2"/>
    <x v="217"/>
    <s v="Zurich"/>
    <x v="15"/>
    <x v="8"/>
    <x v="9"/>
    <x v="46"/>
  </r>
  <r>
    <x v="366"/>
    <x v="426"/>
    <s v="US"/>
    <m/>
    <x v="0"/>
    <x v="90"/>
    <x v="3"/>
    <n v="1"/>
    <x v="207"/>
    <s v="San Francisco CA"/>
    <x v="5"/>
    <x v="2"/>
    <x v="0"/>
    <x v="9"/>
  </r>
  <r>
    <x v="236"/>
    <x v="427"/>
    <s v="US"/>
    <s v="US"/>
    <x v="0"/>
    <x v="91"/>
    <x v="3"/>
    <n v="3"/>
    <x v="218"/>
    <s v="Brooklyn NY"/>
    <x v="5"/>
    <x v="5"/>
    <x v="35"/>
    <x v="51"/>
  </r>
  <r>
    <x v="367"/>
    <x v="428"/>
    <s v="US"/>
    <m/>
    <x v="0"/>
    <x v="91"/>
    <x v="3"/>
    <n v="3"/>
    <x v="207"/>
    <s v="Los Angeles CA"/>
    <x v="5"/>
    <x v="2"/>
    <x v="8"/>
    <x v="34"/>
  </r>
  <r>
    <x v="368"/>
    <x v="429"/>
    <s v="US"/>
    <m/>
    <x v="0"/>
    <x v="91"/>
    <x v="3"/>
    <n v="3"/>
    <x v="219"/>
    <s v="Houston TX"/>
    <x v="5"/>
    <x v="9"/>
    <x v="7"/>
    <x v="6"/>
  </r>
  <r>
    <x v="369"/>
    <x v="430"/>
    <s v="PL"/>
    <s v="US"/>
    <x v="0"/>
    <x v="92"/>
    <x v="3"/>
    <n v="1"/>
    <x v="120"/>
    <s v="New York NY"/>
    <x v="5"/>
    <x v="2"/>
    <x v="20"/>
    <x v="10"/>
  </r>
  <r>
    <x v="215"/>
    <x v="431"/>
    <s v="CH"/>
    <s v="CH"/>
    <x v="0"/>
    <x v="0"/>
    <x v="2"/>
    <n v="2"/>
    <x v="5"/>
    <m/>
    <x v="3"/>
    <x v="2"/>
    <x v="20"/>
    <x v="13"/>
  </r>
  <r>
    <x v="165"/>
    <x v="432"/>
    <s v="FR"/>
    <s v="FR"/>
    <x v="0"/>
    <x v="0"/>
    <x v="2"/>
    <n v="2"/>
    <x v="5"/>
    <m/>
    <x v="3"/>
    <x v="2"/>
    <x v="24"/>
    <x v="47"/>
  </r>
  <r>
    <x v="370"/>
    <x v="433"/>
    <s v="CH"/>
    <s v="CH"/>
    <x v="0"/>
    <x v="1"/>
    <x v="2"/>
    <n v="2"/>
    <x v="5"/>
    <m/>
    <x v="3"/>
    <x v="11"/>
    <x v="14"/>
    <x v="50"/>
  </r>
  <r>
    <x v="23"/>
    <x v="434"/>
    <s v="CH"/>
    <s v="CH"/>
    <x v="0"/>
    <x v="1"/>
    <x v="2"/>
    <n v="2"/>
    <x v="5"/>
    <m/>
    <x v="3"/>
    <x v="2"/>
    <x v="42"/>
    <x v="12"/>
  </r>
  <r>
    <x v="371"/>
    <x v="435"/>
    <s v="GB"/>
    <s v="GB"/>
    <x v="0"/>
    <x v="2"/>
    <x v="2"/>
    <n v="1"/>
    <x v="5"/>
    <m/>
    <x v="3"/>
    <x v="0"/>
    <x v="16"/>
    <x v="53"/>
  </r>
  <r>
    <x v="372"/>
    <x v="436"/>
    <s v="CZ"/>
    <s v="AT"/>
    <x v="1"/>
    <x v="5"/>
    <x v="2"/>
    <n v="1"/>
    <x v="5"/>
    <m/>
    <x v="3"/>
    <x v="5"/>
    <x v="42"/>
    <x v="6"/>
  </r>
  <r>
    <x v="373"/>
    <x v="437"/>
    <s v="US"/>
    <s v="US"/>
    <x v="0"/>
    <x v="6"/>
    <x v="2"/>
    <n v="1"/>
    <x v="5"/>
    <m/>
    <x v="3"/>
    <x v="10"/>
    <x v="45"/>
    <x v="27"/>
  </r>
  <r>
    <x v="374"/>
    <x v="438"/>
    <s v="IT"/>
    <s v="IT"/>
    <x v="0"/>
    <x v="7"/>
    <x v="2"/>
    <n v="2"/>
    <x v="5"/>
    <m/>
    <x v="3"/>
    <x v="9"/>
    <x v="6"/>
    <x v="43"/>
  </r>
  <r>
    <x v="33"/>
    <x v="439"/>
    <s v="FR"/>
    <s v="FR"/>
    <x v="0"/>
    <x v="7"/>
    <x v="2"/>
    <n v="2"/>
    <x v="6"/>
    <s v="Paris"/>
    <x v="2"/>
    <x v="2"/>
    <x v="1"/>
    <x v="25"/>
  </r>
  <r>
    <x v="375"/>
    <x v="440"/>
    <s v="SE"/>
    <s v="SE"/>
    <x v="0"/>
    <x v="8"/>
    <x v="2"/>
    <n v="2"/>
    <x v="5"/>
    <m/>
    <x v="3"/>
    <x v="10"/>
    <x v="22"/>
    <x v="25"/>
  </r>
  <r>
    <x v="376"/>
    <x v="441"/>
    <s v="DK"/>
    <s v="DK"/>
    <x v="0"/>
    <x v="8"/>
    <x v="2"/>
    <n v="2"/>
    <x v="5"/>
    <m/>
    <x v="3"/>
    <x v="7"/>
    <x v="6"/>
    <x v="36"/>
  </r>
  <r>
    <x v="377"/>
    <x v="442"/>
    <s v="BE"/>
    <s v="CH"/>
    <x v="0"/>
    <x v="9"/>
    <x v="2"/>
    <n v="2"/>
    <x v="5"/>
    <m/>
    <x v="3"/>
    <x v="1"/>
    <x v="18"/>
    <x v="41"/>
  </r>
  <r>
    <x v="378"/>
    <x v="443"/>
    <s v="FR"/>
    <s v="FR"/>
    <x v="0"/>
    <x v="9"/>
    <x v="2"/>
    <n v="2"/>
    <x v="5"/>
    <m/>
    <x v="3"/>
    <x v="4"/>
    <x v="22"/>
    <x v="34"/>
  </r>
  <r>
    <x v="379"/>
    <x v="444"/>
    <s v="NL"/>
    <s v="NL"/>
    <x v="0"/>
    <x v="3"/>
    <x v="2"/>
    <n v="2"/>
    <x v="5"/>
    <m/>
    <x v="3"/>
    <x v="7"/>
    <x v="1"/>
    <x v="13"/>
  </r>
  <r>
    <x v="81"/>
    <x v="445"/>
    <s v="AT"/>
    <s v="AT"/>
    <x v="0"/>
    <x v="3"/>
    <x v="2"/>
    <n v="2"/>
    <x v="5"/>
    <m/>
    <x v="3"/>
    <x v="4"/>
    <x v="28"/>
    <x v="14"/>
  </r>
  <r>
    <x v="380"/>
    <x v="446"/>
    <s v="US"/>
    <s v="US"/>
    <x v="0"/>
    <x v="11"/>
    <x v="2"/>
    <n v="1"/>
    <x v="5"/>
    <m/>
    <x v="3"/>
    <x v="11"/>
    <x v="19"/>
    <x v="42"/>
  </r>
  <r>
    <x v="3"/>
    <x v="447"/>
    <s v="BE"/>
    <s v="BE"/>
    <x v="0"/>
    <x v="12"/>
    <x v="2"/>
    <n v="1"/>
    <x v="5"/>
    <m/>
    <x v="3"/>
    <x v="7"/>
    <x v="17"/>
    <x v="12"/>
  </r>
  <r>
    <x v="381"/>
    <x v="30"/>
    <s v="US"/>
    <s v="US"/>
    <x v="0"/>
    <x v="17"/>
    <x v="2"/>
    <n v="1"/>
    <x v="5"/>
    <m/>
    <x v="3"/>
    <x v="3"/>
    <x v="11"/>
    <x v="10"/>
  </r>
  <r>
    <x v="382"/>
    <x v="448"/>
    <s v="FR"/>
    <s v="FR"/>
    <x v="0"/>
    <x v="18"/>
    <x v="2"/>
    <n v="1"/>
    <x v="5"/>
    <m/>
    <x v="3"/>
    <x v="2"/>
    <x v="26"/>
    <x v="50"/>
  </r>
  <r>
    <x v="383"/>
    <x v="449"/>
    <s v="SE"/>
    <s v="SE"/>
    <x v="0"/>
    <x v="19"/>
    <x v="2"/>
    <n v="2"/>
    <x v="5"/>
    <m/>
    <x v="3"/>
    <x v="4"/>
    <x v="46"/>
    <x v="33"/>
  </r>
  <r>
    <x v="201"/>
    <x v="450"/>
    <s v="NO"/>
    <s v="NO"/>
    <x v="0"/>
    <x v="19"/>
    <x v="2"/>
    <n v="2"/>
    <x v="5"/>
    <m/>
    <x v="3"/>
    <x v="9"/>
    <x v="40"/>
    <x v="46"/>
  </r>
  <r>
    <x v="384"/>
    <x v="451"/>
    <s v="NO"/>
    <s v="NO"/>
    <x v="0"/>
    <x v="20"/>
    <x v="2"/>
    <n v="1"/>
    <x v="5"/>
    <m/>
    <x v="3"/>
    <x v="10"/>
    <x v="40"/>
    <x v="33"/>
  </r>
  <r>
    <x v="385"/>
    <x v="68"/>
    <s v="GB"/>
    <s v="GB"/>
    <x v="0"/>
    <x v="23"/>
    <x v="2"/>
    <n v="2"/>
    <x v="5"/>
    <m/>
    <x v="3"/>
    <x v="10"/>
    <x v="26"/>
    <x v="6"/>
  </r>
  <r>
    <x v="386"/>
    <x v="452"/>
    <s v="US"/>
    <s v="US"/>
    <x v="0"/>
    <x v="23"/>
    <x v="2"/>
    <n v="2"/>
    <x v="5"/>
    <m/>
    <x v="3"/>
    <x v="6"/>
    <x v="12"/>
    <x v="15"/>
  </r>
  <r>
    <x v="387"/>
    <x v="453"/>
    <s v="FR"/>
    <s v="FR"/>
    <x v="0"/>
    <x v="24"/>
    <x v="2"/>
    <n v="2"/>
    <x v="5"/>
    <m/>
    <x v="3"/>
    <x v="0"/>
    <x v="23"/>
    <x v="25"/>
  </r>
  <r>
    <x v="28"/>
    <x v="454"/>
    <s v="DE"/>
    <s v="DE"/>
    <x v="0"/>
    <x v="24"/>
    <x v="2"/>
    <n v="2"/>
    <x v="5"/>
    <m/>
    <x v="3"/>
    <x v="2"/>
    <x v="52"/>
    <x v="27"/>
  </r>
  <r>
    <x v="12"/>
    <x v="455"/>
    <s v="FR"/>
    <s v="FR"/>
    <x v="0"/>
    <x v="25"/>
    <x v="2"/>
    <n v="2"/>
    <x v="5"/>
    <m/>
    <x v="3"/>
    <x v="3"/>
    <x v="39"/>
    <x v="56"/>
  </r>
  <r>
    <x v="388"/>
    <x v="456"/>
    <s v="DE"/>
    <s v="CH"/>
    <x v="0"/>
    <x v="25"/>
    <x v="2"/>
    <n v="2"/>
    <x v="5"/>
    <m/>
    <x v="3"/>
    <x v="0"/>
    <x v="18"/>
    <x v="50"/>
  </r>
  <r>
    <x v="389"/>
    <x v="457"/>
    <s v="US"/>
    <s v="US"/>
    <x v="0"/>
    <x v="27"/>
    <x v="2"/>
    <n v="1"/>
    <x v="5"/>
    <m/>
    <x v="3"/>
    <x v="3"/>
    <x v="15"/>
    <x v="13"/>
  </r>
  <r>
    <x v="390"/>
    <x v="458"/>
    <s v="SE"/>
    <s v="SE"/>
    <x v="0"/>
    <x v="28"/>
    <x v="2"/>
    <n v="1"/>
    <x v="5"/>
    <m/>
    <x v="3"/>
    <x v="8"/>
    <x v="46"/>
    <x v="25"/>
  </r>
  <r>
    <x v="391"/>
    <x v="459"/>
    <s v="US"/>
    <s v="US"/>
    <x v="1"/>
    <x v="93"/>
    <x v="2"/>
    <n v="2"/>
    <x v="5"/>
    <m/>
    <x v="3"/>
    <x v="9"/>
    <x v="1"/>
    <x v="36"/>
  </r>
  <r>
    <x v="392"/>
    <x v="460"/>
    <s v="US"/>
    <s v="US"/>
    <x v="0"/>
    <x v="93"/>
    <x v="2"/>
    <n v="2"/>
    <x v="38"/>
    <s v="New York NY"/>
    <x v="5"/>
    <x v="7"/>
    <x v="6"/>
    <x v="50"/>
  </r>
  <r>
    <x v="393"/>
    <x v="461"/>
    <s v="GB"/>
    <s v="GB"/>
    <x v="0"/>
    <x v="30"/>
    <x v="2"/>
    <n v="1"/>
    <x v="5"/>
    <m/>
    <x v="3"/>
    <x v="3"/>
    <x v="25"/>
    <x v="33"/>
  </r>
  <r>
    <x v="160"/>
    <x v="462"/>
    <s v="GB"/>
    <s v="GB"/>
    <x v="0"/>
    <x v="94"/>
    <x v="2"/>
    <n v="1"/>
    <x v="5"/>
    <m/>
    <x v="3"/>
    <x v="9"/>
    <x v="22"/>
    <x v="36"/>
  </r>
  <r>
    <x v="161"/>
    <x v="463"/>
    <s v="DE"/>
    <s v="DE"/>
    <x v="0"/>
    <x v="31"/>
    <x v="2"/>
    <n v="1"/>
    <x v="5"/>
    <m/>
    <x v="3"/>
    <x v="10"/>
    <x v="50"/>
    <x v="24"/>
  </r>
  <r>
    <x v="394"/>
    <x v="464"/>
    <s v="AR"/>
    <s v="AR"/>
    <x v="0"/>
    <x v="32"/>
    <x v="2"/>
    <n v="1"/>
    <x v="5"/>
    <m/>
    <x v="3"/>
    <x v="4"/>
    <x v="15"/>
    <x v="22"/>
  </r>
  <r>
    <x v="69"/>
    <x v="465"/>
    <s v="GB"/>
    <s v="GB"/>
    <x v="0"/>
    <x v="33"/>
    <x v="2"/>
    <n v="1"/>
    <x v="5"/>
    <m/>
    <x v="3"/>
    <x v="9"/>
    <x v="32"/>
    <x v="13"/>
  </r>
  <r>
    <x v="395"/>
    <x v="466"/>
    <s v="US"/>
    <s v="US"/>
    <x v="0"/>
    <x v="38"/>
    <x v="2"/>
    <n v="1"/>
    <x v="5"/>
    <m/>
    <x v="3"/>
    <x v="10"/>
    <x v="7"/>
    <x v="43"/>
  </r>
  <r>
    <x v="396"/>
    <x v="467"/>
    <s v="US"/>
    <s v="US"/>
    <x v="1"/>
    <x v="39"/>
    <x v="2"/>
    <n v="2"/>
    <x v="5"/>
    <m/>
    <x v="3"/>
    <x v="8"/>
    <x v="32"/>
    <x v="47"/>
  </r>
  <r>
    <x v="339"/>
    <x v="100"/>
    <s v="US"/>
    <s v="US"/>
    <x v="0"/>
    <x v="39"/>
    <x v="2"/>
    <n v="2"/>
    <x v="5"/>
    <m/>
    <x v="3"/>
    <x v="2"/>
    <x v="24"/>
    <x v="55"/>
  </r>
  <r>
    <x v="52"/>
    <x v="468"/>
    <s v="GB"/>
    <s v="GB"/>
    <x v="0"/>
    <x v="42"/>
    <x v="2"/>
    <n v="1"/>
    <x v="5"/>
    <m/>
    <x v="3"/>
    <x v="9"/>
    <x v="39"/>
    <x v="50"/>
  </r>
  <r>
    <x v="397"/>
    <x v="469"/>
    <s v="US"/>
    <s v="US"/>
    <x v="0"/>
    <x v="43"/>
    <x v="2"/>
    <n v="1"/>
    <x v="40"/>
    <s v="Cambridge MA"/>
    <x v="5"/>
    <x v="6"/>
    <x v="4"/>
    <x v="24"/>
  </r>
  <r>
    <x v="382"/>
    <x v="470"/>
    <s v="FR"/>
    <s v="FR"/>
    <x v="0"/>
    <x v="44"/>
    <x v="2"/>
    <n v="1"/>
    <x v="5"/>
    <m/>
    <x v="3"/>
    <x v="1"/>
    <x v="1"/>
    <x v="29"/>
  </r>
  <r>
    <x v="23"/>
    <x v="471"/>
    <s v="FR"/>
    <s v="GA"/>
    <x v="0"/>
    <x v="45"/>
    <x v="2"/>
    <n v="1"/>
    <x v="5"/>
    <m/>
    <x v="3"/>
    <x v="8"/>
    <x v="24"/>
    <x v="48"/>
  </r>
  <r>
    <x v="398"/>
    <x v="472"/>
    <s v="US"/>
    <s v="US"/>
    <x v="0"/>
    <x v="46"/>
    <x v="2"/>
    <n v="1"/>
    <x v="5"/>
    <m/>
    <x v="3"/>
    <x v="3"/>
    <x v="8"/>
    <x v="13"/>
  </r>
  <r>
    <x v="399"/>
    <x v="473"/>
    <s v="CA"/>
    <s v="CA"/>
    <x v="0"/>
    <x v="51"/>
    <x v="2"/>
    <n v="1"/>
    <x v="5"/>
    <m/>
    <x v="3"/>
    <x v="7"/>
    <x v="1"/>
    <x v="15"/>
  </r>
  <r>
    <x v="130"/>
    <x v="474"/>
    <s v="BE"/>
    <s v="BE"/>
    <x v="0"/>
    <x v="52"/>
    <x v="2"/>
    <n v="1"/>
    <x v="5"/>
    <m/>
    <x v="3"/>
    <x v="11"/>
    <x v="43"/>
    <x v="27"/>
  </r>
  <r>
    <x v="400"/>
    <x v="475"/>
    <s v="GB"/>
    <s v="GB"/>
    <x v="0"/>
    <x v="53"/>
    <x v="2"/>
    <n v="1"/>
    <x v="5"/>
    <m/>
    <x v="3"/>
    <x v="4"/>
    <x v="35"/>
    <x v="49"/>
  </r>
  <r>
    <x v="23"/>
    <x v="476"/>
    <s v="ZW"/>
    <s v="ZA"/>
    <x v="0"/>
    <x v="54"/>
    <x v="2"/>
    <n v="1"/>
    <x v="5"/>
    <m/>
    <x v="3"/>
    <x v="1"/>
    <x v="40"/>
    <x v="6"/>
  </r>
  <r>
    <x v="401"/>
    <x v="477"/>
    <s v="SE"/>
    <s v="ZM"/>
    <x v="0"/>
    <x v="55"/>
    <x v="2"/>
    <n v="1"/>
    <x v="5"/>
    <m/>
    <x v="3"/>
    <x v="1"/>
    <x v="2"/>
    <x v="0"/>
  </r>
  <r>
    <x v="402"/>
    <x v="478"/>
    <s v="US"/>
    <s v="US"/>
    <x v="0"/>
    <x v="58"/>
    <x v="2"/>
    <n v="1"/>
    <x v="5"/>
    <m/>
    <x v="3"/>
    <x v="8"/>
    <x v="53"/>
    <x v="11"/>
  </r>
  <r>
    <x v="403"/>
    <x v="479"/>
    <s v="FR"/>
    <s v="FR"/>
    <x v="0"/>
    <x v="62"/>
    <x v="2"/>
    <n v="1"/>
    <x v="5"/>
    <m/>
    <x v="3"/>
    <x v="10"/>
    <x v="17"/>
    <x v="55"/>
  </r>
  <r>
    <x v="168"/>
    <x v="480"/>
    <s v="US"/>
    <s v="US"/>
    <x v="0"/>
    <x v="64"/>
    <x v="2"/>
    <n v="1"/>
    <x v="5"/>
    <m/>
    <x v="3"/>
    <x v="0"/>
    <x v="25"/>
    <x v="0"/>
  </r>
  <r>
    <x v="404"/>
    <x v="481"/>
    <s v="DE"/>
    <s v="DE"/>
    <x v="0"/>
    <x v="65"/>
    <x v="2"/>
    <n v="1"/>
    <x v="5"/>
    <m/>
    <x v="3"/>
    <x v="3"/>
    <x v="8"/>
    <x v="22"/>
  </r>
  <r>
    <x v="215"/>
    <x v="482"/>
    <s v="DE"/>
    <m/>
    <x v="0"/>
    <x v="66"/>
    <x v="2"/>
    <n v="2"/>
    <x v="5"/>
    <m/>
    <x v="3"/>
    <x v="2"/>
    <x v="41"/>
    <x v="8"/>
  </r>
  <r>
    <x v="405"/>
    <x v="483"/>
    <s v="VN"/>
    <s v="VN"/>
    <x v="0"/>
    <x v="66"/>
    <x v="2"/>
    <n v="2"/>
    <x v="5"/>
    <m/>
    <x v="3"/>
    <x v="10"/>
    <x v="8"/>
    <x v="6"/>
  </r>
  <r>
    <x v="406"/>
    <x v="484"/>
    <s v="FR"/>
    <s v="IE"/>
    <x v="0"/>
    <x v="67"/>
    <x v="2"/>
    <n v="2"/>
    <x v="5"/>
    <m/>
    <x v="3"/>
    <x v="8"/>
    <x v="7"/>
    <x v="49"/>
  </r>
  <r>
    <x v="407"/>
    <x v="485"/>
    <s v="JP"/>
    <s v="JP"/>
    <x v="0"/>
    <x v="67"/>
    <x v="2"/>
    <n v="2"/>
    <x v="5"/>
    <m/>
    <x v="3"/>
    <x v="0"/>
    <x v="26"/>
    <x v="13"/>
  </r>
  <r>
    <x v="408"/>
    <x v="486"/>
    <s v="RU"/>
    <s v="RU"/>
    <x v="0"/>
    <x v="68"/>
    <x v="2"/>
    <n v="1"/>
    <x v="5"/>
    <m/>
    <x v="3"/>
    <x v="2"/>
    <x v="11"/>
    <x v="26"/>
  </r>
  <r>
    <x v="409"/>
    <x v="487"/>
    <s v="GB"/>
    <s v="GB"/>
    <x v="1"/>
    <x v="69"/>
    <x v="2"/>
    <n v="2"/>
    <x v="5"/>
    <m/>
    <x v="3"/>
    <x v="2"/>
    <x v="5"/>
    <x v="38"/>
  </r>
  <r>
    <x v="410"/>
    <x v="488"/>
    <s v="GB"/>
    <m/>
    <x v="1"/>
    <x v="69"/>
    <x v="2"/>
    <n v="2"/>
    <x v="5"/>
    <m/>
    <x v="3"/>
    <x v="8"/>
    <x v="9"/>
    <x v="32"/>
  </r>
  <r>
    <x v="411"/>
    <x v="489"/>
    <s v="EG"/>
    <s v="EG"/>
    <x v="0"/>
    <x v="71"/>
    <x v="2"/>
    <n v="2"/>
    <x v="5"/>
    <m/>
    <x v="3"/>
    <x v="3"/>
    <x v="10"/>
    <x v="15"/>
  </r>
  <r>
    <x v="412"/>
    <x v="490"/>
    <s v="BY"/>
    <s v="IL"/>
    <x v="0"/>
    <x v="71"/>
    <x v="2"/>
    <n v="2"/>
    <x v="5"/>
    <m/>
    <x v="3"/>
    <x v="6"/>
    <x v="8"/>
    <x v="28"/>
  </r>
  <r>
    <x v="413"/>
    <x v="491"/>
    <s v="MK"/>
    <s v="IN"/>
    <x v="1"/>
    <x v="72"/>
    <x v="2"/>
    <n v="1"/>
    <x v="5"/>
    <m/>
    <x v="3"/>
    <x v="6"/>
    <x v="33"/>
    <x v="50"/>
  </r>
  <r>
    <x v="414"/>
    <x v="492"/>
    <s v="AR"/>
    <m/>
    <x v="0"/>
    <x v="73"/>
    <x v="2"/>
    <n v="1"/>
    <x v="5"/>
    <m/>
    <x v="3"/>
    <x v="4"/>
    <x v="17"/>
    <x v="1"/>
  </r>
  <r>
    <x v="415"/>
    <x v="493"/>
    <s v="SE"/>
    <s v="SE"/>
    <x v="1"/>
    <x v="75"/>
    <x v="2"/>
    <n v="2"/>
    <x v="5"/>
    <m/>
    <x v="3"/>
    <x v="8"/>
    <x v="7"/>
    <x v="41"/>
  </r>
  <r>
    <x v="416"/>
    <x v="494"/>
    <s v="MX"/>
    <s v="MX"/>
    <x v="0"/>
    <x v="75"/>
    <x v="2"/>
    <n v="2"/>
    <x v="5"/>
    <m/>
    <x v="3"/>
    <x v="0"/>
    <x v="16"/>
    <x v="36"/>
  </r>
  <r>
    <x v="417"/>
    <x v="495"/>
    <s v="PL"/>
    <m/>
    <x v="0"/>
    <x v="76"/>
    <x v="2"/>
    <n v="1"/>
    <x v="5"/>
    <m/>
    <x v="3"/>
    <x v="9"/>
    <x v="5"/>
    <x v="18"/>
  </r>
  <r>
    <x v="418"/>
    <x v="496"/>
    <s v="ZA"/>
    <m/>
    <x v="0"/>
    <x v="77"/>
    <x v="2"/>
    <n v="1"/>
    <x v="5"/>
    <m/>
    <x v="3"/>
    <x v="10"/>
    <x v="17"/>
    <x v="16"/>
  </r>
  <r>
    <x v="419"/>
    <x v="396"/>
    <s v="RO"/>
    <s v="US"/>
    <x v="0"/>
    <x v="79"/>
    <x v="2"/>
    <n v="1"/>
    <x v="5"/>
    <m/>
    <x v="3"/>
    <x v="9"/>
    <x v="21"/>
    <x v="22"/>
  </r>
  <r>
    <x v="420"/>
    <x v="497"/>
    <s v="CR"/>
    <m/>
    <x v="0"/>
    <x v="80"/>
    <x v="2"/>
    <n v="1"/>
    <x v="5"/>
    <m/>
    <x v="3"/>
    <x v="9"/>
    <x v="16"/>
    <x v="14"/>
  </r>
  <r>
    <x v="421"/>
    <x v="498"/>
    <s v="CN"/>
    <m/>
    <x v="0"/>
    <x v="82"/>
    <x v="2"/>
    <n v="1"/>
    <x v="5"/>
    <m/>
    <x v="3"/>
    <x v="1"/>
    <x v="6"/>
    <x v="26"/>
  </r>
  <r>
    <x v="422"/>
    <x v="499"/>
    <s v="RU"/>
    <m/>
    <x v="0"/>
    <x v="83"/>
    <x v="2"/>
    <n v="1"/>
    <x v="5"/>
    <m/>
    <x v="3"/>
    <x v="0"/>
    <x v="17"/>
    <x v="12"/>
  </r>
  <r>
    <x v="423"/>
    <x v="483"/>
    <s v="MM"/>
    <m/>
    <x v="1"/>
    <x v="84"/>
    <x v="2"/>
    <n v="1"/>
    <x v="5"/>
    <m/>
    <x v="3"/>
    <x v="5"/>
    <x v="1"/>
    <x v="24"/>
  </r>
  <r>
    <x v="424"/>
    <x v="500"/>
    <s v="GT"/>
    <m/>
    <x v="1"/>
    <x v="85"/>
    <x v="2"/>
    <n v="1"/>
    <x v="5"/>
    <m/>
    <x v="3"/>
    <x v="8"/>
    <x v="45"/>
    <x v="38"/>
  </r>
  <r>
    <x v="425"/>
    <x v="501"/>
    <s v="ZA"/>
    <s v="ZA"/>
    <x v="0"/>
    <x v="86"/>
    <x v="2"/>
    <n v="2"/>
    <x v="5"/>
    <m/>
    <x v="3"/>
    <x v="1"/>
    <x v="25"/>
    <x v="53"/>
  </r>
  <r>
    <x v="426"/>
    <x v="502"/>
    <s v="ZA"/>
    <m/>
    <x v="0"/>
    <x v="86"/>
    <x v="2"/>
    <n v="2"/>
    <x v="5"/>
    <m/>
    <x v="3"/>
    <x v="0"/>
    <x v="7"/>
    <x v="34"/>
  </r>
  <r>
    <x v="427"/>
    <x v="503"/>
    <s v="EG"/>
    <s v="FR"/>
    <x v="0"/>
    <x v="87"/>
    <x v="2"/>
    <n v="3"/>
    <x v="5"/>
    <m/>
    <x v="3"/>
    <x v="6"/>
    <x v="1"/>
    <x v="28"/>
  </r>
  <r>
    <x v="428"/>
    <x v="504"/>
    <s v="BY"/>
    <s v="IL"/>
    <x v="0"/>
    <x v="87"/>
    <x v="2"/>
    <n v="3"/>
    <x v="5"/>
    <m/>
    <x v="3"/>
    <x v="6"/>
    <x v="35"/>
    <x v="36"/>
  </r>
  <r>
    <x v="429"/>
    <x v="505"/>
    <s v="IL"/>
    <s v="IL"/>
    <x v="0"/>
    <x v="87"/>
    <x v="2"/>
    <n v="3"/>
    <x v="5"/>
    <m/>
    <x v="3"/>
    <x v="0"/>
    <x v="14"/>
    <x v="29"/>
  </r>
  <r>
    <x v="271"/>
    <x v="506"/>
    <s v="PL"/>
    <s v="GB"/>
    <x v="0"/>
    <x v="88"/>
    <x v="2"/>
    <n v="2"/>
    <x v="5"/>
    <m/>
    <x v="3"/>
    <x v="4"/>
    <x v="41"/>
    <x v="54"/>
  </r>
  <r>
    <x v="430"/>
    <x v="507"/>
    <s v="TL"/>
    <m/>
    <x v="0"/>
    <x v="89"/>
    <x v="2"/>
    <n v="2"/>
    <x v="5"/>
    <m/>
    <x v="3"/>
    <x v="11"/>
    <x v="22"/>
    <x v="27"/>
  </r>
  <r>
    <x v="431"/>
    <x v="508"/>
    <s v="TL"/>
    <m/>
    <x v="0"/>
    <x v="89"/>
    <x v="2"/>
    <n v="2"/>
    <x v="5"/>
    <m/>
    <x v="3"/>
    <x v="3"/>
    <x v="42"/>
    <x v="14"/>
  </r>
  <r>
    <x v="432"/>
    <x v="487"/>
    <s v="US"/>
    <m/>
    <x v="1"/>
    <x v="90"/>
    <x v="2"/>
    <n v="2"/>
    <x v="5"/>
    <m/>
    <x v="3"/>
    <x v="10"/>
    <x v="23"/>
    <x v="14"/>
  </r>
  <r>
    <x v="52"/>
    <x v="509"/>
    <s v="GB"/>
    <m/>
    <x v="0"/>
    <x v="91"/>
    <x v="2"/>
    <n v="2"/>
    <x v="5"/>
    <m/>
    <x v="3"/>
    <x v="8"/>
    <x v="18"/>
    <x v="33"/>
  </r>
  <r>
    <x v="320"/>
    <x v="510"/>
    <s v="GB"/>
    <m/>
    <x v="0"/>
    <x v="91"/>
    <x v="2"/>
    <n v="2"/>
    <x v="5"/>
    <m/>
    <x v="3"/>
    <x v="10"/>
    <x v="9"/>
    <x v="26"/>
  </r>
  <r>
    <x v="433"/>
    <x v="511"/>
    <s v="FR"/>
    <s v="FR"/>
    <x v="0"/>
    <x v="0"/>
    <x v="4"/>
    <n v="1"/>
    <x v="5"/>
    <m/>
    <x v="3"/>
    <x v="0"/>
    <x v="11"/>
    <x v="6"/>
  </r>
  <r>
    <x v="248"/>
    <x v="512"/>
    <s v="DE"/>
    <s v="DE"/>
    <x v="0"/>
    <x v="1"/>
    <x v="4"/>
    <n v="1"/>
    <x v="5"/>
    <m/>
    <x v="3"/>
    <x v="4"/>
    <x v="12"/>
    <x v="57"/>
  </r>
  <r>
    <x v="434"/>
    <x v="513"/>
    <s v="NO"/>
    <s v="FR"/>
    <x v="0"/>
    <x v="2"/>
    <x v="4"/>
    <n v="1"/>
    <x v="5"/>
    <m/>
    <x v="3"/>
    <x v="3"/>
    <x v="0"/>
    <x v="36"/>
  </r>
  <r>
    <x v="165"/>
    <x v="514"/>
    <s v="FR"/>
    <s v="FR"/>
    <x v="0"/>
    <x v="4"/>
    <x v="4"/>
    <n v="2"/>
    <x v="5"/>
    <m/>
    <x v="3"/>
    <x v="9"/>
    <x v="7"/>
    <x v="43"/>
  </r>
  <r>
    <x v="431"/>
    <x v="515"/>
    <s v="ES"/>
    <s v="ES"/>
    <x v="0"/>
    <x v="4"/>
    <x v="4"/>
    <n v="2"/>
    <x v="5"/>
    <m/>
    <x v="3"/>
    <x v="7"/>
    <x v="7"/>
    <x v="29"/>
  </r>
  <r>
    <x v="435"/>
    <x v="516"/>
    <s v="PL"/>
    <s v="CH"/>
    <x v="0"/>
    <x v="5"/>
    <x v="4"/>
    <n v="1"/>
    <x v="5"/>
    <m/>
    <x v="3"/>
    <x v="2"/>
    <x v="23"/>
    <x v="12"/>
  </r>
  <r>
    <x v="436"/>
    <x v="517"/>
    <s v="IT"/>
    <s v="IT"/>
    <x v="0"/>
    <x v="6"/>
    <x v="4"/>
    <n v="1"/>
    <x v="5"/>
    <m/>
    <x v="3"/>
    <x v="1"/>
    <x v="22"/>
    <x v="36"/>
  </r>
  <r>
    <x v="437"/>
    <x v="518"/>
    <s v="IN"/>
    <s v="GB"/>
    <x v="0"/>
    <x v="7"/>
    <x v="4"/>
    <n v="1"/>
    <x v="5"/>
    <m/>
    <x v="3"/>
    <x v="3"/>
    <x v="42"/>
    <x v="20"/>
  </r>
  <r>
    <x v="70"/>
    <x v="519"/>
    <s v="DE"/>
    <s v="DE"/>
    <x v="0"/>
    <x v="8"/>
    <x v="4"/>
    <n v="1"/>
    <x v="5"/>
    <m/>
    <x v="3"/>
    <x v="8"/>
    <x v="16"/>
    <x v="6"/>
  </r>
  <r>
    <x v="438"/>
    <x v="520"/>
    <s v="SE"/>
    <s v="SE"/>
    <x v="1"/>
    <x v="9"/>
    <x v="4"/>
    <n v="1"/>
    <x v="5"/>
    <m/>
    <x v="3"/>
    <x v="4"/>
    <x v="20"/>
    <x v="3"/>
  </r>
  <r>
    <x v="154"/>
    <x v="521"/>
    <s v="DE"/>
    <s v="DE"/>
    <x v="0"/>
    <x v="10"/>
    <x v="4"/>
    <n v="1"/>
    <x v="5"/>
    <m/>
    <x v="3"/>
    <x v="0"/>
    <x v="7"/>
    <x v="41"/>
  </r>
  <r>
    <x v="295"/>
    <x v="522"/>
    <s v="BE"/>
    <s v="FR"/>
    <x v="0"/>
    <x v="3"/>
    <x v="4"/>
    <n v="1"/>
    <x v="5"/>
    <m/>
    <x v="3"/>
    <x v="6"/>
    <x v="33"/>
    <x v="1"/>
  </r>
  <r>
    <x v="439"/>
    <x v="523"/>
    <s v="PL"/>
    <s v="PL"/>
    <x v="0"/>
    <x v="11"/>
    <x v="4"/>
    <n v="1"/>
    <x v="5"/>
    <m/>
    <x v="3"/>
    <x v="4"/>
    <x v="7"/>
    <x v="8"/>
  </r>
  <r>
    <x v="440"/>
    <x v="524"/>
    <s v="IN"/>
    <s v="IN"/>
    <x v="0"/>
    <x v="12"/>
    <x v="4"/>
    <n v="1"/>
    <x v="5"/>
    <m/>
    <x v="3"/>
    <x v="2"/>
    <x v="16"/>
    <x v="46"/>
  </r>
  <r>
    <x v="441"/>
    <x v="525"/>
    <s v="FR"/>
    <s v="FR"/>
    <x v="0"/>
    <x v="14"/>
    <x v="4"/>
    <n v="1"/>
    <x v="5"/>
    <m/>
    <x v="3"/>
    <x v="8"/>
    <x v="0"/>
    <x v="1"/>
  </r>
  <r>
    <x v="442"/>
    <x v="526"/>
    <s v="SE"/>
    <s v="SE"/>
    <x v="0"/>
    <x v="95"/>
    <x v="4"/>
    <n v="1"/>
    <x v="5"/>
    <m/>
    <x v="3"/>
    <x v="1"/>
    <x v="15"/>
    <x v="34"/>
  </r>
  <r>
    <x v="191"/>
    <x v="527"/>
    <s v="DK"/>
    <s v="DE"/>
    <x v="0"/>
    <x v="15"/>
    <x v="4"/>
    <n v="2"/>
    <x v="5"/>
    <m/>
    <x v="3"/>
    <x v="5"/>
    <x v="47"/>
    <x v="15"/>
  </r>
  <r>
    <x v="269"/>
    <x v="528"/>
    <s v="DK"/>
    <s v="DK"/>
    <x v="0"/>
    <x v="15"/>
    <x v="4"/>
    <n v="2"/>
    <x v="5"/>
    <m/>
    <x v="3"/>
    <x v="1"/>
    <x v="12"/>
    <x v="15"/>
  </r>
  <r>
    <x v="161"/>
    <x v="529"/>
    <s v="CH"/>
    <s v="CH"/>
    <x v="0"/>
    <x v="17"/>
    <x v="4"/>
    <n v="1"/>
    <x v="5"/>
    <m/>
    <x v="3"/>
    <x v="7"/>
    <x v="8"/>
    <x v="43"/>
  </r>
  <r>
    <x v="443"/>
    <x v="530"/>
    <s v="NO"/>
    <s v="NO"/>
    <x v="0"/>
    <x v="18"/>
    <x v="4"/>
    <n v="1"/>
    <x v="5"/>
    <m/>
    <x v="3"/>
    <x v="6"/>
    <x v="35"/>
    <x v="33"/>
  </r>
  <r>
    <x v="444"/>
    <x v="531"/>
    <s v="FR"/>
    <s v="FR"/>
    <x v="0"/>
    <x v="19"/>
    <x v="4"/>
    <n v="1"/>
    <x v="5"/>
    <m/>
    <x v="3"/>
    <x v="7"/>
    <x v="16"/>
    <x v="48"/>
  </r>
  <r>
    <x v="445"/>
    <x v="532"/>
    <s v="ES"/>
    <s v="ES"/>
    <x v="0"/>
    <x v="20"/>
    <x v="4"/>
    <n v="1"/>
    <x v="5"/>
    <m/>
    <x v="3"/>
    <x v="6"/>
    <x v="21"/>
    <x v="0"/>
  </r>
  <r>
    <x v="446"/>
    <x v="533"/>
    <s v="IE"/>
    <s v="FR"/>
    <x v="0"/>
    <x v="21"/>
    <x v="4"/>
    <n v="1"/>
    <x v="5"/>
    <m/>
    <x v="3"/>
    <x v="5"/>
    <x v="26"/>
    <x v="22"/>
  </r>
  <r>
    <x v="447"/>
    <x v="534"/>
    <s v="PL"/>
    <s v="PL"/>
    <x v="0"/>
    <x v="22"/>
    <x v="4"/>
    <n v="1"/>
    <x v="5"/>
    <m/>
    <x v="3"/>
    <x v="2"/>
    <x v="29"/>
    <x v="34"/>
  </r>
  <r>
    <x v="448"/>
    <x v="535"/>
    <s v="IE"/>
    <s v="GB"/>
    <x v="0"/>
    <x v="23"/>
    <x v="4"/>
    <n v="1"/>
    <x v="5"/>
    <m/>
    <x v="3"/>
    <x v="1"/>
    <x v="32"/>
    <x v="50"/>
  </r>
  <r>
    <x v="449"/>
    <x v="536"/>
    <s v="IT"/>
    <s v="IT"/>
    <x v="1"/>
    <x v="24"/>
    <x v="4"/>
    <n v="1"/>
    <x v="5"/>
    <m/>
    <x v="3"/>
    <x v="9"/>
    <x v="46"/>
    <x v="9"/>
  </r>
  <r>
    <x v="3"/>
    <x v="537"/>
    <s v="FR"/>
    <s v="FR"/>
    <x v="0"/>
    <x v="25"/>
    <x v="4"/>
    <n v="1"/>
    <x v="5"/>
    <m/>
    <x v="3"/>
    <x v="10"/>
    <x v="20"/>
    <x v="45"/>
  </r>
  <r>
    <x v="450"/>
    <x v="538"/>
    <s v="DK"/>
    <s v="NO"/>
    <x v="1"/>
    <x v="26"/>
    <x v="4"/>
    <n v="1"/>
    <x v="5"/>
    <m/>
    <x v="3"/>
    <x v="2"/>
    <x v="4"/>
    <x v="24"/>
  </r>
  <r>
    <x v="451"/>
    <x v="539"/>
    <s v="DE"/>
    <s v="CH"/>
    <x v="0"/>
    <x v="27"/>
    <x v="4"/>
    <n v="1"/>
    <x v="5"/>
    <m/>
    <x v="3"/>
    <x v="5"/>
    <x v="16"/>
    <x v="26"/>
  </r>
  <r>
    <x v="452"/>
    <x v="421"/>
    <s v="US"/>
    <s v="IT"/>
    <x v="0"/>
    <x v="28"/>
    <x v="4"/>
    <n v="1"/>
    <x v="5"/>
    <m/>
    <x v="3"/>
    <x v="11"/>
    <x v="30"/>
    <x v="19"/>
  </r>
  <r>
    <x v="453"/>
    <x v="540"/>
    <s v="SE"/>
    <s v="SE"/>
    <x v="0"/>
    <x v="93"/>
    <x v="4"/>
    <n v="1"/>
    <x v="5"/>
    <m/>
    <x v="3"/>
    <x v="1"/>
    <x v="4"/>
    <x v="42"/>
  </r>
  <r>
    <x v="52"/>
    <x v="541"/>
    <s v="GB"/>
    <s v="GB"/>
    <x v="0"/>
    <x v="29"/>
    <x v="4"/>
    <n v="1"/>
    <x v="5"/>
    <m/>
    <x v="3"/>
    <x v="6"/>
    <x v="30"/>
    <x v="28"/>
  </r>
  <r>
    <x v="244"/>
    <x v="542"/>
    <s v="RU"/>
    <s v="FR"/>
    <x v="0"/>
    <x v="30"/>
    <x v="4"/>
    <n v="1"/>
    <x v="5"/>
    <m/>
    <x v="3"/>
    <x v="10"/>
    <x v="18"/>
    <x v="10"/>
  </r>
  <r>
    <x v="454"/>
    <x v="543"/>
    <s v="IT"/>
    <s v="IT"/>
    <x v="0"/>
    <x v="94"/>
    <x v="4"/>
    <n v="1"/>
    <x v="5"/>
    <m/>
    <x v="3"/>
    <x v="5"/>
    <x v="40"/>
    <x v="42"/>
  </r>
  <r>
    <x v="72"/>
    <x v="544"/>
    <s v="US"/>
    <s v="US"/>
    <x v="0"/>
    <x v="32"/>
    <x v="4"/>
    <n v="1"/>
    <x v="5"/>
    <m/>
    <x v="3"/>
    <x v="10"/>
    <x v="46"/>
    <x v="27"/>
  </r>
  <r>
    <x v="325"/>
    <x v="545"/>
    <s v="FR"/>
    <s v="FR"/>
    <x v="0"/>
    <x v="33"/>
    <x v="4"/>
    <n v="1"/>
    <x v="5"/>
    <m/>
    <x v="3"/>
    <x v="0"/>
    <x v="5"/>
    <x v="0"/>
  </r>
  <r>
    <x v="455"/>
    <x v="546"/>
    <s v="US"/>
    <s v="US"/>
    <x v="1"/>
    <x v="34"/>
    <x v="4"/>
    <n v="1"/>
    <x v="5"/>
    <m/>
    <x v="3"/>
    <x v="5"/>
    <x v="15"/>
    <x v="24"/>
  </r>
  <r>
    <x v="456"/>
    <x v="547"/>
    <s v="FI"/>
    <s v="FI"/>
    <x v="0"/>
    <x v="35"/>
    <x v="4"/>
    <n v="1"/>
    <x v="5"/>
    <m/>
    <x v="3"/>
    <x v="9"/>
    <x v="9"/>
    <x v="3"/>
  </r>
  <r>
    <x v="457"/>
    <x v="75"/>
    <s v="DK"/>
    <s v="DK"/>
    <x v="0"/>
    <x v="37"/>
    <x v="4"/>
    <n v="1"/>
    <x v="5"/>
    <m/>
    <x v="3"/>
    <x v="8"/>
    <x v="5"/>
    <x v="36"/>
  </r>
  <r>
    <x v="458"/>
    <x v="514"/>
    <s v="CL"/>
    <s v="US"/>
    <x v="1"/>
    <x v="38"/>
    <x v="4"/>
    <n v="1"/>
    <x v="5"/>
    <m/>
    <x v="3"/>
    <x v="7"/>
    <x v="11"/>
    <x v="0"/>
  </r>
  <r>
    <x v="182"/>
    <x v="548"/>
    <s v="DE"/>
    <s v="CH"/>
    <x v="0"/>
    <x v="39"/>
    <x v="4"/>
    <n v="1"/>
    <x v="5"/>
    <m/>
    <x v="3"/>
    <x v="1"/>
    <x v="6"/>
    <x v="50"/>
  </r>
  <r>
    <x v="302"/>
    <x v="549"/>
    <s v="FR"/>
    <s v="FR"/>
    <x v="0"/>
    <x v="40"/>
    <x v="4"/>
    <n v="1"/>
    <x v="5"/>
    <m/>
    <x v="3"/>
    <x v="4"/>
    <x v="20"/>
    <x v="39"/>
  </r>
  <r>
    <x v="459"/>
    <x v="550"/>
    <s v="US"/>
    <s v="GB"/>
    <x v="0"/>
    <x v="41"/>
    <x v="4"/>
    <n v="1"/>
    <x v="5"/>
    <m/>
    <x v="3"/>
    <x v="9"/>
    <x v="5"/>
    <x v="15"/>
  </r>
  <r>
    <x v="18"/>
    <x v="551"/>
    <s v="US"/>
    <s v="US"/>
    <x v="0"/>
    <x v="42"/>
    <x v="4"/>
    <n v="1"/>
    <x v="5"/>
    <m/>
    <x v="3"/>
    <x v="9"/>
    <x v="46"/>
    <x v="46"/>
  </r>
  <r>
    <x v="460"/>
    <x v="552"/>
    <s v="GB"/>
    <s v="GB"/>
    <x v="0"/>
    <x v="43"/>
    <x v="4"/>
    <n v="1"/>
    <x v="5"/>
    <m/>
    <x v="3"/>
    <x v="2"/>
    <x v="31"/>
    <x v="39"/>
  </r>
  <r>
    <x v="461"/>
    <x v="553"/>
    <s v="SE"/>
    <s v="SE"/>
    <x v="0"/>
    <x v="44"/>
    <x v="4"/>
    <n v="1"/>
    <x v="5"/>
    <m/>
    <x v="3"/>
    <x v="2"/>
    <x v="18"/>
    <x v="15"/>
  </r>
  <r>
    <x v="301"/>
    <x v="554"/>
    <s v="FR"/>
    <s v="FR"/>
    <x v="0"/>
    <x v="45"/>
    <x v="4"/>
    <n v="1"/>
    <x v="5"/>
    <m/>
    <x v="3"/>
    <x v="10"/>
    <x v="6"/>
    <x v="42"/>
  </r>
  <r>
    <x v="462"/>
    <x v="555"/>
    <s v="GB"/>
    <s v="GB"/>
    <x v="0"/>
    <x v="46"/>
    <x v="4"/>
    <n v="1"/>
    <x v="5"/>
    <m/>
    <x v="3"/>
    <x v="4"/>
    <x v="39"/>
    <x v="47"/>
  </r>
  <r>
    <x v="43"/>
    <x v="556"/>
    <s v="US"/>
    <s v="US"/>
    <x v="0"/>
    <x v="47"/>
    <x v="4"/>
    <n v="1"/>
    <x v="5"/>
    <m/>
    <x v="3"/>
    <x v="1"/>
    <x v="47"/>
    <x v="9"/>
  </r>
  <r>
    <x v="463"/>
    <x v="557"/>
    <s v="IS"/>
    <s v="IS"/>
    <x v="0"/>
    <x v="48"/>
    <x v="4"/>
    <n v="1"/>
    <x v="5"/>
    <m/>
    <x v="3"/>
    <x v="7"/>
    <x v="38"/>
    <x v="16"/>
  </r>
  <r>
    <x v="464"/>
    <x v="558"/>
    <s v="ES"/>
    <s v="PR"/>
    <x v="0"/>
    <x v="49"/>
    <x v="4"/>
    <n v="1"/>
    <x v="5"/>
    <m/>
    <x v="3"/>
    <x v="3"/>
    <x v="5"/>
    <x v="53"/>
  </r>
  <r>
    <x v="23"/>
    <x v="559"/>
    <s v="DZ"/>
    <s v="FR"/>
    <x v="0"/>
    <x v="51"/>
    <x v="4"/>
    <n v="1"/>
    <x v="5"/>
    <m/>
    <x v="3"/>
    <x v="4"/>
    <x v="3"/>
    <x v="4"/>
  </r>
  <r>
    <x v="465"/>
    <x v="560"/>
    <s v="RU"/>
    <s v="RU"/>
    <x v="0"/>
    <x v="52"/>
    <x v="4"/>
    <n v="1"/>
    <x v="5"/>
    <m/>
    <x v="3"/>
    <x v="11"/>
    <x v="23"/>
    <x v="45"/>
  </r>
  <r>
    <x v="466"/>
    <x v="561"/>
    <s v="IT"/>
    <s v="IT"/>
    <x v="0"/>
    <x v="53"/>
    <x v="4"/>
    <n v="1"/>
    <x v="5"/>
    <m/>
    <x v="3"/>
    <x v="6"/>
    <x v="4"/>
    <x v="22"/>
  </r>
  <r>
    <x v="467"/>
    <x v="562"/>
    <s v="GP"/>
    <s v="FR"/>
    <x v="0"/>
    <x v="54"/>
    <x v="4"/>
    <n v="1"/>
    <x v="5"/>
    <m/>
    <x v="3"/>
    <x v="2"/>
    <x v="21"/>
    <x v="13"/>
  </r>
  <r>
    <x v="468"/>
    <x v="563"/>
    <s v="BA"/>
    <s v="RS"/>
    <x v="0"/>
    <x v="55"/>
    <x v="4"/>
    <n v="1"/>
    <x v="5"/>
    <m/>
    <x v="3"/>
    <x v="10"/>
    <x v="18"/>
    <x v="50"/>
  </r>
  <r>
    <x v="52"/>
    <x v="564"/>
    <s v="US"/>
    <s v="US"/>
    <x v="0"/>
    <x v="56"/>
    <x v="4"/>
    <n v="1"/>
    <x v="5"/>
    <m/>
    <x v="3"/>
    <x v="11"/>
    <x v="30"/>
    <x v="15"/>
  </r>
  <r>
    <x v="469"/>
    <x v="565"/>
    <s v="TR"/>
    <s v="GR"/>
    <x v="0"/>
    <x v="57"/>
    <x v="4"/>
    <n v="1"/>
    <x v="5"/>
    <m/>
    <x v="3"/>
    <x v="0"/>
    <x v="42"/>
    <x v="10"/>
  </r>
  <r>
    <x v="470"/>
    <x v="566"/>
    <s v="FR"/>
    <s v="FR"/>
    <x v="0"/>
    <x v="58"/>
    <x v="4"/>
    <n v="1"/>
    <x v="5"/>
    <m/>
    <x v="3"/>
    <x v="5"/>
    <x v="1"/>
    <x v="12"/>
  </r>
  <r>
    <x v="422"/>
    <x v="567"/>
    <s v="RU"/>
    <s v="RU"/>
    <x v="0"/>
    <x v="59"/>
    <x v="4"/>
    <n v="1"/>
    <x v="5"/>
    <m/>
    <x v="3"/>
    <x v="2"/>
    <x v="8"/>
    <x v="15"/>
  </r>
  <r>
    <x v="471"/>
    <x v="568"/>
    <s v="UA"/>
    <s v="IL"/>
    <x v="0"/>
    <x v="60"/>
    <x v="4"/>
    <n v="2"/>
    <x v="5"/>
    <m/>
    <x v="3"/>
    <x v="1"/>
    <x v="20"/>
    <x v="39"/>
  </r>
  <r>
    <x v="472"/>
    <x v="569"/>
    <s v="DE"/>
    <s v="SE"/>
    <x v="1"/>
    <x v="60"/>
    <x v="4"/>
    <n v="2"/>
    <x v="5"/>
    <m/>
    <x v="3"/>
    <x v="3"/>
    <x v="8"/>
    <x v="53"/>
  </r>
  <r>
    <x v="473"/>
    <x v="570"/>
    <s v="GT"/>
    <s v="ES"/>
    <x v="0"/>
    <x v="61"/>
    <x v="4"/>
    <n v="1"/>
    <x v="5"/>
    <m/>
    <x v="3"/>
    <x v="10"/>
    <x v="1"/>
    <x v="45"/>
  </r>
  <r>
    <x v="474"/>
    <x v="571"/>
    <s v="JP"/>
    <s v="JP"/>
    <x v="0"/>
    <x v="62"/>
    <x v="4"/>
    <n v="1"/>
    <x v="5"/>
    <m/>
    <x v="3"/>
    <x v="5"/>
    <x v="14"/>
    <x v="50"/>
  </r>
  <r>
    <x v="475"/>
    <x v="572"/>
    <s v="IE"/>
    <s v="FR"/>
    <x v="0"/>
    <x v="63"/>
    <x v="4"/>
    <n v="1"/>
    <x v="5"/>
    <m/>
    <x v="3"/>
    <x v="7"/>
    <x v="18"/>
    <x v="10"/>
  </r>
  <r>
    <x v="476"/>
    <x v="573"/>
    <s v="RU"/>
    <s v="RU"/>
    <x v="0"/>
    <x v="64"/>
    <x v="4"/>
    <n v="1"/>
    <x v="5"/>
    <m/>
    <x v="3"/>
    <x v="3"/>
    <x v="24"/>
    <x v="46"/>
  </r>
  <r>
    <x v="477"/>
    <x v="574"/>
    <s v="CL"/>
    <s v="CL"/>
    <x v="0"/>
    <x v="65"/>
    <x v="4"/>
    <n v="1"/>
    <x v="5"/>
    <m/>
    <x v="3"/>
    <x v="1"/>
    <x v="40"/>
    <x v="42"/>
  </r>
  <r>
    <x v="118"/>
    <x v="575"/>
    <s v="DE"/>
    <s v="DE"/>
    <x v="0"/>
    <x v="50"/>
    <x v="4"/>
    <n v="1"/>
    <x v="5"/>
    <m/>
    <x v="3"/>
    <x v="3"/>
    <x v="11"/>
    <x v="9"/>
  </r>
  <r>
    <x v="478"/>
    <x v="576"/>
    <s v="GB"/>
    <s v="AU"/>
    <x v="0"/>
    <x v="66"/>
    <x v="4"/>
    <n v="1"/>
    <x v="5"/>
    <m/>
    <x v="3"/>
    <x v="2"/>
    <x v="0"/>
    <x v="33"/>
  </r>
  <r>
    <x v="479"/>
    <x v="577"/>
    <s v="SE"/>
    <s v="SE"/>
    <x v="0"/>
    <x v="67"/>
    <x v="4"/>
    <n v="2"/>
    <x v="5"/>
    <m/>
    <x v="3"/>
    <x v="1"/>
    <x v="9"/>
    <x v="43"/>
  </r>
  <r>
    <x v="480"/>
    <x v="578"/>
    <s v="SE"/>
    <s v="SE"/>
    <x v="0"/>
    <x v="67"/>
    <x v="4"/>
    <n v="2"/>
    <x v="5"/>
    <m/>
    <x v="3"/>
    <x v="2"/>
    <x v="26"/>
    <x v="49"/>
  </r>
  <r>
    <x v="481"/>
    <x v="579"/>
    <s v="IT"/>
    <s v="IT"/>
    <x v="0"/>
    <x v="68"/>
    <x v="4"/>
    <n v="1"/>
    <x v="5"/>
    <m/>
    <x v="3"/>
    <x v="10"/>
    <x v="6"/>
    <x v="47"/>
  </r>
  <r>
    <x v="482"/>
    <x v="580"/>
    <s v="CA"/>
    <s v="US"/>
    <x v="0"/>
    <x v="69"/>
    <x v="4"/>
    <n v="1"/>
    <x v="5"/>
    <m/>
    <x v="3"/>
    <x v="5"/>
    <x v="24"/>
    <x v="33"/>
  </r>
  <r>
    <x v="483"/>
    <x v="581"/>
    <s v="ES"/>
    <s v="ES"/>
    <x v="0"/>
    <x v="70"/>
    <x v="4"/>
    <n v="1"/>
    <x v="5"/>
    <m/>
    <x v="3"/>
    <x v="7"/>
    <x v="12"/>
    <x v="47"/>
  </r>
  <r>
    <x v="484"/>
    <x v="582"/>
    <s v="PL"/>
    <s v="US"/>
    <x v="0"/>
    <x v="71"/>
    <x v="4"/>
    <n v="1"/>
    <x v="5"/>
    <m/>
    <x v="3"/>
    <x v="1"/>
    <x v="33"/>
    <x v="43"/>
  </r>
  <r>
    <x v="485"/>
    <x v="583"/>
    <s v="GR"/>
    <s v="GR"/>
    <x v="0"/>
    <x v="72"/>
    <x v="4"/>
    <n v="1"/>
    <x v="5"/>
    <m/>
    <x v="3"/>
    <x v="4"/>
    <x v="6"/>
    <x v="45"/>
  </r>
  <r>
    <x v="486"/>
    <x v="584"/>
    <s v="LT"/>
    <s v="PL"/>
    <x v="0"/>
    <x v="73"/>
    <x v="4"/>
    <n v="1"/>
    <x v="5"/>
    <m/>
    <x v="3"/>
    <x v="5"/>
    <x v="35"/>
    <x v="50"/>
  </r>
  <r>
    <x v="487"/>
    <x v="585"/>
    <s v="BG"/>
    <s v="CH"/>
    <x v="0"/>
    <x v="74"/>
    <x v="4"/>
    <n v="1"/>
    <x v="5"/>
    <m/>
    <x v="3"/>
    <x v="1"/>
    <x v="17"/>
    <x v="44"/>
  </r>
  <r>
    <x v="10"/>
    <x v="586"/>
    <s v="CO"/>
    <s v="MX"/>
    <x v="0"/>
    <x v="75"/>
    <x v="4"/>
    <n v="1"/>
    <x v="5"/>
    <m/>
    <x v="3"/>
    <x v="0"/>
    <x v="33"/>
    <x v="9"/>
  </r>
  <r>
    <x v="18"/>
    <x v="587"/>
    <s v="GB"/>
    <s v="GB"/>
    <x v="0"/>
    <x v="76"/>
    <x v="4"/>
    <n v="1"/>
    <x v="5"/>
    <m/>
    <x v="3"/>
    <x v="9"/>
    <x v="20"/>
    <x v="29"/>
  </r>
  <r>
    <x v="187"/>
    <x v="588"/>
    <s v="CZ"/>
    <s v="CZ"/>
    <x v="0"/>
    <x v="77"/>
    <x v="4"/>
    <n v="1"/>
    <x v="5"/>
    <m/>
    <x v="3"/>
    <x v="9"/>
    <x v="6"/>
    <x v="52"/>
  </r>
  <r>
    <x v="140"/>
    <x v="589"/>
    <s v="MG"/>
    <s v="FR"/>
    <x v="0"/>
    <x v="78"/>
    <x v="4"/>
    <n v="1"/>
    <x v="5"/>
    <m/>
    <x v="3"/>
    <x v="10"/>
    <x v="19"/>
    <x v="29"/>
  </r>
  <r>
    <x v="488"/>
    <x v="590"/>
    <s v="NG"/>
    <m/>
    <x v="0"/>
    <x v="79"/>
    <x v="4"/>
    <n v="1"/>
    <x v="5"/>
    <m/>
    <x v="3"/>
    <x v="1"/>
    <x v="12"/>
    <x v="46"/>
  </r>
  <r>
    <x v="271"/>
    <x v="591"/>
    <s v="RU"/>
    <s v="US"/>
    <x v="0"/>
    <x v="80"/>
    <x v="4"/>
    <n v="1"/>
    <x v="5"/>
    <m/>
    <x v="3"/>
    <x v="2"/>
    <x v="2"/>
    <x v="14"/>
  </r>
  <r>
    <x v="489"/>
    <x v="592"/>
    <s v="EG"/>
    <s v="EG"/>
    <x v="0"/>
    <x v="81"/>
    <x v="4"/>
    <n v="1"/>
    <x v="5"/>
    <m/>
    <x v="3"/>
    <x v="3"/>
    <x v="25"/>
    <x v="48"/>
  </r>
  <r>
    <x v="490"/>
    <x v="593"/>
    <s v="ES"/>
    <s v="ES"/>
    <x v="0"/>
    <x v="82"/>
    <x v="4"/>
    <n v="1"/>
    <x v="5"/>
    <m/>
    <x v="3"/>
    <x v="2"/>
    <x v="12"/>
    <x v="13"/>
  </r>
  <r>
    <x v="491"/>
    <x v="594"/>
    <s v="MX"/>
    <s v="MX"/>
    <x v="0"/>
    <x v="83"/>
    <x v="4"/>
    <n v="1"/>
    <x v="5"/>
    <m/>
    <x v="3"/>
    <x v="0"/>
    <x v="7"/>
    <x v="44"/>
  </r>
  <r>
    <x v="492"/>
    <x v="595"/>
    <s v="ZA"/>
    <s v="ZA"/>
    <x v="1"/>
    <x v="84"/>
    <x v="4"/>
    <n v="1"/>
    <x v="5"/>
    <m/>
    <x v="3"/>
    <x v="4"/>
    <x v="39"/>
    <x v="45"/>
  </r>
  <r>
    <x v="198"/>
    <x v="596"/>
    <s v="LC"/>
    <s v="LC"/>
    <x v="0"/>
    <x v="85"/>
    <x v="4"/>
    <n v="1"/>
    <x v="5"/>
    <m/>
    <x v="3"/>
    <x v="8"/>
    <x v="33"/>
    <x v="6"/>
  </r>
  <r>
    <x v="493"/>
    <x v="597"/>
    <s v="US"/>
    <s v="US"/>
    <x v="1"/>
    <x v="86"/>
    <x v="4"/>
    <n v="1"/>
    <x v="5"/>
    <m/>
    <x v="3"/>
    <x v="11"/>
    <x v="21"/>
    <x v="6"/>
  </r>
  <r>
    <x v="494"/>
    <x v="598"/>
    <s v="JP"/>
    <m/>
    <x v="0"/>
    <x v="87"/>
    <x v="4"/>
    <n v="1"/>
    <x v="5"/>
    <m/>
    <x v="3"/>
    <x v="8"/>
    <x v="6"/>
    <x v="12"/>
  </r>
  <r>
    <x v="495"/>
    <x v="599"/>
    <s v="GB"/>
    <s v="IE"/>
    <x v="0"/>
    <x v="88"/>
    <x v="4"/>
    <n v="1"/>
    <x v="5"/>
    <m/>
    <x v="3"/>
    <x v="7"/>
    <x v="26"/>
    <x v="0"/>
  </r>
  <r>
    <x v="496"/>
    <x v="600"/>
    <s v="PL"/>
    <s v="PL"/>
    <x v="1"/>
    <x v="89"/>
    <x v="4"/>
    <n v="1"/>
    <x v="5"/>
    <m/>
    <x v="3"/>
    <x v="1"/>
    <x v="17"/>
    <x v="13"/>
  </r>
  <r>
    <x v="497"/>
    <x v="601"/>
    <s v="IT"/>
    <s v="IT"/>
    <x v="0"/>
    <x v="90"/>
    <x v="4"/>
    <n v="1"/>
    <x v="5"/>
    <m/>
    <x v="3"/>
    <x v="0"/>
    <x v="24"/>
    <x v="36"/>
  </r>
  <r>
    <x v="431"/>
    <x v="602"/>
    <s v="PT"/>
    <s v="ES"/>
    <x v="0"/>
    <x v="91"/>
    <x v="4"/>
    <n v="1"/>
    <x v="5"/>
    <m/>
    <x v="3"/>
    <x v="4"/>
    <x v="21"/>
    <x v="44"/>
  </r>
  <r>
    <x v="369"/>
    <x v="603"/>
    <s v="PL"/>
    <s v="DE"/>
    <x v="0"/>
    <x v="92"/>
    <x v="4"/>
    <n v="1"/>
    <x v="5"/>
    <m/>
    <x v="3"/>
    <x v="10"/>
    <x v="21"/>
    <x v="29"/>
  </r>
  <r>
    <x v="306"/>
    <x v="604"/>
    <s v="NO"/>
    <s v="NO"/>
    <x v="0"/>
    <x v="63"/>
    <x v="5"/>
    <n v="2"/>
    <x v="116"/>
    <s v="Oslo"/>
    <x v="19"/>
    <x v="0"/>
    <x v="0"/>
    <x v="43"/>
  </r>
  <r>
    <x v="498"/>
    <x v="375"/>
    <s v="NL"/>
    <s v="NL"/>
    <x v="0"/>
    <x v="63"/>
    <x v="5"/>
    <n v="2"/>
    <x v="220"/>
    <s v="Rotterdam"/>
    <x v="1"/>
    <x v="7"/>
    <x v="39"/>
    <x v="35"/>
  </r>
  <r>
    <x v="499"/>
    <x v="605"/>
    <s v="US"/>
    <s v="US"/>
    <x v="0"/>
    <x v="64"/>
    <x v="5"/>
    <n v="1"/>
    <x v="56"/>
    <s v="Cambridge MA"/>
    <x v="5"/>
    <x v="2"/>
    <x v="32"/>
    <x v="9"/>
  </r>
  <r>
    <x v="114"/>
    <x v="606"/>
    <s v="BY"/>
    <s v="US"/>
    <x v="0"/>
    <x v="65"/>
    <x v="5"/>
    <n v="1"/>
    <x v="40"/>
    <s v="Cambridge MA"/>
    <x v="5"/>
    <x v="7"/>
    <x v="7"/>
    <x v="49"/>
  </r>
  <r>
    <x v="339"/>
    <x v="607"/>
    <s v="GB"/>
    <s v="GB"/>
    <x v="0"/>
    <x v="50"/>
    <x v="5"/>
    <n v="2"/>
    <x v="221"/>
    <s v="Oxford"/>
    <x v="4"/>
    <x v="7"/>
    <x v="6"/>
    <x v="45"/>
  </r>
  <r>
    <x v="500"/>
    <x v="608"/>
    <s v="US"/>
    <s v="US"/>
    <x v="0"/>
    <x v="50"/>
    <x v="5"/>
    <n v="2"/>
    <x v="40"/>
    <s v="Cambridge MA"/>
    <x v="5"/>
    <x v="6"/>
    <x v="38"/>
    <x v="3"/>
  </r>
  <r>
    <x v="501"/>
    <x v="609"/>
    <s v="RU"/>
    <s v="US"/>
    <x v="0"/>
    <x v="66"/>
    <x v="5"/>
    <n v="1"/>
    <x v="40"/>
    <s v="Cambridge MA"/>
    <x v="5"/>
    <x v="6"/>
    <x v="35"/>
    <x v="42"/>
  </r>
  <r>
    <x v="502"/>
    <x v="493"/>
    <s v="SE"/>
    <s v="SE"/>
    <x v="0"/>
    <x v="67"/>
    <x v="5"/>
    <n v="2"/>
    <x v="5"/>
    <m/>
    <x v="3"/>
    <x v="3"/>
    <x v="17"/>
    <x v="44"/>
  </r>
  <r>
    <x v="162"/>
    <x v="610"/>
    <s v="AT"/>
    <s v="DE"/>
    <x v="0"/>
    <x v="67"/>
    <x v="5"/>
    <n v="2"/>
    <x v="5"/>
    <m/>
    <x v="3"/>
    <x v="2"/>
    <x v="35"/>
    <x v="53"/>
  </r>
  <r>
    <x v="503"/>
    <x v="611"/>
    <s v="RU"/>
    <s v="RU"/>
    <x v="0"/>
    <x v="68"/>
    <x v="5"/>
    <n v="2"/>
    <x v="55"/>
    <s v="Moscow"/>
    <x v="14"/>
    <x v="8"/>
    <x v="26"/>
    <x v="10"/>
  </r>
  <r>
    <x v="504"/>
    <x v="612"/>
    <s v="NL"/>
    <s v="US"/>
    <x v="0"/>
    <x v="68"/>
    <x v="5"/>
    <n v="2"/>
    <x v="115"/>
    <s v="New Haven CT"/>
    <x v="5"/>
    <x v="6"/>
    <x v="1"/>
    <x v="28"/>
  </r>
  <r>
    <x v="505"/>
    <x v="127"/>
    <s v="US"/>
    <s v="US"/>
    <x v="0"/>
    <x v="69"/>
    <x v="5"/>
    <n v="1"/>
    <x v="10"/>
    <s v="Chicago IL"/>
    <x v="5"/>
    <x v="1"/>
    <x v="32"/>
    <x v="25"/>
  </r>
  <r>
    <x v="506"/>
    <x v="613"/>
    <s v="SE"/>
    <s v="SE"/>
    <x v="0"/>
    <x v="70"/>
    <x v="5"/>
    <n v="2"/>
    <x v="222"/>
    <s v="Stockholm"/>
    <x v="7"/>
    <x v="7"/>
    <x v="16"/>
    <x v="39"/>
  </r>
  <r>
    <x v="507"/>
    <x v="614"/>
    <s v="GB"/>
    <s v="GB"/>
    <x v="0"/>
    <x v="70"/>
    <x v="5"/>
    <n v="2"/>
    <x v="9"/>
    <s v="Cambridge"/>
    <x v="4"/>
    <x v="5"/>
    <x v="21"/>
    <x v="49"/>
  </r>
  <r>
    <x v="508"/>
    <x v="589"/>
    <s v="US"/>
    <s v="US"/>
    <x v="0"/>
    <x v="71"/>
    <x v="5"/>
    <n v="1"/>
    <x v="223"/>
    <s v="Pittsburgh PA"/>
    <x v="5"/>
    <x v="5"/>
    <x v="6"/>
    <x v="6"/>
  </r>
  <r>
    <x v="155"/>
    <x v="615"/>
    <s v="US"/>
    <s v="US"/>
    <x v="0"/>
    <x v="72"/>
    <x v="5"/>
    <n v="2"/>
    <x v="10"/>
    <s v="Chicago IL"/>
    <x v="5"/>
    <x v="7"/>
    <x v="38"/>
    <x v="48"/>
  </r>
  <r>
    <x v="509"/>
    <x v="421"/>
    <s v="LC"/>
    <s v="BB"/>
    <x v="0"/>
    <x v="72"/>
    <x v="5"/>
    <n v="2"/>
    <x v="39"/>
    <s v="Princeton NJ"/>
    <x v="5"/>
    <x v="8"/>
    <x v="9"/>
    <x v="25"/>
  </r>
  <r>
    <x v="510"/>
    <x v="616"/>
    <s v="US"/>
    <s v="US"/>
    <x v="0"/>
    <x v="73"/>
    <x v="5"/>
    <n v="1"/>
    <x v="64"/>
    <s v="Philadelphia PA"/>
    <x v="5"/>
    <x v="9"/>
    <x v="35"/>
    <x v="15"/>
  </r>
  <r>
    <x v="27"/>
    <x v="617"/>
    <s v="US"/>
    <s v="US"/>
    <x v="0"/>
    <x v="74"/>
    <x v="5"/>
    <n v="1"/>
    <x v="115"/>
    <s v="New Haven CT"/>
    <x v="5"/>
    <x v="0"/>
    <x v="7"/>
    <x v="10"/>
  </r>
  <r>
    <x v="511"/>
    <x v="618"/>
    <s v="US"/>
    <s v="US"/>
    <x v="0"/>
    <x v="75"/>
    <x v="5"/>
    <n v="1"/>
    <x v="10"/>
    <s v="Chicago IL"/>
    <x v="5"/>
    <x v="8"/>
    <x v="16"/>
    <x v="36"/>
  </r>
  <r>
    <x v="512"/>
    <x v="619"/>
    <s v="FR"/>
    <s v="FR"/>
    <x v="0"/>
    <x v="76"/>
    <x v="5"/>
    <n v="1"/>
    <x v="36"/>
    <s v="Berkeley CA"/>
    <x v="5"/>
    <x v="1"/>
    <x v="18"/>
    <x v="6"/>
  </r>
  <r>
    <x v="156"/>
    <x v="620"/>
    <s v="GB"/>
    <s v="GB"/>
    <x v="0"/>
    <x v="77"/>
    <x v="5"/>
    <n v="1"/>
    <x v="9"/>
    <s v="Cambridge"/>
    <x v="4"/>
    <x v="6"/>
    <x v="0"/>
    <x v="36"/>
  </r>
  <r>
    <x v="513"/>
    <x v="621"/>
    <s v="IT"/>
    <s v="US"/>
    <x v="0"/>
    <x v="78"/>
    <x v="5"/>
    <n v="1"/>
    <x v="56"/>
    <s v="Cambridge MA"/>
    <x v="5"/>
    <x v="5"/>
    <x v="6"/>
    <x v="42"/>
  </r>
  <r>
    <x v="514"/>
    <x v="622"/>
    <s v="US"/>
    <s v="US"/>
    <x v="0"/>
    <x v="79"/>
    <x v="5"/>
    <n v="1"/>
    <x v="224"/>
    <s v="Fairfax VA"/>
    <x v="5"/>
    <x v="10"/>
    <x v="32"/>
    <x v="42"/>
  </r>
  <r>
    <x v="515"/>
    <x v="623"/>
    <s v="US"/>
    <m/>
    <x v="0"/>
    <x v="80"/>
    <x v="5"/>
    <n v="1"/>
    <x v="56"/>
    <s v="Cambridge MA"/>
    <x v="5"/>
    <x v="6"/>
    <x v="38"/>
    <x v="10"/>
  </r>
  <r>
    <x v="295"/>
    <x v="624"/>
    <s v="FR"/>
    <s v="FR"/>
    <x v="0"/>
    <x v="81"/>
    <x v="5"/>
    <n v="1"/>
    <x v="225"/>
    <s v="Paris"/>
    <x v="2"/>
    <x v="2"/>
    <x v="37"/>
    <x v="48"/>
  </r>
  <r>
    <x v="516"/>
    <x v="625"/>
    <s v="NO"/>
    <s v="NO"/>
    <x v="0"/>
    <x v="82"/>
    <x v="5"/>
    <n v="1"/>
    <x v="116"/>
    <s v="Oslo"/>
    <x v="19"/>
    <x v="3"/>
    <x v="21"/>
    <x v="39"/>
  </r>
  <r>
    <x v="517"/>
    <x v="626"/>
    <s v="US"/>
    <m/>
    <x v="0"/>
    <x v="83"/>
    <x v="5"/>
    <n v="3"/>
    <x v="226"/>
    <s v="New York NY"/>
    <x v="5"/>
    <x v="6"/>
    <x v="35"/>
    <x v="10"/>
  </r>
  <r>
    <x v="518"/>
    <x v="627"/>
    <s v="US"/>
    <s v="US"/>
    <x v="0"/>
    <x v="83"/>
    <x v="5"/>
    <n v="3"/>
    <x v="10"/>
    <s v="Chicago IL"/>
    <x v="5"/>
    <x v="2"/>
    <x v="5"/>
    <x v="42"/>
  </r>
  <r>
    <x v="176"/>
    <x v="628"/>
    <s v="US"/>
    <m/>
    <x v="0"/>
    <x v="83"/>
    <x v="5"/>
    <n v="3"/>
    <x v="46"/>
    <s v="Stanford CA"/>
    <x v="5"/>
    <x v="5"/>
    <x v="12"/>
    <x v="0"/>
  </r>
  <r>
    <x v="519"/>
    <x v="629"/>
    <s v="GB"/>
    <s v="US"/>
    <x v="0"/>
    <x v="84"/>
    <x v="5"/>
    <n v="1"/>
    <x v="10"/>
    <s v="Chicago IL"/>
    <x v="5"/>
    <x v="3"/>
    <x v="51"/>
    <x v="55"/>
  </r>
  <r>
    <x v="520"/>
    <x v="630"/>
    <s v="US"/>
    <s v="US"/>
    <x v="0"/>
    <x v="85"/>
    <x v="5"/>
    <n v="1"/>
    <x v="10"/>
    <s v="Chicago IL"/>
    <x v="5"/>
    <x v="3"/>
    <x v="7"/>
    <x v="6"/>
  </r>
  <r>
    <x v="308"/>
    <x v="631"/>
    <s v="US"/>
    <s v="US"/>
    <x v="0"/>
    <x v="86"/>
    <x v="5"/>
    <n v="2"/>
    <x v="10"/>
    <s v="Chicago IL"/>
    <x v="5"/>
    <x v="1"/>
    <x v="12"/>
    <x v="35"/>
  </r>
  <r>
    <x v="521"/>
    <x v="632"/>
    <s v="US"/>
    <s v="US"/>
    <x v="0"/>
    <x v="86"/>
    <x v="5"/>
    <n v="2"/>
    <x v="160"/>
    <s v="St. Louis MO"/>
    <x v="5"/>
    <x v="4"/>
    <x v="25"/>
    <x v="13"/>
  </r>
  <r>
    <x v="190"/>
    <x v="633"/>
    <s v="HU"/>
    <s v="US"/>
    <x v="0"/>
    <x v="87"/>
    <x v="5"/>
    <n v="3"/>
    <x v="36"/>
    <s v="Berkeley CA"/>
    <x v="5"/>
    <x v="2"/>
    <x v="16"/>
    <x v="43"/>
  </r>
  <r>
    <x v="284"/>
    <x v="634"/>
    <s v="US"/>
    <s v="US"/>
    <x v="0"/>
    <x v="87"/>
    <x v="5"/>
    <n v="3"/>
    <x v="39"/>
    <s v="Princeton NJ"/>
    <x v="5"/>
    <x v="5"/>
    <x v="33"/>
    <x v="35"/>
  </r>
  <r>
    <x v="522"/>
    <x v="635"/>
    <s v="PL"/>
    <s v="PL"/>
    <x v="0"/>
    <x v="87"/>
    <x v="5"/>
    <n v="3"/>
    <x v="227"/>
    <s v="Bonn"/>
    <x v="0"/>
    <x v="10"/>
    <x v="12"/>
    <x v="25"/>
  </r>
  <r>
    <x v="523"/>
    <x v="636"/>
    <s v="US"/>
    <m/>
    <x v="0"/>
    <x v="88"/>
    <x v="5"/>
    <n v="1"/>
    <x v="10"/>
    <s v="Chicago IL"/>
    <x v="5"/>
    <x v="9"/>
    <x v="18"/>
    <x v="22"/>
  </r>
  <r>
    <x v="524"/>
    <x v="637"/>
    <s v="GB"/>
    <s v="GB"/>
    <x v="0"/>
    <x v="89"/>
    <x v="5"/>
    <n v="2"/>
    <x v="9"/>
    <s v="Cambridge"/>
    <x v="4"/>
    <x v="1"/>
    <x v="20"/>
    <x v="15"/>
  </r>
  <r>
    <x v="18"/>
    <x v="638"/>
    <s v="CA"/>
    <s v="US"/>
    <x v="0"/>
    <x v="89"/>
    <x v="5"/>
    <n v="2"/>
    <x v="38"/>
    <s v="New York NY"/>
    <x v="5"/>
    <x v="5"/>
    <x v="20"/>
    <x v="51"/>
  </r>
  <r>
    <x v="139"/>
    <x v="639"/>
    <s v="US"/>
    <m/>
    <x v="0"/>
    <x v="90"/>
    <x v="5"/>
    <n v="2"/>
    <x v="40"/>
    <s v="Cambridge MA"/>
    <x v="5"/>
    <x v="1"/>
    <x v="9"/>
    <x v="16"/>
  </r>
  <r>
    <x v="525"/>
    <x v="640"/>
    <s v="CA"/>
    <m/>
    <x v="0"/>
    <x v="90"/>
    <x v="5"/>
    <n v="2"/>
    <x v="228"/>
    <s v="Greenwich CT"/>
    <x v="5"/>
    <x v="1"/>
    <x v="8"/>
    <x v="0"/>
  </r>
  <r>
    <x v="526"/>
    <x v="641"/>
    <s v="IN"/>
    <m/>
    <x v="0"/>
    <x v="91"/>
    <x v="5"/>
    <n v="1"/>
    <x v="45"/>
    <s v="Cambridge"/>
    <x v="4"/>
    <x v="4"/>
    <x v="33"/>
    <x v="28"/>
  </r>
  <r>
    <x v="69"/>
    <x v="642"/>
    <s v="CA"/>
    <m/>
    <x v="0"/>
    <x v="92"/>
    <x v="5"/>
    <n v="1"/>
    <x v="38"/>
    <s v="New York NY"/>
    <x v="5"/>
    <x v="10"/>
    <x v="21"/>
    <x v="42"/>
  </r>
  <r>
    <x v="527"/>
    <x v="643"/>
    <s v="RU"/>
    <s v="RU"/>
    <x v="0"/>
    <x v="52"/>
    <x v="0"/>
    <n v="3"/>
    <x v="53"/>
    <s v="Moscow"/>
    <x v="14"/>
    <x v="10"/>
    <x v="20"/>
    <x v="8"/>
  </r>
  <r>
    <x v="528"/>
    <x v="644"/>
    <s v="SE"/>
    <s v="SE"/>
    <x v="0"/>
    <x v="96"/>
    <x v="3"/>
    <n v="3"/>
    <x v="229"/>
    <s v="Gothenburg"/>
    <x v="7"/>
    <x v="8"/>
    <x v="25"/>
    <x v="48"/>
  </r>
  <r>
    <x v="154"/>
    <x v="645"/>
    <s v="US"/>
    <s v="US"/>
    <x v="0"/>
    <x v="96"/>
    <x v="3"/>
    <n v="3"/>
    <x v="120"/>
    <s v="New York NY"/>
    <x v="5"/>
    <x v="3"/>
    <x v="32"/>
    <x v="53"/>
  </r>
  <r>
    <x v="529"/>
    <x v="646"/>
    <s v="AT"/>
    <m/>
    <x v="0"/>
    <x v="96"/>
    <x v="3"/>
    <n v="3"/>
    <x v="38"/>
    <s v="New York NY"/>
    <x v="5"/>
    <x v="4"/>
    <x v="39"/>
    <x v="36"/>
  </r>
  <r>
    <x v="530"/>
    <x v="647"/>
    <s v="KR"/>
    <m/>
    <x v="0"/>
    <x v="96"/>
    <x v="2"/>
    <n v="1"/>
    <x v="5"/>
    <m/>
    <x v="3"/>
    <x v="3"/>
    <x v="7"/>
    <x v="53"/>
  </r>
  <r>
    <x v="531"/>
    <x v="648"/>
    <s v="BY"/>
    <s v="RU"/>
    <x v="0"/>
    <x v="96"/>
    <x v="0"/>
    <n v="4"/>
    <x v="230"/>
    <s v="St. Petersburg"/>
    <x v="22"/>
    <x v="0"/>
    <x v="17"/>
    <x v="49"/>
  </r>
  <r>
    <x v="508"/>
    <x v="649"/>
    <s v="DE"/>
    <m/>
    <x v="0"/>
    <x v="96"/>
    <x v="0"/>
    <n v="4"/>
    <x v="36"/>
    <s v="Santa Barbara CA"/>
    <x v="5"/>
    <x v="6"/>
    <x v="19"/>
    <x v="29"/>
  </r>
  <r>
    <x v="123"/>
    <x v="650"/>
    <s v="US"/>
    <s v="US"/>
    <x v="0"/>
    <x v="96"/>
    <x v="0"/>
    <n v="2"/>
    <x v="231"/>
    <s v="Dallas TX"/>
    <x v="5"/>
    <x v="4"/>
    <x v="20"/>
    <x v="48"/>
  </r>
  <r>
    <x v="297"/>
    <x v="651"/>
    <s v="US"/>
    <m/>
    <x v="0"/>
    <x v="96"/>
    <x v="1"/>
    <n v="3"/>
    <x v="36"/>
    <s v="Santa Barbara CA"/>
    <x v="5"/>
    <x v="8"/>
    <x v="7"/>
    <x v="25"/>
  </r>
  <r>
    <x v="297"/>
    <x v="652"/>
    <s v="NZ"/>
    <s v="US"/>
    <x v="0"/>
    <x v="96"/>
    <x v="1"/>
    <n v="3"/>
    <x v="64"/>
    <s v="Philadelphia PA"/>
    <x v="5"/>
    <x v="7"/>
    <x v="16"/>
    <x v="13"/>
  </r>
  <r>
    <x v="50"/>
    <x v="653"/>
    <s v="JP"/>
    <m/>
    <x v="0"/>
    <x v="96"/>
    <x v="1"/>
    <n v="3"/>
    <x v="232"/>
    <s v="Tokyo"/>
    <x v="12"/>
    <x v="6"/>
    <x v="7"/>
    <x v="25"/>
  </r>
  <r>
    <x v="532"/>
    <x v="654"/>
    <s v="US"/>
    <m/>
    <x v="0"/>
    <x v="96"/>
    <x v="5"/>
    <n v="2"/>
    <x v="10"/>
    <s v="Chicago IL"/>
    <x v="5"/>
    <x v="7"/>
    <x v="9"/>
    <x v="0"/>
  </r>
  <r>
    <x v="533"/>
    <x v="655"/>
    <s v="US"/>
    <m/>
    <x v="0"/>
    <x v="96"/>
    <x v="5"/>
    <n v="2"/>
    <x v="36"/>
    <s v="Berkeley CA"/>
    <x v="5"/>
    <x v="1"/>
    <x v="18"/>
    <x v="10"/>
  </r>
  <r>
    <x v="534"/>
    <x v="656"/>
    <s v="CN"/>
    <m/>
    <x v="0"/>
    <x v="96"/>
    <x v="4"/>
    <n v="1"/>
    <x v="5"/>
    <m/>
    <x v="3"/>
    <x v="8"/>
    <x v="16"/>
    <x v="15"/>
  </r>
  <r>
    <x v="535"/>
    <x v="657"/>
    <s v="US"/>
    <m/>
    <x v="0"/>
    <x v="97"/>
    <x v="3"/>
    <n v="3"/>
    <x v="209"/>
    <s v="Seattle WA"/>
    <x v="5"/>
    <x v="10"/>
    <x v="15"/>
    <x v="6"/>
  </r>
  <r>
    <x v="536"/>
    <x v="658"/>
    <s v="GB"/>
    <m/>
    <x v="0"/>
    <x v="97"/>
    <x v="3"/>
    <n v="3"/>
    <x v="233"/>
    <s v="London"/>
    <x v="4"/>
    <x v="11"/>
    <x v="5"/>
    <x v="22"/>
  </r>
  <r>
    <x v="537"/>
    <x v="659"/>
    <s v="GB"/>
    <m/>
    <x v="0"/>
    <x v="97"/>
    <x v="3"/>
    <n v="3"/>
    <x v="233"/>
    <s v="London"/>
    <x v="4"/>
    <x v="8"/>
    <x v="42"/>
    <x v="46"/>
  </r>
  <r>
    <x v="529"/>
    <x v="660"/>
    <s v="US"/>
    <m/>
    <x v="0"/>
    <x v="97"/>
    <x v="0"/>
    <n v="3"/>
    <x v="234"/>
    <s v="Boulder CO"/>
    <x v="5"/>
    <x v="3"/>
    <x v="43"/>
    <x v="18"/>
  </r>
  <r>
    <x v="46"/>
    <x v="661"/>
    <s v="DE"/>
    <m/>
    <x v="0"/>
    <x v="97"/>
    <x v="0"/>
    <n v="3"/>
    <x v="56"/>
    <s v="Cambridge MA"/>
    <x v="5"/>
    <x v="10"/>
    <x v="10"/>
    <x v="4"/>
  </r>
  <r>
    <x v="161"/>
    <x v="662"/>
    <s v="US"/>
    <m/>
    <x v="0"/>
    <x v="97"/>
    <x v="0"/>
    <n v="3"/>
    <x v="234"/>
    <s v="Boulder CO"/>
    <x v="5"/>
    <x v="0"/>
    <x v="40"/>
    <x v="8"/>
  </r>
  <r>
    <x v="18"/>
    <x v="663"/>
    <s v="US"/>
    <s v="US"/>
    <x v="0"/>
    <x v="97"/>
    <x v="1"/>
    <n v="4"/>
    <x v="5"/>
    <m/>
    <x v="3"/>
    <x v="5"/>
    <x v="25"/>
    <x v="40"/>
  </r>
  <r>
    <x v="538"/>
    <x v="664"/>
    <s v="JP"/>
    <m/>
    <x v="0"/>
    <x v="97"/>
    <x v="1"/>
    <n v="4"/>
    <x v="235"/>
    <s v="Nagoya"/>
    <x v="12"/>
    <x v="9"/>
    <x v="20"/>
    <x v="10"/>
  </r>
  <r>
    <x v="539"/>
    <x v="665"/>
    <s v="US"/>
    <m/>
    <x v="0"/>
    <x v="97"/>
    <x v="1"/>
    <n v="2"/>
    <x v="236"/>
    <s v="La Jolla CA"/>
    <x v="5"/>
    <x v="7"/>
    <x v="8"/>
    <x v="15"/>
  </r>
  <r>
    <x v="233"/>
    <x v="666"/>
    <s v="US"/>
    <m/>
    <x v="0"/>
    <x v="97"/>
    <x v="5"/>
    <n v="3"/>
    <x v="36"/>
    <s v="Berkeley CA"/>
    <x v="5"/>
    <x v="5"/>
    <x v="16"/>
    <x v="33"/>
  </r>
  <r>
    <x v="540"/>
    <x v="667"/>
    <s v="US"/>
    <m/>
    <x v="0"/>
    <x v="97"/>
    <x v="5"/>
    <n v="3"/>
    <x v="46"/>
    <s v="Stanford CA"/>
    <x v="5"/>
    <x v="4"/>
    <x v="5"/>
    <x v="22"/>
  </r>
  <r>
    <x v="353"/>
    <x v="668"/>
    <s v="US"/>
    <m/>
    <x v="0"/>
    <x v="97"/>
    <x v="5"/>
    <n v="3"/>
    <x v="38"/>
    <s v="New York NY"/>
    <x v="5"/>
    <x v="11"/>
    <x v="5"/>
    <x v="22"/>
  </r>
  <r>
    <x v="541"/>
    <x v="669"/>
    <s v="TT"/>
    <s v="GB"/>
    <x v="0"/>
    <x v="97"/>
    <x v="4"/>
    <n v="1"/>
    <x v="5"/>
    <m/>
    <x v="3"/>
    <x v="6"/>
    <x v="12"/>
    <x v="50"/>
  </r>
  <r>
    <x v="542"/>
    <x v="670"/>
    <s v="GH"/>
    <s v="CH"/>
    <x v="0"/>
    <x v="97"/>
    <x v="2"/>
    <n v="2"/>
    <x v="5"/>
    <m/>
    <x v="3"/>
    <x v="7"/>
    <x v="16"/>
    <x v="10"/>
  </r>
  <r>
    <x v="543"/>
    <x v="671"/>
    <s v="ZA"/>
    <s v="SG"/>
    <x v="0"/>
    <x v="98"/>
    <x v="3"/>
    <n v="3"/>
    <x v="237"/>
    <s v="Berkeley CA"/>
    <x v="5"/>
    <x v="8"/>
    <x v="19"/>
    <x v="53"/>
  </r>
  <r>
    <x v="544"/>
    <x v="672"/>
    <s v="US"/>
    <m/>
    <x v="0"/>
    <x v="98"/>
    <x v="3"/>
    <n v="3"/>
    <x v="56"/>
    <s v="Cambridge MA"/>
    <x v="5"/>
    <x v="2"/>
    <x v="14"/>
    <x v="9"/>
  </r>
  <r>
    <x v="239"/>
    <x v="673"/>
    <s v="GB"/>
    <m/>
    <x v="0"/>
    <x v="98"/>
    <x v="3"/>
    <n v="3"/>
    <x v="238"/>
    <s v="Cambridge"/>
    <x v="4"/>
    <x v="0"/>
    <x v="9"/>
    <x v="15"/>
  </r>
  <r>
    <x v="545"/>
    <x v="674"/>
    <s v="US"/>
    <s v="US"/>
    <x v="0"/>
    <x v="98"/>
    <x v="0"/>
    <n v="4"/>
    <x v="64"/>
    <s v="Philadelphia PA"/>
    <x v="5"/>
    <x v="10"/>
    <x v="19"/>
    <x v="58"/>
  </r>
  <r>
    <x v="546"/>
    <x v="675"/>
    <s v="JP"/>
    <m/>
    <x v="0"/>
    <x v="98"/>
    <x v="0"/>
    <n v="4"/>
    <x v="239"/>
    <s v="Tokyo"/>
    <x v="12"/>
    <x v="9"/>
    <x v="32"/>
    <x v="44"/>
  </r>
  <r>
    <x v="547"/>
    <x v="676"/>
    <s v="IT"/>
    <s v="US"/>
    <x v="0"/>
    <x v="98"/>
    <x v="0"/>
    <n v="2"/>
    <x v="240"/>
    <s v="Washington DC"/>
    <x v="5"/>
    <x v="10"/>
    <x v="33"/>
    <x v="36"/>
  </r>
  <r>
    <x v="548"/>
    <x v="677"/>
    <s v="US"/>
    <s v="US"/>
    <x v="0"/>
    <x v="98"/>
    <x v="1"/>
    <n v="4"/>
    <x v="241"/>
    <s v="Richmond VA"/>
    <x v="5"/>
    <x v="5"/>
    <x v="35"/>
    <x v="57"/>
  </r>
  <r>
    <x v="549"/>
    <x v="678"/>
    <s v="JP"/>
    <m/>
    <x v="0"/>
    <x v="98"/>
    <x v="1"/>
    <n v="4"/>
    <x v="242"/>
    <s v="Kyoto"/>
    <x v="12"/>
    <x v="6"/>
    <x v="45"/>
    <x v="7"/>
  </r>
  <r>
    <x v="177"/>
    <x v="679"/>
    <s v="CH"/>
    <m/>
    <x v="0"/>
    <x v="98"/>
    <x v="1"/>
    <n v="2"/>
    <x v="99"/>
    <s v="Zurich"/>
    <x v="15"/>
    <x v="10"/>
    <x v="20"/>
    <x v="25"/>
  </r>
  <r>
    <x v="289"/>
    <x v="680"/>
    <s v="IL"/>
    <m/>
    <x v="0"/>
    <x v="98"/>
    <x v="5"/>
    <n v="2"/>
    <x v="39"/>
    <s v="Princeton NJ"/>
    <x v="5"/>
    <x v="0"/>
    <x v="12"/>
    <x v="45"/>
  </r>
  <r>
    <x v="550"/>
    <x v="260"/>
    <s v="US"/>
    <m/>
    <x v="0"/>
    <x v="98"/>
    <x v="5"/>
    <n v="2"/>
    <x v="243"/>
    <s v="Fairfax VA"/>
    <x v="5"/>
    <x v="8"/>
    <x v="35"/>
    <x v="53"/>
  </r>
  <r>
    <x v="551"/>
    <x v="681"/>
    <s v="HU"/>
    <s v="HU"/>
    <x v="0"/>
    <x v="98"/>
    <x v="4"/>
    <n v="1"/>
    <x v="5"/>
    <m/>
    <x v="3"/>
    <x v="4"/>
    <x v="33"/>
    <x v="13"/>
  </r>
  <r>
    <x v="552"/>
    <x v="682"/>
    <s v="US"/>
    <m/>
    <x v="0"/>
    <x v="98"/>
    <x v="2"/>
    <n v="1"/>
    <x v="5"/>
    <m/>
    <x v="3"/>
    <x v="10"/>
    <x v="38"/>
    <x v="39"/>
  </r>
  <r>
    <x v="553"/>
    <x v="683"/>
    <s v="ZA"/>
    <m/>
    <x v="0"/>
    <x v="99"/>
    <x v="4"/>
    <n v="1"/>
    <x v="5"/>
    <m/>
    <x v="3"/>
    <x v="11"/>
    <x v="16"/>
    <x v="10"/>
  </r>
  <r>
    <x v="554"/>
    <x v="684"/>
    <s v="US"/>
    <s v="US"/>
    <x v="0"/>
    <x v="99"/>
    <x v="3"/>
    <n v="2"/>
    <x v="50"/>
    <s v="Urbana IL"/>
    <x v="5"/>
    <x v="2"/>
    <x v="0"/>
    <x v="43"/>
  </r>
  <r>
    <x v="555"/>
    <x v="685"/>
    <s v="GB"/>
    <m/>
    <x v="0"/>
    <x v="99"/>
    <x v="3"/>
    <n v="2"/>
    <x v="244"/>
    <s v="Nottingham"/>
    <x v="4"/>
    <x v="10"/>
    <x v="7"/>
    <x v="49"/>
  </r>
  <r>
    <x v="556"/>
    <x v="686"/>
    <s v="RU"/>
    <m/>
    <x v="0"/>
    <x v="99"/>
    <x v="0"/>
    <n v="3"/>
    <x v="245"/>
    <s v="Argonne IL"/>
    <x v="5"/>
    <x v="5"/>
    <x v="17"/>
    <x v="53"/>
  </r>
  <r>
    <x v="557"/>
    <x v="687"/>
    <s v="RU"/>
    <m/>
    <x v="0"/>
    <x v="99"/>
    <x v="0"/>
    <n v="3"/>
    <x v="52"/>
    <s v="Moscow"/>
    <x v="22"/>
    <x v="10"/>
    <x v="35"/>
    <x v="54"/>
  </r>
  <r>
    <x v="558"/>
    <x v="688"/>
    <s v="GB"/>
    <m/>
    <x v="0"/>
    <x v="99"/>
    <x v="0"/>
    <n v="3"/>
    <x v="50"/>
    <s v="Urbana IL"/>
    <x v="5"/>
    <x v="0"/>
    <x v="20"/>
    <x v="28"/>
  </r>
  <r>
    <x v="167"/>
    <x v="689"/>
    <s v="US"/>
    <m/>
    <x v="0"/>
    <x v="99"/>
    <x v="1"/>
    <n v="2"/>
    <x v="195"/>
    <s v="Baltimore MD"/>
    <x v="5"/>
    <x v="8"/>
    <x v="42"/>
    <x v="26"/>
  </r>
  <r>
    <x v="559"/>
    <x v="690"/>
    <s v="US"/>
    <m/>
    <x v="0"/>
    <x v="99"/>
    <x v="1"/>
    <n v="2"/>
    <x v="120"/>
    <s v="New York NY"/>
    <x v="5"/>
    <x v="11"/>
    <x v="13"/>
    <x v="14"/>
  </r>
  <r>
    <x v="236"/>
    <x v="691"/>
    <s v="US"/>
    <m/>
    <x v="0"/>
    <x v="99"/>
    <x v="5"/>
    <n v="2"/>
    <x v="246"/>
    <s v="New York NY"/>
    <x v="5"/>
    <x v="4"/>
    <x v="0"/>
    <x v="33"/>
  </r>
  <r>
    <x v="560"/>
    <x v="692"/>
    <s v="GB"/>
    <s v="US"/>
    <x v="0"/>
    <x v="99"/>
    <x v="5"/>
    <n v="2"/>
    <x v="36"/>
    <s v="San Diego CA"/>
    <x v="5"/>
    <x v="9"/>
    <x v="1"/>
    <x v="50"/>
  </r>
  <r>
    <x v="561"/>
    <x v="693"/>
    <s v="IR"/>
    <m/>
    <x v="1"/>
    <x v="99"/>
    <x v="2"/>
    <n v="1"/>
    <x v="5"/>
    <m/>
    <x v="3"/>
    <x v="5"/>
    <x v="14"/>
    <x v="0"/>
  </r>
  <r>
    <x v="156"/>
    <x v="694"/>
    <s v="US"/>
    <m/>
    <x v="0"/>
    <x v="100"/>
    <x v="3"/>
    <n v="2"/>
    <x v="38"/>
    <s v="New York NY"/>
    <x v="5"/>
    <x v="1"/>
    <x v="26"/>
    <x v="22"/>
  </r>
  <r>
    <x v="562"/>
    <x v="546"/>
    <s v="US"/>
    <m/>
    <x v="1"/>
    <x v="100"/>
    <x v="3"/>
    <n v="2"/>
    <x v="209"/>
    <s v="Seattle WA"/>
    <x v="5"/>
    <x v="8"/>
    <x v="14"/>
    <x v="34"/>
  </r>
  <r>
    <x v="563"/>
    <x v="695"/>
    <s v="US"/>
    <m/>
    <x v="0"/>
    <x v="100"/>
    <x v="0"/>
    <n v="3"/>
    <x v="247"/>
    <s v="Santa Barbara CA"/>
    <x v="5"/>
    <x v="11"/>
    <x v="8"/>
    <x v="10"/>
  </r>
  <r>
    <x v="564"/>
    <x v="696"/>
    <s v="US"/>
    <m/>
    <x v="0"/>
    <x v="100"/>
    <x v="0"/>
    <n v="3"/>
    <x v="24"/>
    <s v="Pasadena CA"/>
    <x v="5"/>
    <x v="6"/>
    <x v="42"/>
    <x v="9"/>
  </r>
  <r>
    <x v="565"/>
    <x v="697"/>
    <s v="US"/>
    <m/>
    <x v="0"/>
    <x v="100"/>
    <x v="0"/>
    <n v="3"/>
    <x v="56"/>
    <s v="Cambridge MA"/>
    <x v="5"/>
    <x v="2"/>
    <x v="40"/>
    <x v="16"/>
  </r>
  <r>
    <x v="214"/>
    <x v="698"/>
    <s v="IL"/>
    <m/>
    <x v="0"/>
    <x v="100"/>
    <x v="1"/>
    <n v="3"/>
    <x v="248"/>
    <s v="Haifa"/>
    <x v="28"/>
    <x v="10"/>
    <x v="14"/>
    <x v="34"/>
  </r>
  <r>
    <x v="566"/>
    <x v="699"/>
    <s v="HU"/>
    <m/>
    <x v="0"/>
    <x v="100"/>
    <x v="1"/>
    <n v="3"/>
    <x v="248"/>
    <s v="Haifa"/>
    <x v="28"/>
    <x v="3"/>
    <x v="18"/>
    <x v="42"/>
  </r>
  <r>
    <x v="567"/>
    <x v="700"/>
    <s v="US"/>
    <s v="US"/>
    <x v="0"/>
    <x v="100"/>
    <x v="1"/>
    <n v="3"/>
    <x v="36"/>
    <s v="Irvine CA"/>
    <x v="5"/>
    <x v="1"/>
    <x v="17"/>
    <x v="39"/>
  </r>
  <r>
    <x v="568"/>
    <x v="701"/>
    <s v="AT"/>
    <m/>
    <x v="1"/>
    <x v="100"/>
    <x v="4"/>
    <n v="1"/>
    <x v="5"/>
    <m/>
    <x v="3"/>
    <x v="10"/>
    <x v="26"/>
    <x v="22"/>
  </r>
  <r>
    <x v="569"/>
    <x v="702"/>
    <s v="KE"/>
    <s v="KE"/>
    <x v="1"/>
    <x v="100"/>
    <x v="2"/>
    <n v="1"/>
    <x v="5"/>
    <m/>
    <x v="3"/>
    <x v="7"/>
    <x v="42"/>
    <x v="25"/>
  </r>
  <r>
    <x v="570"/>
    <x v="703"/>
    <s v="NO"/>
    <m/>
    <x v="0"/>
    <x v="100"/>
    <x v="5"/>
    <n v="2"/>
    <x v="223"/>
    <s v="Pittsburgh PA"/>
    <x v="5"/>
    <x v="3"/>
    <x v="5"/>
    <x v="33"/>
  </r>
  <r>
    <x v="280"/>
    <x v="704"/>
    <s v="US"/>
    <m/>
    <x v="0"/>
    <x v="100"/>
    <x v="5"/>
    <n v="2"/>
    <x v="249"/>
    <s v="Tempe AZ"/>
    <x v="5"/>
    <x v="3"/>
    <x v="16"/>
    <x v="25"/>
  </r>
  <r>
    <x v="571"/>
    <x v="472"/>
    <s v="AU"/>
    <m/>
    <x v="0"/>
    <x v="101"/>
    <x v="3"/>
    <n v="2"/>
    <x v="250"/>
    <s v="Nedlands"/>
    <x v="27"/>
    <x v="9"/>
    <x v="40"/>
    <x v="26"/>
  </r>
  <r>
    <x v="572"/>
    <x v="705"/>
    <s v="AU"/>
    <m/>
    <x v="0"/>
    <x v="101"/>
    <x v="3"/>
    <n v="2"/>
    <x v="5"/>
    <m/>
    <x v="3"/>
    <x v="5"/>
    <x v="18"/>
    <x v="45"/>
  </r>
  <r>
    <x v="573"/>
    <x v="706"/>
    <s v="US"/>
    <s v="US"/>
    <x v="0"/>
    <x v="101"/>
    <x v="0"/>
    <n v="2"/>
    <x v="40"/>
    <s v="Cambridge MA"/>
    <x v="5"/>
    <x v="9"/>
    <x v="35"/>
    <x v="41"/>
  </r>
  <r>
    <x v="574"/>
    <x v="707"/>
    <s v="US"/>
    <m/>
    <x v="0"/>
    <x v="101"/>
    <x v="0"/>
    <n v="4"/>
    <x v="234"/>
    <s v="Boulder CO"/>
    <x v="5"/>
    <x v="6"/>
    <x v="12"/>
    <x v="36"/>
  </r>
  <r>
    <x v="575"/>
    <x v="708"/>
    <s v="DE"/>
    <m/>
    <x v="0"/>
    <x v="101"/>
    <x v="0"/>
    <n v="4"/>
    <x v="251"/>
    <s v="Garching"/>
    <x v="0"/>
    <x v="10"/>
    <x v="8"/>
    <x v="25"/>
  </r>
  <r>
    <x v="576"/>
    <x v="709"/>
    <s v="BE"/>
    <s v="FR"/>
    <x v="0"/>
    <x v="101"/>
    <x v="1"/>
    <n v="3"/>
    <x v="252"/>
    <s v="Rueil-Malmaison"/>
    <x v="2"/>
    <x v="10"/>
    <x v="6"/>
    <x v="53"/>
  </r>
  <r>
    <x v="577"/>
    <x v="710"/>
    <s v="US"/>
    <m/>
    <x v="0"/>
    <x v="101"/>
    <x v="1"/>
    <n v="3"/>
    <x v="24"/>
    <s v="Pasadena CA"/>
    <x v="5"/>
    <x v="11"/>
    <x v="0"/>
    <x v="10"/>
  </r>
  <r>
    <x v="229"/>
    <x v="711"/>
    <s v="US"/>
    <m/>
    <x v="0"/>
    <x v="101"/>
    <x v="1"/>
    <n v="3"/>
    <x v="56"/>
    <s v="Cambridge MA"/>
    <x v="5"/>
    <x v="8"/>
    <x v="1"/>
    <x v="15"/>
  </r>
  <r>
    <x v="578"/>
    <x v="712"/>
    <s v="EG"/>
    <m/>
    <x v="0"/>
    <x v="101"/>
    <x v="2"/>
    <n v="2"/>
    <x v="5"/>
    <m/>
    <x v="3"/>
    <x v="5"/>
    <x v="0"/>
    <x v="10"/>
  </r>
  <r>
    <x v="579"/>
    <x v="713"/>
    <s v="DE"/>
    <m/>
    <x v="0"/>
    <x v="101"/>
    <x v="5"/>
    <n v="2"/>
    <x v="253"/>
    <s v="Jerusalem"/>
    <x v="28"/>
    <x v="5"/>
    <x v="24"/>
    <x v="53"/>
  </r>
  <r>
    <x v="580"/>
    <x v="714"/>
    <s v="US"/>
    <s v="US"/>
    <x v="0"/>
    <x v="101"/>
    <x v="5"/>
    <n v="2"/>
    <x v="254"/>
    <s v="College Park MD"/>
    <x v="5"/>
    <x v="7"/>
    <x v="25"/>
    <x v="40"/>
  </r>
  <r>
    <x v="581"/>
    <x v="715"/>
    <s v="GB"/>
    <s v="GB"/>
    <x v="0"/>
    <x v="101"/>
    <x v="4"/>
    <n v="1"/>
    <x v="5"/>
    <m/>
    <x v="3"/>
    <x v="10"/>
    <x v="0"/>
    <x v="53"/>
  </r>
  <r>
    <x v="582"/>
    <x v="716"/>
    <s v="US"/>
    <m/>
    <x v="0"/>
    <x v="102"/>
    <x v="3"/>
    <n v="2"/>
    <x v="255"/>
    <s v="Stanford CA"/>
    <x v="5"/>
    <x v="7"/>
    <x v="45"/>
    <x v="14"/>
  </r>
  <r>
    <x v="583"/>
    <x v="717"/>
    <s v="US"/>
    <m/>
    <x v="0"/>
    <x v="102"/>
    <x v="3"/>
    <n v="2"/>
    <x v="256"/>
    <s v="Worcester MA"/>
    <x v="5"/>
    <x v="10"/>
    <x v="34"/>
    <x v="24"/>
  </r>
  <r>
    <x v="190"/>
    <x v="718"/>
    <s v="US"/>
    <m/>
    <x v="0"/>
    <x v="102"/>
    <x v="0"/>
    <n v="2"/>
    <x v="257"/>
    <s v="Greenbelt MD"/>
    <x v="5"/>
    <x v="6"/>
    <x v="26"/>
    <x v="15"/>
  </r>
  <r>
    <x v="584"/>
    <x v="719"/>
    <s v="US"/>
    <m/>
    <x v="0"/>
    <x v="102"/>
    <x v="0"/>
    <n v="2"/>
    <x v="36"/>
    <s v="Berkeley CA"/>
    <x v="5"/>
    <x v="11"/>
    <x v="1"/>
    <x v="33"/>
  </r>
  <r>
    <x v="585"/>
    <x v="344"/>
    <s v="US"/>
    <m/>
    <x v="0"/>
    <x v="102"/>
    <x v="1"/>
    <n v="1"/>
    <x v="46"/>
    <s v="Stanford CA"/>
    <x v="5"/>
    <x v="7"/>
    <x v="14"/>
    <x v="12"/>
  </r>
  <r>
    <x v="586"/>
    <x v="720"/>
    <s v="US"/>
    <m/>
    <x v="0"/>
    <x v="102"/>
    <x v="5"/>
    <n v="1"/>
    <x v="38"/>
    <s v="New York NY"/>
    <x v="5"/>
    <x v="1"/>
    <x v="33"/>
    <x v="13"/>
  </r>
  <r>
    <x v="587"/>
    <x v="721"/>
    <s v="TR"/>
    <m/>
    <x v="0"/>
    <x v="102"/>
    <x v="4"/>
    <n v="1"/>
    <x v="5"/>
    <m/>
    <x v="3"/>
    <x v="5"/>
    <x v="11"/>
    <x v="26"/>
  </r>
  <r>
    <x v="588"/>
    <x v="722"/>
    <s v="BD"/>
    <m/>
    <x v="0"/>
    <x v="102"/>
    <x v="2"/>
    <n v="2"/>
    <x v="5"/>
    <m/>
    <x v="3"/>
    <x v="5"/>
    <x v="16"/>
    <x v="35"/>
  </r>
  <r>
    <x v="589"/>
    <x v="723"/>
    <s v="IT"/>
    <m/>
    <x v="0"/>
    <x v="103"/>
    <x v="3"/>
    <n v="3"/>
    <x v="258"/>
    <s v="Salt Lake City UT"/>
    <x v="5"/>
    <x v="10"/>
    <x v="18"/>
    <x v="49"/>
  </r>
  <r>
    <x v="590"/>
    <x v="724"/>
    <s v="GB"/>
    <m/>
    <x v="0"/>
    <x v="103"/>
    <x v="3"/>
    <n v="3"/>
    <x v="259"/>
    <s v="Cardiff"/>
    <x v="4"/>
    <x v="8"/>
    <x v="8"/>
    <x v="35"/>
  </r>
  <r>
    <x v="591"/>
    <x v="725"/>
    <s v="GB"/>
    <s v="US"/>
    <x v="0"/>
    <x v="103"/>
    <x v="3"/>
    <n v="3"/>
    <x v="260"/>
    <s v="Chapel Hill NC"/>
    <x v="5"/>
    <x v="5"/>
    <x v="19"/>
    <x v="51"/>
  </r>
  <r>
    <x v="23"/>
    <x v="726"/>
    <s v="FR"/>
    <m/>
    <x v="0"/>
    <x v="103"/>
    <x v="0"/>
    <n v="2"/>
    <x v="261"/>
    <s v="Orsay"/>
    <x v="2"/>
    <x v="0"/>
    <x v="20"/>
    <x v="50"/>
  </r>
  <r>
    <x v="167"/>
    <x v="727"/>
    <s v="CZ"/>
    <s v="DE"/>
    <x v="0"/>
    <x v="103"/>
    <x v="0"/>
    <n v="2"/>
    <x v="262"/>
    <s v="JÃ¼lich"/>
    <x v="0"/>
    <x v="2"/>
    <x v="8"/>
    <x v="45"/>
  </r>
  <r>
    <x v="200"/>
    <x v="728"/>
    <s v="DE"/>
    <m/>
    <x v="0"/>
    <x v="103"/>
    <x v="1"/>
    <n v="1"/>
    <x v="75"/>
    <s v="Berlin"/>
    <x v="0"/>
    <x v="10"/>
    <x v="7"/>
    <x v="36"/>
  </r>
  <r>
    <x v="592"/>
    <x v="729"/>
    <s v="IR"/>
    <s v="GB"/>
    <x v="1"/>
    <x v="103"/>
    <x v="4"/>
    <n v="1"/>
    <x v="5"/>
    <m/>
    <x v="3"/>
    <x v="10"/>
    <x v="32"/>
    <x v="58"/>
  </r>
  <r>
    <x v="593"/>
    <x v="730"/>
    <s v="US"/>
    <m/>
    <x v="0"/>
    <x v="103"/>
    <x v="2"/>
    <n v="2"/>
    <x v="5"/>
    <m/>
    <x v="3"/>
    <x v="0"/>
    <x v="22"/>
    <x v="12"/>
  </r>
  <r>
    <x v="594"/>
    <x v="731"/>
    <s v="RU"/>
    <s v="US"/>
    <x v="0"/>
    <x v="103"/>
    <x v="5"/>
    <n v="3"/>
    <x v="263"/>
    <s v="Minneapolis MN"/>
    <x v="5"/>
    <x v="6"/>
    <x v="39"/>
    <x v="59"/>
  </r>
  <r>
    <x v="595"/>
    <x v="732"/>
    <s v="US"/>
    <m/>
    <x v="0"/>
    <x v="103"/>
    <x v="5"/>
    <n v="3"/>
    <x v="51"/>
    <s v="Princeton NJ"/>
    <x v="5"/>
    <x v="3"/>
    <x v="23"/>
    <x v="34"/>
  </r>
  <r>
    <x v="596"/>
    <x v="733"/>
    <s v="US"/>
    <m/>
    <x v="0"/>
    <x v="103"/>
    <x v="5"/>
    <n v="3"/>
    <x v="10"/>
    <s v="Chicago IL"/>
    <x v="5"/>
    <x v="0"/>
    <x v="40"/>
    <x v="0"/>
  </r>
  <r>
    <x v="597"/>
    <x v="734"/>
    <s v="DE"/>
    <m/>
    <x v="0"/>
    <x v="104"/>
    <x v="3"/>
    <n v="2"/>
    <x v="264"/>
    <s v="Heidelberg"/>
    <x v="0"/>
    <x v="0"/>
    <x v="7"/>
    <x v="29"/>
  </r>
  <r>
    <x v="598"/>
    <x v="735"/>
    <s v="FR"/>
    <m/>
    <x v="1"/>
    <x v="104"/>
    <x v="3"/>
    <n v="4"/>
    <x v="265"/>
    <s v="Paris"/>
    <x v="2"/>
    <x v="1"/>
    <x v="14"/>
    <x v="33"/>
  </r>
  <r>
    <x v="599"/>
    <x v="736"/>
    <s v="FR"/>
    <m/>
    <x v="0"/>
    <x v="104"/>
    <x v="3"/>
    <n v="4"/>
    <x v="266"/>
    <s v="Paris"/>
    <x v="2"/>
    <x v="6"/>
    <x v="21"/>
    <x v="44"/>
  </r>
  <r>
    <x v="600"/>
    <x v="737"/>
    <s v="JP"/>
    <s v="JP"/>
    <x v="0"/>
    <x v="104"/>
    <x v="0"/>
    <n v="2"/>
    <x v="267"/>
    <s v="Chicago IL"/>
    <x v="5"/>
    <x v="8"/>
    <x v="32"/>
    <x v="54"/>
  </r>
  <r>
    <x v="601"/>
    <x v="738"/>
    <s v="JP"/>
    <m/>
    <x v="0"/>
    <x v="104"/>
    <x v="0"/>
    <n v="4"/>
    <x v="268"/>
    <s v="Tsukuba"/>
    <x v="12"/>
    <x v="7"/>
    <x v="9"/>
    <x v="25"/>
  </r>
  <r>
    <x v="602"/>
    <x v="739"/>
    <s v="JP"/>
    <m/>
    <x v="0"/>
    <x v="104"/>
    <x v="0"/>
    <n v="4"/>
    <x v="269"/>
    <s v="Kyoto"/>
    <x v="12"/>
    <x v="11"/>
    <x v="16"/>
    <x v="45"/>
  </r>
  <r>
    <x v="603"/>
    <x v="740"/>
    <s v="JP"/>
    <s v="JP"/>
    <x v="0"/>
    <x v="104"/>
    <x v="1"/>
    <n v="3"/>
    <x v="270"/>
    <s v="Woods Hole MA"/>
    <x v="5"/>
    <x v="6"/>
    <x v="24"/>
    <x v="41"/>
  </r>
  <r>
    <x v="91"/>
    <x v="741"/>
    <s v="US"/>
    <m/>
    <x v="0"/>
    <x v="104"/>
    <x v="1"/>
    <n v="3"/>
    <x v="38"/>
    <s v="New York NY"/>
    <x v="5"/>
    <x v="8"/>
    <x v="14"/>
    <x v="33"/>
  </r>
  <r>
    <x v="604"/>
    <x v="742"/>
    <s v="US"/>
    <s v="US"/>
    <x v="0"/>
    <x v="104"/>
    <x v="1"/>
    <n v="3"/>
    <x v="36"/>
    <s v="San Diego CA"/>
    <x v="5"/>
    <x v="11"/>
    <x v="13"/>
    <x v="0"/>
  </r>
  <r>
    <x v="605"/>
    <x v="743"/>
    <s v="FR"/>
    <m/>
    <x v="0"/>
    <x v="104"/>
    <x v="4"/>
    <n v="1"/>
    <x v="5"/>
    <m/>
    <x v="3"/>
    <x v="7"/>
    <x v="16"/>
    <x v="45"/>
  </r>
  <r>
    <x v="606"/>
    <x v="744"/>
    <s v="FI"/>
    <m/>
    <x v="0"/>
    <x v="104"/>
    <x v="2"/>
    <n v="1"/>
    <x v="5"/>
    <m/>
    <x v="3"/>
    <x v="5"/>
    <x v="18"/>
    <x v="36"/>
  </r>
  <r>
    <x v="154"/>
    <x v="745"/>
    <s v="US"/>
    <m/>
    <x v="0"/>
    <x v="104"/>
    <x v="5"/>
    <n v="1"/>
    <x v="39"/>
    <s v="Princeton NJ"/>
    <x v="5"/>
    <x v="11"/>
    <x v="4"/>
    <x v="9"/>
  </r>
  <r>
    <x v="607"/>
    <x v="746"/>
    <s v="AU"/>
    <m/>
    <x v="1"/>
    <x v="105"/>
    <x v="3"/>
    <n v="3"/>
    <x v="36"/>
    <s v="San Francisco CA"/>
    <x v="5"/>
    <x v="4"/>
    <x v="22"/>
    <x v="33"/>
  </r>
  <r>
    <x v="608"/>
    <x v="747"/>
    <s v="US"/>
    <m/>
    <x v="1"/>
    <x v="105"/>
    <x v="3"/>
    <n v="3"/>
    <x v="195"/>
    <s v="Baltimore MD"/>
    <x v="5"/>
    <x v="7"/>
    <x v="43"/>
    <x v="27"/>
  </r>
  <r>
    <x v="609"/>
    <x v="748"/>
    <s v="GB"/>
    <m/>
    <x v="0"/>
    <x v="105"/>
    <x v="3"/>
    <n v="3"/>
    <x v="170"/>
    <s v="Boston MA"/>
    <x v="5"/>
    <x v="4"/>
    <x v="11"/>
    <x v="34"/>
  </r>
  <r>
    <x v="610"/>
    <x v="749"/>
    <s v="CN"/>
    <m/>
    <x v="0"/>
    <x v="105"/>
    <x v="0"/>
    <n v="2"/>
    <x v="271"/>
    <s v="Harlow"/>
    <x v="4"/>
    <x v="4"/>
    <x v="6"/>
    <x v="44"/>
  </r>
  <r>
    <x v="611"/>
    <x v="750"/>
    <s v="CA"/>
    <s v="CA"/>
    <x v="0"/>
    <x v="105"/>
    <x v="0"/>
    <n v="4"/>
    <x v="70"/>
    <s v="Murray Hill NJ"/>
    <x v="5"/>
    <x v="6"/>
    <x v="33"/>
    <x v="57"/>
  </r>
  <r>
    <x v="319"/>
    <x v="260"/>
    <s v="US"/>
    <m/>
    <x v="0"/>
    <x v="105"/>
    <x v="0"/>
    <n v="4"/>
    <x v="70"/>
    <s v="Murray Hill NJ"/>
    <x v="5"/>
    <x v="2"/>
    <x v="24"/>
    <x v="47"/>
  </r>
  <r>
    <x v="612"/>
    <x v="751"/>
    <s v="IN"/>
    <m/>
    <x v="0"/>
    <x v="105"/>
    <x v="1"/>
    <n v="3"/>
    <x v="108"/>
    <s v="Cambridge"/>
    <x v="4"/>
    <x v="7"/>
    <x v="11"/>
    <x v="34"/>
  </r>
  <r>
    <x v="613"/>
    <x v="752"/>
    <s v="US"/>
    <s v="US"/>
    <x v="0"/>
    <x v="105"/>
    <x v="1"/>
    <n v="3"/>
    <x v="115"/>
    <s v="New Haven CT"/>
    <x v="5"/>
    <x v="6"/>
    <x v="0"/>
    <x v="50"/>
  </r>
  <r>
    <x v="614"/>
    <x v="753"/>
    <s v="IL"/>
    <m/>
    <x v="1"/>
    <x v="105"/>
    <x v="1"/>
    <n v="3"/>
    <x v="272"/>
    <s v="Rehovot"/>
    <x v="28"/>
    <x v="5"/>
    <x v="15"/>
    <x v="49"/>
  </r>
  <r>
    <x v="615"/>
    <x v="120"/>
    <s v="RO"/>
    <m/>
    <x v="1"/>
    <x v="105"/>
    <x v="4"/>
    <n v="1"/>
    <x v="5"/>
    <m/>
    <x v="3"/>
    <x v="6"/>
    <x v="4"/>
    <x v="0"/>
  </r>
  <r>
    <x v="616"/>
    <x v="754"/>
    <s v="US"/>
    <m/>
    <x v="0"/>
    <x v="105"/>
    <x v="2"/>
    <n v="1"/>
    <x v="5"/>
    <m/>
    <x v="3"/>
    <x v="6"/>
    <x v="43"/>
    <x v="27"/>
  </r>
  <r>
    <x v="617"/>
    <x v="755"/>
    <s v="US"/>
    <s v="US"/>
    <x v="1"/>
    <x v="105"/>
    <x v="5"/>
    <n v="2"/>
    <x v="161"/>
    <s v="Bloomington IN"/>
    <x v="5"/>
    <x v="6"/>
    <x v="8"/>
    <x v="44"/>
  </r>
  <r>
    <x v="618"/>
    <x v="756"/>
    <s v="US"/>
    <m/>
    <x v="0"/>
    <x v="105"/>
    <x v="5"/>
    <n v="2"/>
    <x v="36"/>
    <s v="Berkeley CA"/>
    <x v="5"/>
    <x v="9"/>
    <x v="21"/>
    <x v="48"/>
  </r>
  <r>
    <x v="619"/>
    <x v="757"/>
    <s v="GB"/>
    <s v="GB"/>
    <x v="0"/>
    <x v="106"/>
    <x v="3"/>
    <n v="1"/>
    <x v="9"/>
    <s v="Cambridge"/>
    <x v="4"/>
    <x v="9"/>
    <x v="21"/>
    <x v="57"/>
  </r>
  <r>
    <x v="620"/>
    <x v="758"/>
    <s v="RU"/>
    <m/>
    <x v="0"/>
    <x v="106"/>
    <x v="0"/>
    <n v="2"/>
    <x v="273"/>
    <s v="Manchester"/>
    <x v="4"/>
    <x v="10"/>
    <x v="47"/>
    <x v="46"/>
  </r>
  <r>
    <x v="621"/>
    <x v="759"/>
    <s v="RU"/>
    <m/>
    <x v="0"/>
    <x v="106"/>
    <x v="0"/>
    <n v="2"/>
    <x v="273"/>
    <s v="Manchester"/>
    <x v="4"/>
    <x v="6"/>
    <x v="54"/>
    <x v="5"/>
  </r>
  <r>
    <x v="622"/>
    <x v="760"/>
    <s v="US"/>
    <s v="PH"/>
    <x v="0"/>
    <x v="106"/>
    <x v="1"/>
    <n v="3"/>
    <x v="274"/>
    <m/>
    <x v="5"/>
    <x v="6"/>
    <x v="7"/>
    <x v="47"/>
  </r>
  <r>
    <x v="623"/>
    <x v="761"/>
    <s v="CN"/>
    <m/>
    <x v="0"/>
    <x v="106"/>
    <x v="1"/>
    <n v="3"/>
    <x v="124"/>
    <s v="West Lafayette IN"/>
    <x v="5"/>
    <x v="1"/>
    <x v="6"/>
    <x v="53"/>
  </r>
  <r>
    <x v="624"/>
    <x v="762"/>
    <s v="JP"/>
    <m/>
    <x v="0"/>
    <x v="106"/>
    <x v="1"/>
    <n v="3"/>
    <x v="275"/>
    <s v="Sapporo"/>
    <x v="12"/>
    <x v="9"/>
    <x v="24"/>
    <x v="41"/>
  </r>
  <r>
    <x v="625"/>
    <x v="763"/>
    <s v="PE"/>
    <m/>
    <x v="0"/>
    <x v="106"/>
    <x v="4"/>
    <n v="1"/>
    <x v="5"/>
    <m/>
    <x v="3"/>
    <x v="0"/>
    <x v="7"/>
    <x v="43"/>
  </r>
  <r>
    <x v="626"/>
    <x v="764"/>
    <s v="CN"/>
    <s v="CN"/>
    <x v="0"/>
    <x v="106"/>
    <x v="2"/>
    <n v="1"/>
    <x v="5"/>
    <m/>
    <x v="3"/>
    <x v="3"/>
    <x v="47"/>
    <x v="9"/>
  </r>
  <r>
    <x v="627"/>
    <x v="765"/>
    <s v="US"/>
    <m/>
    <x v="0"/>
    <x v="106"/>
    <x v="5"/>
    <n v="3"/>
    <x v="56"/>
    <s v="Cambridge MA"/>
    <x v="5"/>
    <x v="7"/>
    <x v="16"/>
    <x v="49"/>
  </r>
  <r>
    <x v="628"/>
    <x v="766"/>
    <s v="US"/>
    <s v="US"/>
    <x v="0"/>
    <x v="106"/>
    <x v="5"/>
    <n v="3"/>
    <x v="141"/>
    <s v="Evanston IL"/>
    <x v="5"/>
    <x v="11"/>
    <x v="1"/>
    <x v="36"/>
  </r>
  <r>
    <x v="629"/>
    <x v="767"/>
    <s v="CY"/>
    <m/>
    <x v="0"/>
    <x v="106"/>
    <x v="5"/>
    <n v="3"/>
    <x v="276"/>
    <s v="London"/>
    <x v="4"/>
    <x v="11"/>
    <x v="22"/>
    <x v="6"/>
  </r>
  <r>
    <x v="630"/>
    <x v="768"/>
    <s v="US"/>
    <m/>
    <x v="0"/>
    <x v="107"/>
    <x v="3"/>
    <n v="4"/>
    <x v="132"/>
    <s v="Dallas TX"/>
    <x v="5"/>
    <x v="3"/>
    <x v="10"/>
    <x v="26"/>
  </r>
  <r>
    <x v="631"/>
    <x v="240"/>
    <s v="LU"/>
    <m/>
    <x v="0"/>
    <x v="107"/>
    <x v="3"/>
    <n v="4"/>
    <x v="277"/>
    <s v="Strasbourg"/>
    <x v="2"/>
    <x v="6"/>
    <x v="8"/>
    <x v="49"/>
  </r>
  <r>
    <x v="632"/>
    <x v="769"/>
    <s v="CA"/>
    <m/>
    <x v="0"/>
    <x v="107"/>
    <x v="3"/>
    <n v="2"/>
    <x v="120"/>
    <s v="New York NY"/>
    <x v="5"/>
    <x v="8"/>
    <x v="11"/>
    <x v="45"/>
  </r>
  <r>
    <x v="482"/>
    <x v="770"/>
    <s v="US"/>
    <m/>
    <x v="0"/>
    <x v="107"/>
    <x v="0"/>
    <n v="2"/>
    <x v="278"/>
    <s v="Berkeley CA"/>
    <x v="5"/>
    <x v="9"/>
    <x v="45"/>
    <x v="46"/>
  </r>
  <r>
    <x v="633"/>
    <x v="771"/>
    <s v="US"/>
    <m/>
    <x v="0"/>
    <x v="107"/>
    <x v="0"/>
    <n v="4"/>
    <x v="180"/>
    <s v="Weston Creek"/>
    <x v="27"/>
    <x v="11"/>
    <x v="27"/>
    <x v="4"/>
  </r>
  <r>
    <x v="634"/>
    <x v="772"/>
    <s v="US"/>
    <m/>
    <x v="0"/>
    <x v="107"/>
    <x v="0"/>
    <n v="4"/>
    <x v="279"/>
    <s v="Baltimore MD"/>
    <x v="5"/>
    <x v="3"/>
    <x v="52"/>
    <x v="20"/>
  </r>
  <r>
    <x v="635"/>
    <x v="773"/>
    <s v="IL"/>
    <m/>
    <x v="0"/>
    <x v="107"/>
    <x v="1"/>
    <n v="1"/>
    <x v="248"/>
    <s v="Haifa"/>
    <x v="28"/>
    <x v="8"/>
    <x v="8"/>
    <x v="49"/>
  </r>
  <r>
    <x v="636"/>
    <x v="774"/>
    <s v="SE"/>
    <s v="SE"/>
    <x v="0"/>
    <x v="107"/>
    <x v="4"/>
    <n v="1"/>
    <x v="5"/>
    <m/>
    <x v="3"/>
    <x v="7"/>
    <x v="7"/>
    <x v="41"/>
  </r>
  <r>
    <x v="637"/>
    <x v="775"/>
    <s v="LR"/>
    <m/>
    <x v="1"/>
    <x v="107"/>
    <x v="2"/>
    <n v="3"/>
    <x v="5"/>
    <m/>
    <x v="3"/>
    <x v="10"/>
    <x v="20"/>
    <x v="13"/>
  </r>
  <r>
    <x v="638"/>
    <x v="776"/>
    <s v="LR"/>
    <m/>
    <x v="1"/>
    <x v="107"/>
    <x v="2"/>
    <n v="3"/>
    <x v="5"/>
    <m/>
    <x v="3"/>
    <x v="11"/>
    <x v="55"/>
    <x v="30"/>
  </r>
  <r>
    <x v="639"/>
    <x v="777"/>
    <s v="YE"/>
    <m/>
    <x v="1"/>
    <x v="107"/>
    <x v="2"/>
    <n v="3"/>
    <x v="5"/>
    <m/>
    <x v="3"/>
    <x v="11"/>
    <x v="56"/>
    <x v="32"/>
  </r>
  <r>
    <x v="640"/>
    <x v="778"/>
    <s v="US"/>
    <m/>
    <x v="0"/>
    <x v="107"/>
    <x v="5"/>
    <n v="2"/>
    <x v="246"/>
    <s v="New York NY"/>
    <x v="5"/>
    <x v="1"/>
    <x v="5"/>
    <x v="45"/>
  </r>
  <r>
    <x v="629"/>
    <x v="779"/>
    <s v="US"/>
    <m/>
    <x v="0"/>
    <x v="107"/>
    <x v="5"/>
    <n v="2"/>
    <x v="39"/>
    <s v="Princeton NJ"/>
    <x v="5"/>
    <x v="10"/>
    <x v="0"/>
    <x v="50"/>
  </r>
  <r>
    <x v="641"/>
    <x v="780"/>
    <s v="GB"/>
    <m/>
    <x v="0"/>
    <x v="108"/>
    <x v="3"/>
    <n v="2"/>
    <x v="280"/>
    <s v="Cambridge"/>
    <x v="4"/>
    <x v="10"/>
    <x v="33"/>
    <x v="47"/>
  </r>
  <r>
    <x v="642"/>
    <x v="781"/>
    <s v="JP"/>
    <m/>
    <x v="0"/>
    <x v="108"/>
    <x v="3"/>
    <n v="2"/>
    <x v="126"/>
    <s v="Kyoto"/>
    <x v="12"/>
    <x v="9"/>
    <x v="29"/>
    <x v="8"/>
  </r>
  <r>
    <x v="643"/>
    <x v="782"/>
    <s v="MA"/>
    <m/>
    <x v="0"/>
    <x v="108"/>
    <x v="0"/>
    <n v="2"/>
    <x v="81"/>
    <s v="Paris"/>
    <x v="2"/>
    <x v="9"/>
    <x v="9"/>
    <x v="45"/>
  </r>
  <r>
    <x v="563"/>
    <x v="783"/>
    <s v="US"/>
    <m/>
    <x v="0"/>
    <x v="108"/>
    <x v="0"/>
    <n v="2"/>
    <x v="84"/>
    <s v="Boulder CO"/>
    <x v="5"/>
    <x v="11"/>
    <x v="9"/>
    <x v="45"/>
  </r>
  <r>
    <x v="579"/>
    <x v="784"/>
    <s v="US"/>
    <m/>
    <x v="0"/>
    <x v="108"/>
    <x v="1"/>
    <n v="2"/>
    <x v="281"/>
    <m/>
    <x v="3"/>
    <x v="7"/>
    <x v="5"/>
    <x v="50"/>
  </r>
  <r>
    <x v="644"/>
    <x v="785"/>
    <s v="US"/>
    <m/>
    <x v="0"/>
    <x v="108"/>
    <x v="1"/>
    <n v="2"/>
    <x v="255"/>
    <s v="Stanford CA"/>
    <x v="5"/>
    <x v="2"/>
    <x v="46"/>
    <x v="34"/>
  </r>
  <r>
    <x v="645"/>
    <x v="786"/>
    <s v="CN"/>
    <m/>
    <x v="0"/>
    <x v="108"/>
    <x v="4"/>
    <n v="1"/>
    <x v="5"/>
    <m/>
    <x v="3"/>
    <x v="11"/>
    <x v="46"/>
    <x v="34"/>
  </r>
  <r>
    <x v="646"/>
    <x v="787"/>
    <s v="US"/>
    <m/>
    <x v="0"/>
    <x v="108"/>
    <x v="5"/>
    <n v="2"/>
    <x v="40"/>
    <s v="Cambridge MA"/>
    <x v="5"/>
    <x v="3"/>
    <x v="40"/>
    <x v="33"/>
  </r>
  <r>
    <x v="647"/>
    <x v="788"/>
    <s v="US"/>
    <s v="US"/>
    <x v="0"/>
    <x v="108"/>
    <x v="5"/>
    <n v="2"/>
    <x v="36"/>
    <s v="Los Angeles CA"/>
    <x v="5"/>
    <x v="5"/>
    <x v="35"/>
    <x v="60"/>
  </r>
  <r>
    <x v="507"/>
    <x v="789"/>
    <s v="US"/>
    <m/>
    <x v="0"/>
    <x v="109"/>
    <x v="3"/>
    <n v="3"/>
    <x v="115"/>
    <s v="New Haven CT"/>
    <x v="5"/>
    <x v="4"/>
    <x v="23"/>
    <x v="10"/>
  </r>
  <r>
    <x v="648"/>
    <x v="790"/>
    <s v="US"/>
    <m/>
    <x v="0"/>
    <x v="109"/>
    <x v="3"/>
    <n v="3"/>
    <x v="36"/>
    <s v="Berkeley CA"/>
    <x v="5"/>
    <x v="3"/>
    <x v="22"/>
    <x v="28"/>
  </r>
  <r>
    <x v="580"/>
    <x v="791"/>
    <s v="DE"/>
    <m/>
    <x v="0"/>
    <x v="109"/>
    <x v="3"/>
    <n v="3"/>
    <x v="46"/>
    <s v="Stanford CA"/>
    <x v="5"/>
    <x v="3"/>
    <x v="46"/>
    <x v="22"/>
  </r>
  <r>
    <x v="301"/>
    <x v="792"/>
    <s v="BE"/>
    <m/>
    <x v="0"/>
    <x v="109"/>
    <x v="0"/>
    <n v="2"/>
    <x v="122"/>
    <s v="Brussels"/>
    <x v="21"/>
    <x v="4"/>
    <x v="21"/>
    <x v="55"/>
  </r>
  <r>
    <x v="167"/>
    <x v="793"/>
    <s v="GB"/>
    <m/>
    <x v="0"/>
    <x v="109"/>
    <x v="0"/>
    <n v="2"/>
    <x v="282"/>
    <s v="Edinburgh"/>
    <x v="4"/>
    <x v="2"/>
    <x v="39"/>
    <x v="40"/>
  </r>
  <r>
    <x v="91"/>
    <x v="794"/>
    <s v="AT"/>
    <m/>
    <x v="0"/>
    <x v="109"/>
    <x v="1"/>
    <n v="3"/>
    <x v="283"/>
    <s v="Strasbourg"/>
    <x v="2"/>
    <x v="0"/>
    <x v="24"/>
    <x v="52"/>
  </r>
  <r>
    <x v="232"/>
    <x v="795"/>
    <s v="ZA"/>
    <m/>
    <x v="0"/>
    <x v="109"/>
    <x v="1"/>
    <n v="3"/>
    <x v="255"/>
    <s v="Stanford CA"/>
    <x v="5"/>
    <x v="2"/>
    <x v="14"/>
    <x v="35"/>
  </r>
  <r>
    <x v="649"/>
    <x v="796"/>
    <s v="IL"/>
    <m/>
    <x v="0"/>
    <x v="109"/>
    <x v="1"/>
    <n v="3"/>
    <x v="137"/>
    <s v="Los Angeles CA"/>
    <x v="5"/>
    <x v="4"/>
    <x v="16"/>
    <x v="13"/>
  </r>
  <r>
    <x v="650"/>
    <x v="797"/>
    <s v="CA"/>
    <m/>
    <x v="1"/>
    <x v="109"/>
    <x v="4"/>
    <n v="1"/>
    <x v="5"/>
    <m/>
    <x v="3"/>
    <x v="1"/>
    <x v="17"/>
    <x v="51"/>
  </r>
  <r>
    <x v="651"/>
    <x v="798"/>
    <s v="US"/>
    <m/>
    <x v="0"/>
    <x v="109"/>
    <x v="5"/>
    <n v="3"/>
    <x v="10"/>
    <s v="Chicago IL"/>
    <x v="5"/>
    <x v="11"/>
    <x v="15"/>
    <x v="43"/>
  </r>
  <r>
    <x v="652"/>
    <x v="799"/>
    <s v="US"/>
    <m/>
    <x v="0"/>
    <x v="109"/>
    <x v="5"/>
    <n v="3"/>
    <x v="10"/>
    <s v="Chicago IL"/>
    <x v="5"/>
    <x v="10"/>
    <x v="11"/>
    <x v="33"/>
  </r>
  <r>
    <x v="579"/>
    <x v="800"/>
    <s v="US"/>
    <m/>
    <x v="0"/>
    <x v="109"/>
    <x v="5"/>
    <n v="3"/>
    <x v="115"/>
    <s v="New Haven CT"/>
    <x v="5"/>
    <x v="0"/>
    <x v="26"/>
    <x v="42"/>
  </r>
  <r>
    <x v="52"/>
    <x v="801"/>
    <s v="US"/>
    <m/>
    <x v="0"/>
    <x v="110"/>
    <x v="3"/>
    <n v="2"/>
    <x v="16"/>
    <s v="London"/>
    <x v="4"/>
    <x v="4"/>
    <x v="15"/>
    <x v="53"/>
  </r>
  <r>
    <x v="653"/>
    <x v="802"/>
    <s v="NO"/>
    <m/>
    <x v="1"/>
    <x v="110"/>
    <x v="3"/>
    <n v="4"/>
    <x v="284"/>
    <s v="Trondheim"/>
    <x v="19"/>
    <x v="8"/>
    <x v="28"/>
    <x v="3"/>
  </r>
  <r>
    <x v="654"/>
    <x v="802"/>
    <s v="NO"/>
    <m/>
    <x v="0"/>
    <x v="110"/>
    <x v="3"/>
    <n v="4"/>
    <x v="284"/>
    <s v="Trondheim"/>
    <x v="19"/>
    <x v="7"/>
    <x v="29"/>
    <x v="46"/>
  </r>
  <r>
    <x v="655"/>
    <x v="803"/>
    <s v="JP"/>
    <m/>
    <x v="0"/>
    <x v="110"/>
    <x v="0"/>
    <n v="3"/>
    <x v="285"/>
    <s v="Nagoya"/>
    <x v="12"/>
    <x v="8"/>
    <x v="39"/>
    <x v="57"/>
  </r>
  <r>
    <x v="656"/>
    <x v="804"/>
    <s v="JP"/>
    <m/>
    <x v="0"/>
    <x v="110"/>
    <x v="0"/>
    <n v="3"/>
    <x v="235"/>
    <s v="Nagoya"/>
    <x v="12"/>
    <x v="9"/>
    <x v="34"/>
    <x v="26"/>
  </r>
  <r>
    <x v="657"/>
    <x v="805"/>
    <s v="JP"/>
    <m/>
    <x v="0"/>
    <x v="110"/>
    <x v="0"/>
    <n v="3"/>
    <x v="36"/>
    <s v="Santa Barbara CA"/>
    <x v="5"/>
    <x v="2"/>
    <x v="30"/>
    <x v="15"/>
  </r>
  <r>
    <x v="529"/>
    <x v="806"/>
    <s v="US"/>
    <m/>
    <x v="0"/>
    <x v="110"/>
    <x v="1"/>
    <n v="3"/>
    <x v="286"/>
    <s v="Ashburn VA"/>
    <x v="5"/>
    <x v="8"/>
    <x v="34"/>
    <x v="26"/>
  </r>
  <r>
    <x v="658"/>
    <x v="807"/>
    <s v="RO"/>
    <m/>
    <x v="0"/>
    <x v="110"/>
    <x v="1"/>
    <n v="3"/>
    <x v="287"/>
    <s v="GÃ¶ttingen"/>
    <x v="0"/>
    <x v="3"/>
    <x v="29"/>
    <x v="46"/>
  </r>
  <r>
    <x v="659"/>
    <x v="808"/>
    <s v="US"/>
    <m/>
    <x v="0"/>
    <x v="110"/>
    <x v="1"/>
    <n v="3"/>
    <x v="46"/>
    <s v="Stanford CA"/>
    <x v="5"/>
    <x v="5"/>
    <x v="4"/>
    <x v="33"/>
  </r>
  <r>
    <x v="478"/>
    <x v="809"/>
    <s v="FR"/>
    <m/>
    <x v="0"/>
    <x v="110"/>
    <x v="4"/>
    <n v="1"/>
    <x v="5"/>
    <m/>
    <x v="3"/>
    <x v="1"/>
    <x v="1"/>
    <x v="50"/>
  </r>
  <r>
    <x v="660"/>
    <x v="810"/>
    <s v="IN"/>
    <m/>
    <x v="0"/>
    <x v="110"/>
    <x v="2"/>
    <n v="2"/>
    <x v="5"/>
    <m/>
    <x v="3"/>
    <x v="8"/>
    <x v="30"/>
    <x v="15"/>
  </r>
  <r>
    <x v="661"/>
    <x v="811"/>
    <s v="PK"/>
    <m/>
    <x v="1"/>
    <x v="110"/>
    <x v="2"/>
    <n v="2"/>
    <x v="5"/>
    <m/>
    <x v="3"/>
    <x v="1"/>
    <x v="57"/>
    <x v="61"/>
  </r>
  <r>
    <x v="332"/>
    <x v="812"/>
    <s v="FR"/>
    <m/>
    <x v="0"/>
    <x v="110"/>
    <x v="5"/>
    <n v="1"/>
    <x v="288"/>
    <s v="Toulouse"/>
    <x v="2"/>
    <x v="6"/>
    <x v="4"/>
    <x v="33"/>
  </r>
  <r>
    <x v="662"/>
    <x v="813"/>
    <s v="IE"/>
    <m/>
    <x v="0"/>
    <x v="111"/>
    <x v="3"/>
    <n v="4"/>
    <x v="289"/>
    <s v="Madison NJ"/>
    <x v="5"/>
    <x v="5"/>
    <x v="24"/>
    <x v="57"/>
  </r>
  <r>
    <x v="663"/>
    <x v="814"/>
    <s v="JP"/>
    <m/>
    <x v="0"/>
    <x v="111"/>
    <x v="3"/>
    <n v="4"/>
    <x v="290"/>
    <s v="Tokyo"/>
    <x v="12"/>
    <x v="1"/>
    <x v="6"/>
    <x v="41"/>
  </r>
  <r>
    <x v="664"/>
    <x v="815"/>
    <s v="CN"/>
    <m/>
    <x v="1"/>
    <x v="111"/>
    <x v="3"/>
    <n v="2"/>
    <x v="291"/>
    <s v="Beijing"/>
    <x v="29"/>
    <x v="3"/>
    <x v="24"/>
    <x v="57"/>
  </r>
  <r>
    <x v="665"/>
    <x v="816"/>
    <s v="JP"/>
    <m/>
    <x v="0"/>
    <x v="111"/>
    <x v="0"/>
    <n v="2"/>
    <x v="239"/>
    <s v="Kashiwa"/>
    <x v="12"/>
    <x v="0"/>
    <x v="45"/>
    <x v="0"/>
  </r>
  <r>
    <x v="666"/>
    <x v="817"/>
    <s v="CA"/>
    <m/>
    <x v="0"/>
    <x v="111"/>
    <x v="0"/>
    <n v="2"/>
    <x v="292"/>
    <s v="Kingston"/>
    <x v="16"/>
    <x v="6"/>
    <x v="5"/>
    <x v="29"/>
  </r>
  <r>
    <x v="636"/>
    <x v="818"/>
    <s v="SE"/>
    <m/>
    <x v="0"/>
    <x v="111"/>
    <x v="1"/>
    <n v="3"/>
    <x v="293"/>
    <s v="Hertfordshire"/>
    <x v="4"/>
    <x v="8"/>
    <x v="20"/>
    <x v="48"/>
  </r>
  <r>
    <x v="154"/>
    <x v="819"/>
    <s v="US"/>
    <m/>
    <x v="0"/>
    <x v="111"/>
    <x v="1"/>
    <n v="3"/>
    <x v="281"/>
    <s v="Durham NC"/>
    <x v="5"/>
    <x v="5"/>
    <x v="26"/>
    <x v="50"/>
  </r>
  <r>
    <x v="667"/>
    <x v="820"/>
    <s v="TR"/>
    <m/>
    <x v="0"/>
    <x v="111"/>
    <x v="1"/>
    <n v="3"/>
    <x v="260"/>
    <s v="Chapel Hill NC"/>
    <x v="5"/>
    <x v="9"/>
    <x v="26"/>
    <x v="50"/>
  </r>
  <r>
    <x v="668"/>
    <x v="821"/>
    <s v="UA"/>
    <m/>
    <x v="1"/>
    <x v="111"/>
    <x v="4"/>
    <n v="1"/>
    <x v="5"/>
    <m/>
    <x v="3"/>
    <x v="2"/>
    <x v="22"/>
    <x v="42"/>
  </r>
  <r>
    <x v="669"/>
    <x v="822"/>
    <s v="GB"/>
    <m/>
    <x v="0"/>
    <x v="111"/>
    <x v="5"/>
    <n v="1"/>
    <x v="39"/>
    <s v="Princeton NJ"/>
    <x v="5"/>
    <x v="10"/>
    <x v="1"/>
    <x v="49"/>
  </r>
  <r>
    <x v="670"/>
    <x v="823"/>
    <s v="JP"/>
    <m/>
    <x v="0"/>
    <x v="112"/>
    <x v="3"/>
    <n v="1"/>
    <x v="294"/>
    <s v="Tokyo"/>
    <x v="12"/>
    <x v="11"/>
    <x v="1"/>
    <x v="36"/>
  </r>
  <r>
    <x v="563"/>
    <x v="824"/>
    <s v="GB"/>
    <s v="GB"/>
    <x v="0"/>
    <x v="112"/>
    <x v="0"/>
    <n v="2"/>
    <x v="79"/>
    <s v="Seattle WA"/>
    <x v="5"/>
    <x v="9"/>
    <x v="6"/>
    <x v="51"/>
  </r>
  <r>
    <x v="671"/>
    <x v="825"/>
    <s v="GB"/>
    <m/>
    <x v="0"/>
    <x v="112"/>
    <x v="0"/>
    <n v="4"/>
    <x v="39"/>
    <s v="Princeton NJ"/>
    <x v="5"/>
    <x v="9"/>
    <x v="40"/>
    <x v="28"/>
  </r>
  <r>
    <x v="351"/>
    <x v="826"/>
    <s v="GB"/>
    <m/>
    <x v="0"/>
    <x v="112"/>
    <x v="0"/>
    <n v="4"/>
    <x v="63"/>
    <s v="Providence RI"/>
    <x v="5"/>
    <x v="5"/>
    <x v="5"/>
    <x v="13"/>
  </r>
  <r>
    <x v="672"/>
    <x v="827"/>
    <s v="FR"/>
    <m/>
    <x v="0"/>
    <x v="112"/>
    <x v="1"/>
    <n v="3"/>
    <x v="277"/>
    <s v="Strasbourg"/>
    <x v="2"/>
    <x v="10"/>
    <x v="9"/>
    <x v="29"/>
  </r>
  <r>
    <x v="673"/>
    <x v="828"/>
    <s v="GB"/>
    <m/>
    <x v="0"/>
    <x v="112"/>
    <x v="1"/>
    <n v="3"/>
    <x v="141"/>
    <s v="Evanston IL"/>
    <x v="5"/>
    <x v="2"/>
    <x v="0"/>
    <x v="43"/>
  </r>
  <r>
    <x v="674"/>
    <x v="829"/>
    <s v="NL"/>
    <m/>
    <x v="0"/>
    <x v="112"/>
    <x v="1"/>
    <n v="3"/>
    <x v="295"/>
    <s v="Groningen"/>
    <x v="1"/>
    <x v="2"/>
    <x v="40"/>
    <x v="28"/>
  </r>
  <r>
    <x v="675"/>
    <x v="830"/>
    <s v="CO"/>
    <m/>
    <x v="0"/>
    <x v="112"/>
    <x v="2"/>
    <n v="1"/>
    <x v="5"/>
    <m/>
    <x v="3"/>
    <x v="6"/>
    <x v="40"/>
    <x v="28"/>
  </r>
  <r>
    <x v="591"/>
    <x v="831"/>
    <s v="GB"/>
    <m/>
    <x v="0"/>
    <x v="112"/>
    <x v="5"/>
    <n v="2"/>
    <x v="40"/>
    <s v="Cambridge MA"/>
    <x v="5"/>
    <x v="10"/>
    <x v="22"/>
    <x v="45"/>
  </r>
  <r>
    <x v="676"/>
    <x v="832"/>
    <s v="FI"/>
    <m/>
    <x v="0"/>
    <x v="112"/>
    <x v="5"/>
    <n v="2"/>
    <x v="56"/>
    <s v="Cambridge MA"/>
    <x v="5"/>
    <x v="7"/>
    <x v="42"/>
    <x v="42"/>
  </r>
  <r>
    <x v="677"/>
    <x v="833"/>
    <s v="US"/>
    <m/>
    <x v="0"/>
    <x v="112"/>
    <x v="4"/>
    <n v="1"/>
    <x v="5"/>
    <m/>
    <x v="3"/>
    <x v="2"/>
    <x v="8"/>
    <x v="53"/>
  </r>
  <r>
    <x v="678"/>
    <x v="707"/>
    <s v="US"/>
    <m/>
    <x v="0"/>
    <x v="113"/>
    <x v="3"/>
    <n v="3"/>
    <x v="296"/>
    <s v="Maine ME"/>
    <x v="5"/>
    <x v="2"/>
    <x v="1"/>
    <x v="29"/>
  </r>
  <r>
    <x v="232"/>
    <x v="834"/>
    <s v="US"/>
    <m/>
    <x v="0"/>
    <x v="113"/>
    <x v="3"/>
    <n v="3"/>
    <x v="297"/>
    <s v="Waltham MA"/>
    <x v="5"/>
    <x v="0"/>
    <x v="9"/>
    <x v="13"/>
  </r>
  <r>
    <x v="679"/>
    <x v="835"/>
    <s v="US"/>
    <m/>
    <x v="0"/>
    <x v="113"/>
    <x v="3"/>
    <n v="3"/>
    <x v="120"/>
    <s v="New York NY"/>
    <x v="5"/>
    <x v="0"/>
    <x v="42"/>
    <x v="45"/>
  </r>
  <r>
    <x v="680"/>
    <x v="836"/>
    <s v="DE"/>
    <m/>
    <x v="0"/>
    <x v="113"/>
    <x v="0"/>
    <n v="2"/>
    <x v="298"/>
    <m/>
    <x v="3"/>
    <x v="9"/>
    <x v="21"/>
    <x v="57"/>
  </r>
  <r>
    <x v="681"/>
    <x v="837"/>
    <s v="US"/>
    <m/>
    <x v="0"/>
    <x v="113"/>
    <x v="0"/>
    <n v="4"/>
    <x v="298"/>
    <m/>
    <x v="3"/>
    <x v="8"/>
    <x v="7"/>
    <x v="55"/>
  </r>
  <r>
    <x v="682"/>
    <x v="838"/>
    <s v="US"/>
    <m/>
    <x v="0"/>
    <x v="113"/>
    <x v="0"/>
    <n v="4"/>
    <x v="298"/>
    <m/>
    <x v="3"/>
    <x v="5"/>
    <x v="16"/>
    <x v="48"/>
  </r>
  <r>
    <x v="303"/>
    <x v="839"/>
    <s v="CH"/>
    <m/>
    <x v="0"/>
    <x v="113"/>
    <x v="1"/>
    <n v="3"/>
    <x v="299"/>
    <s v="Lausanne"/>
    <x v="15"/>
    <x v="5"/>
    <x v="0"/>
    <x v="53"/>
  </r>
  <r>
    <x v="683"/>
    <x v="643"/>
    <s v="DE"/>
    <m/>
    <x v="0"/>
    <x v="113"/>
    <x v="1"/>
    <n v="3"/>
    <x v="38"/>
    <s v="New York NY"/>
    <x v="5"/>
    <x v="9"/>
    <x v="16"/>
    <x v="48"/>
  </r>
  <r>
    <x v="156"/>
    <x v="462"/>
    <s v="GB"/>
    <m/>
    <x v="0"/>
    <x v="113"/>
    <x v="1"/>
    <n v="3"/>
    <x v="108"/>
    <s v="Cambridge"/>
    <x v="4"/>
    <x v="1"/>
    <x v="1"/>
    <x v="29"/>
  </r>
  <r>
    <x v="684"/>
    <x v="840"/>
    <s v="JP"/>
    <m/>
    <x v="0"/>
    <x v="113"/>
    <x v="4"/>
    <n v="1"/>
    <x v="5"/>
    <m/>
    <x v="3"/>
    <x v="4"/>
    <x v="30"/>
    <x v="10"/>
  </r>
  <r>
    <x v="685"/>
    <x v="841"/>
    <s v="US"/>
    <m/>
    <x v="0"/>
    <x v="113"/>
    <x v="5"/>
    <n v="1"/>
    <x v="10"/>
    <s v="Chicago IL"/>
    <x v="5"/>
    <x v="9"/>
    <x v="1"/>
    <x v="29"/>
  </r>
  <r>
    <x v="686"/>
    <x v="842"/>
    <s v="US"/>
    <m/>
    <x v="0"/>
    <x v="114"/>
    <x v="3"/>
    <n v="2"/>
    <x v="300"/>
    <s v="San Francisco CA"/>
    <x v="5"/>
    <x v="6"/>
    <x v="22"/>
    <x v="49"/>
  </r>
  <r>
    <x v="687"/>
    <x v="843"/>
    <s v="JP"/>
    <m/>
    <x v="0"/>
    <x v="114"/>
    <x v="3"/>
    <n v="2"/>
    <x v="126"/>
    <s v="Kyoto"/>
    <x v="12"/>
    <x v="8"/>
    <x v="0"/>
    <x v="44"/>
  </r>
  <r>
    <x v="160"/>
    <x v="844"/>
    <s v="US"/>
    <m/>
    <x v="0"/>
    <x v="114"/>
    <x v="0"/>
    <n v="2"/>
    <x v="70"/>
    <s v="Holmdel NJ"/>
    <x v="5"/>
    <x v="9"/>
    <x v="31"/>
    <x v="62"/>
  </r>
  <r>
    <x v="688"/>
    <x v="845"/>
    <s v="FR"/>
    <m/>
    <x v="0"/>
    <x v="114"/>
    <x v="0"/>
    <n v="4"/>
    <x v="3"/>
    <s v="Palaiseau"/>
    <x v="2"/>
    <x v="5"/>
    <x v="9"/>
    <x v="43"/>
  </r>
  <r>
    <x v="689"/>
    <x v="846"/>
    <s v="CA"/>
    <m/>
    <x v="1"/>
    <x v="114"/>
    <x v="0"/>
    <n v="4"/>
    <x v="301"/>
    <s v="Waterloo"/>
    <x v="16"/>
    <x v="2"/>
    <x v="45"/>
    <x v="12"/>
  </r>
  <r>
    <x v="690"/>
    <x v="847"/>
    <s v="US"/>
    <m/>
    <x v="1"/>
    <x v="114"/>
    <x v="1"/>
    <n v="2"/>
    <x v="24"/>
    <s v="Pasadena CA"/>
    <x v="5"/>
    <x v="1"/>
    <x v="13"/>
    <x v="6"/>
  </r>
  <r>
    <x v="691"/>
    <x v="260"/>
    <s v="US"/>
    <m/>
    <x v="0"/>
    <x v="114"/>
    <x v="1"/>
    <n v="4"/>
    <x v="302"/>
    <s v="Columbia"/>
    <x v="5"/>
    <x v="0"/>
    <x v="8"/>
    <x v="48"/>
  </r>
  <r>
    <x v="692"/>
    <x v="848"/>
    <s v="GB"/>
    <m/>
    <x v="0"/>
    <x v="114"/>
    <x v="1"/>
    <n v="4"/>
    <x v="108"/>
    <s v="Cambridge"/>
    <x v="4"/>
    <x v="7"/>
    <x v="40"/>
    <x v="42"/>
  </r>
  <r>
    <x v="693"/>
    <x v="849"/>
    <s v="CD"/>
    <m/>
    <x v="0"/>
    <x v="114"/>
    <x v="2"/>
    <n v="2"/>
    <x v="5"/>
    <m/>
    <x v="3"/>
    <x v="0"/>
    <x v="46"/>
    <x v="10"/>
  </r>
  <r>
    <x v="694"/>
    <x v="429"/>
    <s v="IQ"/>
    <m/>
    <x v="1"/>
    <x v="114"/>
    <x v="2"/>
    <n v="2"/>
    <x v="5"/>
    <m/>
    <x v="3"/>
    <x v="8"/>
    <x v="58"/>
    <x v="17"/>
  </r>
  <r>
    <x v="141"/>
    <x v="850"/>
    <s v="US"/>
    <m/>
    <x v="0"/>
    <x v="114"/>
    <x v="5"/>
    <n v="2"/>
    <x v="115"/>
    <s v="New Haven CT"/>
    <x v="5"/>
    <x v="2"/>
    <x v="8"/>
    <x v="48"/>
  </r>
  <r>
    <x v="695"/>
    <x v="851"/>
    <s v="US"/>
    <m/>
    <x v="0"/>
    <x v="114"/>
    <x v="5"/>
    <n v="2"/>
    <x v="303"/>
    <s v="New York NY"/>
    <x v="5"/>
    <x v="4"/>
    <x v="46"/>
    <x v="10"/>
  </r>
  <r>
    <x v="18"/>
    <x v="852"/>
    <s v="US"/>
    <m/>
    <x v="0"/>
    <x v="115"/>
    <x v="3"/>
    <n v="3"/>
    <x v="170"/>
    <s v="Boston MA"/>
    <x v="5"/>
    <x v="4"/>
    <x v="10"/>
    <x v="6"/>
  </r>
  <r>
    <x v="167"/>
    <x v="853"/>
    <s v="GB"/>
    <m/>
    <x v="0"/>
    <x v="115"/>
    <x v="3"/>
    <n v="3"/>
    <x v="92"/>
    <s v="Oxford"/>
    <x v="4"/>
    <x v="2"/>
    <x v="30"/>
    <x v="28"/>
  </r>
  <r>
    <x v="696"/>
    <x v="854"/>
    <s v="US"/>
    <m/>
    <x v="0"/>
    <x v="115"/>
    <x v="3"/>
    <n v="3"/>
    <x v="279"/>
    <s v="Baltimore MD"/>
    <x v="5"/>
    <x v="1"/>
    <x v="13"/>
    <x v="10"/>
  </r>
  <r>
    <x v="27"/>
    <x v="855"/>
    <s v="CA"/>
    <m/>
    <x v="0"/>
    <x v="115"/>
    <x v="0"/>
    <n v="2"/>
    <x v="39"/>
    <s v="Princeton NJ"/>
    <x v="5"/>
    <x v="7"/>
    <x v="6"/>
    <x v="40"/>
  </r>
  <r>
    <x v="697"/>
    <x v="856"/>
    <s v="CH"/>
    <m/>
    <x v="0"/>
    <x v="115"/>
    <x v="0"/>
    <n v="4"/>
    <x v="304"/>
    <s v="Geneva"/>
    <x v="15"/>
    <x v="8"/>
    <x v="0"/>
    <x v="48"/>
  </r>
  <r>
    <x v="698"/>
    <x v="857"/>
    <s v="CH"/>
    <m/>
    <x v="0"/>
    <x v="115"/>
    <x v="0"/>
    <n v="4"/>
    <x v="304"/>
    <s v="Geneva"/>
    <x v="15"/>
    <x v="11"/>
    <x v="59"/>
    <x v="16"/>
  </r>
  <r>
    <x v="52"/>
    <x v="858"/>
    <s v="DE"/>
    <m/>
    <x v="0"/>
    <x v="115"/>
    <x v="1"/>
    <n v="3"/>
    <x v="305"/>
    <s v="Austin TX"/>
    <x v="5"/>
    <x v="1"/>
    <x v="31"/>
    <x v="63"/>
  </r>
  <r>
    <x v="699"/>
    <x v="859"/>
    <s v="GB"/>
    <m/>
    <x v="0"/>
    <x v="115"/>
    <x v="1"/>
    <n v="3"/>
    <x v="306"/>
    <s v="New York NY"/>
    <x v="5"/>
    <x v="3"/>
    <x v="8"/>
    <x v="39"/>
  </r>
  <r>
    <x v="624"/>
    <x v="860"/>
    <s v="JP"/>
    <m/>
    <x v="0"/>
    <x v="115"/>
    <x v="1"/>
    <n v="3"/>
    <x v="307"/>
    <s v="Tokyo"/>
    <x v="12"/>
    <x v="8"/>
    <x v="22"/>
    <x v="36"/>
  </r>
  <r>
    <x v="700"/>
    <x v="861"/>
    <s v="PL"/>
    <m/>
    <x v="1"/>
    <x v="114"/>
    <x v="4"/>
    <n v="1"/>
    <x v="5"/>
    <m/>
    <x v="3"/>
    <x v="8"/>
    <x v="29"/>
    <x v="0"/>
  </r>
  <r>
    <x v="167"/>
    <x v="862"/>
    <s v="AT"/>
    <m/>
    <x v="0"/>
    <x v="115"/>
    <x v="4"/>
    <n v="1"/>
    <x v="5"/>
    <m/>
    <x v="3"/>
    <x v="3"/>
    <x v="0"/>
    <x v="48"/>
  </r>
  <r>
    <x v="701"/>
    <x v="863"/>
    <s v="ET"/>
    <m/>
    <x v="0"/>
    <x v="115"/>
    <x v="2"/>
    <n v="1"/>
    <x v="5"/>
    <m/>
    <x v="3"/>
    <x v="6"/>
    <x v="48"/>
    <x v="7"/>
  </r>
  <r>
    <x v="702"/>
    <x v="864"/>
    <s v="IN"/>
    <m/>
    <x v="0"/>
    <x v="115"/>
    <x v="5"/>
    <n v="3"/>
    <x v="56"/>
    <s v="Cambridge MA"/>
    <x v="5"/>
    <x v="11"/>
    <x v="43"/>
    <x v="22"/>
  </r>
  <r>
    <x v="703"/>
    <x v="865"/>
    <s v="FR"/>
    <m/>
    <x v="1"/>
    <x v="115"/>
    <x v="5"/>
    <n v="3"/>
    <x v="56"/>
    <s v="Cambridge MA"/>
    <x v="5"/>
    <x v="10"/>
    <x v="55"/>
    <x v="14"/>
  </r>
  <r>
    <x v="232"/>
    <x v="866"/>
    <s v="US"/>
    <m/>
    <x v="0"/>
    <x v="115"/>
    <x v="5"/>
    <n v="3"/>
    <x v="40"/>
    <s v="Cambridge MA"/>
    <x v="5"/>
    <x v="4"/>
    <x v="2"/>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8" minRefreshableVersion="3" useAutoFormatting="1" itemPrintTitles="1" createdVersion="6" indent="0" showHeaders="0" outline="1" outlineData="1" multipleFieldFilters="0" chartFormat="26">
  <location ref="A7:D125" firstHeaderRow="1" firstDataRow="2" firstDataCol="1"/>
  <pivotFields count="14">
    <pivotField showAll="0"/>
    <pivotField showAll="0"/>
    <pivotField showAll="0"/>
    <pivotField showAll="0"/>
    <pivotField axis="axisCol" dataField="1" showAll="0">
      <items count="3">
        <item x="1"/>
        <item x="0"/>
        <item t="default"/>
      </items>
    </pivotField>
    <pivotField axis="axisRow" showAll="0">
      <items count="117">
        <item x="0"/>
        <item x="1"/>
        <item x="2"/>
        <item x="4"/>
        <item x="5"/>
        <item x="6"/>
        <item x="7"/>
        <item x="8"/>
        <item x="9"/>
        <item x="10"/>
        <item x="3"/>
        <item x="11"/>
        <item x="12"/>
        <item x="13"/>
        <item x="14"/>
        <item x="95"/>
        <item x="15"/>
        <item x="16"/>
        <item x="17"/>
        <item x="18"/>
        <item x="19"/>
        <item x="20"/>
        <item x="21"/>
        <item x="22"/>
        <item x="23"/>
        <item x="24"/>
        <item x="25"/>
        <item x="26"/>
        <item x="27"/>
        <item x="28"/>
        <item x="93"/>
        <item x="29"/>
        <item x="30"/>
        <item x="94"/>
        <item x="31"/>
        <item x="32"/>
        <item x="33"/>
        <item x="34"/>
        <item x="35"/>
        <item x="36"/>
        <item x="37"/>
        <item x="38"/>
        <item x="39"/>
        <item x="40"/>
        <item x="41"/>
        <item x="42"/>
        <item x="43"/>
        <item x="44"/>
        <item x="45"/>
        <item x="46"/>
        <item x="47"/>
        <item x="48"/>
        <item x="49"/>
        <item x="51"/>
        <item x="52"/>
        <item x="53"/>
        <item x="54"/>
        <item x="55"/>
        <item x="56"/>
        <item x="57"/>
        <item x="58"/>
        <item x="59"/>
        <item x="60"/>
        <item x="61"/>
        <item x="62"/>
        <item x="63"/>
        <item x="64"/>
        <item x="65"/>
        <item x="50"/>
        <item x="66"/>
        <item x="67"/>
        <item x="68"/>
        <item x="69"/>
        <item x="70"/>
        <item x="71"/>
        <item x="72"/>
        <item x="73"/>
        <item x="74"/>
        <item x="75"/>
        <item x="76"/>
        <item x="77"/>
        <item x="78"/>
        <item x="79"/>
        <item x="80"/>
        <item x="81"/>
        <item x="82"/>
        <item x="83"/>
        <item x="84"/>
        <item x="85"/>
        <item x="86"/>
        <item x="87"/>
        <item x="88"/>
        <item x="89"/>
        <item x="90"/>
        <item x="91"/>
        <item x="92"/>
        <item x="96"/>
        <item x="97"/>
        <item x="98"/>
        <item x="99"/>
        <item x="100"/>
        <item x="101"/>
        <item x="102"/>
        <item x="103"/>
        <item x="104"/>
        <item x="105"/>
        <item x="106"/>
        <item x="107"/>
        <item x="108"/>
        <item x="109"/>
        <item x="110"/>
        <item x="111"/>
        <item x="112"/>
        <item x="113"/>
        <item x="114"/>
        <item x="115"/>
        <item t="default"/>
      </items>
    </pivotField>
    <pivotField showAll="0"/>
    <pivotField showAll="0"/>
    <pivotField showAll="0"/>
    <pivotField showAll="0"/>
    <pivotField showAll="0"/>
    <pivotField showAll="0"/>
    <pivotField showAll="0"/>
    <pivotField showAll="0"/>
  </pivotFields>
  <rowFields count="1">
    <field x="5"/>
  </rowFields>
  <rowItems count="11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t="grand">
      <x/>
    </i>
  </rowItems>
  <colFields count="1">
    <field x="4"/>
  </colFields>
  <colItems count="3">
    <i>
      <x/>
    </i>
    <i>
      <x v="1"/>
    </i>
    <i t="grand">
      <x/>
    </i>
  </colItems>
  <dataFields count="1">
    <dataField name="Gender Distributions" fld="4" subtotal="count" baseField="0" baseItem="0"/>
  </dataFields>
  <chartFormats count="2">
    <chartFormat chart="17" format="0" series="1">
      <pivotArea type="data" outline="0" fieldPosition="0">
        <references count="2">
          <reference field="4294967294" count="1" selected="0">
            <x v="0"/>
          </reference>
          <reference field="4" count="1" selected="0">
            <x v="0"/>
          </reference>
        </references>
      </pivotArea>
    </chartFormat>
    <chartFormat chart="17"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9">
  <location ref="A7:H39" firstHeaderRow="1" firstDataRow="2" firstDataCol="1"/>
  <pivotFields count="14">
    <pivotField showAll="0"/>
    <pivotField showAll="0"/>
    <pivotField showAll="0"/>
    <pivotField showAll="0"/>
    <pivotField showAll="0"/>
    <pivotField showAll="0"/>
    <pivotField axis="axisCol" dataField="1" showAll="0">
      <items count="7">
        <item x="1"/>
        <item x="5"/>
        <item x="4"/>
        <item x="3"/>
        <item x="2"/>
        <item x="0"/>
        <item t="default"/>
      </items>
    </pivotField>
    <pivotField showAll="0"/>
    <pivotField showAll="0"/>
    <pivotField showAll="0"/>
    <pivotField axis="axisRow" showAll="0" sortType="descending">
      <items count="31">
        <item x="20"/>
        <item x="27"/>
        <item x="10"/>
        <item x="21"/>
        <item x="16"/>
        <item x="29"/>
        <item x="18"/>
        <item x="8"/>
        <item x="17"/>
        <item x="2"/>
        <item x="0"/>
        <item x="6"/>
        <item x="25"/>
        <item x="9"/>
        <item x="13"/>
        <item x="28"/>
        <item x="11"/>
        <item x="12"/>
        <item x="19"/>
        <item x="26"/>
        <item x="22"/>
        <item x="23"/>
        <item x="7"/>
        <item x="15"/>
        <item x="1"/>
        <item x="24"/>
        <item x="4"/>
        <item x="5"/>
        <item x="1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0"/>
  </rowFields>
  <rowItems count="31">
    <i>
      <x v="27"/>
    </i>
    <i>
      <x v="29"/>
    </i>
    <i>
      <x v="26"/>
    </i>
    <i>
      <x v="10"/>
    </i>
    <i>
      <x v="9"/>
    </i>
    <i>
      <x v="23"/>
    </i>
    <i>
      <x v="17"/>
    </i>
    <i>
      <x v="22"/>
    </i>
    <i>
      <x v="24"/>
    </i>
    <i>
      <x v="28"/>
    </i>
    <i>
      <x v="4"/>
    </i>
    <i>
      <x v="7"/>
    </i>
    <i>
      <x v="16"/>
    </i>
    <i>
      <x v="2"/>
    </i>
    <i>
      <x v="18"/>
    </i>
    <i>
      <x v="3"/>
    </i>
    <i>
      <x v="15"/>
    </i>
    <i>
      <x v="1"/>
    </i>
    <i>
      <x v="20"/>
    </i>
    <i>
      <x/>
    </i>
    <i>
      <x v="12"/>
    </i>
    <i>
      <x v="25"/>
    </i>
    <i>
      <x v="13"/>
    </i>
    <i>
      <x v="21"/>
    </i>
    <i>
      <x v="11"/>
    </i>
    <i>
      <x v="8"/>
    </i>
    <i>
      <x v="19"/>
    </i>
    <i>
      <x v="6"/>
    </i>
    <i>
      <x v="5"/>
    </i>
    <i>
      <x v="14"/>
    </i>
    <i t="grand">
      <x/>
    </i>
  </rowItems>
  <colFields count="1">
    <field x="6"/>
  </colFields>
  <colItems count="7">
    <i>
      <x/>
    </i>
    <i>
      <x v="1"/>
    </i>
    <i>
      <x v="2"/>
    </i>
    <i>
      <x v="3"/>
    </i>
    <i>
      <x v="4"/>
    </i>
    <i>
      <x v="5"/>
    </i>
    <i t="grand">
      <x/>
    </i>
  </colItems>
  <dataFields count="1">
    <dataField name="Counries of Universities" fld="6" subtotal="count" baseField="0" baseItem="0"/>
  </dataFields>
  <chartFormats count="6">
    <chartFormat chart="13" format="0" series="1">
      <pivotArea type="data" outline="0" fieldPosition="0">
        <references count="2">
          <reference field="4294967294" count="1" selected="0">
            <x v="0"/>
          </reference>
          <reference field="6" count="1" selected="0">
            <x v="0"/>
          </reference>
        </references>
      </pivotArea>
    </chartFormat>
    <chartFormat chart="13" format="1" series="1">
      <pivotArea type="data" outline="0" fieldPosition="0">
        <references count="2">
          <reference field="4294967294" count="1" selected="0">
            <x v="0"/>
          </reference>
          <reference field="6" count="1" selected="0">
            <x v="1"/>
          </reference>
        </references>
      </pivotArea>
    </chartFormat>
    <chartFormat chart="13" format="2" series="1">
      <pivotArea type="data" outline="0" fieldPosition="0">
        <references count="2">
          <reference field="4294967294" count="1" selected="0">
            <x v="0"/>
          </reference>
          <reference field="6" count="1" selected="0">
            <x v="2"/>
          </reference>
        </references>
      </pivotArea>
    </chartFormat>
    <chartFormat chart="13" format="3" series="1">
      <pivotArea type="data" outline="0" fieldPosition="0">
        <references count="2">
          <reference field="4294967294" count="1" selected="0">
            <x v="0"/>
          </reference>
          <reference field="6" count="1" selected="0">
            <x v="3"/>
          </reference>
        </references>
      </pivotArea>
    </chartFormat>
    <chartFormat chart="13" format="4" series="1">
      <pivotArea type="data" outline="0" fieldPosition="0">
        <references count="2">
          <reference field="4294967294" count="1" selected="0">
            <x v="0"/>
          </reference>
          <reference field="6" count="1" selected="0">
            <x v="4"/>
          </reference>
        </references>
      </pivotArea>
    </chartFormat>
    <chartFormat chart="13" format="5"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FD7963-7901-4E5F-8FC6-9FDCFE625E97}"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6" rowHeaderCaption="Year ">
  <location ref="A7:B124" firstHeaderRow="1" firstDataRow="1" firstDataCol="1"/>
  <pivotFields count="14">
    <pivotField showAll="0"/>
    <pivotField showAll="0"/>
    <pivotField showAll="0"/>
    <pivotField showAll="0"/>
    <pivotField showAll="0"/>
    <pivotField axis="axisRow" showAll="0">
      <items count="117">
        <item x="0"/>
        <item x="1"/>
        <item x="2"/>
        <item x="4"/>
        <item x="5"/>
        <item x="6"/>
        <item x="7"/>
        <item x="8"/>
        <item x="9"/>
        <item x="10"/>
        <item x="3"/>
        <item x="11"/>
        <item x="12"/>
        <item x="13"/>
        <item x="14"/>
        <item x="95"/>
        <item x="15"/>
        <item x="16"/>
        <item x="17"/>
        <item x="18"/>
        <item x="19"/>
        <item x="20"/>
        <item x="21"/>
        <item x="22"/>
        <item x="23"/>
        <item x="24"/>
        <item x="25"/>
        <item x="26"/>
        <item x="27"/>
        <item x="28"/>
        <item x="93"/>
        <item x="29"/>
        <item x="30"/>
        <item x="94"/>
        <item x="31"/>
        <item x="32"/>
        <item x="33"/>
        <item x="34"/>
        <item x="35"/>
        <item x="36"/>
        <item x="37"/>
        <item x="38"/>
        <item x="39"/>
        <item x="40"/>
        <item x="41"/>
        <item x="42"/>
        <item x="43"/>
        <item x="44"/>
        <item x="45"/>
        <item x="46"/>
        <item x="47"/>
        <item x="48"/>
        <item x="49"/>
        <item x="51"/>
        <item x="52"/>
        <item x="53"/>
        <item x="54"/>
        <item x="55"/>
        <item x="56"/>
        <item x="57"/>
        <item x="58"/>
        <item x="59"/>
        <item x="60"/>
        <item x="61"/>
        <item x="62"/>
        <item x="63"/>
        <item x="64"/>
        <item x="65"/>
        <item x="50"/>
        <item x="66"/>
        <item x="67"/>
        <item x="68"/>
        <item x="69"/>
        <item x="70"/>
        <item x="71"/>
        <item x="72"/>
        <item x="73"/>
        <item x="74"/>
        <item x="75"/>
        <item x="76"/>
        <item x="77"/>
        <item x="78"/>
        <item x="79"/>
        <item x="80"/>
        <item x="81"/>
        <item x="82"/>
        <item x="83"/>
        <item x="84"/>
        <item x="85"/>
        <item x="86"/>
        <item x="87"/>
        <item x="88"/>
        <item x="89"/>
        <item x="90"/>
        <item x="91"/>
        <item x="92"/>
        <item x="96"/>
        <item x="97"/>
        <item x="98"/>
        <item x="99"/>
        <item x="100"/>
        <item x="101"/>
        <item x="102"/>
        <item x="103"/>
        <item x="104"/>
        <item x="105"/>
        <item x="106"/>
        <item x="107"/>
        <item x="108"/>
        <item x="109"/>
        <item x="110"/>
        <item x="111"/>
        <item x="112"/>
        <item x="113"/>
        <item x="114"/>
        <item x="115"/>
        <item t="default"/>
      </items>
    </pivotField>
    <pivotField showAll="0"/>
    <pivotField showAll="0"/>
    <pivotField showAll="0"/>
    <pivotField showAll="0"/>
    <pivotField showAll="0"/>
    <pivotField showAll="0">
      <items count="13">
        <item x="8"/>
        <item x="11"/>
        <item x="0"/>
        <item x="7"/>
        <item x="2"/>
        <item x="5"/>
        <item x="1"/>
        <item x="6"/>
        <item x="9"/>
        <item x="10"/>
        <item x="4"/>
        <item x="3"/>
        <item t="default"/>
      </items>
    </pivotField>
    <pivotField showAll="0">
      <items count="61">
        <item x="57"/>
        <item x="58"/>
        <item x="53"/>
        <item x="56"/>
        <item x="48"/>
        <item x="54"/>
        <item x="3"/>
        <item x="55"/>
        <item x="50"/>
        <item x="49"/>
        <item x="52"/>
        <item x="27"/>
        <item x="59"/>
        <item x="44"/>
        <item x="2"/>
        <item x="28"/>
        <item x="29"/>
        <item x="43"/>
        <item x="34"/>
        <item x="45"/>
        <item x="47"/>
        <item x="10"/>
        <item x="13"/>
        <item x="46"/>
        <item x="30"/>
        <item x="4"/>
        <item x="11"/>
        <item x="40"/>
        <item x="23"/>
        <item x="42"/>
        <item x="22"/>
        <item x="14"/>
        <item x="26"/>
        <item x="1"/>
        <item x="9"/>
        <item x="5"/>
        <item x="0"/>
        <item x="8"/>
        <item x="16"/>
        <item x="15"/>
        <item x="20"/>
        <item x="18"/>
        <item x="7"/>
        <item x="6"/>
        <item x="12"/>
        <item x="33"/>
        <item x="21"/>
        <item x="17"/>
        <item x="24"/>
        <item x="39"/>
        <item x="19"/>
        <item x="35"/>
        <item x="32"/>
        <item x="25"/>
        <item x="38"/>
        <item x="41"/>
        <item x="31"/>
        <item x="37"/>
        <item x="36"/>
        <item x="51"/>
        <item t="default"/>
      </items>
    </pivotField>
    <pivotField dataField="1" showAll="0">
      <items count="65">
        <item x="61"/>
        <item x="17"/>
        <item x="23"/>
        <item x="32"/>
        <item x="38"/>
        <item x="31"/>
        <item x="11"/>
        <item x="5"/>
        <item x="2"/>
        <item x="21"/>
        <item x="30"/>
        <item x="18"/>
        <item x="37"/>
        <item x="20"/>
        <item x="7"/>
        <item x="4"/>
        <item x="19"/>
        <item x="24"/>
        <item x="14"/>
        <item x="27"/>
        <item x="1"/>
        <item x="8"/>
        <item x="3"/>
        <item x="46"/>
        <item x="16"/>
        <item x="26"/>
        <item x="9"/>
        <item x="0"/>
        <item x="34"/>
        <item x="22"/>
        <item x="12"/>
        <item x="15"/>
        <item x="33"/>
        <item x="6"/>
        <item x="10"/>
        <item x="25"/>
        <item x="28"/>
        <item x="35"/>
        <item x="42"/>
        <item x="45"/>
        <item x="50"/>
        <item x="49"/>
        <item x="36"/>
        <item x="29"/>
        <item x="13"/>
        <item x="43"/>
        <item x="53"/>
        <item x="44"/>
        <item x="48"/>
        <item x="39"/>
        <item x="47"/>
        <item x="41"/>
        <item x="55"/>
        <item x="51"/>
        <item x="52"/>
        <item x="40"/>
        <item x="57"/>
        <item x="56"/>
        <item x="54"/>
        <item x="58"/>
        <item x="60"/>
        <item x="59"/>
        <item x="62"/>
        <item x="63"/>
        <item t="default"/>
      </items>
    </pivotField>
  </pivotFields>
  <rowFields count="1">
    <field x="5"/>
  </rowFields>
  <rowItems count="11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t="grand">
      <x/>
    </i>
  </rowItems>
  <colItems count="1">
    <i/>
  </colItems>
  <dataFields count="1">
    <dataField name="Age get Prize" fld="13" baseField="0" baseItem="0"/>
  </dataFields>
  <chartFormats count="1">
    <chartFormat chart="3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AEE3A5-9165-4870-AF54-868566355AE1}"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rowHeaderCaption="Universities">
  <location ref="A8:G19" firstHeaderRow="1" firstDataRow="2" firstDataCol="1"/>
  <pivotFields count="14">
    <pivotField showAll="0">
      <items count="705">
        <item x="254"/>
        <item x="498"/>
        <item x="540"/>
        <item x="370"/>
        <item x="93"/>
        <item x="214"/>
        <item x="104"/>
        <item x="702"/>
        <item x="701"/>
        <item x="614"/>
        <item x="634"/>
        <item x="151"/>
        <item x="414"/>
        <item x="241"/>
        <item x="624"/>
        <item x="593"/>
        <item x="297"/>
        <item x="23"/>
        <item x="9"/>
        <item x="249"/>
        <item x="77"/>
        <item x="476"/>
        <item x="556"/>
        <item x="251"/>
        <item x="416"/>
        <item x="81"/>
        <item x="311"/>
        <item x="360"/>
        <item x="650"/>
        <item x="329"/>
        <item x="250"/>
        <item x="247"/>
        <item x="415"/>
        <item x="646"/>
        <item x="526"/>
        <item x="444"/>
        <item x="302"/>
        <item x="287"/>
        <item x="620"/>
        <item x="408"/>
        <item x="298"/>
        <item x="326"/>
        <item x="582"/>
        <item x="669"/>
        <item x="413"/>
        <item x="558"/>
        <item x="92"/>
        <item x="411"/>
        <item x="180"/>
        <item x="255"/>
        <item x="649"/>
        <item x="387"/>
        <item x="175"/>
        <item x="101"/>
        <item x="160"/>
        <item x="666"/>
        <item x="30"/>
        <item x="108"/>
        <item x="171"/>
        <item x="528"/>
        <item x="377"/>
        <item x="423"/>
        <item x="566"/>
        <item x="667"/>
        <item x="616"/>
        <item x="340"/>
        <item x="539"/>
        <item x="681"/>
        <item x="571"/>
        <item x="323"/>
        <item x="331"/>
        <item x="94"/>
        <item x="676"/>
        <item x="338"/>
        <item x="674"/>
        <item x="278"/>
        <item x="355"/>
        <item x="372"/>
        <item x="506"/>
        <item x="133"/>
        <item x="460"/>
        <item x="409"/>
        <item x="434"/>
        <item x="677"/>
        <item x="465"/>
        <item x="644"/>
        <item x="90"/>
        <item x="633"/>
        <item x="216"/>
        <item x="630"/>
        <item x="95"/>
        <item x="31"/>
        <item x="343"/>
        <item x="245"/>
        <item x="490"/>
        <item x="161"/>
        <item x="39"/>
        <item x="113"/>
        <item x="394"/>
        <item x="430"/>
        <item x="608"/>
        <item x="51"/>
        <item x="252"/>
        <item x="305"/>
        <item x="22"/>
        <item x="386"/>
        <item x="20"/>
        <item x="75"/>
        <item x="223"/>
        <item x="610"/>
        <item x="62"/>
        <item x="259"/>
        <item x="201"/>
        <item x="362"/>
        <item x="629"/>
        <item x="140"/>
        <item x="134"/>
        <item x="40"/>
        <item x="560"/>
        <item x="395"/>
        <item x="268"/>
        <item x="583"/>
        <item x="486"/>
        <item x="324"/>
        <item x="401"/>
        <item x="628"/>
        <item x="635"/>
        <item x="289"/>
        <item x="144"/>
        <item x="533"/>
        <item x="497"/>
        <item x="320"/>
        <item x="335"/>
        <item x="563"/>
        <item x="137"/>
        <item x="693"/>
        <item x="86"/>
        <item x="198"/>
        <item x="418"/>
        <item x="288"/>
        <item x="698"/>
        <item x="68"/>
        <item x="221"/>
        <item x="689"/>
        <item x="592"/>
        <item x="193"/>
        <item x="138"/>
        <item x="521"/>
        <item x="219"/>
        <item x="354"/>
        <item x="55"/>
        <item x="315"/>
        <item x="262"/>
        <item x="356"/>
        <item x="586"/>
        <item x="152"/>
        <item x="654"/>
        <item x="290"/>
        <item x="270"/>
        <item x="361"/>
        <item x="280"/>
        <item x="48"/>
        <item x="357"/>
        <item x="178"/>
        <item x="279"/>
        <item x="623"/>
        <item x="407"/>
        <item x="568"/>
        <item x="487"/>
        <item x="228"/>
        <item x="419"/>
        <item x="380"/>
        <item x="617"/>
        <item x="607"/>
        <item x="637"/>
        <item x="148"/>
        <item x="66"/>
        <item x="396"/>
        <item x="42"/>
        <item x="529"/>
        <item x="363"/>
        <item x="595"/>
        <item x="453"/>
        <item x="43"/>
        <item x="53"/>
        <item x="374"/>
        <item x="116"/>
        <item x="274"/>
        <item x="204"/>
        <item x="36"/>
        <item x="703"/>
        <item x="72"/>
        <item x="651"/>
        <item x="481"/>
        <item x="479"/>
        <item x="671"/>
        <item x="235"/>
        <item x="426"/>
        <item x="54"/>
        <item x="300"/>
        <item x="12"/>
        <item x="368"/>
        <item x="570"/>
        <item x="165"/>
        <item x="301"/>
        <item x="598"/>
        <item x="690"/>
        <item x="294"/>
        <item x="158"/>
        <item x="513"/>
        <item x="565"/>
        <item x="389"/>
        <item x="456"/>
        <item x="136"/>
        <item x="285"/>
        <item x="256"/>
        <item x="376"/>
        <item x="384"/>
        <item x="162"/>
        <item x="56"/>
        <item x="157"/>
        <item x="688"/>
        <item x="369"/>
        <item x="10"/>
        <item x="458"/>
        <item x="520"/>
        <item x="205"/>
        <item x="210"/>
        <item x="170"/>
        <item x="233"/>
        <item x="448"/>
        <item x="398"/>
        <item x="333"/>
        <item x="319"/>
        <item x="584"/>
        <item x="264"/>
        <item x="511"/>
        <item x="691"/>
        <item x="41"/>
        <item x="265"/>
        <item x="130"/>
        <item x="342"/>
        <item x="316"/>
        <item x="512"/>
        <item x="145"/>
        <item x="117"/>
        <item x="200"/>
        <item x="439"/>
        <item x="350"/>
        <item x="277"/>
        <item x="469"/>
        <item x="436"/>
        <item x="192"/>
        <item x="179"/>
        <item x="330"/>
        <item x="449"/>
        <item x="696"/>
        <item x="11"/>
        <item x="502"/>
        <item x="15"/>
        <item x="28"/>
        <item x="564"/>
        <item x="309"/>
        <item x="544"/>
        <item x="463"/>
        <item x="328"/>
        <item x="85"/>
        <item x="82"/>
        <item x="125"/>
        <item x="597"/>
        <item x="581"/>
        <item x="164"/>
        <item x="352"/>
        <item x="480"/>
        <item x="517"/>
        <item x="225"/>
        <item x="16"/>
        <item x="118"/>
        <item x="1"/>
        <item x="3"/>
        <item x="269"/>
        <item x="215"/>
        <item x="127"/>
        <item x="435"/>
        <item x="508"/>
        <item x="217"/>
        <item x="209"/>
        <item x="272"/>
        <item x="182"/>
        <item x="276"/>
        <item x="615"/>
        <item x="50"/>
        <item x="656"/>
        <item x="383"/>
        <item x="143"/>
        <item x="322"/>
        <item x="286"/>
        <item x="65"/>
        <item x="527"/>
        <item x="208"/>
        <item x="551"/>
        <item x="166"/>
        <item x="163"/>
        <item x="567"/>
        <item x="484"/>
        <item x="655"/>
        <item x="45"/>
        <item x="244"/>
        <item x="89"/>
        <item x="468"/>
        <item x="119"/>
        <item x="74"/>
        <item x="553"/>
        <item x="351"/>
        <item x="572"/>
        <item x="8"/>
        <item x="445"/>
        <item x="123"/>
        <item x="609"/>
        <item x="147"/>
        <item x="303"/>
        <item x="27"/>
        <item x="524"/>
        <item x="172"/>
        <item x="507"/>
        <item x="532"/>
        <item x="514"/>
        <item x="686"/>
        <item x="391"/>
        <item x="187"/>
        <item x="332"/>
        <item x="29"/>
        <item x="222"/>
        <item x="605"/>
        <item x="470"/>
        <item x="672"/>
        <item x="678"/>
        <item x="240"/>
        <item x="218"/>
        <item x="126"/>
        <item x="552"/>
        <item x="683"/>
        <item x="432"/>
        <item x="224"/>
        <item x="21"/>
        <item x="13"/>
        <item x="457"/>
        <item x="52"/>
        <item x="548"/>
        <item x="190"/>
        <item x="239"/>
        <item x="284"/>
        <item x="99"/>
        <item x="574"/>
        <item x="339"/>
        <item x="431"/>
        <item x="271"/>
        <item x="353"/>
        <item x="132"/>
        <item x="345"/>
        <item x="291"/>
        <item x="675"/>
        <item x="464"/>
        <item x="253"/>
        <item x="631"/>
        <item x="79"/>
        <item x="258"/>
        <item x="120"/>
        <item x="109"/>
        <item x="660"/>
        <item x="191"/>
        <item x="231"/>
        <item x="684"/>
        <item x="307"/>
        <item x="212"/>
        <item x="110"/>
        <item x="500"/>
        <item x="494"/>
        <item x="530"/>
        <item x="682"/>
        <item x="375"/>
        <item x="115"/>
        <item x="443"/>
        <item x="542"/>
        <item x="549"/>
        <item x="299"/>
        <item x="621"/>
        <item x="177"/>
        <item x="382"/>
        <item x="197"/>
        <item x="652"/>
        <item x="19"/>
        <item x="510"/>
        <item x="405"/>
        <item x="417"/>
        <item x="535"/>
        <item x="88"/>
        <item x="121"/>
        <item x="87"/>
        <item x="594"/>
        <item x="503"/>
        <item x="169"/>
        <item x="399"/>
        <item x="71"/>
        <item x="638"/>
        <item x="421"/>
        <item x="562"/>
        <item x="183"/>
        <item x="647"/>
        <item x="6"/>
        <item x="33"/>
        <item x="367"/>
        <item x="599"/>
        <item x="388"/>
        <item x="454"/>
        <item x="83"/>
        <item x="699"/>
        <item x="410"/>
        <item x="601"/>
        <item x="661"/>
        <item x="195"/>
        <item x="26"/>
        <item x="73"/>
        <item x="5"/>
        <item x="625"/>
        <item x="234"/>
        <item x="589"/>
        <item x="310"/>
        <item x="91"/>
        <item x="135"/>
        <item x="402"/>
        <item x="146"/>
        <item x="606"/>
        <item x="546"/>
        <item x="295"/>
        <item x="17"/>
        <item x="189"/>
        <item x="653"/>
        <item x="122"/>
        <item x="412"/>
        <item x="518"/>
        <item x="232"/>
        <item x="344"/>
        <item x="679"/>
        <item x="697"/>
        <item x="473"/>
        <item x="422"/>
        <item x="505"/>
        <item x="645"/>
        <item x="578"/>
        <item x="588"/>
        <item x="84"/>
        <item x="525"/>
        <item x="694"/>
        <item x="492"/>
        <item x="489"/>
        <item x="390"/>
        <item x="472"/>
        <item x="425"/>
        <item x="392"/>
        <item x="107"/>
        <item x="76"/>
        <item x="24"/>
        <item x="341"/>
        <item x="243"/>
        <item x="318"/>
        <item x="186"/>
        <item x="168"/>
        <item x="124"/>
        <item x="491"/>
        <item x="199"/>
        <item x="485"/>
        <item x="700"/>
        <item x="591"/>
        <item x="618"/>
        <item x="587"/>
        <item x="603"/>
        <item x="420"/>
        <item x="44"/>
        <item x="67"/>
        <item x="32"/>
        <item x="461"/>
        <item x="477"/>
        <item x="478"/>
        <item x="49"/>
        <item x="154"/>
        <item x="499"/>
        <item x="37"/>
        <item x="554"/>
        <item x="238"/>
        <item x="378"/>
        <item x="206"/>
        <item x="695"/>
        <item x="64"/>
        <item x="455"/>
        <item x="47"/>
        <item x="167"/>
        <item x="627"/>
        <item x="364"/>
        <item x="304"/>
        <item x="400"/>
        <item x="282"/>
        <item x="97"/>
        <item x="7"/>
        <item x="359"/>
        <item x="4"/>
        <item x="129"/>
        <item x="2"/>
        <item x="59"/>
        <item x="100"/>
        <item x="440"/>
        <item x="306"/>
        <item x="680"/>
        <item x="397"/>
        <item x="632"/>
        <item x="371"/>
        <item x="648"/>
        <item x="545"/>
        <item x="522"/>
        <item x="403"/>
        <item x="321"/>
        <item x="547"/>
        <item x="156"/>
        <item x="128"/>
        <item x="622"/>
        <item x="685"/>
        <item x="358"/>
        <item x="181"/>
        <item x="80"/>
        <item x="229"/>
        <item x="424"/>
        <item x="347"/>
        <item x="213"/>
        <item x="69"/>
        <item x="25"/>
        <item x="142"/>
        <item x="139"/>
        <item x="523"/>
        <item x="236"/>
        <item x="619"/>
        <item x="577"/>
        <item x="579"/>
        <item x="515"/>
        <item x="194"/>
        <item x="308"/>
        <item x="102"/>
        <item x="559"/>
        <item x="317"/>
        <item x="325"/>
        <item x="596"/>
        <item x="585"/>
        <item x="334"/>
        <item x="604"/>
        <item x="365"/>
        <item x="441"/>
        <item x="242"/>
        <item x="196"/>
        <item x="519"/>
        <item x="327"/>
        <item x="573"/>
        <item x="70"/>
        <item x="230"/>
        <item x="437"/>
        <item x="131"/>
        <item x="538"/>
        <item x="467"/>
        <item x="312"/>
        <item x="466"/>
        <item x="475"/>
        <item x="96"/>
        <item x="246"/>
        <item x="663"/>
        <item x="482"/>
        <item x="406"/>
        <item x="495"/>
        <item x="438"/>
        <item x="283"/>
        <item x="643"/>
        <item x="292"/>
        <item x="103"/>
        <item x="428"/>
        <item x="642"/>
        <item x="561"/>
        <item x="471"/>
        <item x="657"/>
        <item x="226"/>
        <item x="450"/>
        <item x="114"/>
        <item x="452"/>
        <item x="78"/>
        <item x="273"/>
        <item x="509"/>
        <item x="385"/>
        <item x="313"/>
        <item x="34"/>
        <item x="261"/>
        <item x="185"/>
        <item x="293"/>
        <item x="260"/>
        <item x="692"/>
        <item x="237"/>
        <item x="267"/>
        <item x="275"/>
        <item x="673"/>
        <item x="349"/>
        <item x="296"/>
        <item x="641"/>
        <item x="590"/>
        <item x="98"/>
        <item x="393"/>
        <item x="537"/>
        <item x="555"/>
        <item x="174"/>
        <item x="150"/>
        <item x="202"/>
        <item x="346"/>
        <item x="366"/>
        <item x="658"/>
        <item x="105"/>
        <item x="111"/>
        <item x="433"/>
        <item x="337"/>
        <item x="348"/>
        <item x="149"/>
        <item x="668"/>
        <item x="543"/>
        <item x="459"/>
        <item x="281"/>
        <item x="665"/>
        <item x="687"/>
        <item x="639"/>
        <item x="159"/>
        <item x="248"/>
        <item x="575"/>
        <item x="373"/>
        <item x="155"/>
        <item x="451"/>
        <item x="613"/>
        <item x="580"/>
        <item x="263"/>
        <item x="640"/>
        <item x="227"/>
        <item x="536"/>
        <item x="504"/>
        <item x="379"/>
        <item x="636"/>
        <item x="493"/>
        <item x="336"/>
        <item x="602"/>
        <item x="516"/>
        <item x="63"/>
        <item x="314"/>
        <item x="541"/>
        <item x="106"/>
        <item x="612"/>
        <item x="442"/>
        <item x="550"/>
        <item x="483"/>
        <item x="153"/>
        <item x="38"/>
        <item x="184"/>
        <item x="557"/>
        <item x="207"/>
        <item x="211"/>
        <item x="61"/>
        <item x="57"/>
        <item x="569"/>
        <item x="501"/>
        <item x="173"/>
        <item x="35"/>
        <item x="14"/>
        <item x="0"/>
        <item x="188"/>
        <item x="611"/>
        <item x="257"/>
        <item x="18"/>
        <item x="112"/>
        <item x="60"/>
        <item x="446"/>
        <item x="662"/>
        <item x="141"/>
        <item x="659"/>
        <item x="176"/>
        <item x="203"/>
        <item x="266"/>
        <item x="58"/>
        <item x="404"/>
        <item x="462"/>
        <item x="496"/>
        <item x="447"/>
        <item x="488"/>
        <item x="46"/>
        <item x="381"/>
        <item x="626"/>
        <item x="534"/>
        <item x="427"/>
        <item x="474"/>
        <item x="429"/>
        <item x="600"/>
        <item x="670"/>
        <item x="664"/>
        <item x="220"/>
        <item x="576"/>
        <item x="531"/>
        <item t="default"/>
      </items>
    </pivotField>
    <pivotField showAll="0">
      <items count="868">
        <item x="814"/>
        <item x="686"/>
        <item x="459"/>
        <item x="305"/>
        <item x="568"/>
        <item x="689"/>
        <item x="863"/>
        <item x="744"/>
        <item x="803"/>
        <item x="666"/>
        <item x="195"/>
        <item x="581"/>
        <item x="821"/>
        <item x="648"/>
        <item x="86"/>
        <item x="624"/>
        <item x="842"/>
        <item x="489"/>
        <item x="254"/>
        <item x="84"/>
        <item x="804"/>
        <item x="39"/>
        <item x="563"/>
        <item x="225"/>
        <item x="461"/>
        <item x="670"/>
        <item x="47"/>
        <item x="503"/>
        <item x="387"/>
        <item x="497"/>
        <item x="847"/>
        <item x="440"/>
        <item x="149"/>
        <item x="608"/>
        <item x="844"/>
        <item x="444"/>
        <item x="165"/>
        <item x="570"/>
        <item x="713"/>
        <item x="694"/>
        <item x="370"/>
        <item x="289"/>
        <item x="575"/>
        <item x="441"/>
        <item x="467"/>
        <item x="379"/>
        <item x="864"/>
        <item x="294"/>
        <item x="61"/>
        <item x="837"/>
        <item x="18"/>
        <item x="735"/>
        <item x="221"/>
        <item x="77"/>
        <item x="340"/>
        <item x="630"/>
        <item x="572"/>
        <item x="3"/>
        <item x="119"/>
        <item x="442"/>
        <item x="490"/>
        <item x="580"/>
        <item x="507"/>
        <item x="391"/>
        <item x="532"/>
        <item x="237"/>
        <item x="174"/>
        <item x="537"/>
        <item x="397"/>
        <item x="83"/>
        <item x="806"/>
        <item x="768"/>
        <item x="117"/>
        <item x="411"/>
        <item x="513"/>
        <item x="408"/>
        <item x="746"/>
        <item x="48"/>
        <item x="430"/>
        <item x="53"/>
        <item x="109"/>
        <item x="382"/>
        <item x="23"/>
        <item x="491"/>
        <item x="290"/>
        <item x="480"/>
        <item x="56"/>
        <item x="173"/>
        <item x="57"/>
        <item x="448"/>
        <item x="339"/>
        <item x="468"/>
        <item x="268"/>
        <item x="750"/>
        <item x="17"/>
        <item x="481"/>
        <item x="449"/>
        <item x="62"/>
        <item x="11"/>
        <item x="671"/>
        <item x="453"/>
        <item x="46"/>
        <item x="134"/>
        <item x="591"/>
        <item x="235"/>
        <item x="622"/>
        <item x="153"/>
        <item x="546"/>
        <item x="455"/>
        <item x="469"/>
        <item x="542"/>
        <item x="345"/>
        <item x="183"/>
        <item x="460"/>
        <item x="209"/>
        <item x="813"/>
        <item x="559"/>
        <item x="585"/>
        <item x="723"/>
        <item x="517"/>
        <item x="644"/>
        <item x="287"/>
        <item x="682"/>
        <item x="479"/>
        <item x="255"/>
        <item x="465"/>
        <item x="593"/>
        <item x="37"/>
        <item x="321"/>
        <item x="741"/>
        <item x="68"/>
        <item x="111"/>
        <item x="131"/>
        <item x="709"/>
        <item x="65"/>
        <item x="139"/>
        <item x="555"/>
        <item x="698"/>
        <item x="376"/>
        <item x="629"/>
        <item x="51"/>
        <item x="683"/>
        <item x="405"/>
        <item x="140"/>
        <item x="29"/>
        <item x="89"/>
        <item x="256"/>
        <item x="324"/>
        <item x="389"/>
        <item x="660"/>
        <item x="230"/>
        <item x="488"/>
        <item x="337"/>
        <item x="248"/>
        <item x="435"/>
        <item x="348"/>
        <item x="107"/>
        <item x="262"/>
        <item x="4"/>
        <item x="265"/>
        <item x="647"/>
        <item x="14"/>
        <item x="311"/>
        <item x="316"/>
        <item x="392"/>
        <item x="674"/>
        <item x="40"/>
        <item x="452"/>
        <item x="32"/>
        <item x="377"/>
        <item x="130"/>
        <item x="185"/>
        <item x="502"/>
        <item x="822"/>
        <item x="619"/>
        <item x="179"/>
        <item x="125"/>
        <item x="251"/>
        <item x="365"/>
        <item x="536"/>
        <item x="443"/>
        <item x="765"/>
        <item x="194"/>
        <item x="36"/>
        <item x="424"/>
        <item x="317"/>
        <item x="315"/>
        <item x="202"/>
        <item x="839"/>
        <item x="433"/>
        <item x="865"/>
        <item x="380"/>
        <item x="431"/>
        <item x="833"/>
        <item x="693"/>
        <item x="351"/>
        <item x="515"/>
        <item x="372"/>
        <item x="757"/>
        <item x="283"/>
        <item x="217"/>
        <item x="300"/>
        <item x="22"/>
        <item x="296"/>
        <item x="712"/>
        <item x="409"/>
        <item x="550"/>
        <item x="583"/>
        <item x="333"/>
        <item x="691"/>
        <item x="792"/>
        <item x="318"/>
        <item x="257"/>
        <item x="728"/>
        <item x="91"/>
        <item x="519"/>
        <item x="724"/>
        <item x="798"/>
        <item x="551"/>
        <item x="677"/>
        <item x="829"/>
        <item x="41"/>
        <item x="726"/>
        <item x="81"/>
        <item x="297"/>
        <item x="276"/>
        <item x="716"/>
        <item x="148"/>
        <item x="108"/>
        <item x="320"/>
        <item x="322"/>
        <item x="229"/>
        <item x="601"/>
        <item x="631"/>
        <item x="338"/>
        <item x="112"/>
        <item x="531"/>
        <item x="26"/>
        <item x="643"/>
        <item x="445"/>
        <item x="127"/>
        <item x="604"/>
        <item x="239"/>
        <item x="427"/>
        <item x="88"/>
        <item x="383"/>
        <item x="541"/>
        <item x="656"/>
        <item x="586"/>
        <item x="494"/>
        <item x="319"/>
        <item x="776"/>
        <item x="758"/>
        <item x="85"/>
        <item x="676"/>
        <item x="92"/>
        <item x="193"/>
        <item x="549"/>
        <item x="238"/>
        <item x="419"/>
        <item x="687"/>
        <item x="527"/>
        <item x="69"/>
        <item x="104"/>
        <item x="706"/>
        <item x="434"/>
        <item x="74"/>
        <item x="587"/>
        <item x="404"/>
        <item x="279"/>
        <item x="858"/>
        <item x="499"/>
        <item x="595"/>
        <item x="730"/>
        <item x="727"/>
        <item x="692"/>
        <item x="359"/>
        <item x="603"/>
        <item x="645"/>
        <item x="747"/>
        <item x="157"/>
        <item x="695"/>
        <item x="710"/>
        <item x="21"/>
        <item x="384"/>
        <item x="286"/>
        <item x="780"/>
        <item x="708"/>
        <item x="625"/>
        <item x="162"/>
        <item x="186"/>
        <item x="825"/>
        <item x="707"/>
        <item x="477"/>
        <item x="530"/>
        <item x="862"/>
        <item x="799"/>
        <item x="171"/>
        <item x="782"/>
        <item x="633"/>
        <item x="831"/>
        <item x="360"/>
        <item x="657"/>
        <item x="222"/>
        <item x="244"/>
        <item x="523"/>
        <item x="180"/>
        <item x="599"/>
        <item x="760"/>
        <item x="654"/>
        <item x="651"/>
        <item x="34"/>
        <item x="807"/>
        <item x="556"/>
        <item x="328"/>
        <item x="462"/>
        <item x="246"/>
        <item x="366"/>
        <item x="699"/>
        <item x="27"/>
        <item x="224"/>
        <item x="38"/>
        <item x="548"/>
        <item x="95"/>
        <item x="314"/>
        <item x="207"/>
        <item x="521"/>
        <item x="607"/>
        <item x="793"/>
        <item x="292"/>
        <item x="203"/>
        <item x="410"/>
        <item x="214"/>
        <item x="240"/>
        <item x="70"/>
        <item x="362"/>
        <item x="832"/>
        <item x="843"/>
        <item x="301"/>
        <item x="672"/>
        <item x="390"/>
        <item x="325"/>
        <item x="395"/>
        <item x="252"/>
        <item x="358"/>
        <item x="466"/>
        <item x="132"/>
        <item x="509"/>
        <item x="658"/>
        <item x="731"/>
        <item x="352"/>
        <item x="428"/>
        <item x="840"/>
        <item x="354"/>
        <item x="701"/>
        <item x="75"/>
        <item x="401"/>
        <item x="558"/>
        <item x="577"/>
        <item x="775"/>
        <item x="177"/>
        <item x="178"/>
        <item x="93"/>
        <item x="470"/>
        <item x="402"/>
        <item x="852"/>
        <item x="680"/>
        <item x="816"/>
        <item x="15"/>
        <item x="646"/>
        <item x="611"/>
        <item x="749"/>
        <item x="102"/>
        <item x="245"/>
        <item x="540"/>
        <item x="777"/>
        <item x="794"/>
        <item x="181"/>
        <item x="82"/>
        <item x="368"/>
        <item x="571"/>
        <item x="457"/>
        <item x="128"/>
        <item x="211"/>
        <item x="681"/>
        <item x="661"/>
        <item x="363"/>
        <item x="650"/>
        <item x="478"/>
        <item x="518"/>
        <item x="482"/>
        <item x="616"/>
        <item x="241"/>
        <item x="663"/>
        <item x="738"/>
        <item x="785"/>
        <item x="278"/>
        <item x="284"/>
        <item x="271"/>
        <item x="612"/>
        <item x="344"/>
        <item x="675"/>
        <item x="285"/>
        <item x="826"/>
        <item x="331"/>
        <item x="866"/>
        <item x="649"/>
        <item x="291"/>
        <item x="266"/>
        <item x="745"/>
        <item x="182"/>
        <item x="59"/>
        <item x="606"/>
        <item x="703"/>
        <item x="447"/>
        <item x="553"/>
        <item x="520"/>
        <item x="58"/>
        <item x="72"/>
        <item x="302"/>
        <item x="450"/>
        <item x="175"/>
        <item x="142"/>
        <item x="684"/>
        <item x="281"/>
        <item x="42"/>
        <item x="557"/>
        <item x="743"/>
        <item x="342"/>
        <item x="121"/>
        <item x="64"/>
        <item x="784"/>
        <item x="688"/>
        <item x="249"/>
        <item x="223"/>
        <item x="6"/>
        <item x="609"/>
        <item x="729"/>
        <item x="406"/>
        <item x="795"/>
        <item x="421"/>
        <item x="208"/>
        <item x="818"/>
        <item x="332"/>
        <item x="9"/>
        <item x="232"/>
        <item x="764"/>
        <item x="312"/>
        <item x="1"/>
        <item x="374"/>
        <item x="636"/>
        <item x="367"/>
        <item x="476"/>
        <item x="355"/>
        <item x="353"/>
        <item x="71"/>
        <item x="120"/>
        <item x="702"/>
        <item x="484"/>
        <item x="652"/>
        <item x="690"/>
        <item x="295"/>
        <item x="522"/>
        <item x="592"/>
        <item x="501"/>
        <item x="539"/>
        <item x="685"/>
        <item x="10"/>
        <item x="258"/>
        <item x="626"/>
        <item x="472"/>
        <item x="198"/>
        <item x="545"/>
        <item x="578"/>
        <item x="739"/>
        <item x="732"/>
        <item x="718"/>
        <item x="554"/>
        <item x="856"/>
        <item x="400"/>
        <item x="817"/>
        <item x="655"/>
        <item x="196"/>
        <item x="614"/>
        <item x="282"/>
        <item x="346"/>
        <item x="717"/>
        <item x="500"/>
        <item x="243"/>
        <item x="639"/>
        <item x="293"/>
        <item x="253"/>
        <item x="8"/>
        <item x="627"/>
        <item x="24"/>
        <item x="584"/>
        <item x="403"/>
        <item x="308"/>
        <item x="637"/>
        <item x="514"/>
        <item x="234"/>
        <item x="809"/>
        <item x="621"/>
        <item x="819"/>
        <item x="808"/>
        <item x="152"/>
        <item x="263"/>
        <item x="512"/>
        <item x="438"/>
        <item x="326"/>
        <item x="356"/>
        <item x="736"/>
        <item x="579"/>
        <item x="226"/>
        <item x="306"/>
        <item x="597"/>
        <item x="766"/>
        <item x="802"/>
        <item x="100"/>
        <item x="96"/>
        <item x="845"/>
        <item x="849"/>
        <item x="323"/>
        <item x="216"/>
        <item x="259"/>
        <item x="642"/>
        <item x="797"/>
        <item x="429"/>
        <item x="309"/>
        <item x="413"/>
        <item x="733"/>
        <item x="493"/>
        <item x="87"/>
        <item x="422"/>
        <item x="669"/>
        <item x="805"/>
        <item x="737"/>
        <item x="451"/>
        <item x="634"/>
        <item x="388"/>
        <item x="213"/>
        <item x="761"/>
        <item x="415"/>
        <item x="163"/>
        <item x="574"/>
        <item x="299"/>
        <item x="364"/>
        <item x="475"/>
        <item x="850"/>
        <item x="218"/>
        <item x="632"/>
        <item x="189"/>
        <item x="759"/>
        <item x="664"/>
        <item x="659"/>
        <item x="754"/>
        <item x="343"/>
        <item x="598"/>
        <item x="613"/>
        <item x="823"/>
        <item x="801"/>
        <item x="261"/>
        <item x="544"/>
        <item x="220"/>
        <item x="138"/>
        <item x="755"/>
        <item x="155"/>
        <item x="492"/>
        <item x="378"/>
        <item x="721"/>
        <item x="432"/>
        <item x="560"/>
        <item x="126"/>
        <item x="45"/>
        <item x="201"/>
        <item x="277"/>
        <item x="594"/>
        <item x="473"/>
        <item x="250"/>
        <item x="855"/>
        <item x="103"/>
        <item x="504"/>
        <item x="136"/>
        <item x="770"/>
        <item x="28"/>
        <item x="562"/>
        <item x="210"/>
        <item x="720"/>
        <item x="141"/>
        <item x="715"/>
        <item x="543"/>
        <item x="474"/>
        <item x="767"/>
        <item x="19"/>
        <item x="247"/>
        <item x="696"/>
        <item x="528"/>
        <item x="272"/>
        <item x="219"/>
        <item x="50"/>
        <item x="166"/>
        <item x="231"/>
        <item x="704"/>
        <item x="233"/>
        <item x="78"/>
        <item x="511"/>
        <item x="426"/>
        <item x="54"/>
        <item x="561"/>
        <item x="857"/>
        <item x="456"/>
        <item x="0"/>
        <item x="44"/>
        <item x="505"/>
        <item x="97"/>
        <item x="280"/>
        <item x="751"/>
        <item x="33"/>
        <item x="508"/>
        <item x="150"/>
        <item x="124"/>
        <item x="853"/>
        <item x="5"/>
        <item x="327"/>
        <item x="137"/>
        <item x="439"/>
        <item x="534"/>
        <item x="160"/>
        <item x="31"/>
        <item x="288"/>
        <item x="98"/>
        <item x="772"/>
        <item x="335"/>
        <item x="417"/>
        <item x="191"/>
        <item x="420"/>
        <item x="118"/>
        <item x="525"/>
        <item x="851"/>
        <item x="437"/>
        <item x="446"/>
        <item x="834"/>
        <item x="700"/>
        <item x="275"/>
        <item x="506"/>
        <item x="787"/>
        <item x="789"/>
        <item x="357"/>
        <item x="264"/>
        <item x="113"/>
        <item x="116"/>
        <item x="552"/>
        <item x="154"/>
        <item x="184"/>
        <item x="94"/>
        <item x="458"/>
        <item x="791"/>
        <item x="464"/>
        <item x="158"/>
        <item x="569"/>
        <item x="486"/>
        <item x="416"/>
        <item x="105"/>
        <item x="605"/>
        <item x="398"/>
        <item x="820"/>
        <item x="206"/>
        <item x="830"/>
        <item x="602"/>
        <item x="778"/>
        <item x="566"/>
        <item x="485"/>
        <item x="810"/>
        <item x="827"/>
        <item x="385"/>
        <item x="110"/>
        <item x="790"/>
        <item x="714"/>
        <item x="771"/>
        <item x="640"/>
        <item x="35"/>
        <item x="90"/>
        <item x="711"/>
        <item x="615"/>
        <item x="122"/>
        <item x="471"/>
        <item x="80"/>
        <item x="197"/>
        <item x="565"/>
        <item x="67"/>
        <item x="588"/>
        <item x="635"/>
        <item x="204"/>
        <item x="854"/>
        <item x="641"/>
        <item x="788"/>
        <item x="418"/>
        <item x="628"/>
        <item x="665"/>
        <item x="535"/>
        <item x="773"/>
        <item x="304"/>
        <item x="800"/>
        <item x="740"/>
        <item x="653"/>
        <item x="60"/>
        <item x="567"/>
        <item x="135"/>
        <item x="25"/>
        <item x="516"/>
        <item x="547"/>
        <item x="589"/>
        <item x="779"/>
        <item x="582"/>
        <item x="270"/>
        <item x="267"/>
        <item x="260"/>
        <item x="725"/>
        <item x="719"/>
        <item x="393"/>
        <item x="164"/>
        <item x="623"/>
        <item x="573"/>
        <item x="590"/>
        <item x="310"/>
        <item x="667"/>
        <item x="394"/>
        <item x="529"/>
        <item x="143"/>
        <item x="190"/>
        <item x="20"/>
        <item x="200"/>
        <item x="227"/>
        <item x="564"/>
        <item x="123"/>
        <item x="769"/>
        <item x="752"/>
        <item x="43"/>
        <item x="618"/>
        <item x="668"/>
        <item x="828"/>
        <item x="620"/>
        <item x="454"/>
        <item x="846"/>
        <item x="673"/>
        <item x="188"/>
        <item x="371"/>
        <item x="762"/>
        <item x="168"/>
        <item x="199"/>
        <item x="313"/>
        <item x="748"/>
        <item x="600"/>
        <item x="145"/>
        <item x="524"/>
        <item x="66"/>
        <item x="678"/>
        <item x="341"/>
        <item x="242"/>
        <item x="129"/>
        <item x="133"/>
        <item x="381"/>
        <item x="841"/>
        <item x="329"/>
        <item x="336"/>
        <item x="414"/>
        <item x="7"/>
        <item x="498"/>
        <item x="838"/>
        <item x="824"/>
        <item x="375"/>
        <item x="99"/>
        <item x="812"/>
        <item x="192"/>
        <item x="617"/>
        <item x="205"/>
        <item x="861"/>
        <item x="79"/>
        <item x="407"/>
        <item x="76"/>
        <item x="774"/>
        <item x="510"/>
        <item x="742"/>
        <item x="144"/>
        <item x="815"/>
        <item x="496"/>
        <item x="538"/>
        <item x="176"/>
        <item x="114"/>
        <item x="12"/>
        <item x="147"/>
        <item x="101"/>
        <item x="399"/>
        <item x="763"/>
        <item x="412"/>
        <item x="146"/>
        <item x="638"/>
        <item x="187"/>
        <item x="347"/>
        <item x="151"/>
        <item x="274"/>
        <item x="369"/>
        <item x="172"/>
        <item x="373"/>
        <item x="610"/>
        <item x="526"/>
        <item x="115"/>
        <item x="16"/>
        <item x="463"/>
        <item x="436"/>
        <item x="679"/>
        <item x="298"/>
        <item x="330"/>
        <item x="596"/>
        <item x="361"/>
        <item x="495"/>
        <item x="269"/>
        <item x="156"/>
        <item x="52"/>
        <item x="303"/>
        <item x="705"/>
        <item x="796"/>
        <item x="349"/>
        <item x="106"/>
        <item x="836"/>
        <item x="334"/>
        <item x="159"/>
        <item x="307"/>
        <item x="576"/>
        <item x="859"/>
        <item x="169"/>
        <item x="662"/>
        <item x="13"/>
        <item x="423"/>
        <item x="396"/>
        <item x="73"/>
        <item x="697"/>
        <item x="350"/>
        <item x="228"/>
        <item x="487"/>
        <item x="756"/>
        <item x="161"/>
        <item x="30"/>
        <item x="170"/>
        <item x="783"/>
        <item x="848"/>
        <item x="236"/>
        <item x="215"/>
        <item x="386"/>
        <item x="781"/>
        <item x="786"/>
        <item x="63"/>
        <item x="533"/>
        <item x="753"/>
        <item x="860"/>
        <item x="835"/>
        <item x="811"/>
        <item x="49"/>
        <item x="722"/>
        <item x="2"/>
        <item x="55"/>
        <item x="273"/>
        <item x="212"/>
        <item x="425"/>
        <item x="167"/>
        <item x="734"/>
        <item x="483"/>
        <item t="default"/>
      </items>
    </pivotField>
    <pivotField showAll="0"/>
    <pivotField showAll="0"/>
    <pivotField showAll="0"/>
    <pivotField showAll="0"/>
    <pivotField axis="axisCol" dataField="1" showAll="0">
      <items count="7">
        <item x="1"/>
        <item x="5"/>
        <item x="4"/>
        <item x="3"/>
        <item x="2"/>
        <item x="0"/>
        <item t="default"/>
      </items>
    </pivotField>
    <pivotField showAll="0"/>
    <pivotField axis="axisRow" showAll="0" sortType="descending">
      <items count="309">
        <item h="1" x="230"/>
        <item h="1" x="4"/>
        <item h="1" x="225"/>
        <item h="1" x="58"/>
        <item h="1" x="3"/>
        <item h="1" x="82"/>
        <item h="1" x="140"/>
        <item h="1" x="55"/>
        <item h="1" x="221"/>
        <item h="1" x="2"/>
        <item h="1" x="245"/>
        <item h="1" x="249"/>
        <item h="1" x="307"/>
        <item h="1" x="240"/>
        <item h="1" x="44"/>
        <item h="1" x="180"/>
        <item h="1" x="202"/>
        <item h="1" x="166"/>
        <item h="1" x="70"/>
        <item h="1" x="34"/>
        <item h="1" x="19"/>
        <item h="1" x="149"/>
        <item h="1" x="306"/>
        <item h="1" x="194"/>
        <item h="1" x="96"/>
        <item h="1" x="297"/>
        <item h="1" x="208"/>
        <item h="1" x="43"/>
        <item h="1" x="63"/>
        <item h="1" x="151"/>
        <item h="1" x="21"/>
        <item h="1" x="30"/>
        <item x="24"/>
        <item h="1" x="259"/>
        <item h="1" x="37"/>
        <item h="1" x="184"/>
        <item h="1" x="223"/>
        <item h="1" x="224"/>
        <item h="1" x="197"/>
        <item h="1" x="73"/>
        <item h="1" x="291"/>
        <item h="1" x="226"/>
        <item h="1" x="201"/>
        <item h="1" x="81"/>
        <item h="1" x="103"/>
        <item x="38"/>
        <item h="1" x="174"/>
        <item h="1" x="23"/>
        <item h="1" x="59"/>
        <item h="1" x="41"/>
        <item h="1" x="78"/>
        <item h="1" x="289"/>
        <item h="1" x="131"/>
        <item h="1" x="18"/>
        <item h="1" x="99"/>
        <item h="1" x="267"/>
        <item h="1" x="77"/>
        <item h="1" x="143"/>
        <item h="1" x="262"/>
        <item h="1" x="293"/>
        <item h="1" x="15"/>
        <item h="1" x="209"/>
        <item h="1" x="75"/>
        <item h="1" x="229"/>
        <item h="1" x="66"/>
        <item h="1" x="243"/>
        <item h="1" x="264"/>
        <item h="1" x="156"/>
        <item h="1" x="123"/>
        <item h="1" x="26"/>
        <item h="1" x="93"/>
        <item h="1" x="20"/>
        <item h="1" x="47"/>
        <item h="1" x="280"/>
        <item h="1" x="27"/>
        <item h="1" x="170"/>
        <item x="40"/>
        <item h="1" x="125"/>
        <item h="1" x="71"/>
        <item h="1" x="268"/>
        <item h="1" x="275"/>
        <item h="1" x="281"/>
        <item h="1" x="65"/>
        <item h="1" x="76"/>
        <item h="1" x="233"/>
        <item h="1" x="190"/>
        <item h="1" x="62"/>
        <item h="1" x="161"/>
        <item h="1" x="33"/>
        <item h="1" x="95"/>
        <item h="1" x="252"/>
        <item h="1" x="148"/>
        <item h="1" x="51"/>
        <item h="1" x="117"/>
        <item h="1" x="107"/>
        <item h="1" x="145"/>
        <item h="1" x="204"/>
        <item h="1" x="114"/>
        <item h="1" x="111"/>
        <item h="1" x="162"/>
        <item h="1" x="72"/>
        <item h="1" x="176"/>
        <item h="1" x="199"/>
        <item h="1" x="286"/>
        <item h="1" x="279"/>
        <item h="1" x="195"/>
        <item h="1" x="91"/>
        <item h="1" x="100"/>
        <item h="1" x="97"/>
        <item h="1" x="98"/>
        <item h="1" x="152"/>
        <item h="1" x="22"/>
        <item h="1" x="183"/>
        <item h="1" x="173"/>
        <item h="1" x="8"/>
        <item h="1" x="290"/>
        <item h="1" x="187"/>
        <item h="1" x="42"/>
        <item h="1" x="269"/>
        <item h="1" x="126"/>
        <item h="1" x="167"/>
        <item h="1" x="163"/>
        <item h="1" x="87"/>
        <item h="1" x="278"/>
        <item h="1" x="1"/>
        <item h="1" x="31"/>
        <item h="1" x="298"/>
        <item h="1" x="32"/>
        <item h="1" x="53"/>
        <item h="1" x="276"/>
        <item h="1" x="28"/>
        <item h="1" x="205"/>
        <item h="1" x="228"/>
        <item h="1" x="147"/>
        <item h="1" x="175"/>
        <item h="1" x="142"/>
        <item h="1" x="11"/>
        <item h="1" x="270"/>
        <item x="56"/>
        <item h="1" x="213"/>
        <item h="1" x="287"/>
        <item h="1" x="133"/>
        <item h="1" x="134"/>
        <item h="1" x="210"/>
        <item h="1" x="138"/>
        <item h="1" x="215"/>
        <item h="1" x="74"/>
        <item h="1" x="110"/>
        <item h="1" x="211"/>
        <item h="1" x="113"/>
        <item h="1" x="251"/>
        <item h="1" x="181"/>
        <item h="1" x="165"/>
        <item h="1" x="83"/>
        <item h="1" x="285"/>
        <item h="1" x="144"/>
        <item h="1" x="108"/>
        <item h="1" x="0"/>
        <item h="1" x="157"/>
        <item h="1" x="235"/>
        <item h="1" x="88"/>
        <item h="1" x="257"/>
        <item h="1" x="104"/>
        <item h="1" x="214"/>
        <item h="1" x="84"/>
        <item h="1" x="119"/>
        <item h="1" x="118"/>
        <item h="1" x="212"/>
        <item h="1" x="246"/>
        <item h="1" x="178"/>
        <item h="1" x="250"/>
        <item h="1" x="67"/>
        <item h="1" x="68"/>
        <item h="1" x="141"/>
        <item h="1" x="284"/>
        <item h="1" x="303"/>
        <item h="1" x="52"/>
        <item h="1" x="300"/>
        <item h="1" x="146"/>
        <item h="1" x="109"/>
        <item h="1" x="158"/>
        <item x="39"/>
        <item h="1" x="124"/>
        <item h="1" x="292"/>
        <item h="1" x="265"/>
        <item h="1" x="171"/>
        <item h="1" x="227"/>
        <item h="1" x="139"/>
        <item h="1" x="102"/>
        <item h="1" x="120"/>
        <item h="1" x="35"/>
        <item h="1" x="105"/>
        <item h="1" x="60"/>
        <item h="1" x="7"/>
        <item h="1" x="168"/>
        <item h="1" x="159"/>
        <item h="1" x="49"/>
        <item h="1" x="169"/>
        <item h="1" x="242"/>
        <item h="1" x="6"/>
        <item h="1" x="29"/>
        <item h="1" x="216"/>
        <item h="1" x="271"/>
        <item h="1" x="69"/>
        <item x="46"/>
        <item h="1" x="255"/>
        <item h="1" x="222"/>
        <item h="1" x="86"/>
        <item h="1" x="12"/>
        <item h="1" x="218"/>
        <item h="1" x="14"/>
        <item h="1" x="155"/>
        <item h="1" x="54"/>
        <item h="1" x="248"/>
        <item h="1" x="94"/>
        <item h="1" x="231"/>
        <item h="1" x="191"/>
        <item h="1" x="127"/>
        <item h="1" x="237"/>
        <item h="1" x="220"/>
        <item h="1" x="192"/>
        <item h="1" x="236"/>
        <item h="1" x="200"/>
        <item h="1" x="238"/>
        <item h="1" x="294"/>
        <item h="1" x="57"/>
        <item h="1" x="288"/>
        <item h="1" x="89"/>
        <item h="1" x="45"/>
        <item h="1" x="196"/>
        <item h="1" x="261"/>
        <item h="1" x="188"/>
        <item h="1" x="198"/>
        <item h="1" x="283"/>
        <item h="1" x="122"/>
        <item h="1" x="130"/>
        <item h="1" x="16"/>
        <item h="1" x="80"/>
        <item h="1" x="136"/>
        <item x="36"/>
        <item h="1" x="247"/>
        <item h="1" x="207"/>
        <item x="9"/>
        <item x="10"/>
        <item h="1" x="182"/>
        <item h="1" x="135"/>
        <item h="1" x="234"/>
        <item h="1" x="274"/>
        <item h="1" x="282"/>
        <item h="1" x="106"/>
        <item h="1" x="154"/>
        <item h="1" x="304"/>
        <item h="1" x="61"/>
        <item h="1" x="295"/>
        <item h="1" x="48"/>
        <item h="1" x="101"/>
        <item h="1" x="50"/>
        <item h="1" x="253"/>
        <item h="1" x="299"/>
        <item h="1" x="164"/>
        <item h="1" x="296"/>
        <item h="1" x="273"/>
        <item h="1" x="254"/>
        <item h="1" x="256"/>
        <item h="1" x="263"/>
        <item h="1" x="302"/>
        <item h="1" x="260"/>
        <item h="1" x="244"/>
        <item h="1" x="116"/>
        <item h="1" x="92"/>
        <item h="1" x="112"/>
        <item h="1" x="64"/>
        <item h="1" x="153"/>
        <item h="1" x="137"/>
        <item h="1" x="277"/>
        <item h="1" x="121"/>
        <item h="1" x="305"/>
        <item h="1" x="219"/>
        <item h="1" x="132"/>
        <item h="1" x="239"/>
        <item h="1" x="129"/>
        <item h="1" x="232"/>
        <item h="1" x="258"/>
        <item h="1" x="79"/>
        <item h="1" x="301"/>
        <item h="1" x="177"/>
        <item h="1" x="90"/>
        <item h="1" x="217"/>
        <item h="1" x="25"/>
        <item h="1" x="128"/>
        <item h="1" x="85"/>
        <item h="1" x="185"/>
        <item h="1" x="203"/>
        <item h="1" x="193"/>
        <item h="1" x="17"/>
        <item h="1" x="150"/>
        <item h="1" x="241"/>
        <item h="1" x="13"/>
        <item h="1" x="179"/>
        <item h="1" x="160"/>
        <item h="1" x="272"/>
        <item h="1" x="206"/>
        <item h="1" x="172"/>
        <item h="1" x="266"/>
        <item h="1" x="115"/>
        <item h="1" x="189"/>
        <item h="1" x="186"/>
        <item h="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8"/>
  </rowFields>
  <rowItems count="10">
    <i>
      <x v="239"/>
    </i>
    <i>
      <x v="76"/>
    </i>
    <i>
      <x v="138"/>
    </i>
    <i>
      <x v="243"/>
    </i>
    <i>
      <x v="204"/>
    </i>
    <i>
      <x v="32"/>
    </i>
    <i>
      <x v="242"/>
    </i>
    <i>
      <x v="45"/>
    </i>
    <i>
      <x v="181"/>
    </i>
    <i t="grand">
      <x/>
    </i>
  </rowItems>
  <colFields count="1">
    <field x="6"/>
  </colFields>
  <colItems count="6">
    <i>
      <x/>
    </i>
    <i>
      <x v="1"/>
    </i>
    <i>
      <x v="3"/>
    </i>
    <i>
      <x v="4"/>
    </i>
    <i>
      <x v="5"/>
    </i>
    <i t="grand">
      <x/>
    </i>
  </colItems>
  <dataFields count="1">
    <dataField name=" Category" fld="6" subtotal="count" baseField="0" baseItem="0"/>
  </dataFields>
  <chartFormats count="6">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 chart="1" format="5"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0EA6901-FF84-45B6-B9D5-BD15476547B1}" sourceName="Year">
  <pivotTables>
    <pivotTable tabId="12" name="PivotTable1"/>
  </pivotTables>
  <data>
    <tabular pivotCacheId="285688232">
      <items count="116">
        <i x="0" s="1"/>
        <i x="1" s="1"/>
        <i x="2" s="1"/>
        <i x="4" s="1"/>
        <i x="5" s="1"/>
        <i x="6" s="1"/>
        <i x="7" s="1"/>
        <i x="8" s="1"/>
        <i x="9" s="1"/>
        <i x="10" s="1"/>
        <i x="3" s="1"/>
        <i x="11" s="1"/>
        <i x="12" s="1"/>
        <i x="13" s="1"/>
        <i x="14" s="1"/>
        <i x="95" s="1"/>
        <i x="15" s="1"/>
        <i x="16" s="1"/>
        <i x="17" s="1"/>
        <i x="18" s="1"/>
        <i x="19" s="1"/>
        <i x="20" s="1"/>
        <i x="21" s="1"/>
        <i x="22" s="1"/>
        <i x="23" s="1"/>
        <i x="24" s="1"/>
        <i x="25" s="1"/>
        <i x="26" s="1"/>
        <i x="27" s="1"/>
        <i x="28" s="1"/>
        <i x="93" s="1"/>
        <i x="29" s="1"/>
        <i x="30" s="1"/>
        <i x="94" s="1"/>
        <i x="31" s="1"/>
        <i x="32" s="1"/>
        <i x="33" s="1"/>
        <i x="34" s="1"/>
        <i x="35" s="1"/>
        <i x="36" s="1"/>
        <i x="37" s="1"/>
        <i x="38" s="1"/>
        <i x="39" s="1"/>
        <i x="40" s="1"/>
        <i x="41" s="1"/>
        <i x="42" s="1"/>
        <i x="43" s="1"/>
        <i x="44" s="1"/>
        <i x="45" s="1"/>
        <i x="46" s="1"/>
        <i x="47" s="1"/>
        <i x="48" s="1"/>
        <i x="49" s="1"/>
        <i x="51" s="1"/>
        <i x="52" s="1"/>
        <i x="53" s="1"/>
        <i x="54" s="1"/>
        <i x="55" s="1"/>
        <i x="56" s="1"/>
        <i x="57" s="1"/>
        <i x="58" s="1"/>
        <i x="59" s="1"/>
        <i x="60" s="1"/>
        <i x="61" s="1"/>
        <i x="62" s="1"/>
        <i x="63" s="1"/>
        <i x="64" s="1"/>
        <i x="65" s="1"/>
        <i x="50" s="1"/>
        <i x="66" s="1"/>
        <i x="67" s="1"/>
        <i x="68" s="1"/>
        <i x="69" s="1"/>
        <i x="70" s="1"/>
        <i x="71" s="1"/>
        <i x="72" s="1"/>
        <i x="73" s="1"/>
        <i x="74" s="1"/>
        <i x="75" s="1"/>
        <i x="76" s="1"/>
        <i x="77" s="1"/>
        <i x="78" s="1"/>
        <i x="79" s="1"/>
        <i x="80" s="1"/>
        <i x="81" s="1"/>
        <i x="82" s="1"/>
        <i x="83" s="1"/>
        <i x="84" s="1"/>
        <i x="85" s="1"/>
        <i x="86" s="1"/>
        <i x="87" s="1"/>
        <i x="88" s="1"/>
        <i x="89" s="1"/>
        <i x="90" s="1"/>
        <i x="91" s="1"/>
        <i x="92" s="1"/>
        <i x="96" s="1"/>
        <i x="97" s="1"/>
        <i x="98" s="1"/>
        <i x="99" s="1"/>
        <i x="100" s="1"/>
        <i x="101" s="1"/>
        <i x="102" s="1"/>
        <i x="103" s="1"/>
        <i x="104" s="1"/>
        <i x="105" s="1"/>
        <i x="106" s="1"/>
        <i x="107" s="1"/>
        <i x="108" s="1"/>
        <i x="109" s="1"/>
        <i x="110" s="1"/>
        <i x="111" s="1"/>
        <i x="112" s="1"/>
        <i x="113" s="1"/>
        <i x="114" s="1"/>
        <i x="1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university" xr10:uid="{7B533E7F-0B65-4F64-A753-1B8A2CD2F8FB}" sourceName="Name_of_university">
  <pivotTables>
    <pivotTable tabId="16" name="PivotTable2"/>
  </pivotTables>
  <data>
    <tabular pivotCacheId="285688232">
      <items count="308">
        <i x="230"/>
        <i x="4"/>
        <i x="225"/>
        <i x="58"/>
        <i x="3"/>
        <i x="82"/>
        <i x="140"/>
        <i x="55"/>
        <i x="221"/>
        <i x="2"/>
        <i x="245"/>
        <i x="249"/>
        <i x="307"/>
        <i x="240"/>
        <i x="44"/>
        <i x="180"/>
        <i x="202"/>
        <i x="166"/>
        <i x="70"/>
        <i x="34"/>
        <i x="19"/>
        <i x="149"/>
        <i x="306"/>
        <i x="194"/>
        <i x="96"/>
        <i x="297"/>
        <i x="208"/>
        <i x="43"/>
        <i x="63"/>
        <i x="151"/>
        <i x="21"/>
        <i x="30"/>
        <i x="24" s="1"/>
        <i x="259"/>
        <i x="37"/>
        <i x="184"/>
        <i x="223"/>
        <i x="224"/>
        <i x="197"/>
        <i x="73"/>
        <i x="291"/>
        <i x="226"/>
        <i x="201"/>
        <i x="81"/>
        <i x="103"/>
        <i x="38" s="1"/>
        <i x="174"/>
        <i x="23"/>
        <i x="59"/>
        <i x="41"/>
        <i x="78"/>
        <i x="289"/>
        <i x="131"/>
        <i x="18"/>
        <i x="99"/>
        <i x="267"/>
        <i x="77"/>
        <i x="143"/>
        <i x="262"/>
        <i x="293"/>
        <i x="15"/>
        <i x="209"/>
        <i x="75"/>
        <i x="229"/>
        <i x="66"/>
        <i x="243"/>
        <i x="264"/>
        <i x="156"/>
        <i x="123"/>
        <i x="26"/>
        <i x="93"/>
        <i x="20"/>
        <i x="47"/>
        <i x="280"/>
        <i x="27"/>
        <i x="170"/>
        <i x="40" s="1"/>
        <i x="125"/>
        <i x="71"/>
        <i x="268"/>
        <i x="275"/>
        <i x="281"/>
        <i x="65"/>
        <i x="76"/>
        <i x="233"/>
        <i x="190"/>
        <i x="62"/>
        <i x="161"/>
        <i x="33"/>
        <i x="95"/>
        <i x="252"/>
        <i x="148"/>
        <i x="51"/>
        <i x="117"/>
        <i x="107"/>
        <i x="145"/>
        <i x="204"/>
        <i x="114"/>
        <i x="111"/>
        <i x="162"/>
        <i x="72"/>
        <i x="176"/>
        <i x="199"/>
        <i x="286"/>
        <i x="279"/>
        <i x="195"/>
        <i x="91"/>
        <i x="100"/>
        <i x="97"/>
        <i x="98"/>
        <i x="152"/>
        <i x="22"/>
        <i x="183"/>
        <i x="173"/>
        <i x="8"/>
        <i x="290"/>
        <i x="187"/>
        <i x="42"/>
        <i x="269"/>
        <i x="126"/>
        <i x="167"/>
        <i x="163"/>
        <i x="87"/>
        <i x="278"/>
        <i x="1"/>
        <i x="31"/>
        <i x="298"/>
        <i x="32"/>
        <i x="53"/>
        <i x="276"/>
        <i x="28"/>
        <i x="205"/>
        <i x="228"/>
        <i x="147"/>
        <i x="175"/>
        <i x="142"/>
        <i x="11"/>
        <i x="270"/>
        <i x="56" s="1"/>
        <i x="213"/>
        <i x="287"/>
        <i x="133"/>
        <i x="134"/>
        <i x="210"/>
        <i x="138"/>
        <i x="215"/>
        <i x="74"/>
        <i x="110"/>
        <i x="211"/>
        <i x="113"/>
        <i x="251"/>
        <i x="181"/>
        <i x="165"/>
        <i x="83"/>
        <i x="285"/>
        <i x="144"/>
        <i x="108"/>
        <i x="0"/>
        <i x="157"/>
        <i x="235"/>
        <i x="88"/>
        <i x="257"/>
        <i x="104"/>
        <i x="214"/>
        <i x="84"/>
        <i x="119"/>
        <i x="118"/>
        <i x="212"/>
        <i x="246"/>
        <i x="178"/>
        <i x="250"/>
        <i x="67"/>
        <i x="68"/>
        <i x="141"/>
        <i x="284"/>
        <i x="303"/>
        <i x="52"/>
        <i x="300"/>
        <i x="146"/>
        <i x="109"/>
        <i x="158"/>
        <i x="39" s="1"/>
        <i x="124"/>
        <i x="292"/>
        <i x="265"/>
        <i x="171"/>
        <i x="227"/>
        <i x="139"/>
        <i x="102"/>
        <i x="120"/>
        <i x="35"/>
        <i x="105"/>
        <i x="60"/>
        <i x="7"/>
        <i x="168"/>
        <i x="159"/>
        <i x="49"/>
        <i x="169"/>
        <i x="242"/>
        <i x="6"/>
        <i x="29"/>
        <i x="216"/>
        <i x="271"/>
        <i x="69"/>
        <i x="46" s="1"/>
        <i x="255"/>
        <i x="222"/>
        <i x="86"/>
        <i x="12"/>
        <i x="218"/>
        <i x="14"/>
        <i x="155"/>
        <i x="54"/>
        <i x="248"/>
        <i x="94"/>
        <i x="231"/>
        <i x="191"/>
        <i x="127"/>
        <i x="237"/>
        <i x="220"/>
        <i x="192"/>
        <i x="236"/>
        <i x="200"/>
        <i x="238"/>
        <i x="294"/>
        <i x="57"/>
        <i x="288"/>
        <i x="89"/>
        <i x="45"/>
        <i x="196"/>
        <i x="261"/>
        <i x="188"/>
        <i x="198"/>
        <i x="283"/>
        <i x="122"/>
        <i x="130"/>
        <i x="16"/>
        <i x="80"/>
        <i x="136"/>
        <i x="36" s="1"/>
        <i x="247"/>
        <i x="207"/>
        <i x="9" s="1"/>
        <i x="10" s="1"/>
        <i x="182"/>
        <i x="135"/>
        <i x="234"/>
        <i x="274"/>
        <i x="282"/>
        <i x="106"/>
        <i x="154"/>
        <i x="304"/>
        <i x="61"/>
        <i x="295"/>
        <i x="48"/>
        <i x="101"/>
        <i x="50"/>
        <i x="253"/>
        <i x="299"/>
        <i x="164"/>
        <i x="296"/>
        <i x="273"/>
        <i x="254"/>
        <i x="256"/>
        <i x="263"/>
        <i x="302"/>
        <i x="260"/>
        <i x="244"/>
        <i x="116"/>
        <i x="92"/>
        <i x="112"/>
        <i x="64"/>
        <i x="153"/>
        <i x="137"/>
        <i x="277"/>
        <i x="121"/>
        <i x="305"/>
        <i x="219"/>
        <i x="132"/>
        <i x="239"/>
        <i x="129"/>
        <i x="232"/>
        <i x="258"/>
        <i x="79"/>
        <i x="301"/>
        <i x="177"/>
        <i x="90"/>
        <i x="217"/>
        <i x="25"/>
        <i x="128"/>
        <i x="85"/>
        <i x="185"/>
        <i x="203"/>
        <i x="193"/>
        <i x="17"/>
        <i x="150"/>
        <i x="241"/>
        <i x="13"/>
        <i x="179"/>
        <i x="160"/>
        <i x="272"/>
        <i x="206"/>
        <i x="172"/>
        <i x="266"/>
        <i x="115"/>
        <i x="189"/>
        <i x="186"/>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D416CA7-645E-4081-9EB0-C67B6FC23CC4}" sourceName="Category">
  <pivotTables>
    <pivotTable tabId="16" name="PivotTable2"/>
  </pivotTables>
  <data>
    <tabular pivotCacheId="285688232">
      <items count="6">
        <i x="1" s="1"/>
        <i x="5" s="1"/>
        <i x="3" s="1"/>
        <i x="2" s="1"/>
        <i x="0"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B3893B4-996A-4C03-A1E2-FBF53887F6C0}" sourceName="Gender">
  <pivotTables>
    <pivotTable tabId="2" name="PivotTable1"/>
  </pivotTables>
  <data>
    <tabular pivotCacheId="28568823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85B2CB69-5D38-4F35-A1F4-FA1B40488AC6}" sourceName="Year">
  <pivotTables>
    <pivotTable tabId="2" name="PivotTable1"/>
  </pivotTables>
  <data>
    <tabular pivotCacheId="285688232">
      <items count="116">
        <i x="0" s="1"/>
        <i x="1" s="1"/>
        <i x="2" s="1"/>
        <i x="4" s="1"/>
        <i x="5" s="1"/>
        <i x="6" s="1"/>
        <i x="7" s="1"/>
        <i x="8" s="1"/>
        <i x="9" s="1"/>
        <i x="10" s="1"/>
        <i x="3" s="1"/>
        <i x="11" s="1"/>
        <i x="12" s="1"/>
        <i x="13" s="1"/>
        <i x="14" s="1"/>
        <i x="95" s="1"/>
        <i x="15" s="1"/>
        <i x="16" s="1"/>
        <i x="17" s="1"/>
        <i x="18" s="1"/>
        <i x="19" s="1"/>
        <i x="20" s="1"/>
        <i x="21" s="1"/>
        <i x="22" s="1"/>
        <i x="23" s="1"/>
        <i x="24" s="1"/>
        <i x="25" s="1"/>
        <i x="26" s="1"/>
        <i x="27" s="1"/>
        <i x="28" s="1"/>
        <i x="93" s="1"/>
        <i x="29" s="1"/>
        <i x="30" s="1"/>
        <i x="94" s="1"/>
        <i x="31" s="1"/>
        <i x="32" s="1"/>
        <i x="33" s="1"/>
        <i x="34" s="1"/>
        <i x="35" s="1"/>
        <i x="36" s="1"/>
        <i x="37" s="1"/>
        <i x="38" s="1"/>
        <i x="39" s="1"/>
        <i x="40" s="1"/>
        <i x="41" s="1"/>
        <i x="42" s="1"/>
        <i x="43" s="1"/>
        <i x="44" s="1"/>
        <i x="45" s="1"/>
        <i x="46" s="1"/>
        <i x="47" s="1"/>
        <i x="48" s="1"/>
        <i x="49" s="1"/>
        <i x="51" s="1"/>
        <i x="52" s="1"/>
        <i x="53" s="1"/>
        <i x="54" s="1"/>
        <i x="55" s="1"/>
        <i x="56" s="1"/>
        <i x="57" s="1"/>
        <i x="58" s="1"/>
        <i x="59" s="1"/>
        <i x="60" s="1"/>
        <i x="61" s="1"/>
        <i x="62" s="1"/>
        <i x="63" s="1"/>
        <i x="64" s="1"/>
        <i x="65" s="1"/>
        <i x="50" s="1"/>
        <i x="66" s="1"/>
        <i x="67" s="1"/>
        <i x="68" s="1"/>
        <i x="69" s="1"/>
        <i x="70" s="1"/>
        <i x="71" s="1"/>
        <i x="72" s="1"/>
        <i x="73" s="1"/>
        <i x="74" s="1"/>
        <i x="75" s="1"/>
        <i x="76" s="1"/>
        <i x="77" s="1"/>
        <i x="78" s="1"/>
        <i x="79" s="1"/>
        <i x="80" s="1"/>
        <i x="81" s="1"/>
        <i x="82" s="1"/>
        <i x="83" s="1"/>
        <i x="84" s="1"/>
        <i x="85" s="1"/>
        <i x="86" s="1"/>
        <i x="87" s="1"/>
        <i x="88" s="1"/>
        <i x="89" s="1"/>
        <i x="90" s="1"/>
        <i x="91" s="1"/>
        <i x="92" s="1"/>
        <i x="96" s="1"/>
        <i x="97" s="1"/>
        <i x="98" s="1"/>
        <i x="99" s="1"/>
        <i x="100" s="1"/>
        <i x="101" s="1"/>
        <i x="102" s="1"/>
        <i x="103" s="1"/>
        <i x="104" s="1"/>
        <i x="105" s="1"/>
        <i x="106" s="1"/>
        <i x="107" s="1"/>
        <i x="108" s="1"/>
        <i x="109" s="1"/>
        <i x="110" s="1"/>
        <i x="111" s="1"/>
        <i x="112" s="1"/>
        <i x="113" s="1"/>
        <i x="114" s="1"/>
        <i x="11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E5EDBA95-C4B9-4015-8AF4-9E0AA20C36E2}" sourceName="Category">
  <pivotTables>
    <pivotTable tabId="8" name="PivotTable3"/>
  </pivotTables>
  <data>
    <tabular pivotCacheId="285688232">
      <items count="6">
        <i x="1" s="1"/>
        <i x="5" s="1"/>
        <i x="4" s="1"/>
        <i x="3"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of_university" xr10:uid="{30307AE2-AFD1-45A7-BB68-BD364B116923}" sourceName="Country_of_university">
  <pivotTables>
    <pivotTable tabId="8" name="PivotTable3"/>
  </pivotTables>
  <data>
    <tabular pivotCacheId="285688232">
      <items count="30">
        <i x="20" s="1"/>
        <i x="27" s="1"/>
        <i x="10" s="1"/>
        <i x="21" s="1"/>
        <i x="16" s="1"/>
        <i x="29" s="1"/>
        <i x="18" s="1"/>
        <i x="8" s="1"/>
        <i x="17" s="1"/>
        <i x="2" s="1"/>
        <i x="0" s="1"/>
        <i x="6" s="1"/>
        <i x="25" s="1"/>
        <i x="9" s="1"/>
        <i x="13" s="1"/>
        <i x="28" s="1"/>
        <i x="11" s="1"/>
        <i x="12" s="1"/>
        <i x="19" s="1"/>
        <i x="26" s="1"/>
        <i x="22" s="1"/>
        <i x="23" s="1"/>
        <i x="7" s="1"/>
        <i x="15" s="1"/>
        <i x="1" s="1"/>
        <i x="24" s="1"/>
        <i x="4" s="1"/>
        <i x="5" s="1"/>
        <i x="14"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et_prize" xr10:uid="{4457E9FF-132D-4B55-B01A-0131EC4ADC1D}" sourceName="Age_get_prize">
  <pivotTables>
    <pivotTable tabId="12" name="PivotTable1"/>
  </pivotTables>
  <data>
    <tabular pivotCacheId="285688232">
      <items count="64">
        <i x="61" s="1"/>
        <i x="17" s="1"/>
        <i x="23" s="1"/>
        <i x="32" s="1"/>
        <i x="38" s="1"/>
        <i x="31" s="1"/>
        <i x="11" s="1"/>
        <i x="5" s="1"/>
        <i x="2" s="1"/>
        <i x="21" s="1"/>
        <i x="30" s="1"/>
        <i x="18" s="1"/>
        <i x="37" s="1"/>
        <i x="20" s="1"/>
        <i x="7" s="1"/>
        <i x="4" s="1"/>
        <i x="19" s="1"/>
        <i x="24" s="1"/>
        <i x="14" s="1"/>
        <i x="27" s="1"/>
        <i x="1" s="1"/>
        <i x="8" s="1"/>
        <i x="3" s="1"/>
        <i x="46" s="1"/>
        <i x="16" s="1"/>
        <i x="26" s="1"/>
        <i x="9" s="1"/>
        <i x="0" s="1"/>
        <i x="34" s="1"/>
        <i x="22" s="1"/>
        <i x="12" s="1"/>
        <i x="15" s="1"/>
        <i x="33" s="1"/>
        <i x="6" s="1"/>
        <i x="10" s="1"/>
        <i x="25" s="1"/>
        <i x="28" s="1"/>
        <i x="35" s="1"/>
        <i x="42" s="1"/>
        <i x="45" s="1"/>
        <i x="50" s="1"/>
        <i x="49" s="1"/>
        <i x="36" s="1"/>
        <i x="29" s="1"/>
        <i x="13" s="1"/>
        <i x="43" s="1"/>
        <i x="53" s="1"/>
        <i x="44" s="1"/>
        <i x="48" s="1"/>
        <i x="39" s="1"/>
        <i x="47" s="1"/>
        <i x="41" s="1"/>
        <i x="55" s="1"/>
        <i x="51" s="1"/>
        <i x="52" s="1"/>
        <i x="40" s="1"/>
        <i x="57" s="1"/>
        <i x="56" s="1"/>
        <i x="54" s="1"/>
        <i x="58" s="1"/>
        <i x="60" s="1"/>
        <i x="59" s="1"/>
        <i x="62" s="1"/>
        <i x="6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A79D9FB-CCA0-434B-9EF8-750A498AE49E}" cache="Slicer_Gender" caption="Gender" rowHeight="241300"/>
  <slicer name="Year 1" xr10:uid="{1690D9CC-7D5F-4BAE-83C0-9F99D5E44010}" cache="Slicer_Year1"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7DE6B1C4-FEAD-4823-900C-FFA745E44DF8}" cache="Slicer_Category1" caption="Category" rowHeight="241300"/>
  <slicer name="Country_of_university" xr10:uid="{A229B9B6-0A7F-4667-973B-3180C5AE2C48}" cache="Slicer_Country_of_university" caption="Country_of_universit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D0132FC-AE73-48FA-A29E-D4FBC5534E64}" cache="Slicer_Year" caption="Year" rowHeight="241300"/>
  <slicer name="Age_get_prize" xr10:uid="{7479E36B-08F3-4AD1-B9B8-85BD5D84D7A2}" cache="Slicer_Age_get_prize" caption="Age_get_priz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_of_university" xr10:uid="{E93825B1-35B9-4F53-94AB-0D2EE9C28A84}" cache="Slicer_Name_of_university" caption="Name_of_university" startItem="279" rowHeight="241300"/>
  <slicer name="Category" xr10:uid="{CE907A74-0C07-4051-8F33-EC340FFB780D}"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924" totalsRowShown="0">
  <autoFilter ref="A1:P924" xr:uid="{00000000-0009-0000-0100-000001000000}"/>
  <tableColumns count="16">
    <tableColumn id="1" xr3:uid="{00000000-0010-0000-0000-000001000000}" name="Firstname"/>
    <tableColumn id="2" xr3:uid="{00000000-0010-0000-0000-000002000000}" name="Surname"/>
    <tableColumn id="15" xr3:uid="{E43A7D8C-29E2-46E8-B2A8-1E48FF146827}" name="Laureate Name" dataDxfId="1">
      <calculatedColumnFormula>CONCATENATE(Table1[[#This Row],[Firstname]]," ",Table1[[#This Row],[Surname]])</calculatedColumnFormula>
    </tableColumn>
    <tableColumn id="3" xr3:uid="{00000000-0010-0000-0000-000003000000}" name="Born_country_code"/>
    <tableColumn id="4" xr3:uid="{00000000-0010-0000-0000-000004000000}" name="Died_country_code"/>
    <tableColumn id="5" xr3:uid="{00000000-0010-0000-0000-000005000000}" name="Gender"/>
    <tableColumn id="6" xr3:uid="{00000000-0010-0000-0000-000006000000}" name="Year"/>
    <tableColumn id="7" xr3:uid="{00000000-0010-0000-0000-000007000000}" name="Category"/>
    <tableColumn id="17" xr3:uid="{00000000-0010-0000-0000-000011000000}" name="Category code" dataDxfId="0">
      <calculatedColumnFormula>IF(Table1[[#This Row],[Category]]="Physics",5,IF(Table1[[#This Row],[Category]]="Chemistry",1,IF(Table1[[#This Row],[Category]]="Economics",3,IF(Table1[[#This Row],[Category]]="Medicine",4,IF(Table1[[#This Row],[Category]]="Literature",2,IF(Table1[[#This Row],[Category]]="Peace",6))))))</calculatedColumnFormula>
    </tableColumn>
    <tableColumn id="8" xr3:uid="{00000000-0010-0000-0000-000008000000}" name="Share"/>
    <tableColumn id="9" xr3:uid="{00000000-0010-0000-0000-000009000000}" name="Name_of_university"/>
    <tableColumn id="10" xr3:uid="{00000000-0010-0000-0000-00000A000000}" name="City_of_university"/>
    <tableColumn id="11" xr3:uid="{00000000-0010-0000-0000-00000B000000}" name="Country_of_university"/>
    <tableColumn id="12" xr3:uid="{00000000-0010-0000-0000-00000C000000}" name="Born_month"/>
    <tableColumn id="13" xr3:uid="{00000000-0010-0000-0000-00000D000000}" name="Age"/>
    <tableColumn id="14" xr3:uid="{00000000-0010-0000-0000-00000E000000}" name="Age_get_pr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924"/>
  <sheetViews>
    <sheetView workbookViewId="0">
      <selection activeCell="Q793" sqref="Q793"/>
    </sheetView>
  </sheetViews>
  <sheetFormatPr defaultRowHeight="14.5" x14ac:dyDescent="0.35"/>
  <cols>
    <col min="1" max="1" width="12.26953125" customWidth="1"/>
    <col min="2" max="2" width="11" customWidth="1"/>
    <col min="3" max="3" width="23.54296875" customWidth="1"/>
    <col min="4" max="5" width="20.26953125" customWidth="1"/>
    <col min="6" max="6" width="9.81640625" customWidth="1"/>
    <col min="8" max="8" width="11" customWidth="1"/>
    <col min="9" max="9" width="16.81640625" customWidth="1"/>
    <col min="10" max="10" width="11" customWidth="1"/>
    <col min="11" max="11" width="19.81640625" customWidth="1"/>
    <col min="12" max="12" width="21.1796875" customWidth="1"/>
    <col min="13" max="13" width="19.26953125" customWidth="1"/>
    <col min="14" max="14" width="22.81640625" customWidth="1"/>
    <col min="15" max="15" width="14.1796875" customWidth="1"/>
    <col min="16" max="16" width="15.453125" customWidth="1"/>
    <col min="17" max="17" width="15.81640625" customWidth="1"/>
  </cols>
  <sheetData>
    <row r="1" spans="1:18" x14ac:dyDescent="0.35">
      <c r="A1" t="s">
        <v>0</v>
      </c>
      <c r="B1" t="s">
        <v>1</v>
      </c>
      <c r="C1" t="s">
        <v>2204</v>
      </c>
      <c r="D1" t="s">
        <v>2</v>
      </c>
      <c r="E1" t="s">
        <v>3</v>
      </c>
      <c r="F1" t="s">
        <v>4</v>
      </c>
      <c r="G1" t="s">
        <v>5</v>
      </c>
      <c r="H1" t="s">
        <v>6</v>
      </c>
      <c r="I1" t="s">
        <v>2203</v>
      </c>
      <c r="J1" t="s">
        <v>7</v>
      </c>
      <c r="K1" t="s">
        <v>8</v>
      </c>
      <c r="L1" t="s">
        <v>9</v>
      </c>
      <c r="M1" t="s">
        <v>10</v>
      </c>
      <c r="N1" t="s">
        <v>11</v>
      </c>
      <c r="O1" t="s">
        <v>12</v>
      </c>
      <c r="P1" t="s">
        <v>13</v>
      </c>
    </row>
    <row r="2" spans="1:18" x14ac:dyDescent="0.35">
      <c r="A2" t="s">
        <v>14</v>
      </c>
      <c r="B2" t="s">
        <v>15</v>
      </c>
      <c r="C2" t="str">
        <f>CONCATENATE(Table1[[#This Row],[Firstname]]," ",Table1[[#This Row],[Surname]])</f>
        <v>Wilhelm Conrad RÃ¶ntgen</v>
      </c>
      <c r="D2" t="s">
        <v>16</v>
      </c>
      <c r="E2" t="s">
        <v>16</v>
      </c>
      <c r="F2" t="s">
        <v>17</v>
      </c>
      <c r="G2">
        <v>1901</v>
      </c>
      <c r="H2" t="s">
        <v>18</v>
      </c>
      <c r="I2">
        <f>IF(Table1[[#This Row],[Category]]="Physics",5,IF(Table1[[#This Row],[Category]]="Chemistry",1,IF(Table1[[#This Row],[Category]]="Economics",3,IF(Table1[[#This Row],[Category]]="Medicine",4,IF(Table1[[#This Row],[Category]]="Literature",2,IF(Table1[[#This Row],[Category]]="Peace",6))))))</f>
        <v>5</v>
      </c>
      <c r="J2">
        <v>1</v>
      </c>
      <c r="K2" t="s">
        <v>19</v>
      </c>
      <c r="L2" t="s">
        <v>20</v>
      </c>
      <c r="M2" t="s">
        <v>21</v>
      </c>
      <c r="N2" t="s">
        <v>22</v>
      </c>
      <c r="O2">
        <v>78</v>
      </c>
      <c r="P2">
        <v>56</v>
      </c>
    </row>
    <row r="3" spans="1:18" x14ac:dyDescent="0.35">
      <c r="A3" t="s">
        <v>23</v>
      </c>
      <c r="B3" t="s">
        <v>24</v>
      </c>
      <c r="C3" t="str">
        <f>CONCATENATE(Table1[[#This Row],[Firstname]]," ",Table1[[#This Row],[Surname]])</f>
        <v>Hendrik A. Lorentz</v>
      </c>
      <c r="D3" t="s">
        <v>25</v>
      </c>
      <c r="E3" t="s">
        <v>25</v>
      </c>
      <c r="F3" t="s">
        <v>17</v>
      </c>
      <c r="G3">
        <v>1902</v>
      </c>
      <c r="H3" t="s">
        <v>18</v>
      </c>
      <c r="I3">
        <f>IF(Table1[[#This Row],[Category]]="Physics",5,IF(Table1[[#This Row],[Category]]="Chemistry",1,IF(Table1[[#This Row],[Category]]="Economics",3,IF(Table1[[#This Row],[Category]]="Medicine",4,IF(Table1[[#This Row],[Category]]="Literature",2,IF(Table1[[#This Row],[Category]]="Peace",6))))))</f>
        <v>5</v>
      </c>
      <c r="J3">
        <v>2</v>
      </c>
      <c r="K3" t="s">
        <v>26</v>
      </c>
      <c r="L3" t="s">
        <v>27</v>
      </c>
      <c r="M3" t="s">
        <v>28</v>
      </c>
      <c r="N3" t="s">
        <v>29</v>
      </c>
      <c r="O3">
        <v>75</v>
      </c>
      <c r="P3">
        <v>49</v>
      </c>
    </row>
    <row r="4" spans="1:18" ht="18.5" x14ac:dyDescent="0.45">
      <c r="A4" t="s">
        <v>30</v>
      </c>
      <c r="B4" t="s">
        <v>31</v>
      </c>
      <c r="C4" t="str">
        <f>CONCATENATE(Table1[[#This Row],[Firstname]]," ",Table1[[#This Row],[Surname]])</f>
        <v>Pieter Zeeman</v>
      </c>
      <c r="D4" t="s">
        <v>25</v>
      </c>
      <c r="E4" t="s">
        <v>25</v>
      </c>
      <c r="F4" t="s">
        <v>17</v>
      </c>
      <c r="G4">
        <v>1902</v>
      </c>
      <c r="H4" t="s">
        <v>18</v>
      </c>
      <c r="I4">
        <f>IF(Table1[[#This Row],[Category]]="Physics",5,IF(Table1[[#This Row],[Category]]="Chemistry",1,IF(Table1[[#This Row],[Category]]="Economics",3,IF(Table1[[#This Row],[Category]]="Medicine",4,IF(Table1[[#This Row],[Category]]="Literature",2,IF(Table1[[#This Row],[Category]]="Peace",6))))))</f>
        <v>5</v>
      </c>
      <c r="J4">
        <v>2</v>
      </c>
      <c r="K4" t="s">
        <v>32</v>
      </c>
      <c r="L4" t="s">
        <v>33</v>
      </c>
      <c r="M4" t="s">
        <v>28</v>
      </c>
      <c r="N4" t="s">
        <v>34</v>
      </c>
      <c r="O4">
        <v>78</v>
      </c>
      <c r="P4">
        <v>37</v>
      </c>
      <c r="R4" s="1"/>
    </row>
    <row r="5" spans="1:18" x14ac:dyDescent="0.35">
      <c r="A5" t="s">
        <v>35</v>
      </c>
      <c r="B5" t="s">
        <v>36</v>
      </c>
      <c r="C5" t="str">
        <f>CONCATENATE(Table1[[#This Row],[Firstname]]," ",Table1[[#This Row],[Surname]])</f>
        <v>Henri Becquerel</v>
      </c>
      <c r="D5" t="s">
        <v>37</v>
      </c>
      <c r="E5" t="s">
        <v>37</v>
      </c>
      <c r="F5" t="s">
        <v>17</v>
      </c>
      <c r="G5">
        <v>1903</v>
      </c>
      <c r="H5" t="s">
        <v>18</v>
      </c>
      <c r="I5">
        <f>IF(Table1[[#This Row],[Category]]="Physics",5,IF(Table1[[#This Row],[Category]]="Chemistry",1,IF(Table1[[#This Row],[Category]]="Economics",3,IF(Table1[[#This Row],[Category]]="Medicine",4,IF(Table1[[#This Row],[Category]]="Literature",2,IF(Table1[[#This Row],[Category]]="Peace",6))))))</f>
        <v>5</v>
      </c>
      <c r="J5">
        <v>2</v>
      </c>
      <c r="K5" t="s">
        <v>38</v>
      </c>
      <c r="L5" t="s">
        <v>39</v>
      </c>
      <c r="M5" t="s">
        <v>40</v>
      </c>
      <c r="N5" t="s">
        <v>41</v>
      </c>
      <c r="O5">
        <v>56</v>
      </c>
      <c r="P5">
        <v>51</v>
      </c>
    </row>
    <row r="6" spans="1:18" x14ac:dyDescent="0.35">
      <c r="A6" t="s">
        <v>42</v>
      </c>
      <c r="B6" t="s">
        <v>43</v>
      </c>
      <c r="C6" t="str">
        <f>CONCATENATE(Table1[[#This Row],[Firstname]]," ",Table1[[#This Row],[Surname]])</f>
        <v>Pierre Curie</v>
      </c>
      <c r="D6" t="s">
        <v>37</v>
      </c>
      <c r="E6" t="s">
        <v>37</v>
      </c>
      <c r="F6" t="s">
        <v>17</v>
      </c>
      <c r="G6">
        <v>1903</v>
      </c>
      <c r="H6" t="s">
        <v>18</v>
      </c>
      <c r="I6">
        <f>IF(Table1[[#This Row],[Category]]="Physics",5,IF(Table1[[#This Row],[Category]]="Chemistry",1,IF(Table1[[#This Row],[Category]]="Economics",3,IF(Table1[[#This Row],[Category]]="Medicine",4,IF(Table1[[#This Row],[Category]]="Literature",2,IF(Table1[[#This Row],[Category]]="Peace",6))))))</f>
        <v>5</v>
      </c>
      <c r="J6">
        <v>4</v>
      </c>
      <c r="K6" t="s">
        <v>44</v>
      </c>
      <c r="L6" t="s">
        <v>39</v>
      </c>
      <c r="M6" t="s">
        <v>40</v>
      </c>
      <c r="N6" t="s">
        <v>34</v>
      </c>
      <c r="O6">
        <v>47</v>
      </c>
      <c r="P6">
        <v>44</v>
      </c>
    </row>
    <row r="7" spans="1:18" x14ac:dyDescent="0.35">
      <c r="A7" t="s">
        <v>45</v>
      </c>
      <c r="B7" t="s">
        <v>43</v>
      </c>
      <c r="C7" t="str">
        <f>CONCATENATE(Table1[[#This Row],[Firstname]]," ",Table1[[#This Row],[Surname]])</f>
        <v>Marie Curie</v>
      </c>
      <c r="D7" t="s">
        <v>46</v>
      </c>
      <c r="E7" t="s">
        <v>37</v>
      </c>
      <c r="F7" t="s">
        <v>47</v>
      </c>
      <c r="G7">
        <v>1903</v>
      </c>
      <c r="H7" t="s">
        <v>18</v>
      </c>
      <c r="I7">
        <f>IF(Table1[[#This Row],[Category]]="Physics",5,IF(Table1[[#This Row],[Category]]="Chemistry",1,IF(Table1[[#This Row],[Category]]="Economics",3,IF(Table1[[#This Row],[Category]]="Medicine",4,IF(Table1[[#This Row],[Category]]="Literature",2,IF(Table1[[#This Row],[Category]]="Peace",6))))))</f>
        <v>5</v>
      </c>
      <c r="J7">
        <v>4</v>
      </c>
      <c r="N7" t="s">
        <v>48</v>
      </c>
      <c r="O7">
        <v>67</v>
      </c>
      <c r="P7">
        <v>36</v>
      </c>
    </row>
    <row r="8" spans="1:18" x14ac:dyDescent="0.35">
      <c r="A8" t="s">
        <v>45</v>
      </c>
      <c r="B8" t="s">
        <v>43</v>
      </c>
      <c r="C8" t="str">
        <f>CONCATENATE(Table1[[#This Row],[Firstname]]," ",Table1[[#This Row],[Surname]])</f>
        <v>Marie Curie</v>
      </c>
      <c r="D8" t="s">
        <v>46</v>
      </c>
      <c r="E8" t="s">
        <v>37</v>
      </c>
      <c r="F8" t="s">
        <v>47</v>
      </c>
      <c r="G8">
        <v>1911</v>
      </c>
      <c r="H8" t="s">
        <v>49</v>
      </c>
      <c r="I8">
        <f>IF(Table1[[#This Row],[Category]]="Physics",5,IF(Table1[[#This Row],[Category]]="Chemistry",1,IF(Table1[[#This Row],[Category]]="Economics",3,IF(Table1[[#This Row],[Category]]="Medicine",4,IF(Table1[[#This Row],[Category]]="Literature",2,IF(Table1[[#This Row],[Category]]="Peace",6))))))</f>
        <v>1</v>
      </c>
      <c r="J8">
        <v>1</v>
      </c>
      <c r="K8" t="s">
        <v>50</v>
      </c>
      <c r="L8" t="s">
        <v>39</v>
      </c>
      <c r="M8" t="s">
        <v>40</v>
      </c>
      <c r="N8" t="s">
        <v>48</v>
      </c>
      <c r="O8">
        <v>67</v>
      </c>
      <c r="P8">
        <v>44</v>
      </c>
    </row>
    <row r="9" spans="1:18" x14ac:dyDescent="0.35">
      <c r="A9" t="s">
        <v>51</v>
      </c>
      <c r="B9" t="s">
        <v>52</v>
      </c>
      <c r="C9" t="str">
        <f>CONCATENATE(Table1[[#This Row],[Firstname]]," ",Table1[[#This Row],[Surname]])</f>
        <v>Lord Rayleigh</v>
      </c>
      <c r="D9" t="s">
        <v>53</v>
      </c>
      <c r="E9" t="s">
        <v>53</v>
      </c>
      <c r="F9" t="s">
        <v>17</v>
      </c>
      <c r="G9">
        <v>1904</v>
      </c>
      <c r="H9" t="s">
        <v>18</v>
      </c>
      <c r="I9">
        <f>IF(Table1[[#This Row],[Category]]="Physics",5,IF(Table1[[#This Row],[Category]]="Chemistry",1,IF(Table1[[#This Row],[Category]]="Economics",3,IF(Table1[[#This Row],[Category]]="Medicine",4,IF(Table1[[#This Row],[Category]]="Literature",2,IF(Table1[[#This Row],[Category]]="Peace",6))))))</f>
        <v>5</v>
      </c>
      <c r="J9">
        <v>1</v>
      </c>
      <c r="K9" t="s">
        <v>54</v>
      </c>
      <c r="L9" t="s">
        <v>55</v>
      </c>
      <c r="M9" t="s">
        <v>56</v>
      </c>
      <c r="N9" t="s">
        <v>48</v>
      </c>
      <c r="O9">
        <v>77</v>
      </c>
      <c r="P9">
        <v>62</v>
      </c>
    </row>
    <row r="10" spans="1:18" x14ac:dyDescent="0.35">
      <c r="A10" t="s">
        <v>57</v>
      </c>
      <c r="B10" t="s">
        <v>58</v>
      </c>
      <c r="C10" t="str">
        <f>CONCATENATE(Table1[[#This Row],[Firstname]]," ",Table1[[#This Row],[Surname]])</f>
        <v>Philipp Lenard</v>
      </c>
      <c r="D10" t="s">
        <v>59</v>
      </c>
      <c r="E10" t="s">
        <v>16</v>
      </c>
      <c r="F10" t="s">
        <v>17</v>
      </c>
      <c r="G10">
        <v>1905</v>
      </c>
      <c r="H10" t="s">
        <v>18</v>
      </c>
      <c r="I10">
        <f>IF(Table1[[#This Row],[Category]]="Physics",5,IF(Table1[[#This Row],[Category]]="Chemistry",1,IF(Table1[[#This Row],[Category]]="Economics",3,IF(Table1[[#This Row],[Category]]="Medicine",4,IF(Table1[[#This Row],[Category]]="Literature",2,IF(Table1[[#This Row],[Category]]="Peace",6))))))</f>
        <v>5</v>
      </c>
      <c r="J10">
        <v>1</v>
      </c>
      <c r="K10" t="s">
        <v>60</v>
      </c>
      <c r="L10" t="s">
        <v>61</v>
      </c>
      <c r="M10" t="s">
        <v>21</v>
      </c>
      <c r="N10" t="s">
        <v>62</v>
      </c>
      <c r="O10">
        <v>85</v>
      </c>
      <c r="P10">
        <v>43</v>
      </c>
    </row>
    <row r="11" spans="1:18" x14ac:dyDescent="0.35">
      <c r="A11" t="s">
        <v>63</v>
      </c>
      <c r="B11" t="s">
        <v>64</v>
      </c>
      <c r="C11" t="str">
        <f>CONCATENATE(Table1[[#This Row],[Firstname]]," ",Table1[[#This Row],[Surname]])</f>
        <v>J.J. Thomson</v>
      </c>
      <c r="D11" t="s">
        <v>53</v>
      </c>
      <c r="E11" t="s">
        <v>53</v>
      </c>
      <c r="F11" t="s">
        <v>17</v>
      </c>
      <c r="G11">
        <v>1906</v>
      </c>
      <c r="H11" t="s">
        <v>18</v>
      </c>
      <c r="I11">
        <f>IF(Table1[[#This Row],[Category]]="Physics",5,IF(Table1[[#This Row],[Category]]="Chemistry",1,IF(Table1[[#This Row],[Category]]="Economics",3,IF(Table1[[#This Row],[Category]]="Medicine",4,IF(Table1[[#This Row],[Category]]="Literature",2,IF(Table1[[#This Row],[Category]]="Peace",6))))))</f>
        <v>5</v>
      </c>
      <c r="J11">
        <v>1</v>
      </c>
      <c r="K11" t="s">
        <v>65</v>
      </c>
      <c r="L11" t="s">
        <v>66</v>
      </c>
      <c r="M11" t="s">
        <v>56</v>
      </c>
      <c r="N11" t="s">
        <v>41</v>
      </c>
      <c r="O11">
        <v>84</v>
      </c>
      <c r="P11">
        <v>50</v>
      </c>
    </row>
    <row r="12" spans="1:18" x14ac:dyDescent="0.35">
      <c r="A12" t="s">
        <v>67</v>
      </c>
      <c r="B12" t="s">
        <v>68</v>
      </c>
      <c r="C12" t="str">
        <f>CONCATENATE(Table1[[#This Row],[Firstname]]," ",Table1[[#This Row],[Surname]])</f>
        <v>Albert A. Michelson</v>
      </c>
      <c r="D12" t="s">
        <v>46</v>
      </c>
      <c r="E12" t="s">
        <v>69</v>
      </c>
      <c r="F12" t="s">
        <v>17</v>
      </c>
      <c r="G12">
        <v>1907</v>
      </c>
      <c r="H12" t="s">
        <v>18</v>
      </c>
      <c r="I12">
        <f>IF(Table1[[#This Row],[Category]]="Physics",5,IF(Table1[[#This Row],[Category]]="Chemistry",1,IF(Table1[[#This Row],[Category]]="Economics",3,IF(Table1[[#This Row],[Category]]="Medicine",4,IF(Table1[[#This Row],[Category]]="Literature",2,IF(Table1[[#This Row],[Category]]="Peace",6))))))</f>
        <v>5</v>
      </c>
      <c r="J12">
        <v>1</v>
      </c>
      <c r="K12" t="s">
        <v>70</v>
      </c>
      <c r="L12" t="s">
        <v>71</v>
      </c>
      <c r="M12" t="s">
        <v>72</v>
      </c>
      <c r="N12" t="s">
        <v>41</v>
      </c>
      <c r="O12">
        <v>79</v>
      </c>
      <c r="P12">
        <v>55</v>
      </c>
    </row>
    <row r="13" spans="1:18" x14ac:dyDescent="0.35">
      <c r="A13" t="s">
        <v>73</v>
      </c>
      <c r="B13" t="s">
        <v>74</v>
      </c>
      <c r="C13" t="str">
        <f>CONCATENATE(Table1[[#This Row],[Firstname]]," ",Table1[[#This Row],[Surname]])</f>
        <v>Gabriel Lippmann</v>
      </c>
      <c r="D13" t="s">
        <v>75</v>
      </c>
      <c r="F13" t="s">
        <v>17</v>
      </c>
      <c r="G13">
        <v>1908</v>
      </c>
      <c r="H13" t="s">
        <v>18</v>
      </c>
      <c r="I13">
        <f>IF(Table1[[#This Row],[Category]]="Physics",5,IF(Table1[[#This Row],[Category]]="Chemistry",1,IF(Table1[[#This Row],[Category]]="Economics",3,IF(Table1[[#This Row],[Category]]="Medicine",4,IF(Table1[[#This Row],[Category]]="Literature",2,IF(Table1[[#This Row],[Category]]="Peace",6))))))</f>
        <v>5</v>
      </c>
      <c r="J13">
        <v>1</v>
      </c>
      <c r="K13" t="s">
        <v>50</v>
      </c>
      <c r="L13" t="s">
        <v>39</v>
      </c>
      <c r="M13" t="s">
        <v>40</v>
      </c>
      <c r="N13" t="s">
        <v>76</v>
      </c>
      <c r="O13">
        <v>76</v>
      </c>
      <c r="P13">
        <v>63</v>
      </c>
    </row>
    <row r="14" spans="1:18" x14ac:dyDescent="0.35">
      <c r="A14" t="s">
        <v>77</v>
      </c>
      <c r="B14" t="s">
        <v>78</v>
      </c>
      <c r="C14" t="str">
        <f>CONCATENATE(Table1[[#This Row],[Firstname]]," ",Table1[[#This Row],[Surname]])</f>
        <v>Guglielmo Marconi</v>
      </c>
      <c r="D14" t="s">
        <v>79</v>
      </c>
      <c r="E14" t="s">
        <v>79</v>
      </c>
      <c r="F14" t="s">
        <v>17</v>
      </c>
      <c r="G14">
        <v>1909</v>
      </c>
      <c r="H14" t="s">
        <v>18</v>
      </c>
      <c r="I14">
        <f>IF(Table1[[#This Row],[Category]]="Physics",5,IF(Table1[[#This Row],[Category]]="Chemistry",1,IF(Table1[[#This Row],[Category]]="Economics",3,IF(Table1[[#This Row],[Category]]="Medicine",4,IF(Table1[[#This Row],[Category]]="Literature",2,IF(Table1[[#This Row],[Category]]="Peace",6))))))</f>
        <v>5</v>
      </c>
      <c r="J14">
        <v>2</v>
      </c>
      <c r="K14" t="s">
        <v>80</v>
      </c>
      <c r="L14" t="s">
        <v>55</v>
      </c>
      <c r="M14" t="s">
        <v>56</v>
      </c>
      <c r="N14" t="s">
        <v>81</v>
      </c>
      <c r="O14">
        <v>63</v>
      </c>
      <c r="P14">
        <v>35</v>
      </c>
    </row>
    <row r="15" spans="1:18" x14ac:dyDescent="0.35">
      <c r="A15" t="s">
        <v>82</v>
      </c>
      <c r="B15" t="s">
        <v>83</v>
      </c>
      <c r="C15" t="str">
        <f>CONCATENATE(Table1[[#This Row],[Firstname]]," ",Table1[[#This Row],[Surname]])</f>
        <v>Ferdinand Braun</v>
      </c>
      <c r="D15" t="s">
        <v>16</v>
      </c>
      <c r="E15" t="s">
        <v>69</v>
      </c>
      <c r="F15" t="s">
        <v>17</v>
      </c>
      <c r="G15">
        <v>1909</v>
      </c>
      <c r="H15" t="s">
        <v>18</v>
      </c>
      <c r="I15">
        <f>IF(Table1[[#This Row],[Category]]="Physics",5,IF(Table1[[#This Row],[Category]]="Chemistry",1,IF(Table1[[#This Row],[Category]]="Economics",3,IF(Table1[[#This Row],[Category]]="Medicine",4,IF(Table1[[#This Row],[Category]]="Literature",2,IF(Table1[[#This Row],[Category]]="Peace",6))))))</f>
        <v>5</v>
      </c>
      <c r="J15">
        <v>2</v>
      </c>
      <c r="K15" t="s">
        <v>84</v>
      </c>
      <c r="L15" t="s">
        <v>85</v>
      </c>
      <c r="M15" t="s">
        <v>86</v>
      </c>
      <c r="N15" t="s">
        <v>62</v>
      </c>
      <c r="O15">
        <v>68</v>
      </c>
      <c r="P15">
        <v>59</v>
      </c>
    </row>
    <row r="16" spans="1:18" x14ac:dyDescent="0.35">
      <c r="A16" t="s">
        <v>87</v>
      </c>
      <c r="B16" t="s">
        <v>88</v>
      </c>
      <c r="C16" t="str">
        <f>CONCATENATE(Table1[[#This Row],[Firstname]]," ",Table1[[#This Row],[Surname]])</f>
        <v>Johannes Diderik van der Waals</v>
      </c>
      <c r="D16" t="s">
        <v>25</v>
      </c>
      <c r="E16" t="s">
        <v>25</v>
      </c>
      <c r="F16" t="s">
        <v>17</v>
      </c>
      <c r="G16">
        <v>1910</v>
      </c>
      <c r="H16" t="s">
        <v>18</v>
      </c>
      <c r="I16">
        <f>IF(Table1[[#This Row],[Category]]="Physics",5,IF(Table1[[#This Row],[Category]]="Chemistry",1,IF(Table1[[#This Row],[Category]]="Economics",3,IF(Table1[[#This Row],[Category]]="Medicine",4,IF(Table1[[#This Row],[Category]]="Literature",2,IF(Table1[[#This Row],[Category]]="Peace",6))))))</f>
        <v>5</v>
      </c>
      <c r="J16">
        <v>1</v>
      </c>
      <c r="K16" t="s">
        <v>32</v>
      </c>
      <c r="L16" t="s">
        <v>33</v>
      </c>
      <c r="M16" t="s">
        <v>28</v>
      </c>
      <c r="N16" t="s">
        <v>48</v>
      </c>
      <c r="O16">
        <v>86</v>
      </c>
      <c r="P16">
        <v>73</v>
      </c>
    </row>
    <row r="17" spans="1:16" x14ac:dyDescent="0.35">
      <c r="A17" t="s">
        <v>89</v>
      </c>
      <c r="B17" t="s">
        <v>90</v>
      </c>
      <c r="C17" t="str">
        <f>CONCATENATE(Table1[[#This Row],[Firstname]]," ",Table1[[#This Row],[Surname]])</f>
        <v>Wilhelm Wien</v>
      </c>
      <c r="D17" t="s">
        <v>91</v>
      </c>
      <c r="E17" t="s">
        <v>16</v>
      </c>
      <c r="F17" t="s">
        <v>17</v>
      </c>
      <c r="G17">
        <v>1911</v>
      </c>
      <c r="H17" t="s">
        <v>18</v>
      </c>
      <c r="I17">
        <f>IF(Table1[[#This Row],[Category]]="Physics",5,IF(Table1[[#This Row],[Category]]="Chemistry",1,IF(Table1[[#This Row],[Category]]="Economics",3,IF(Table1[[#This Row],[Category]]="Medicine",4,IF(Table1[[#This Row],[Category]]="Literature",2,IF(Table1[[#This Row],[Category]]="Peace",6))))))</f>
        <v>5</v>
      </c>
      <c r="J17">
        <v>1</v>
      </c>
      <c r="K17" t="s">
        <v>92</v>
      </c>
      <c r="L17" t="s">
        <v>93</v>
      </c>
      <c r="M17" t="s">
        <v>21</v>
      </c>
      <c r="N17" t="s">
        <v>94</v>
      </c>
      <c r="O17">
        <v>64</v>
      </c>
      <c r="P17">
        <v>47</v>
      </c>
    </row>
    <row r="18" spans="1:16" x14ac:dyDescent="0.35">
      <c r="A18" t="s">
        <v>95</v>
      </c>
      <c r="B18" t="s">
        <v>96</v>
      </c>
      <c r="C18" t="str">
        <f>CONCATENATE(Table1[[#This Row],[Firstname]]," ",Table1[[#This Row],[Surname]])</f>
        <v>Gustaf DalÃ©n</v>
      </c>
      <c r="D18" t="s">
        <v>97</v>
      </c>
      <c r="E18" t="s">
        <v>97</v>
      </c>
      <c r="F18" t="s">
        <v>17</v>
      </c>
      <c r="G18">
        <v>1912</v>
      </c>
      <c r="H18" t="s">
        <v>18</v>
      </c>
      <c r="I18">
        <f>IF(Table1[[#This Row],[Category]]="Physics",5,IF(Table1[[#This Row],[Category]]="Chemistry",1,IF(Table1[[#This Row],[Category]]="Economics",3,IF(Table1[[#This Row],[Category]]="Medicine",4,IF(Table1[[#This Row],[Category]]="Literature",2,IF(Table1[[#This Row],[Category]]="Peace",6))))))</f>
        <v>5</v>
      </c>
      <c r="J18">
        <v>1</v>
      </c>
      <c r="K18" t="s">
        <v>98</v>
      </c>
      <c r="L18" t="s">
        <v>99</v>
      </c>
      <c r="M18" t="s">
        <v>100</v>
      </c>
      <c r="N18" t="s">
        <v>48</v>
      </c>
      <c r="O18">
        <v>68</v>
      </c>
      <c r="P18">
        <v>43</v>
      </c>
    </row>
    <row r="19" spans="1:16" x14ac:dyDescent="0.35">
      <c r="A19" t="s">
        <v>101</v>
      </c>
      <c r="B19" t="s">
        <v>102</v>
      </c>
      <c r="C19" t="str">
        <f>CONCATENATE(Table1[[#This Row],[Firstname]]," ",Table1[[#This Row],[Surname]])</f>
        <v>Heike Kamerlingh Onnes</v>
      </c>
      <c r="D19" t="s">
        <v>25</v>
      </c>
      <c r="E19" t="s">
        <v>25</v>
      </c>
      <c r="F19" t="s">
        <v>17</v>
      </c>
      <c r="G19">
        <v>1913</v>
      </c>
      <c r="H19" t="s">
        <v>18</v>
      </c>
      <c r="I19">
        <f>IF(Table1[[#This Row],[Category]]="Physics",5,IF(Table1[[#This Row],[Category]]="Chemistry",1,IF(Table1[[#This Row],[Category]]="Economics",3,IF(Table1[[#This Row],[Category]]="Medicine",4,IF(Table1[[#This Row],[Category]]="Literature",2,IF(Table1[[#This Row],[Category]]="Peace",6))))))</f>
        <v>5</v>
      </c>
      <c r="J19">
        <v>1</v>
      </c>
      <c r="K19" t="s">
        <v>26</v>
      </c>
      <c r="L19" t="s">
        <v>27</v>
      </c>
      <c r="M19" t="s">
        <v>28</v>
      </c>
      <c r="N19" t="s">
        <v>103</v>
      </c>
      <c r="O19">
        <v>73</v>
      </c>
      <c r="P19">
        <v>60</v>
      </c>
    </row>
    <row r="20" spans="1:16" x14ac:dyDescent="0.35">
      <c r="A20" t="s">
        <v>104</v>
      </c>
      <c r="B20" t="s">
        <v>105</v>
      </c>
      <c r="C20" t="str">
        <f>CONCATENATE(Table1[[#This Row],[Firstname]]," ",Table1[[#This Row],[Surname]])</f>
        <v>Max von Laue</v>
      </c>
      <c r="D20" t="s">
        <v>16</v>
      </c>
      <c r="E20" t="s">
        <v>16</v>
      </c>
      <c r="F20" t="s">
        <v>17</v>
      </c>
      <c r="G20">
        <v>1914</v>
      </c>
      <c r="H20" t="s">
        <v>18</v>
      </c>
      <c r="I20">
        <f>IF(Table1[[#This Row],[Category]]="Physics",5,IF(Table1[[#This Row],[Category]]="Chemistry",1,IF(Table1[[#This Row],[Category]]="Economics",3,IF(Table1[[#This Row],[Category]]="Medicine",4,IF(Table1[[#This Row],[Category]]="Literature",2,IF(Table1[[#This Row],[Category]]="Peace",6))))))</f>
        <v>5</v>
      </c>
      <c r="J20">
        <v>1</v>
      </c>
      <c r="K20" t="s">
        <v>106</v>
      </c>
      <c r="L20" t="s">
        <v>107</v>
      </c>
      <c r="M20" t="s">
        <v>21</v>
      </c>
      <c r="N20" t="s">
        <v>108</v>
      </c>
      <c r="O20">
        <v>81</v>
      </c>
      <c r="P20">
        <v>35</v>
      </c>
    </row>
    <row r="21" spans="1:16" x14ac:dyDescent="0.35">
      <c r="A21" t="s">
        <v>109</v>
      </c>
      <c r="B21" t="s">
        <v>110</v>
      </c>
      <c r="C21" t="str">
        <f>CONCATENATE(Table1[[#This Row],[Firstname]]," ",Table1[[#This Row],[Surname]])</f>
        <v>William Bragg</v>
      </c>
      <c r="D21" t="s">
        <v>53</v>
      </c>
      <c r="E21" t="s">
        <v>53</v>
      </c>
      <c r="F21" t="s">
        <v>17</v>
      </c>
      <c r="G21">
        <v>1915</v>
      </c>
      <c r="H21" t="s">
        <v>18</v>
      </c>
      <c r="I21">
        <f>IF(Table1[[#This Row],[Category]]="Physics",5,IF(Table1[[#This Row],[Category]]="Chemistry",1,IF(Table1[[#This Row],[Category]]="Economics",3,IF(Table1[[#This Row],[Category]]="Medicine",4,IF(Table1[[#This Row],[Category]]="Literature",2,IF(Table1[[#This Row],[Category]]="Peace",6))))))</f>
        <v>5</v>
      </c>
      <c r="J21">
        <v>2</v>
      </c>
      <c r="K21" t="s">
        <v>111</v>
      </c>
      <c r="L21" t="s">
        <v>55</v>
      </c>
      <c r="M21" t="s">
        <v>56</v>
      </c>
      <c r="N21" t="s">
        <v>29</v>
      </c>
      <c r="O21">
        <v>80</v>
      </c>
      <c r="P21">
        <v>53</v>
      </c>
    </row>
    <row r="22" spans="1:16" x14ac:dyDescent="0.35">
      <c r="A22" t="s">
        <v>112</v>
      </c>
      <c r="B22" t="s">
        <v>110</v>
      </c>
      <c r="C22" t="str">
        <f>CONCATENATE(Table1[[#This Row],[Firstname]]," ",Table1[[#This Row],[Surname]])</f>
        <v>Lawrence Bragg</v>
      </c>
      <c r="D22" t="s">
        <v>113</v>
      </c>
      <c r="E22" t="s">
        <v>53</v>
      </c>
      <c r="F22" t="s">
        <v>17</v>
      </c>
      <c r="G22">
        <v>1915</v>
      </c>
      <c r="H22" t="s">
        <v>18</v>
      </c>
      <c r="I22">
        <f>IF(Table1[[#This Row],[Category]]="Physics",5,IF(Table1[[#This Row],[Category]]="Chemistry",1,IF(Table1[[#This Row],[Category]]="Economics",3,IF(Table1[[#This Row],[Category]]="Medicine",4,IF(Table1[[#This Row],[Category]]="Literature",2,IF(Table1[[#This Row],[Category]]="Peace",6))))))</f>
        <v>5</v>
      </c>
      <c r="J22">
        <v>2</v>
      </c>
      <c r="K22" t="s">
        <v>114</v>
      </c>
      <c r="L22" t="s">
        <v>115</v>
      </c>
      <c r="M22" t="s">
        <v>56</v>
      </c>
      <c r="N22" t="s">
        <v>22</v>
      </c>
      <c r="O22">
        <v>81</v>
      </c>
      <c r="P22">
        <v>25</v>
      </c>
    </row>
    <row r="23" spans="1:16" x14ac:dyDescent="0.35">
      <c r="A23" t="s">
        <v>116</v>
      </c>
      <c r="B23" t="s">
        <v>117</v>
      </c>
      <c r="C23" t="str">
        <f>CONCATENATE(Table1[[#This Row],[Firstname]]," ",Table1[[#This Row],[Surname]])</f>
        <v>Charles Glover Barkla</v>
      </c>
      <c r="D23" t="s">
        <v>53</v>
      </c>
      <c r="E23" t="s">
        <v>53</v>
      </c>
      <c r="F23" t="s">
        <v>17</v>
      </c>
      <c r="G23">
        <v>1917</v>
      </c>
      <c r="H23" t="s">
        <v>18</v>
      </c>
      <c r="I23">
        <f>IF(Table1[[#This Row],[Category]]="Physics",5,IF(Table1[[#This Row],[Category]]="Chemistry",1,IF(Table1[[#This Row],[Category]]="Economics",3,IF(Table1[[#This Row],[Category]]="Medicine",4,IF(Table1[[#This Row],[Category]]="Literature",2,IF(Table1[[#This Row],[Category]]="Peace",6))))))</f>
        <v>5</v>
      </c>
      <c r="J23">
        <v>1</v>
      </c>
      <c r="K23" t="s">
        <v>118</v>
      </c>
      <c r="L23" t="s">
        <v>119</v>
      </c>
      <c r="M23" t="s">
        <v>56</v>
      </c>
      <c r="N23" t="s">
        <v>62</v>
      </c>
      <c r="O23">
        <v>67</v>
      </c>
      <c r="P23">
        <v>40</v>
      </c>
    </row>
    <row r="24" spans="1:16" x14ac:dyDescent="0.35">
      <c r="A24" t="s">
        <v>104</v>
      </c>
      <c r="B24" t="s">
        <v>120</v>
      </c>
      <c r="C24" t="str">
        <f>CONCATENATE(Table1[[#This Row],[Firstname]]," ",Table1[[#This Row],[Surname]])</f>
        <v>Max Planck</v>
      </c>
      <c r="D24" t="s">
        <v>16</v>
      </c>
      <c r="E24" t="s">
        <v>16</v>
      </c>
      <c r="F24" t="s">
        <v>17</v>
      </c>
      <c r="G24">
        <v>1918</v>
      </c>
      <c r="H24" t="s">
        <v>18</v>
      </c>
      <c r="I24">
        <f>IF(Table1[[#This Row],[Category]]="Physics",5,IF(Table1[[#This Row],[Category]]="Chemistry",1,IF(Table1[[#This Row],[Category]]="Economics",3,IF(Table1[[#This Row],[Category]]="Medicine",4,IF(Table1[[#This Row],[Category]]="Literature",2,IF(Table1[[#This Row],[Category]]="Peace",6))))))</f>
        <v>5</v>
      </c>
      <c r="J24">
        <v>1</v>
      </c>
      <c r="K24" t="s">
        <v>121</v>
      </c>
      <c r="L24" t="s">
        <v>122</v>
      </c>
      <c r="M24" t="s">
        <v>21</v>
      </c>
      <c r="N24" t="s">
        <v>81</v>
      </c>
      <c r="O24">
        <v>89</v>
      </c>
      <c r="P24">
        <v>60</v>
      </c>
    </row>
    <row r="25" spans="1:16" x14ac:dyDescent="0.35">
      <c r="A25" t="s">
        <v>123</v>
      </c>
      <c r="B25" t="s">
        <v>124</v>
      </c>
      <c r="C25" t="str">
        <f>CONCATENATE(Table1[[#This Row],[Firstname]]," ",Table1[[#This Row],[Surname]])</f>
        <v>Johannes Stark</v>
      </c>
      <c r="D25" t="s">
        <v>16</v>
      </c>
      <c r="E25" t="s">
        <v>16</v>
      </c>
      <c r="F25" t="s">
        <v>17</v>
      </c>
      <c r="G25">
        <v>1919</v>
      </c>
      <c r="H25" t="s">
        <v>18</v>
      </c>
      <c r="I25">
        <f>IF(Table1[[#This Row],[Category]]="Physics",5,IF(Table1[[#This Row],[Category]]="Chemistry",1,IF(Table1[[#This Row],[Category]]="Economics",3,IF(Table1[[#This Row],[Category]]="Medicine",4,IF(Table1[[#This Row],[Category]]="Literature",2,IF(Table1[[#This Row],[Category]]="Peace",6))))))</f>
        <v>5</v>
      </c>
      <c r="J25">
        <v>1</v>
      </c>
      <c r="K25" t="s">
        <v>125</v>
      </c>
      <c r="L25" t="s">
        <v>126</v>
      </c>
      <c r="M25" t="s">
        <v>21</v>
      </c>
      <c r="N25" t="s">
        <v>81</v>
      </c>
      <c r="O25">
        <v>83</v>
      </c>
      <c r="P25">
        <v>45</v>
      </c>
    </row>
    <row r="26" spans="1:16" x14ac:dyDescent="0.35">
      <c r="A26" t="s">
        <v>127</v>
      </c>
      <c r="B26" t="s">
        <v>128</v>
      </c>
      <c r="C26" t="str">
        <f>CONCATENATE(Table1[[#This Row],[Firstname]]," ",Table1[[#This Row],[Surname]])</f>
        <v>Charles Edouard Guillaume</v>
      </c>
      <c r="D26" t="s">
        <v>129</v>
      </c>
      <c r="E26" t="s">
        <v>37</v>
      </c>
      <c r="F26" t="s">
        <v>17</v>
      </c>
      <c r="G26">
        <v>1920</v>
      </c>
      <c r="H26" t="s">
        <v>18</v>
      </c>
      <c r="I26">
        <f>IF(Table1[[#This Row],[Category]]="Physics",5,IF(Table1[[#This Row],[Category]]="Chemistry",1,IF(Table1[[#This Row],[Category]]="Economics",3,IF(Table1[[#This Row],[Category]]="Medicine",4,IF(Table1[[#This Row],[Category]]="Literature",2,IF(Table1[[#This Row],[Category]]="Peace",6))))))</f>
        <v>5</v>
      </c>
      <c r="J26">
        <v>1</v>
      </c>
      <c r="K26" t="s">
        <v>130</v>
      </c>
      <c r="L26" t="s">
        <v>131</v>
      </c>
      <c r="M26" t="s">
        <v>40</v>
      </c>
      <c r="N26" t="s">
        <v>132</v>
      </c>
      <c r="O26">
        <v>77</v>
      </c>
      <c r="P26">
        <v>59</v>
      </c>
    </row>
    <row r="27" spans="1:16" x14ac:dyDescent="0.35">
      <c r="A27" t="s">
        <v>133</v>
      </c>
      <c r="B27" t="s">
        <v>134</v>
      </c>
      <c r="C27" t="str">
        <f>CONCATENATE(Table1[[#This Row],[Firstname]]," ",Table1[[#This Row],[Surname]])</f>
        <v>Albert Einstein</v>
      </c>
      <c r="D27" t="s">
        <v>16</v>
      </c>
      <c r="E27" t="s">
        <v>69</v>
      </c>
      <c r="F27" t="s">
        <v>17</v>
      </c>
      <c r="G27">
        <v>1921</v>
      </c>
      <c r="H27" t="s">
        <v>18</v>
      </c>
      <c r="I27">
        <f>IF(Table1[[#This Row],[Category]]="Physics",5,IF(Table1[[#This Row],[Category]]="Chemistry",1,IF(Table1[[#This Row],[Category]]="Economics",3,IF(Table1[[#This Row],[Category]]="Medicine",4,IF(Table1[[#This Row],[Category]]="Literature",2,IF(Table1[[#This Row],[Category]]="Peace",6))))))</f>
        <v>5</v>
      </c>
      <c r="J27">
        <v>1</v>
      </c>
      <c r="K27" t="s">
        <v>135</v>
      </c>
      <c r="L27" t="s">
        <v>122</v>
      </c>
      <c r="M27" t="s">
        <v>21</v>
      </c>
      <c r="N27" t="s">
        <v>22</v>
      </c>
      <c r="O27">
        <v>76</v>
      </c>
      <c r="P27">
        <v>42</v>
      </c>
    </row>
    <row r="28" spans="1:16" x14ac:dyDescent="0.35">
      <c r="A28" t="s">
        <v>136</v>
      </c>
      <c r="B28" t="s">
        <v>137</v>
      </c>
      <c r="C28" t="str">
        <f>CONCATENATE(Table1[[#This Row],[Firstname]]," ",Table1[[#This Row],[Surname]])</f>
        <v>Niels Bohr</v>
      </c>
      <c r="D28" t="s">
        <v>138</v>
      </c>
      <c r="E28" t="s">
        <v>138</v>
      </c>
      <c r="F28" t="s">
        <v>17</v>
      </c>
      <c r="G28">
        <v>1922</v>
      </c>
      <c r="H28" t="s">
        <v>18</v>
      </c>
      <c r="I28">
        <f>IF(Table1[[#This Row],[Category]]="Physics",5,IF(Table1[[#This Row],[Category]]="Chemistry",1,IF(Table1[[#This Row],[Category]]="Economics",3,IF(Table1[[#This Row],[Category]]="Medicine",4,IF(Table1[[#This Row],[Category]]="Literature",2,IF(Table1[[#This Row],[Category]]="Peace",6))))))</f>
        <v>5</v>
      </c>
      <c r="J28">
        <v>1</v>
      </c>
      <c r="K28" t="s">
        <v>139</v>
      </c>
      <c r="L28" t="s">
        <v>140</v>
      </c>
      <c r="M28" t="s">
        <v>141</v>
      </c>
      <c r="N28" t="s">
        <v>108</v>
      </c>
      <c r="O28">
        <v>77</v>
      </c>
      <c r="P28">
        <v>37</v>
      </c>
    </row>
    <row r="29" spans="1:16" x14ac:dyDescent="0.35">
      <c r="A29" t="s">
        <v>142</v>
      </c>
      <c r="B29" t="s">
        <v>143</v>
      </c>
      <c r="C29" t="str">
        <f>CONCATENATE(Table1[[#This Row],[Firstname]]," ",Table1[[#This Row],[Surname]])</f>
        <v>Robert A. Millikan</v>
      </c>
      <c r="D29" t="s">
        <v>69</v>
      </c>
      <c r="E29" t="s">
        <v>69</v>
      </c>
      <c r="F29" t="s">
        <v>17</v>
      </c>
      <c r="G29">
        <v>1923</v>
      </c>
      <c r="H29" t="s">
        <v>18</v>
      </c>
      <c r="I29">
        <f>IF(Table1[[#This Row],[Category]]="Physics",5,IF(Table1[[#This Row],[Category]]="Chemistry",1,IF(Table1[[#This Row],[Category]]="Economics",3,IF(Table1[[#This Row],[Category]]="Medicine",4,IF(Table1[[#This Row],[Category]]="Literature",2,IF(Table1[[#This Row],[Category]]="Peace",6))))))</f>
        <v>5</v>
      </c>
      <c r="J29">
        <v>1</v>
      </c>
      <c r="K29" t="s">
        <v>144</v>
      </c>
      <c r="L29" t="s">
        <v>145</v>
      </c>
      <c r="M29" t="s">
        <v>72</v>
      </c>
      <c r="N29" t="s">
        <v>22</v>
      </c>
      <c r="O29">
        <v>85</v>
      </c>
      <c r="P29">
        <v>55</v>
      </c>
    </row>
    <row r="30" spans="1:16" x14ac:dyDescent="0.35">
      <c r="A30" t="s">
        <v>146</v>
      </c>
      <c r="B30" t="s">
        <v>147</v>
      </c>
      <c r="C30" t="str">
        <f>CONCATENATE(Table1[[#This Row],[Firstname]]," ",Table1[[#This Row],[Surname]])</f>
        <v>Manne Siegbahn</v>
      </c>
      <c r="D30" t="s">
        <v>97</v>
      </c>
      <c r="E30" t="s">
        <v>97</v>
      </c>
      <c r="F30" t="s">
        <v>17</v>
      </c>
      <c r="G30">
        <v>1924</v>
      </c>
      <c r="H30" t="s">
        <v>18</v>
      </c>
      <c r="I30">
        <f>IF(Table1[[#This Row],[Category]]="Physics",5,IF(Table1[[#This Row],[Category]]="Chemistry",1,IF(Table1[[#This Row],[Category]]="Economics",3,IF(Table1[[#This Row],[Category]]="Medicine",4,IF(Table1[[#This Row],[Category]]="Literature",2,IF(Table1[[#This Row],[Category]]="Peace",6))))))</f>
        <v>5</v>
      </c>
      <c r="J30">
        <v>1</v>
      </c>
      <c r="K30" t="s">
        <v>148</v>
      </c>
      <c r="L30" t="s">
        <v>149</v>
      </c>
      <c r="M30" t="s">
        <v>100</v>
      </c>
      <c r="N30" t="s">
        <v>41</v>
      </c>
      <c r="O30">
        <v>92</v>
      </c>
      <c r="P30">
        <v>38</v>
      </c>
    </row>
    <row r="31" spans="1:16" x14ac:dyDescent="0.35">
      <c r="A31" t="s">
        <v>150</v>
      </c>
      <c r="B31" t="s">
        <v>151</v>
      </c>
      <c r="C31" t="str">
        <f>CONCATENATE(Table1[[#This Row],[Firstname]]," ",Table1[[#This Row],[Surname]])</f>
        <v>James Franck</v>
      </c>
      <c r="D31" t="s">
        <v>16</v>
      </c>
      <c r="E31" t="s">
        <v>16</v>
      </c>
      <c r="F31" t="s">
        <v>17</v>
      </c>
      <c r="G31">
        <v>1925</v>
      </c>
      <c r="H31" t="s">
        <v>18</v>
      </c>
      <c r="I31">
        <f>IF(Table1[[#This Row],[Category]]="Physics",5,IF(Table1[[#This Row],[Category]]="Chemistry",1,IF(Table1[[#This Row],[Category]]="Economics",3,IF(Table1[[#This Row],[Category]]="Medicine",4,IF(Table1[[#This Row],[Category]]="Literature",2,IF(Table1[[#This Row],[Category]]="Peace",6))))))</f>
        <v>5</v>
      </c>
      <c r="J31">
        <v>2</v>
      </c>
      <c r="K31" t="s">
        <v>152</v>
      </c>
      <c r="L31" t="s">
        <v>153</v>
      </c>
      <c r="M31" t="s">
        <v>21</v>
      </c>
      <c r="N31" t="s">
        <v>76</v>
      </c>
      <c r="O31">
        <v>82</v>
      </c>
      <c r="P31">
        <v>43</v>
      </c>
    </row>
    <row r="32" spans="1:16" x14ac:dyDescent="0.35">
      <c r="A32" t="s">
        <v>154</v>
      </c>
      <c r="B32" t="s">
        <v>155</v>
      </c>
      <c r="C32" t="str">
        <f>CONCATENATE(Table1[[#This Row],[Firstname]]," ",Table1[[#This Row],[Surname]])</f>
        <v>Gustav Hertz</v>
      </c>
      <c r="D32" t="s">
        <v>16</v>
      </c>
      <c r="E32" t="s">
        <v>16</v>
      </c>
      <c r="F32" t="s">
        <v>17</v>
      </c>
      <c r="G32">
        <v>1925</v>
      </c>
      <c r="H32" t="s">
        <v>18</v>
      </c>
      <c r="I32">
        <f>IF(Table1[[#This Row],[Category]]="Physics",5,IF(Table1[[#This Row],[Category]]="Chemistry",1,IF(Table1[[#This Row],[Category]]="Economics",3,IF(Table1[[#This Row],[Category]]="Medicine",4,IF(Table1[[#This Row],[Category]]="Literature",2,IF(Table1[[#This Row],[Category]]="Peace",6))))))</f>
        <v>5</v>
      </c>
      <c r="J32">
        <v>2</v>
      </c>
      <c r="K32" t="s">
        <v>156</v>
      </c>
      <c r="L32" t="s">
        <v>157</v>
      </c>
      <c r="M32" t="s">
        <v>21</v>
      </c>
      <c r="N32" t="s">
        <v>29</v>
      </c>
      <c r="O32">
        <v>88</v>
      </c>
      <c r="P32">
        <v>38</v>
      </c>
    </row>
    <row r="33" spans="1:16" x14ac:dyDescent="0.35">
      <c r="A33" t="s">
        <v>158</v>
      </c>
      <c r="B33" t="s">
        <v>159</v>
      </c>
      <c r="C33" t="str">
        <f>CONCATENATE(Table1[[#This Row],[Firstname]]," ",Table1[[#This Row],[Surname]])</f>
        <v>Jean Baptiste Perrin</v>
      </c>
      <c r="D33" t="s">
        <v>37</v>
      </c>
      <c r="E33" t="s">
        <v>69</v>
      </c>
      <c r="F33" t="s">
        <v>17</v>
      </c>
      <c r="G33">
        <v>1926</v>
      </c>
      <c r="H33" t="s">
        <v>18</v>
      </c>
      <c r="I33">
        <f>IF(Table1[[#This Row],[Category]]="Physics",5,IF(Table1[[#This Row],[Category]]="Chemistry",1,IF(Table1[[#This Row],[Category]]="Economics",3,IF(Table1[[#This Row],[Category]]="Medicine",4,IF(Table1[[#This Row],[Category]]="Literature",2,IF(Table1[[#This Row],[Category]]="Peace",6))))))</f>
        <v>5</v>
      </c>
      <c r="J33">
        <v>1</v>
      </c>
      <c r="K33" t="s">
        <v>50</v>
      </c>
      <c r="L33" t="s">
        <v>39</v>
      </c>
      <c r="M33" t="s">
        <v>40</v>
      </c>
      <c r="N33" t="s">
        <v>103</v>
      </c>
      <c r="O33">
        <v>72</v>
      </c>
      <c r="P33">
        <v>56</v>
      </c>
    </row>
    <row r="34" spans="1:16" x14ac:dyDescent="0.35">
      <c r="A34" t="s">
        <v>160</v>
      </c>
      <c r="B34" t="s">
        <v>161</v>
      </c>
      <c r="C34" t="str">
        <f>CONCATENATE(Table1[[#This Row],[Firstname]]," ",Table1[[#This Row],[Surname]])</f>
        <v>Arthur H. Compton</v>
      </c>
      <c r="D34" t="s">
        <v>69</v>
      </c>
      <c r="E34" t="s">
        <v>69</v>
      </c>
      <c r="F34" t="s">
        <v>17</v>
      </c>
      <c r="G34">
        <v>1927</v>
      </c>
      <c r="H34" t="s">
        <v>18</v>
      </c>
      <c r="I34">
        <f>IF(Table1[[#This Row],[Category]]="Physics",5,IF(Table1[[#This Row],[Category]]="Chemistry",1,IF(Table1[[#This Row],[Category]]="Economics",3,IF(Table1[[#This Row],[Category]]="Medicine",4,IF(Table1[[#This Row],[Category]]="Literature",2,IF(Table1[[#This Row],[Category]]="Peace",6))))))</f>
        <v>5</v>
      </c>
      <c r="J34">
        <v>2</v>
      </c>
      <c r="K34" t="s">
        <v>70</v>
      </c>
      <c r="L34" t="s">
        <v>71</v>
      </c>
      <c r="M34" t="s">
        <v>72</v>
      </c>
      <c r="N34" t="s">
        <v>103</v>
      </c>
      <c r="O34">
        <v>70</v>
      </c>
      <c r="P34">
        <v>35</v>
      </c>
    </row>
    <row r="35" spans="1:16" x14ac:dyDescent="0.35">
      <c r="A35" t="s">
        <v>162</v>
      </c>
      <c r="B35" t="s">
        <v>163</v>
      </c>
      <c r="C35" t="str">
        <f>CONCATENATE(Table1[[#This Row],[Firstname]]," ",Table1[[#This Row],[Surname]])</f>
        <v>C.T.R. Wilson</v>
      </c>
      <c r="D35" t="s">
        <v>53</v>
      </c>
      <c r="E35" t="s">
        <v>53</v>
      </c>
      <c r="F35" t="s">
        <v>17</v>
      </c>
      <c r="G35">
        <v>1927</v>
      </c>
      <c r="H35" t="s">
        <v>18</v>
      </c>
      <c r="I35">
        <f>IF(Table1[[#This Row],[Category]]="Physics",5,IF(Table1[[#This Row],[Category]]="Chemistry",1,IF(Table1[[#This Row],[Category]]="Economics",3,IF(Table1[[#This Row],[Category]]="Medicine",4,IF(Table1[[#This Row],[Category]]="Literature",2,IF(Table1[[#This Row],[Category]]="Peace",6))))))</f>
        <v>5</v>
      </c>
      <c r="J35">
        <v>2</v>
      </c>
      <c r="K35" t="s">
        <v>65</v>
      </c>
      <c r="L35" t="s">
        <v>66</v>
      </c>
      <c r="M35" t="s">
        <v>56</v>
      </c>
      <c r="N35" t="s">
        <v>132</v>
      </c>
      <c r="O35">
        <v>90</v>
      </c>
      <c r="P35">
        <v>58</v>
      </c>
    </row>
    <row r="36" spans="1:16" x14ac:dyDescent="0.35">
      <c r="A36" t="s">
        <v>164</v>
      </c>
      <c r="B36" t="s">
        <v>165</v>
      </c>
      <c r="C36" t="str">
        <f>CONCATENATE(Table1[[#This Row],[Firstname]]," ",Table1[[#This Row],[Surname]])</f>
        <v>Owen Willans Richardson</v>
      </c>
      <c r="D36" t="s">
        <v>53</v>
      </c>
      <c r="E36" t="s">
        <v>53</v>
      </c>
      <c r="F36" t="s">
        <v>17</v>
      </c>
      <c r="G36">
        <v>1928</v>
      </c>
      <c r="H36" t="s">
        <v>18</v>
      </c>
      <c r="I36">
        <f>IF(Table1[[#This Row],[Category]]="Physics",5,IF(Table1[[#This Row],[Category]]="Chemistry",1,IF(Table1[[#This Row],[Category]]="Economics",3,IF(Table1[[#This Row],[Category]]="Medicine",4,IF(Table1[[#This Row],[Category]]="Literature",2,IF(Table1[[#This Row],[Category]]="Peace",6))))))</f>
        <v>5</v>
      </c>
      <c r="J36">
        <v>1</v>
      </c>
      <c r="K36" t="s">
        <v>166</v>
      </c>
      <c r="L36" t="s">
        <v>55</v>
      </c>
      <c r="M36" t="s">
        <v>56</v>
      </c>
      <c r="N36" t="s">
        <v>81</v>
      </c>
      <c r="O36">
        <v>80</v>
      </c>
      <c r="P36">
        <v>49</v>
      </c>
    </row>
    <row r="37" spans="1:16" x14ac:dyDescent="0.35">
      <c r="A37" t="s">
        <v>167</v>
      </c>
      <c r="B37" t="s">
        <v>168</v>
      </c>
      <c r="C37" t="str">
        <f>CONCATENATE(Table1[[#This Row],[Firstname]]," ",Table1[[#This Row],[Surname]])</f>
        <v>Louis de Broglie</v>
      </c>
      <c r="D37" t="s">
        <v>37</v>
      </c>
      <c r="E37" t="s">
        <v>37</v>
      </c>
      <c r="F37" t="s">
        <v>17</v>
      </c>
      <c r="G37">
        <v>1929</v>
      </c>
      <c r="H37" t="s">
        <v>18</v>
      </c>
      <c r="I37">
        <f>IF(Table1[[#This Row],[Category]]="Physics",5,IF(Table1[[#This Row],[Category]]="Chemistry",1,IF(Table1[[#This Row],[Category]]="Economics",3,IF(Table1[[#This Row],[Category]]="Medicine",4,IF(Table1[[#This Row],[Category]]="Literature",2,IF(Table1[[#This Row],[Category]]="Peace",6))))))</f>
        <v>5</v>
      </c>
      <c r="J37">
        <v>1</v>
      </c>
      <c r="K37" t="s">
        <v>169</v>
      </c>
      <c r="L37" t="s">
        <v>39</v>
      </c>
      <c r="M37" t="s">
        <v>40</v>
      </c>
      <c r="N37" t="s">
        <v>76</v>
      </c>
      <c r="O37">
        <v>95</v>
      </c>
      <c r="P37">
        <v>37</v>
      </c>
    </row>
    <row r="38" spans="1:16" x14ac:dyDescent="0.35">
      <c r="A38" t="s">
        <v>170</v>
      </c>
      <c r="B38" t="s">
        <v>171</v>
      </c>
      <c r="C38" t="str">
        <f>CONCATENATE(Table1[[#This Row],[Firstname]]," ",Table1[[#This Row],[Surname]])</f>
        <v>Sir Chandrasekhara Venkata Raman</v>
      </c>
      <c r="D38" t="s">
        <v>172</v>
      </c>
      <c r="E38" t="s">
        <v>172</v>
      </c>
      <c r="F38" t="s">
        <v>17</v>
      </c>
      <c r="G38">
        <v>1930</v>
      </c>
      <c r="H38" t="s">
        <v>18</v>
      </c>
      <c r="I38">
        <f>IF(Table1[[#This Row],[Category]]="Physics",5,IF(Table1[[#This Row],[Category]]="Chemistry",1,IF(Table1[[#This Row],[Category]]="Economics",3,IF(Table1[[#This Row],[Category]]="Medicine",4,IF(Table1[[#This Row],[Category]]="Literature",2,IF(Table1[[#This Row],[Category]]="Peace",6))))))</f>
        <v>5</v>
      </c>
      <c r="J38">
        <v>1</v>
      </c>
      <c r="K38" t="s">
        <v>173</v>
      </c>
      <c r="L38" t="s">
        <v>174</v>
      </c>
      <c r="M38" t="s">
        <v>175</v>
      </c>
      <c r="N38" t="s">
        <v>48</v>
      </c>
      <c r="O38">
        <v>82</v>
      </c>
      <c r="P38">
        <v>42</v>
      </c>
    </row>
    <row r="39" spans="1:16" x14ac:dyDescent="0.35">
      <c r="A39" t="s">
        <v>176</v>
      </c>
      <c r="B39" t="s">
        <v>177</v>
      </c>
      <c r="C39" t="str">
        <f>CONCATENATE(Table1[[#This Row],[Firstname]]," ",Table1[[#This Row],[Surname]])</f>
        <v>Werner Heisenberg</v>
      </c>
      <c r="D39" t="s">
        <v>16</v>
      </c>
      <c r="E39" t="s">
        <v>16</v>
      </c>
      <c r="F39" t="s">
        <v>17</v>
      </c>
      <c r="G39">
        <v>1932</v>
      </c>
      <c r="H39" t="s">
        <v>18</v>
      </c>
      <c r="I39">
        <f>IF(Table1[[#This Row],[Category]]="Physics",5,IF(Table1[[#This Row],[Category]]="Chemistry",1,IF(Table1[[#This Row],[Category]]="Economics",3,IF(Table1[[#This Row],[Category]]="Medicine",4,IF(Table1[[#This Row],[Category]]="Literature",2,IF(Table1[[#This Row],[Category]]="Peace",6))))))</f>
        <v>5</v>
      </c>
      <c r="J39">
        <v>1</v>
      </c>
      <c r="K39" t="s">
        <v>178</v>
      </c>
      <c r="L39" t="s">
        <v>179</v>
      </c>
      <c r="M39" t="s">
        <v>21</v>
      </c>
      <c r="N39" t="s">
        <v>41</v>
      </c>
      <c r="O39">
        <v>75</v>
      </c>
      <c r="P39">
        <v>31</v>
      </c>
    </row>
    <row r="40" spans="1:16" x14ac:dyDescent="0.35">
      <c r="A40" t="s">
        <v>180</v>
      </c>
      <c r="B40" t="s">
        <v>181</v>
      </c>
      <c r="C40" t="str">
        <f>CONCATENATE(Table1[[#This Row],[Firstname]]," ",Table1[[#This Row],[Surname]])</f>
        <v>Erwin SchrÃ¶dinger</v>
      </c>
      <c r="D40" t="s">
        <v>182</v>
      </c>
      <c r="E40" t="s">
        <v>182</v>
      </c>
      <c r="F40" t="s">
        <v>17</v>
      </c>
      <c r="G40">
        <v>1933</v>
      </c>
      <c r="H40" t="s">
        <v>18</v>
      </c>
      <c r="I40">
        <f>IF(Table1[[#This Row],[Category]]="Physics",5,IF(Table1[[#This Row],[Category]]="Chemistry",1,IF(Table1[[#This Row],[Category]]="Economics",3,IF(Table1[[#This Row],[Category]]="Medicine",4,IF(Table1[[#This Row],[Category]]="Literature",2,IF(Table1[[#This Row],[Category]]="Peace",6))))))</f>
        <v>5</v>
      </c>
      <c r="J40">
        <v>2</v>
      </c>
      <c r="K40" t="s">
        <v>121</v>
      </c>
      <c r="L40" t="s">
        <v>122</v>
      </c>
      <c r="M40" t="s">
        <v>21</v>
      </c>
      <c r="N40" t="s">
        <v>76</v>
      </c>
      <c r="O40">
        <v>74</v>
      </c>
      <c r="P40">
        <v>46</v>
      </c>
    </row>
    <row r="41" spans="1:16" x14ac:dyDescent="0.35">
      <c r="A41" t="s">
        <v>183</v>
      </c>
      <c r="B41" t="s">
        <v>184</v>
      </c>
      <c r="C41" t="str">
        <f>CONCATENATE(Table1[[#This Row],[Firstname]]," ",Table1[[#This Row],[Surname]])</f>
        <v>Paul A.M. Dirac</v>
      </c>
      <c r="D41" t="s">
        <v>53</v>
      </c>
      <c r="E41" t="s">
        <v>69</v>
      </c>
      <c r="F41" t="s">
        <v>17</v>
      </c>
      <c r="G41">
        <v>1933</v>
      </c>
      <c r="H41" t="s">
        <v>18</v>
      </c>
      <c r="I41">
        <f>IF(Table1[[#This Row],[Category]]="Physics",5,IF(Table1[[#This Row],[Category]]="Chemistry",1,IF(Table1[[#This Row],[Category]]="Economics",3,IF(Table1[[#This Row],[Category]]="Medicine",4,IF(Table1[[#This Row],[Category]]="Literature",2,IF(Table1[[#This Row],[Category]]="Peace",6))))))</f>
        <v>5</v>
      </c>
      <c r="J41">
        <v>2</v>
      </c>
      <c r="K41" t="s">
        <v>65</v>
      </c>
      <c r="L41" t="s">
        <v>66</v>
      </c>
      <c r="M41" t="s">
        <v>56</v>
      </c>
      <c r="N41" t="s">
        <v>76</v>
      </c>
      <c r="O41">
        <v>82</v>
      </c>
      <c r="P41">
        <v>31</v>
      </c>
    </row>
    <row r="42" spans="1:16" x14ac:dyDescent="0.35">
      <c r="A42" t="s">
        <v>150</v>
      </c>
      <c r="B42" t="s">
        <v>185</v>
      </c>
      <c r="C42" t="str">
        <f>CONCATENATE(Table1[[#This Row],[Firstname]]," ",Table1[[#This Row],[Surname]])</f>
        <v>James Chadwick</v>
      </c>
      <c r="D42" t="s">
        <v>53</v>
      </c>
      <c r="E42" t="s">
        <v>53</v>
      </c>
      <c r="F42" t="s">
        <v>17</v>
      </c>
      <c r="G42">
        <v>1935</v>
      </c>
      <c r="H42" t="s">
        <v>18</v>
      </c>
      <c r="I42">
        <f>IF(Table1[[#This Row],[Category]]="Physics",5,IF(Table1[[#This Row],[Category]]="Chemistry",1,IF(Table1[[#This Row],[Category]]="Economics",3,IF(Table1[[#This Row],[Category]]="Medicine",4,IF(Table1[[#This Row],[Category]]="Literature",2,IF(Table1[[#This Row],[Category]]="Peace",6))))))</f>
        <v>5</v>
      </c>
      <c r="J42">
        <v>1</v>
      </c>
      <c r="K42" t="s">
        <v>186</v>
      </c>
      <c r="L42" t="s">
        <v>187</v>
      </c>
      <c r="M42" t="s">
        <v>56</v>
      </c>
      <c r="N42" t="s">
        <v>108</v>
      </c>
      <c r="O42">
        <v>83</v>
      </c>
      <c r="P42">
        <v>44</v>
      </c>
    </row>
    <row r="43" spans="1:16" x14ac:dyDescent="0.35">
      <c r="A43" t="s">
        <v>188</v>
      </c>
      <c r="B43" t="s">
        <v>189</v>
      </c>
      <c r="C43" t="str">
        <f>CONCATENATE(Table1[[#This Row],[Firstname]]," ",Table1[[#This Row],[Surname]])</f>
        <v>Victor F. Hess</v>
      </c>
      <c r="D43" t="s">
        <v>182</v>
      </c>
      <c r="E43" t="s">
        <v>69</v>
      </c>
      <c r="F43" t="s">
        <v>17</v>
      </c>
      <c r="G43">
        <v>1936</v>
      </c>
      <c r="H43" t="s">
        <v>18</v>
      </c>
      <c r="I43">
        <f>IF(Table1[[#This Row],[Category]]="Physics",5,IF(Table1[[#This Row],[Category]]="Chemistry",1,IF(Table1[[#This Row],[Category]]="Economics",3,IF(Table1[[#This Row],[Category]]="Medicine",4,IF(Table1[[#This Row],[Category]]="Literature",2,IF(Table1[[#This Row],[Category]]="Peace",6))))))</f>
        <v>5</v>
      </c>
      <c r="J43">
        <v>2</v>
      </c>
      <c r="K43" t="s">
        <v>190</v>
      </c>
      <c r="L43" t="s">
        <v>191</v>
      </c>
      <c r="M43" t="s">
        <v>192</v>
      </c>
      <c r="N43" t="s">
        <v>62</v>
      </c>
      <c r="O43">
        <v>81</v>
      </c>
      <c r="P43">
        <v>53</v>
      </c>
    </row>
    <row r="44" spans="1:16" x14ac:dyDescent="0.35">
      <c r="A44" t="s">
        <v>193</v>
      </c>
      <c r="B44" t="s">
        <v>194</v>
      </c>
      <c r="C44" t="str">
        <f>CONCATENATE(Table1[[#This Row],[Firstname]]," ",Table1[[#This Row],[Surname]])</f>
        <v>Carl D. Anderson</v>
      </c>
      <c r="D44" t="s">
        <v>69</v>
      </c>
      <c r="E44" t="s">
        <v>69</v>
      </c>
      <c r="F44" t="s">
        <v>17</v>
      </c>
      <c r="G44">
        <v>1936</v>
      </c>
      <c r="H44" t="s">
        <v>18</v>
      </c>
      <c r="I44">
        <f>IF(Table1[[#This Row],[Category]]="Physics",5,IF(Table1[[#This Row],[Category]]="Chemistry",1,IF(Table1[[#This Row],[Category]]="Economics",3,IF(Table1[[#This Row],[Category]]="Medicine",4,IF(Table1[[#This Row],[Category]]="Literature",2,IF(Table1[[#This Row],[Category]]="Peace",6))))))</f>
        <v>5</v>
      </c>
      <c r="J44">
        <v>2</v>
      </c>
      <c r="K44" t="s">
        <v>144</v>
      </c>
      <c r="L44" t="s">
        <v>145</v>
      </c>
      <c r="M44" t="s">
        <v>72</v>
      </c>
      <c r="N44" t="s">
        <v>103</v>
      </c>
      <c r="O44">
        <v>86</v>
      </c>
      <c r="P44">
        <v>31</v>
      </c>
    </row>
    <row r="45" spans="1:16" x14ac:dyDescent="0.35">
      <c r="A45" t="s">
        <v>195</v>
      </c>
      <c r="B45" t="s">
        <v>196</v>
      </c>
      <c r="C45" t="str">
        <f>CONCATENATE(Table1[[#This Row],[Firstname]]," ",Table1[[#This Row],[Surname]])</f>
        <v>Clinton Davisson</v>
      </c>
      <c r="D45" t="s">
        <v>69</v>
      </c>
      <c r="E45" t="s">
        <v>69</v>
      </c>
      <c r="F45" t="s">
        <v>17</v>
      </c>
      <c r="G45">
        <v>1937</v>
      </c>
      <c r="H45" t="s">
        <v>18</v>
      </c>
      <c r="I45">
        <f>IF(Table1[[#This Row],[Category]]="Physics",5,IF(Table1[[#This Row],[Category]]="Chemistry",1,IF(Table1[[#This Row],[Category]]="Economics",3,IF(Table1[[#This Row],[Category]]="Medicine",4,IF(Table1[[#This Row],[Category]]="Literature",2,IF(Table1[[#This Row],[Category]]="Peace",6))))))</f>
        <v>5</v>
      </c>
      <c r="J45">
        <v>2</v>
      </c>
      <c r="K45" t="s">
        <v>197</v>
      </c>
      <c r="L45" t="s">
        <v>198</v>
      </c>
      <c r="M45" t="s">
        <v>72</v>
      </c>
      <c r="N45" t="s">
        <v>108</v>
      </c>
      <c r="O45">
        <v>77</v>
      </c>
      <c r="P45">
        <v>56</v>
      </c>
    </row>
    <row r="46" spans="1:16" x14ac:dyDescent="0.35">
      <c r="A46" t="s">
        <v>199</v>
      </c>
      <c r="B46" t="s">
        <v>64</v>
      </c>
      <c r="C46" t="str">
        <f>CONCATENATE(Table1[[#This Row],[Firstname]]," ",Table1[[#This Row],[Surname]])</f>
        <v>George Paget Thomson</v>
      </c>
      <c r="D46" t="s">
        <v>53</v>
      </c>
      <c r="E46" t="s">
        <v>53</v>
      </c>
      <c r="F46" t="s">
        <v>17</v>
      </c>
      <c r="G46">
        <v>1937</v>
      </c>
      <c r="H46" t="s">
        <v>18</v>
      </c>
      <c r="I46">
        <f>IF(Table1[[#This Row],[Category]]="Physics",5,IF(Table1[[#This Row],[Category]]="Chemistry",1,IF(Table1[[#This Row],[Category]]="Economics",3,IF(Table1[[#This Row],[Category]]="Medicine",4,IF(Table1[[#This Row],[Category]]="Literature",2,IF(Table1[[#This Row],[Category]]="Peace",6))))))</f>
        <v>5</v>
      </c>
      <c r="J46">
        <v>2</v>
      </c>
      <c r="K46" t="s">
        <v>166</v>
      </c>
      <c r="L46" t="s">
        <v>55</v>
      </c>
      <c r="M46" t="s">
        <v>56</v>
      </c>
      <c r="N46" t="s">
        <v>34</v>
      </c>
      <c r="O46">
        <v>83</v>
      </c>
      <c r="P46">
        <v>45</v>
      </c>
    </row>
    <row r="47" spans="1:16" x14ac:dyDescent="0.35">
      <c r="A47" t="s">
        <v>200</v>
      </c>
      <c r="B47" t="s">
        <v>201</v>
      </c>
      <c r="C47" t="str">
        <f>CONCATENATE(Table1[[#This Row],[Firstname]]," ",Table1[[#This Row],[Surname]])</f>
        <v>Enrico Fermi</v>
      </c>
      <c r="D47" t="s">
        <v>79</v>
      </c>
      <c r="E47" t="s">
        <v>69</v>
      </c>
      <c r="F47" t="s">
        <v>17</v>
      </c>
      <c r="G47">
        <v>1938</v>
      </c>
      <c r="H47" t="s">
        <v>18</v>
      </c>
      <c r="I47">
        <f>IF(Table1[[#This Row],[Category]]="Physics",5,IF(Table1[[#This Row],[Category]]="Chemistry",1,IF(Table1[[#This Row],[Category]]="Economics",3,IF(Table1[[#This Row],[Category]]="Medicine",4,IF(Table1[[#This Row],[Category]]="Literature",2,IF(Table1[[#This Row],[Category]]="Peace",6))))))</f>
        <v>5</v>
      </c>
      <c r="J47">
        <v>1</v>
      </c>
      <c r="K47" t="s">
        <v>202</v>
      </c>
      <c r="L47" t="s">
        <v>203</v>
      </c>
      <c r="M47" t="s">
        <v>204</v>
      </c>
      <c r="N47" t="s">
        <v>103</v>
      </c>
      <c r="O47">
        <v>53</v>
      </c>
      <c r="P47">
        <v>37</v>
      </c>
    </row>
    <row r="48" spans="1:16" x14ac:dyDescent="0.35">
      <c r="A48" t="s">
        <v>205</v>
      </c>
      <c r="B48" t="s">
        <v>112</v>
      </c>
      <c r="C48" t="str">
        <f>CONCATENATE(Table1[[#This Row],[Firstname]]," ",Table1[[#This Row],[Surname]])</f>
        <v>Ernest Lawrence</v>
      </c>
      <c r="D48" t="s">
        <v>69</v>
      </c>
      <c r="E48" t="s">
        <v>69</v>
      </c>
      <c r="F48" t="s">
        <v>17</v>
      </c>
      <c r="G48">
        <v>1939</v>
      </c>
      <c r="H48" t="s">
        <v>18</v>
      </c>
      <c r="I48">
        <f>IF(Table1[[#This Row],[Category]]="Physics",5,IF(Table1[[#This Row],[Category]]="Chemistry",1,IF(Table1[[#This Row],[Category]]="Economics",3,IF(Table1[[#This Row],[Category]]="Medicine",4,IF(Table1[[#This Row],[Category]]="Literature",2,IF(Table1[[#This Row],[Category]]="Peace",6))))))</f>
        <v>5</v>
      </c>
      <c r="J48">
        <v>1</v>
      </c>
      <c r="K48" t="s">
        <v>206</v>
      </c>
      <c r="L48" t="s">
        <v>207</v>
      </c>
      <c r="M48" t="s">
        <v>72</v>
      </c>
      <c r="N48" t="s">
        <v>76</v>
      </c>
      <c r="O48">
        <v>57</v>
      </c>
      <c r="P48">
        <v>38</v>
      </c>
    </row>
    <row r="49" spans="1:16" x14ac:dyDescent="0.35">
      <c r="A49" t="s">
        <v>208</v>
      </c>
      <c r="B49" t="s">
        <v>209</v>
      </c>
      <c r="C49" t="str">
        <f>CONCATENATE(Table1[[#This Row],[Firstname]]," ",Table1[[#This Row],[Surname]])</f>
        <v>Otto Stern</v>
      </c>
      <c r="D49" t="s">
        <v>46</v>
      </c>
      <c r="E49" t="s">
        <v>69</v>
      </c>
      <c r="F49" t="s">
        <v>17</v>
      </c>
      <c r="G49">
        <v>1943</v>
      </c>
      <c r="H49" t="s">
        <v>18</v>
      </c>
      <c r="I49">
        <f>IF(Table1[[#This Row],[Category]]="Physics",5,IF(Table1[[#This Row],[Category]]="Chemistry",1,IF(Table1[[#This Row],[Category]]="Economics",3,IF(Table1[[#This Row],[Category]]="Medicine",4,IF(Table1[[#This Row],[Category]]="Literature",2,IF(Table1[[#This Row],[Category]]="Peace",6))))))</f>
        <v>5</v>
      </c>
      <c r="J49">
        <v>1</v>
      </c>
      <c r="K49" t="s">
        <v>210</v>
      </c>
      <c r="L49" t="s">
        <v>211</v>
      </c>
      <c r="M49" t="s">
        <v>72</v>
      </c>
      <c r="N49" t="s">
        <v>132</v>
      </c>
      <c r="O49">
        <v>81</v>
      </c>
      <c r="P49">
        <v>55</v>
      </c>
    </row>
    <row r="50" spans="1:16" x14ac:dyDescent="0.35">
      <c r="A50" t="s">
        <v>212</v>
      </c>
      <c r="B50" t="s">
        <v>213</v>
      </c>
      <c r="C50" t="str">
        <f>CONCATENATE(Table1[[#This Row],[Firstname]]," ",Table1[[#This Row],[Surname]])</f>
        <v>Isidor Isaac Rabi</v>
      </c>
      <c r="D50" t="s">
        <v>46</v>
      </c>
      <c r="E50" t="s">
        <v>69</v>
      </c>
      <c r="F50" t="s">
        <v>17</v>
      </c>
      <c r="G50">
        <v>1944</v>
      </c>
      <c r="H50" t="s">
        <v>18</v>
      </c>
      <c r="I50">
        <f>IF(Table1[[#This Row],[Category]]="Physics",5,IF(Table1[[#This Row],[Category]]="Chemistry",1,IF(Table1[[#This Row],[Category]]="Economics",3,IF(Table1[[#This Row],[Category]]="Medicine",4,IF(Table1[[#This Row],[Category]]="Literature",2,IF(Table1[[#This Row],[Category]]="Peace",6))))))</f>
        <v>5</v>
      </c>
      <c r="J50">
        <v>1</v>
      </c>
      <c r="K50" t="s">
        <v>214</v>
      </c>
      <c r="L50" t="s">
        <v>198</v>
      </c>
      <c r="M50" t="s">
        <v>72</v>
      </c>
      <c r="N50" t="s">
        <v>29</v>
      </c>
      <c r="O50">
        <v>90</v>
      </c>
      <c r="P50">
        <v>46</v>
      </c>
    </row>
    <row r="51" spans="1:16" x14ac:dyDescent="0.35">
      <c r="A51" t="s">
        <v>215</v>
      </c>
      <c r="B51" t="s">
        <v>216</v>
      </c>
      <c r="C51" t="str">
        <f>CONCATENATE(Table1[[#This Row],[Firstname]]," ",Table1[[#This Row],[Surname]])</f>
        <v>Wolfgang Pauli</v>
      </c>
      <c r="D51" t="s">
        <v>182</v>
      </c>
      <c r="E51" t="s">
        <v>129</v>
      </c>
      <c r="F51" t="s">
        <v>17</v>
      </c>
      <c r="G51">
        <v>1945</v>
      </c>
      <c r="H51" t="s">
        <v>18</v>
      </c>
      <c r="I51">
        <f>IF(Table1[[#This Row],[Category]]="Physics",5,IF(Table1[[#This Row],[Category]]="Chemistry",1,IF(Table1[[#This Row],[Category]]="Economics",3,IF(Table1[[#This Row],[Category]]="Medicine",4,IF(Table1[[#This Row],[Category]]="Literature",2,IF(Table1[[#This Row],[Category]]="Peace",6))))))</f>
        <v>5</v>
      </c>
      <c r="J51">
        <v>1</v>
      </c>
      <c r="K51" t="s">
        <v>217</v>
      </c>
      <c r="L51" t="s">
        <v>218</v>
      </c>
      <c r="M51" t="s">
        <v>72</v>
      </c>
      <c r="N51" t="s">
        <v>81</v>
      </c>
      <c r="O51">
        <v>58</v>
      </c>
      <c r="P51">
        <v>45</v>
      </c>
    </row>
    <row r="52" spans="1:16" x14ac:dyDescent="0.35">
      <c r="A52" t="s">
        <v>219</v>
      </c>
      <c r="B52" t="s">
        <v>220</v>
      </c>
      <c r="C52" t="str">
        <f>CONCATENATE(Table1[[#This Row],[Firstname]]," ",Table1[[#This Row],[Surname]])</f>
        <v>Percy W. Bridgman</v>
      </c>
      <c r="D52" t="s">
        <v>69</v>
      </c>
      <c r="E52" t="s">
        <v>69</v>
      </c>
      <c r="F52" t="s">
        <v>17</v>
      </c>
      <c r="G52">
        <v>1946</v>
      </c>
      <c r="H52" t="s">
        <v>18</v>
      </c>
      <c r="I52">
        <f>IF(Table1[[#This Row],[Category]]="Physics",5,IF(Table1[[#This Row],[Category]]="Chemistry",1,IF(Table1[[#This Row],[Category]]="Economics",3,IF(Table1[[#This Row],[Category]]="Medicine",4,IF(Table1[[#This Row],[Category]]="Literature",2,IF(Table1[[#This Row],[Category]]="Peace",6))))))</f>
        <v>5</v>
      </c>
      <c r="J52">
        <v>1</v>
      </c>
      <c r="K52" t="s">
        <v>221</v>
      </c>
      <c r="L52" t="s">
        <v>222</v>
      </c>
      <c r="M52" t="s">
        <v>72</v>
      </c>
      <c r="N52" t="s">
        <v>81</v>
      </c>
      <c r="O52">
        <v>79</v>
      </c>
      <c r="P52">
        <v>64</v>
      </c>
    </row>
    <row r="53" spans="1:16" x14ac:dyDescent="0.35">
      <c r="A53" t="s">
        <v>223</v>
      </c>
      <c r="B53" t="s">
        <v>224</v>
      </c>
      <c r="C53" t="str">
        <f>CONCATENATE(Table1[[#This Row],[Firstname]]," ",Table1[[#This Row],[Surname]])</f>
        <v>Edward V. Appleton</v>
      </c>
      <c r="D53" t="s">
        <v>53</v>
      </c>
      <c r="E53" t="s">
        <v>53</v>
      </c>
      <c r="F53" t="s">
        <v>17</v>
      </c>
      <c r="G53">
        <v>1947</v>
      </c>
      <c r="H53" t="s">
        <v>18</v>
      </c>
      <c r="I53">
        <f>IF(Table1[[#This Row],[Category]]="Physics",5,IF(Table1[[#This Row],[Category]]="Chemistry",1,IF(Table1[[#This Row],[Category]]="Economics",3,IF(Table1[[#This Row],[Category]]="Medicine",4,IF(Table1[[#This Row],[Category]]="Literature",2,IF(Table1[[#This Row],[Category]]="Peace",6))))))</f>
        <v>5</v>
      </c>
      <c r="J53">
        <v>1</v>
      </c>
      <c r="K53" t="s">
        <v>225</v>
      </c>
      <c r="L53" t="s">
        <v>55</v>
      </c>
      <c r="M53" t="s">
        <v>56</v>
      </c>
      <c r="N53" t="s">
        <v>103</v>
      </c>
      <c r="O53">
        <v>73</v>
      </c>
      <c r="P53">
        <v>55</v>
      </c>
    </row>
    <row r="54" spans="1:16" x14ac:dyDescent="0.35">
      <c r="A54" t="s">
        <v>226</v>
      </c>
      <c r="B54" t="s">
        <v>227</v>
      </c>
      <c r="C54" t="str">
        <f>CONCATENATE(Table1[[#This Row],[Firstname]]," ",Table1[[#This Row],[Surname]])</f>
        <v>Patrick M.S. Blackett</v>
      </c>
      <c r="D54" t="s">
        <v>53</v>
      </c>
      <c r="E54" t="s">
        <v>53</v>
      </c>
      <c r="F54" t="s">
        <v>17</v>
      </c>
      <c r="G54">
        <v>1948</v>
      </c>
      <c r="H54" t="s">
        <v>18</v>
      </c>
      <c r="I54">
        <f>IF(Table1[[#This Row],[Category]]="Physics",5,IF(Table1[[#This Row],[Category]]="Chemistry",1,IF(Table1[[#This Row],[Category]]="Economics",3,IF(Table1[[#This Row],[Category]]="Medicine",4,IF(Table1[[#This Row],[Category]]="Literature",2,IF(Table1[[#This Row],[Category]]="Peace",6))))))</f>
        <v>5</v>
      </c>
      <c r="J54">
        <v>1</v>
      </c>
      <c r="K54" t="s">
        <v>114</v>
      </c>
      <c r="L54" t="s">
        <v>115</v>
      </c>
      <c r="M54" t="s">
        <v>56</v>
      </c>
      <c r="N54" t="s">
        <v>48</v>
      </c>
      <c r="O54">
        <v>77</v>
      </c>
      <c r="P54">
        <v>51</v>
      </c>
    </row>
    <row r="55" spans="1:16" x14ac:dyDescent="0.35">
      <c r="A55" t="s">
        <v>228</v>
      </c>
      <c r="B55" t="s">
        <v>229</v>
      </c>
      <c r="C55" t="str">
        <f>CONCATENATE(Table1[[#This Row],[Firstname]]," ",Table1[[#This Row],[Surname]])</f>
        <v>Hideki Yukawa</v>
      </c>
      <c r="D55" t="s">
        <v>230</v>
      </c>
      <c r="E55" t="s">
        <v>230</v>
      </c>
      <c r="F55" t="s">
        <v>17</v>
      </c>
      <c r="G55">
        <v>1949</v>
      </c>
      <c r="H55" t="s">
        <v>18</v>
      </c>
      <c r="I55">
        <f>IF(Table1[[#This Row],[Category]]="Physics",5,IF(Table1[[#This Row],[Category]]="Chemistry",1,IF(Table1[[#This Row],[Category]]="Economics",3,IF(Table1[[#This Row],[Category]]="Medicine",4,IF(Table1[[#This Row],[Category]]="Literature",2,IF(Table1[[#This Row],[Category]]="Peace",6))))))</f>
        <v>5</v>
      </c>
      <c r="J55">
        <v>1</v>
      </c>
      <c r="K55" t="s">
        <v>231</v>
      </c>
      <c r="L55" t="s">
        <v>232</v>
      </c>
      <c r="M55" t="s">
        <v>233</v>
      </c>
      <c r="N55" t="s">
        <v>94</v>
      </c>
      <c r="O55">
        <v>74</v>
      </c>
      <c r="P55">
        <v>42</v>
      </c>
    </row>
    <row r="56" spans="1:16" x14ac:dyDescent="0.35">
      <c r="A56" t="s">
        <v>234</v>
      </c>
      <c r="B56" t="s">
        <v>235</v>
      </c>
      <c r="C56" t="str">
        <f>CONCATENATE(Table1[[#This Row],[Firstname]]," ",Table1[[#This Row],[Surname]])</f>
        <v>Cecil Powell</v>
      </c>
      <c r="D56" t="s">
        <v>53</v>
      </c>
      <c r="E56" t="s">
        <v>79</v>
      </c>
      <c r="F56" t="s">
        <v>17</v>
      </c>
      <c r="G56">
        <v>1950</v>
      </c>
      <c r="H56" t="s">
        <v>18</v>
      </c>
      <c r="I56">
        <f>IF(Table1[[#This Row],[Category]]="Physics",5,IF(Table1[[#This Row],[Category]]="Chemistry",1,IF(Table1[[#This Row],[Category]]="Economics",3,IF(Table1[[#This Row],[Category]]="Medicine",4,IF(Table1[[#This Row],[Category]]="Literature",2,IF(Table1[[#This Row],[Category]]="Peace",6))))))</f>
        <v>5</v>
      </c>
      <c r="J56">
        <v>1</v>
      </c>
      <c r="K56" t="s">
        <v>236</v>
      </c>
      <c r="L56" t="s">
        <v>237</v>
      </c>
      <c r="M56" t="s">
        <v>56</v>
      </c>
      <c r="N56" t="s">
        <v>41</v>
      </c>
      <c r="O56">
        <v>66</v>
      </c>
      <c r="P56">
        <v>47</v>
      </c>
    </row>
    <row r="57" spans="1:16" x14ac:dyDescent="0.35">
      <c r="A57" t="s">
        <v>238</v>
      </c>
      <c r="B57" t="s">
        <v>239</v>
      </c>
      <c r="C57" t="str">
        <f>CONCATENATE(Table1[[#This Row],[Firstname]]," ",Table1[[#This Row],[Surname]])</f>
        <v>John Cockcroft</v>
      </c>
      <c r="D57" t="s">
        <v>53</v>
      </c>
      <c r="E57" t="s">
        <v>53</v>
      </c>
      <c r="F57" t="s">
        <v>17</v>
      </c>
      <c r="G57">
        <v>1951</v>
      </c>
      <c r="H57" t="s">
        <v>18</v>
      </c>
      <c r="I57">
        <f>IF(Table1[[#This Row],[Category]]="Physics",5,IF(Table1[[#This Row],[Category]]="Chemistry",1,IF(Table1[[#This Row],[Category]]="Economics",3,IF(Table1[[#This Row],[Category]]="Medicine",4,IF(Table1[[#This Row],[Category]]="Literature",2,IF(Table1[[#This Row],[Category]]="Peace",6))))))</f>
        <v>5</v>
      </c>
      <c r="J57">
        <v>2</v>
      </c>
      <c r="K57" t="s">
        <v>240</v>
      </c>
      <c r="L57" t="s">
        <v>241</v>
      </c>
      <c r="M57" t="s">
        <v>56</v>
      </c>
      <c r="N57" t="s">
        <v>34</v>
      </c>
      <c r="O57">
        <v>70</v>
      </c>
      <c r="P57">
        <v>54</v>
      </c>
    </row>
    <row r="58" spans="1:16" x14ac:dyDescent="0.35">
      <c r="A58" t="s">
        <v>242</v>
      </c>
      <c r="B58" t="s">
        <v>243</v>
      </c>
      <c r="C58" t="str">
        <f>CONCATENATE(Table1[[#This Row],[Firstname]]," ",Table1[[#This Row],[Surname]])</f>
        <v>Ernest T.S. Walton</v>
      </c>
      <c r="D58" t="s">
        <v>244</v>
      </c>
      <c r="E58" t="s">
        <v>53</v>
      </c>
      <c r="F58" t="s">
        <v>17</v>
      </c>
      <c r="G58">
        <v>1951</v>
      </c>
      <c r="H58" t="s">
        <v>18</v>
      </c>
      <c r="I58">
        <f>IF(Table1[[#This Row],[Category]]="Physics",5,IF(Table1[[#This Row],[Category]]="Chemistry",1,IF(Table1[[#This Row],[Category]]="Economics",3,IF(Table1[[#This Row],[Category]]="Medicine",4,IF(Table1[[#This Row],[Category]]="Literature",2,IF(Table1[[#This Row],[Category]]="Peace",6))))))</f>
        <v>5</v>
      </c>
      <c r="J58">
        <v>2</v>
      </c>
      <c r="K58" t="s">
        <v>245</v>
      </c>
      <c r="L58" t="s">
        <v>246</v>
      </c>
      <c r="M58" t="s">
        <v>247</v>
      </c>
      <c r="N58" t="s">
        <v>108</v>
      </c>
      <c r="O58">
        <v>92</v>
      </c>
      <c r="P58">
        <v>48</v>
      </c>
    </row>
    <row r="59" spans="1:16" x14ac:dyDescent="0.35">
      <c r="A59" t="s">
        <v>248</v>
      </c>
      <c r="B59" t="s">
        <v>249</v>
      </c>
      <c r="C59" t="str">
        <f>CONCATENATE(Table1[[#This Row],[Firstname]]," ",Table1[[#This Row],[Surname]])</f>
        <v>Felix Bloch</v>
      </c>
      <c r="D59" t="s">
        <v>129</v>
      </c>
      <c r="E59" t="s">
        <v>129</v>
      </c>
      <c r="F59" t="s">
        <v>17</v>
      </c>
      <c r="G59">
        <v>1952</v>
      </c>
      <c r="H59" t="s">
        <v>18</v>
      </c>
      <c r="I59">
        <f>IF(Table1[[#This Row],[Category]]="Physics",5,IF(Table1[[#This Row],[Category]]="Chemistry",1,IF(Table1[[#This Row],[Category]]="Economics",3,IF(Table1[[#This Row],[Category]]="Medicine",4,IF(Table1[[#This Row],[Category]]="Literature",2,IF(Table1[[#This Row],[Category]]="Peace",6))))))</f>
        <v>5</v>
      </c>
      <c r="J59">
        <v>2</v>
      </c>
      <c r="K59" t="s">
        <v>250</v>
      </c>
      <c r="L59" t="s">
        <v>251</v>
      </c>
      <c r="M59" t="s">
        <v>72</v>
      </c>
      <c r="N59" t="s">
        <v>108</v>
      </c>
      <c r="O59">
        <v>78</v>
      </c>
      <c r="P59">
        <v>47</v>
      </c>
    </row>
    <row r="60" spans="1:16" x14ac:dyDescent="0.35">
      <c r="A60" t="s">
        <v>252</v>
      </c>
      <c r="B60" t="s">
        <v>253</v>
      </c>
      <c r="C60" t="str">
        <f>CONCATENATE(Table1[[#This Row],[Firstname]]," ",Table1[[#This Row],[Surname]])</f>
        <v>E. M. Purcell</v>
      </c>
      <c r="D60" t="s">
        <v>69</v>
      </c>
      <c r="E60" t="s">
        <v>69</v>
      </c>
      <c r="F60" t="s">
        <v>17</v>
      </c>
      <c r="G60">
        <v>1952</v>
      </c>
      <c r="H60" t="s">
        <v>18</v>
      </c>
      <c r="I60">
        <f>IF(Table1[[#This Row],[Category]]="Physics",5,IF(Table1[[#This Row],[Category]]="Chemistry",1,IF(Table1[[#This Row],[Category]]="Economics",3,IF(Table1[[#This Row],[Category]]="Medicine",4,IF(Table1[[#This Row],[Category]]="Literature",2,IF(Table1[[#This Row],[Category]]="Peace",6))))))</f>
        <v>5</v>
      </c>
      <c r="J60">
        <v>2</v>
      </c>
      <c r="K60" t="s">
        <v>221</v>
      </c>
      <c r="L60" t="s">
        <v>222</v>
      </c>
      <c r="M60" t="s">
        <v>72</v>
      </c>
      <c r="N60" t="s">
        <v>76</v>
      </c>
      <c r="O60">
        <v>85</v>
      </c>
      <c r="P60">
        <v>40</v>
      </c>
    </row>
    <row r="61" spans="1:16" x14ac:dyDescent="0.35">
      <c r="A61" t="s">
        <v>254</v>
      </c>
      <c r="B61" t="s">
        <v>255</v>
      </c>
      <c r="C61" t="str">
        <f>CONCATENATE(Table1[[#This Row],[Firstname]]," ",Table1[[#This Row],[Surname]])</f>
        <v>Frits Zernike</v>
      </c>
      <c r="D61" t="s">
        <v>25</v>
      </c>
      <c r="E61" t="s">
        <v>25</v>
      </c>
      <c r="F61" t="s">
        <v>17</v>
      </c>
      <c r="G61">
        <v>1953</v>
      </c>
      <c r="H61" t="s">
        <v>18</v>
      </c>
      <c r="I61">
        <f>IF(Table1[[#This Row],[Category]]="Physics",5,IF(Table1[[#This Row],[Category]]="Chemistry",1,IF(Table1[[#This Row],[Category]]="Economics",3,IF(Table1[[#This Row],[Category]]="Medicine",4,IF(Table1[[#This Row],[Category]]="Literature",2,IF(Table1[[#This Row],[Category]]="Peace",6))))))</f>
        <v>5</v>
      </c>
      <c r="J61">
        <v>1</v>
      </c>
      <c r="K61" t="s">
        <v>256</v>
      </c>
      <c r="L61" t="s">
        <v>257</v>
      </c>
      <c r="M61" t="s">
        <v>28</v>
      </c>
      <c r="N61" t="s">
        <v>29</v>
      </c>
      <c r="O61">
        <v>78</v>
      </c>
      <c r="P61">
        <v>65</v>
      </c>
    </row>
    <row r="62" spans="1:16" x14ac:dyDescent="0.35">
      <c r="A62" t="s">
        <v>104</v>
      </c>
      <c r="B62" t="s">
        <v>258</v>
      </c>
      <c r="C62" t="str">
        <f>CONCATENATE(Table1[[#This Row],[Firstname]]," ",Table1[[#This Row],[Surname]])</f>
        <v>Max Born</v>
      </c>
      <c r="D62" t="s">
        <v>46</v>
      </c>
      <c r="E62" t="s">
        <v>16</v>
      </c>
      <c r="F62" t="s">
        <v>17</v>
      </c>
      <c r="G62">
        <v>1954</v>
      </c>
      <c r="H62" t="s">
        <v>18</v>
      </c>
      <c r="I62">
        <f>IF(Table1[[#This Row],[Category]]="Physics",5,IF(Table1[[#This Row],[Category]]="Chemistry",1,IF(Table1[[#This Row],[Category]]="Economics",3,IF(Table1[[#This Row],[Category]]="Medicine",4,IF(Table1[[#This Row],[Category]]="Literature",2,IF(Table1[[#This Row],[Category]]="Peace",6))))))</f>
        <v>5</v>
      </c>
      <c r="J62">
        <v>2</v>
      </c>
      <c r="K62" t="s">
        <v>118</v>
      </c>
      <c r="L62" t="s">
        <v>119</v>
      </c>
      <c r="M62" t="s">
        <v>56</v>
      </c>
      <c r="N62" t="s">
        <v>41</v>
      </c>
      <c r="O62">
        <v>88</v>
      </c>
      <c r="P62">
        <v>72</v>
      </c>
    </row>
    <row r="63" spans="1:16" x14ac:dyDescent="0.35">
      <c r="A63" t="s">
        <v>259</v>
      </c>
      <c r="B63" t="s">
        <v>260</v>
      </c>
      <c r="C63" t="str">
        <f>CONCATENATE(Table1[[#This Row],[Firstname]]," ",Table1[[#This Row],[Surname]])</f>
        <v>Walther Bothe</v>
      </c>
      <c r="D63" t="s">
        <v>16</v>
      </c>
      <c r="E63" t="s">
        <v>16</v>
      </c>
      <c r="F63" t="s">
        <v>17</v>
      </c>
      <c r="G63">
        <v>1954</v>
      </c>
      <c r="H63" t="s">
        <v>18</v>
      </c>
      <c r="I63">
        <f>IF(Table1[[#This Row],[Category]]="Physics",5,IF(Table1[[#This Row],[Category]]="Chemistry",1,IF(Table1[[#This Row],[Category]]="Economics",3,IF(Table1[[#This Row],[Category]]="Medicine",4,IF(Table1[[#This Row],[Category]]="Literature",2,IF(Table1[[#This Row],[Category]]="Peace",6))))))</f>
        <v>5</v>
      </c>
      <c r="J63">
        <v>2</v>
      </c>
      <c r="K63" t="s">
        <v>261</v>
      </c>
      <c r="L63" t="s">
        <v>262</v>
      </c>
      <c r="M63" t="s">
        <v>21</v>
      </c>
      <c r="N63" t="s">
        <v>94</v>
      </c>
      <c r="O63">
        <v>66</v>
      </c>
      <c r="P63">
        <v>63</v>
      </c>
    </row>
    <row r="64" spans="1:16" x14ac:dyDescent="0.35">
      <c r="A64" t="s">
        <v>263</v>
      </c>
      <c r="B64" t="s">
        <v>264</v>
      </c>
      <c r="C64" t="str">
        <f>CONCATENATE(Table1[[#This Row],[Firstname]]," ",Table1[[#This Row],[Surname]])</f>
        <v>Willis E. Lamb</v>
      </c>
      <c r="D64" t="s">
        <v>69</v>
      </c>
      <c r="E64" t="s">
        <v>69</v>
      </c>
      <c r="F64" t="s">
        <v>17</v>
      </c>
      <c r="G64">
        <v>1955</v>
      </c>
      <c r="H64" t="s">
        <v>18</v>
      </c>
      <c r="I64">
        <f>IF(Table1[[#This Row],[Category]]="Physics",5,IF(Table1[[#This Row],[Category]]="Chemistry",1,IF(Table1[[#This Row],[Category]]="Economics",3,IF(Table1[[#This Row],[Category]]="Medicine",4,IF(Table1[[#This Row],[Category]]="Literature",2,IF(Table1[[#This Row],[Category]]="Peace",6))))))</f>
        <v>5</v>
      </c>
      <c r="J64">
        <v>2</v>
      </c>
      <c r="K64" t="s">
        <v>250</v>
      </c>
      <c r="L64" t="s">
        <v>251</v>
      </c>
      <c r="M64" t="s">
        <v>72</v>
      </c>
      <c r="N64" t="s">
        <v>29</v>
      </c>
      <c r="O64">
        <v>95</v>
      </c>
      <c r="P64">
        <v>42</v>
      </c>
    </row>
    <row r="65" spans="1:16" x14ac:dyDescent="0.35">
      <c r="A65" t="s">
        <v>265</v>
      </c>
      <c r="B65" t="s">
        <v>266</v>
      </c>
      <c r="C65" t="str">
        <f>CONCATENATE(Table1[[#This Row],[Firstname]]," ",Table1[[#This Row],[Surname]])</f>
        <v>Polykarp Kusch</v>
      </c>
      <c r="D65" t="s">
        <v>16</v>
      </c>
      <c r="E65" t="s">
        <v>69</v>
      </c>
      <c r="F65" t="s">
        <v>17</v>
      </c>
      <c r="G65">
        <v>1955</v>
      </c>
      <c r="H65" t="s">
        <v>18</v>
      </c>
      <c r="I65">
        <f>IF(Table1[[#This Row],[Category]]="Physics",5,IF(Table1[[#This Row],[Category]]="Chemistry",1,IF(Table1[[#This Row],[Category]]="Economics",3,IF(Table1[[#This Row],[Category]]="Medicine",4,IF(Table1[[#This Row],[Category]]="Literature",2,IF(Table1[[#This Row],[Category]]="Peace",6))))))</f>
        <v>5</v>
      </c>
      <c r="J65">
        <v>2</v>
      </c>
      <c r="K65" t="s">
        <v>214</v>
      </c>
      <c r="L65" t="s">
        <v>198</v>
      </c>
      <c r="M65" t="s">
        <v>72</v>
      </c>
      <c r="N65" t="s">
        <v>94</v>
      </c>
      <c r="O65">
        <v>82</v>
      </c>
      <c r="P65">
        <v>44</v>
      </c>
    </row>
    <row r="66" spans="1:16" x14ac:dyDescent="0.35">
      <c r="A66" t="s">
        <v>267</v>
      </c>
      <c r="B66" t="s">
        <v>268</v>
      </c>
      <c r="C66" t="str">
        <f>CONCATENATE(Table1[[#This Row],[Firstname]]," ",Table1[[#This Row],[Surname]])</f>
        <v>William B. Shockley</v>
      </c>
      <c r="D66" t="s">
        <v>53</v>
      </c>
      <c r="E66" t="s">
        <v>69</v>
      </c>
      <c r="F66" t="s">
        <v>17</v>
      </c>
      <c r="G66">
        <v>1956</v>
      </c>
      <c r="H66" t="s">
        <v>18</v>
      </c>
      <c r="I66">
        <f>IF(Table1[[#This Row],[Category]]="Physics",5,IF(Table1[[#This Row],[Category]]="Chemistry",1,IF(Table1[[#This Row],[Category]]="Economics",3,IF(Table1[[#This Row],[Category]]="Medicine",4,IF(Table1[[#This Row],[Category]]="Literature",2,IF(Table1[[#This Row],[Category]]="Peace",6))))))</f>
        <v>5</v>
      </c>
      <c r="J66">
        <v>3</v>
      </c>
      <c r="K66" t="s">
        <v>269</v>
      </c>
      <c r="L66" t="s">
        <v>270</v>
      </c>
      <c r="M66" t="s">
        <v>72</v>
      </c>
      <c r="N66" t="s">
        <v>132</v>
      </c>
      <c r="O66">
        <v>79</v>
      </c>
      <c r="P66">
        <v>46</v>
      </c>
    </row>
    <row r="67" spans="1:16" x14ac:dyDescent="0.35">
      <c r="A67" t="s">
        <v>238</v>
      </c>
      <c r="B67" t="s">
        <v>271</v>
      </c>
      <c r="C67" t="str">
        <f>CONCATENATE(Table1[[#This Row],[Firstname]]," ",Table1[[#This Row],[Surname]])</f>
        <v>John Bardeen</v>
      </c>
      <c r="D67" t="s">
        <v>69</v>
      </c>
      <c r="E67" t="s">
        <v>69</v>
      </c>
      <c r="F67" t="s">
        <v>17</v>
      </c>
      <c r="G67">
        <v>1956</v>
      </c>
      <c r="H67" t="s">
        <v>18</v>
      </c>
      <c r="I67">
        <f>IF(Table1[[#This Row],[Category]]="Physics",5,IF(Table1[[#This Row],[Category]]="Chemistry",1,IF(Table1[[#This Row],[Category]]="Economics",3,IF(Table1[[#This Row],[Category]]="Medicine",4,IF(Table1[[#This Row],[Category]]="Literature",2,IF(Table1[[#This Row],[Category]]="Peace",6))))))</f>
        <v>5</v>
      </c>
      <c r="J67">
        <v>3</v>
      </c>
      <c r="K67" t="s">
        <v>272</v>
      </c>
      <c r="L67" t="s">
        <v>273</v>
      </c>
      <c r="M67" t="s">
        <v>72</v>
      </c>
      <c r="N67" t="s">
        <v>34</v>
      </c>
      <c r="O67">
        <v>83</v>
      </c>
      <c r="P67">
        <v>48</v>
      </c>
    </row>
    <row r="68" spans="1:16" x14ac:dyDescent="0.35">
      <c r="A68" t="s">
        <v>238</v>
      </c>
      <c r="B68" t="s">
        <v>271</v>
      </c>
      <c r="C68" t="str">
        <f>CONCATENATE(Table1[[#This Row],[Firstname]]," ",Table1[[#This Row],[Surname]])</f>
        <v>John Bardeen</v>
      </c>
      <c r="D68" t="s">
        <v>69</v>
      </c>
      <c r="E68" t="s">
        <v>69</v>
      </c>
      <c r="F68" t="s">
        <v>17</v>
      </c>
      <c r="G68">
        <v>1972</v>
      </c>
      <c r="H68" t="s">
        <v>18</v>
      </c>
      <c r="I68">
        <f>IF(Table1[[#This Row],[Category]]="Physics",5,IF(Table1[[#This Row],[Category]]="Chemistry",1,IF(Table1[[#This Row],[Category]]="Economics",3,IF(Table1[[#This Row],[Category]]="Medicine",4,IF(Table1[[#This Row],[Category]]="Literature",2,IF(Table1[[#This Row],[Category]]="Peace",6))))))</f>
        <v>5</v>
      </c>
      <c r="J68">
        <v>3</v>
      </c>
      <c r="K68" t="s">
        <v>272</v>
      </c>
      <c r="L68" t="s">
        <v>273</v>
      </c>
      <c r="M68" t="s">
        <v>72</v>
      </c>
      <c r="N68" t="s">
        <v>34</v>
      </c>
      <c r="O68">
        <v>83</v>
      </c>
      <c r="P68">
        <v>64</v>
      </c>
    </row>
    <row r="69" spans="1:16" x14ac:dyDescent="0.35">
      <c r="A69" t="s">
        <v>274</v>
      </c>
      <c r="B69" t="s">
        <v>275</v>
      </c>
      <c r="C69" t="str">
        <f>CONCATENATE(Table1[[#This Row],[Firstname]]," ",Table1[[#This Row],[Surname]])</f>
        <v>Walter H. Brattain</v>
      </c>
      <c r="D69" t="s">
        <v>276</v>
      </c>
      <c r="E69" t="s">
        <v>69</v>
      </c>
      <c r="F69" t="s">
        <v>17</v>
      </c>
      <c r="G69">
        <v>1956</v>
      </c>
      <c r="H69" t="s">
        <v>18</v>
      </c>
      <c r="I69">
        <f>IF(Table1[[#This Row],[Category]]="Physics",5,IF(Table1[[#This Row],[Category]]="Chemistry",1,IF(Table1[[#This Row],[Category]]="Economics",3,IF(Table1[[#This Row],[Category]]="Medicine",4,IF(Table1[[#This Row],[Category]]="Literature",2,IF(Table1[[#This Row],[Category]]="Peace",6))))))</f>
        <v>5</v>
      </c>
      <c r="J69">
        <v>3</v>
      </c>
      <c r="K69" t="s">
        <v>197</v>
      </c>
      <c r="L69" t="s">
        <v>277</v>
      </c>
      <c r="M69" t="s">
        <v>72</v>
      </c>
      <c r="N69" t="s">
        <v>132</v>
      </c>
      <c r="O69">
        <v>85</v>
      </c>
      <c r="P69">
        <v>54</v>
      </c>
    </row>
    <row r="70" spans="1:16" x14ac:dyDescent="0.35">
      <c r="A70" t="s">
        <v>278</v>
      </c>
      <c r="B70" t="s">
        <v>279</v>
      </c>
      <c r="C70" t="str">
        <f>CONCATENATE(Table1[[#This Row],[Firstname]]," ",Table1[[#This Row],[Surname]])</f>
        <v>Chen Ning Yang</v>
      </c>
      <c r="D70" t="s">
        <v>276</v>
      </c>
      <c r="F70" t="s">
        <v>17</v>
      </c>
      <c r="G70">
        <v>1957</v>
      </c>
      <c r="H70" t="s">
        <v>18</v>
      </c>
      <c r="I70">
        <f>IF(Table1[[#This Row],[Category]]="Physics",5,IF(Table1[[#This Row],[Category]]="Chemistry",1,IF(Table1[[#This Row],[Category]]="Economics",3,IF(Table1[[#This Row],[Category]]="Medicine",4,IF(Table1[[#This Row],[Category]]="Literature",2,IF(Table1[[#This Row],[Category]]="Peace",6))))))</f>
        <v>5</v>
      </c>
      <c r="J70">
        <v>2</v>
      </c>
      <c r="K70" t="s">
        <v>280</v>
      </c>
      <c r="L70" t="s">
        <v>218</v>
      </c>
      <c r="M70" t="s">
        <v>72</v>
      </c>
      <c r="N70" t="s">
        <v>103</v>
      </c>
      <c r="O70">
        <v>98</v>
      </c>
      <c r="P70">
        <v>35</v>
      </c>
    </row>
    <row r="71" spans="1:16" x14ac:dyDescent="0.35">
      <c r="A71" t="s">
        <v>281</v>
      </c>
      <c r="B71" t="s">
        <v>282</v>
      </c>
      <c r="C71" t="str">
        <f>CONCATENATE(Table1[[#This Row],[Firstname]]," ",Table1[[#This Row],[Surname]])</f>
        <v>Tsung-Dao Lee</v>
      </c>
      <c r="D71" t="s">
        <v>276</v>
      </c>
      <c r="F71" t="s">
        <v>17</v>
      </c>
      <c r="G71">
        <v>1957</v>
      </c>
      <c r="H71" t="s">
        <v>18</v>
      </c>
      <c r="I71">
        <f>IF(Table1[[#This Row],[Category]]="Physics",5,IF(Table1[[#This Row],[Category]]="Chemistry",1,IF(Table1[[#This Row],[Category]]="Economics",3,IF(Table1[[#This Row],[Category]]="Medicine",4,IF(Table1[[#This Row],[Category]]="Literature",2,IF(Table1[[#This Row],[Category]]="Peace",6))))))</f>
        <v>5</v>
      </c>
      <c r="J71">
        <v>2</v>
      </c>
      <c r="K71" t="s">
        <v>214</v>
      </c>
      <c r="L71" t="s">
        <v>198</v>
      </c>
      <c r="M71" t="s">
        <v>72</v>
      </c>
      <c r="N71" t="s">
        <v>48</v>
      </c>
      <c r="O71">
        <v>94</v>
      </c>
      <c r="P71">
        <v>31</v>
      </c>
    </row>
    <row r="72" spans="1:16" x14ac:dyDescent="0.35">
      <c r="A72" t="s">
        <v>283</v>
      </c>
      <c r="B72" t="s">
        <v>284</v>
      </c>
      <c r="C72" t="str">
        <f>CONCATENATE(Table1[[#This Row],[Firstname]]," ",Table1[[#This Row],[Surname]])</f>
        <v>Pavel A. Cherenkov</v>
      </c>
      <c r="D72" t="s">
        <v>91</v>
      </c>
      <c r="E72" t="s">
        <v>91</v>
      </c>
      <c r="F72" t="s">
        <v>17</v>
      </c>
      <c r="G72">
        <v>1958</v>
      </c>
      <c r="H72" t="s">
        <v>18</v>
      </c>
      <c r="I72">
        <f>IF(Table1[[#This Row],[Category]]="Physics",5,IF(Table1[[#This Row],[Category]]="Chemistry",1,IF(Table1[[#This Row],[Category]]="Economics",3,IF(Table1[[#This Row],[Category]]="Medicine",4,IF(Table1[[#This Row],[Category]]="Literature",2,IF(Table1[[#This Row],[Category]]="Peace",6))))))</f>
        <v>5</v>
      </c>
      <c r="J72">
        <v>3</v>
      </c>
      <c r="K72" t="s">
        <v>285</v>
      </c>
      <c r="L72" t="s">
        <v>286</v>
      </c>
      <c r="M72" t="s">
        <v>287</v>
      </c>
      <c r="N72" t="s">
        <v>29</v>
      </c>
      <c r="O72">
        <v>86</v>
      </c>
      <c r="P72">
        <v>54</v>
      </c>
    </row>
    <row r="73" spans="1:16" x14ac:dyDescent="0.35">
      <c r="A73" t="s">
        <v>288</v>
      </c>
      <c r="B73" t="s">
        <v>289</v>
      </c>
      <c r="C73" t="str">
        <f>CONCATENATE(Table1[[#This Row],[Firstname]]," ",Table1[[#This Row],[Surname]])</f>
        <v>Igor Y. Tamm</v>
      </c>
      <c r="D73" t="s">
        <v>91</v>
      </c>
      <c r="E73" t="s">
        <v>91</v>
      </c>
      <c r="F73" t="s">
        <v>17</v>
      </c>
      <c r="G73">
        <v>1958</v>
      </c>
      <c r="H73" t="s">
        <v>18</v>
      </c>
      <c r="I73">
        <f>IF(Table1[[#This Row],[Category]]="Physics",5,IF(Table1[[#This Row],[Category]]="Chemistry",1,IF(Table1[[#This Row],[Category]]="Economics",3,IF(Table1[[#This Row],[Category]]="Medicine",4,IF(Table1[[#This Row],[Category]]="Literature",2,IF(Table1[[#This Row],[Category]]="Peace",6))))))</f>
        <v>5</v>
      </c>
      <c r="J73">
        <v>3</v>
      </c>
      <c r="K73" t="s">
        <v>290</v>
      </c>
      <c r="L73" t="s">
        <v>286</v>
      </c>
      <c r="M73" t="s">
        <v>287</v>
      </c>
      <c r="N73" t="s">
        <v>29</v>
      </c>
      <c r="O73">
        <v>76</v>
      </c>
      <c r="P73">
        <v>63</v>
      </c>
    </row>
    <row r="74" spans="1:16" x14ac:dyDescent="0.35">
      <c r="A74" t="s">
        <v>291</v>
      </c>
      <c r="B74" t="s">
        <v>292</v>
      </c>
      <c r="C74" t="str">
        <f>CONCATENATE(Table1[[#This Row],[Firstname]]," ",Table1[[#This Row],[Surname]])</f>
        <v>Emilio SegrÃ¨</v>
      </c>
      <c r="D74" t="s">
        <v>79</v>
      </c>
      <c r="E74" t="s">
        <v>69</v>
      </c>
      <c r="F74" t="s">
        <v>17</v>
      </c>
      <c r="G74">
        <v>1959</v>
      </c>
      <c r="H74" t="s">
        <v>18</v>
      </c>
      <c r="I74">
        <f>IF(Table1[[#This Row],[Category]]="Physics",5,IF(Table1[[#This Row],[Category]]="Chemistry",1,IF(Table1[[#This Row],[Category]]="Economics",3,IF(Table1[[#This Row],[Category]]="Medicine",4,IF(Table1[[#This Row],[Category]]="Literature",2,IF(Table1[[#This Row],[Category]]="Peace",6))))))</f>
        <v>5</v>
      </c>
      <c r="J74">
        <v>2</v>
      </c>
      <c r="K74" t="s">
        <v>206</v>
      </c>
      <c r="L74" t="s">
        <v>207</v>
      </c>
      <c r="M74" t="s">
        <v>72</v>
      </c>
      <c r="N74" t="s">
        <v>132</v>
      </c>
      <c r="O74">
        <v>84</v>
      </c>
      <c r="P74">
        <v>54</v>
      </c>
    </row>
    <row r="75" spans="1:16" x14ac:dyDescent="0.35">
      <c r="A75" t="s">
        <v>293</v>
      </c>
      <c r="B75" t="s">
        <v>294</v>
      </c>
      <c r="C75" t="str">
        <f>CONCATENATE(Table1[[#This Row],[Firstname]]," ",Table1[[#This Row],[Surname]])</f>
        <v>Owen Chamberlain</v>
      </c>
      <c r="D75" t="s">
        <v>69</v>
      </c>
      <c r="E75" t="s">
        <v>69</v>
      </c>
      <c r="F75" t="s">
        <v>17</v>
      </c>
      <c r="G75">
        <v>1959</v>
      </c>
      <c r="H75" t="s">
        <v>18</v>
      </c>
      <c r="I75">
        <f>IF(Table1[[#This Row],[Category]]="Physics",5,IF(Table1[[#This Row],[Category]]="Chemistry",1,IF(Table1[[#This Row],[Category]]="Economics",3,IF(Table1[[#This Row],[Category]]="Medicine",4,IF(Table1[[#This Row],[Category]]="Literature",2,IF(Table1[[#This Row],[Category]]="Peace",6))))))</f>
        <v>5</v>
      </c>
      <c r="J75">
        <v>2</v>
      </c>
      <c r="K75" t="s">
        <v>206</v>
      </c>
      <c r="L75" t="s">
        <v>207</v>
      </c>
      <c r="M75" t="s">
        <v>72</v>
      </c>
      <c r="N75" t="s">
        <v>29</v>
      </c>
      <c r="O75">
        <v>86</v>
      </c>
      <c r="P75">
        <v>39</v>
      </c>
    </row>
    <row r="76" spans="1:16" x14ac:dyDescent="0.35">
      <c r="A76" t="s">
        <v>295</v>
      </c>
      <c r="B76" t="s">
        <v>296</v>
      </c>
      <c r="C76" t="str">
        <f>CONCATENATE(Table1[[#This Row],[Firstname]]," ",Table1[[#This Row],[Surname]])</f>
        <v>Donald A. Glaser</v>
      </c>
      <c r="D76" t="s">
        <v>69</v>
      </c>
      <c r="E76" t="s">
        <v>69</v>
      </c>
      <c r="F76" t="s">
        <v>17</v>
      </c>
      <c r="G76">
        <v>1960</v>
      </c>
      <c r="H76" t="s">
        <v>18</v>
      </c>
      <c r="I76">
        <f>IF(Table1[[#This Row],[Category]]="Physics",5,IF(Table1[[#This Row],[Category]]="Chemistry",1,IF(Table1[[#This Row],[Category]]="Economics",3,IF(Table1[[#This Row],[Category]]="Medicine",4,IF(Table1[[#This Row],[Category]]="Literature",2,IF(Table1[[#This Row],[Category]]="Peace",6))))))</f>
        <v>5</v>
      </c>
      <c r="J76">
        <v>1</v>
      </c>
      <c r="K76" t="s">
        <v>206</v>
      </c>
      <c r="L76" t="s">
        <v>207</v>
      </c>
      <c r="M76" t="s">
        <v>72</v>
      </c>
      <c r="N76" t="s">
        <v>103</v>
      </c>
      <c r="O76">
        <v>87</v>
      </c>
      <c r="P76">
        <v>34</v>
      </c>
    </row>
    <row r="77" spans="1:16" x14ac:dyDescent="0.35">
      <c r="A77" t="s">
        <v>297</v>
      </c>
      <c r="B77" t="s">
        <v>298</v>
      </c>
      <c r="C77" t="str">
        <f>CONCATENATE(Table1[[#This Row],[Firstname]]," ",Table1[[#This Row],[Surname]])</f>
        <v>Robert Hofstadter</v>
      </c>
      <c r="D77" t="s">
        <v>69</v>
      </c>
      <c r="E77" t="s">
        <v>69</v>
      </c>
      <c r="F77" t="s">
        <v>17</v>
      </c>
      <c r="G77">
        <v>1961</v>
      </c>
      <c r="H77" t="s">
        <v>18</v>
      </c>
      <c r="I77">
        <f>IF(Table1[[#This Row],[Category]]="Physics",5,IF(Table1[[#This Row],[Category]]="Chemistry",1,IF(Table1[[#This Row],[Category]]="Economics",3,IF(Table1[[#This Row],[Category]]="Medicine",4,IF(Table1[[#This Row],[Category]]="Literature",2,IF(Table1[[#This Row],[Category]]="Peace",6))))))</f>
        <v>5</v>
      </c>
      <c r="J77">
        <v>2</v>
      </c>
      <c r="K77" t="s">
        <v>250</v>
      </c>
      <c r="L77" t="s">
        <v>251</v>
      </c>
      <c r="M77" t="s">
        <v>72</v>
      </c>
      <c r="N77" t="s">
        <v>132</v>
      </c>
      <c r="O77">
        <v>75</v>
      </c>
      <c r="P77">
        <v>46</v>
      </c>
    </row>
    <row r="78" spans="1:16" x14ac:dyDescent="0.35">
      <c r="A78" t="s">
        <v>299</v>
      </c>
      <c r="B78" t="s">
        <v>300</v>
      </c>
      <c r="C78" t="str">
        <f>CONCATENATE(Table1[[#This Row],[Firstname]]," ",Table1[[#This Row],[Surname]])</f>
        <v>Rudolf MÃ¶ssbauer</v>
      </c>
      <c r="D78" t="s">
        <v>16</v>
      </c>
      <c r="F78" t="s">
        <v>17</v>
      </c>
      <c r="G78">
        <v>1961</v>
      </c>
      <c r="H78" t="s">
        <v>18</v>
      </c>
      <c r="I78">
        <f>IF(Table1[[#This Row],[Category]]="Physics",5,IF(Table1[[#This Row],[Category]]="Chemistry",1,IF(Table1[[#This Row],[Category]]="Economics",3,IF(Table1[[#This Row],[Category]]="Medicine",4,IF(Table1[[#This Row],[Category]]="Literature",2,IF(Table1[[#This Row],[Category]]="Peace",6))))))</f>
        <v>5</v>
      </c>
      <c r="J78">
        <v>2</v>
      </c>
      <c r="K78" t="s">
        <v>301</v>
      </c>
      <c r="L78" t="s">
        <v>20</v>
      </c>
      <c r="M78" t="s">
        <v>21</v>
      </c>
      <c r="N78" t="s">
        <v>94</v>
      </c>
      <c r="O78">
        <v>82</v>
      </c>
      <c r="P78">
        <v>32</v>
      </c>
    </row>
    <row r="79" spans="1:16" x14ac:dyDescent="0.35">
      <c r="A79" t="s">
        <v>302</v>
      </c>
      <c r="B79" t="s">
        <v>303</v>
      </c>
      <c r="C79" t="str">
        <f>CONCATENATE(Table1[[#This Row],[Firstname]]," ",Table1[[#This Row],[Surname]])</f>
        <v>Lev Landau</v>
      </c>
      <c r="D79" t="s">
        <v>304</v>
      </c>
      <c r="E79" t="s">
        <v>91</v>
      </c>
      <c r="F79" t="s">
        <v>17</v>
      </c>
      <c r="G79">
        <v>1962</v>
      </c>
      <c r="H79" t="s">
        <v>18</v>
      </c>
      <c r="I79">
        <f>IF(Table1[[#This Row],[Category]]="Physics",5,IF(Table1[[#This Row],[Category]]="Chemistry",1,IF(Table1[[#This Row],[Category]]="Economics",3,IF(Table1[[#This Row],[Category]]="Medicine",4,IF(Table1[[#This Row],[Category]]="Literature",2,IF(Table1[[#This Row],[Category]]="Peace",6))))))</f>
        <v>5</v>
      </c>
      <c r="J79">
        <v>1</v>
      </c>
      <c r="K79" t="s">
        <v>305</v>
      </c>
      <c r="L79" t="s">
        <v>286</v>
      </c>
      <c r="M79" t="s">
        <v>287</v>
      </c>
      <c r="N79" t="s">
        <v>94</v>
      </c>
      <c r="O79">
        <v>60</v>
      </c>
      <c r="P79">
        <v>54</v>
      </c>
    </row>
    <row r="80" spans="1:16" x14ac:dyDescent="0.35">
      <c r="A80" t="s">
        <v>306</v>
      </c>
      <c r="B80" t="s">
        <v>307</v>
      </c>
      <c r="C80" t="str">
        <f>CONCATENATE(Table1[[#This Row],[Firstname]]," ",Table1[[#This Row],[Surname]])</f>
        <v>Eugene Wigner</v>
      </c>
      <c r="D80" t="s">
        <v>308</v>
      </c>
      <c r="E80" t="s">
        <v>69</v>
      </c>
      <c r="F80" t="s">
        <v>17</v>
      </c>
      <c r="G80">
        <v>1963</v>
      </c>
      <c r="H80" t="s">
        <v>18</v>
      </c>
      <c r="I80">
        <f>IF(Table1[[#This Row],[Category]]="Physics",5,IF(Table1[[#This Row],[Category]]="Chemistry",1,IF(Table1[[#This Row],[Category]]="Economics",3,IF(Table1[[#This Row],[Category]]="Medicine",4,IF(Table1[[#This Row],[Category]]="Literature",2,IF(Table1[[#This Row],[Category]]="Peace",6))))))</f>
        <v>5</v>
      </c>
      <c r="J80">
        <v>2</v>
      </c>
      <c r="K80" t="s">
        <v>217</v>
      </c>
      <c r="L80" t="s">
        <v>218</v>
      </c>
      <c r="M80" t="s">
        <v>72</v>
      </c>
      <c r="N80" t="s">
        <v>48</v>
      </c>
      <c r="O80">
        <v>93</v>
      </c>
      <c r="P80">
        <v>61</v>
      </c>
    </row>
    <row r="81" spans="1:16" x14ac:dyDescent="0.35">
      <c r="A81" t="s">
        <v>309</v>
      </c>
      <c r="B81" t="s">
        <v>310</v>
      </c>
      <c r="C81" t="str">
        <f>CONCATENATE(Table1[[#This Row],[Firstname]]," ",Table1[[#This Row],[Surname]])</f>
        <v>Maria Goeppert Mayer</v>
      </c>
      <c r="D81" t="s">
        <v>46</v>
      </c>
      <c r="E81" t="s">
        <v>69</v>
      </c>
      <c r="F81" t="s">
        <v>47</v>
      </c>
      <c r="G81">
        <v>1963</v>
      </c>
      <c r="H81" t="s">
        <v>18</v>
      </c>
      <c r="I81">
        <f>IF(Table1[[#This Row],[Category]]="Physics",5,IF(Table1[[#This Row],[Category]]="Chemistry",1,IF(Table1[[#This Row],[Category]]="Economics",3,IF(Table1[[#This Row],[Category]]="Medicine",4,IF(Table1[[#This Row],[Category]]="Literature",2,IF(Table1[[#This Row],[Category]]="Peace",6))))))</f>
        <v>5</v>
      </c>
      <c r="J81">
        <v>4</v>
      </c>
      <c r="K81" t="s">
        <v>206</v>
      </c>
      <c r="L81" t="s">
        <v>311</v>
      </c>
      <c r="M81" t="s">
        <v>72</v>
      </c>
      <c r="N81" t="s">
        <v>62</v>
      </c>
      <c r="O81">
        <v>66</v>
      </c>
      <c r="P81">
        <v>57</v>
      </c>
    </row>
    <row r="82" spans="1:16" x14ac:dyDescent="0.35">
      <c r="A82" t="s">
        <v>312</v>
      </c>
      <c r="B82" t="s">
        <v>313</v>
      </c>
      <c r="C82" t="str">
        <f>CONCATENATE(Table1[[#This Row],[Firstname]]," ",Table1[[#This Row],[Surname]])</f>
        <v>J. Hans D. Jensen</v>
      </c>
      <c r="D82" t="s">
        <v>16</v>
      </c>
      <c r="E82" t="s">
        <v>16</v>
      </c>
      <c r="F82" t="s">
        <v>17</v>
      </c>
      <c r="G82">
        <v>1963</v>
      </c>
      <c r="H82" t="s">
        <v>18</v>
      </c>
      <c r="I82">
        <f>IF(Table1[[#This Row],[Category]]="Physics",5,IF(Table1[[#This Row],[Category]]="Chemistry",1,IF(Table1[[#This Row],[Category]]="Economics",3,IF(Table1[[#This Row],[Category]]="Medicine",4,IF(Table1[[#This Row],[Category]]="Literature",2,IF(Table1[[#This Row],[Category]]="Peace",6))))))</f>
        <v>5</v>
      </c>
      <c r="J82">
        <v>4</v>
      </c>
      <c r="K82" t="s">
        <v>261</v>
      </c>
      <c r="L82" t="s">
        <v>262</v>
      </c>
      <c r="M82" t="s">
        <v>21</v>
      </c>
      <c r="N82" t="s">
        <v>62</v>
      </c>
      <c r="O82">
        <v>66</v>
      </c>
      <c r="P82">
        <v>56</v>
      </c>
    </row>
    <row r="83" spans="1:16" x14ac:dyDescent="0.35">
      <c r="A83" t="s">
        <v>314</v>
      </c>
      <c r="B83" t="s">
        <v>315</v>
      </c>
      <c r="C83" t="str">
        <f>CONCATENATE(Table1[[#This Row],[Firstname]]," ",Table1[[#This Row],[Surname]])</f>
        <v>Charles H. Townes</v>
      </c>
      <c r="D83" t="s">
        <v>69</v>
      </c>
      <c r="E83" t="s">
        <v>69</v>
      </c>
      <c r="F83" t="s">
        <v>17</v>
      </c>
      <c r="G83">
        <v>1964</v>
      </c>
      <c r="H83" t="s">
        <v>18</v>
      </c>
      <c r="I83">
        <f>IF(Table1[[#This Row],[Category]]="Physics",5,IF(Table1[[#This Row],[Category]]="Chemistry",1,IF(Table1[[#This Row],[Category]]="Economics",3,IF(Table1[[#This Row],[Category]]="Medicine",4,IF(Table1[[#This Row],[Category]]="Literature",2,IF(Table1[[#This Row],[Category]]="Peace",6))))))</f>
        <v>5</v>
      </c>
      <c r="J83">
        <v>2</v>
      </c>
      <c r="K83" t="s">
        <v>316</v>
      </c>
      <c r="L83" t="s">
        <v>222</v>
      </c>
      <c r="M83" t="s">
        <v>72</v>
      </c>
      <c r="N83" t="s">
        <v>29</v>
      </c>
      <c r="O83">
        <v>100</v>
      </c>
      <c r="P83">
        <v>49</v>
      </c>
    </row>
    <row r="84" spans="1:16" x14ac:dyDescent="0.35">
      <c r="A84" t="s">
        <v>317</v>
      </c>
      <c r="B84" t="s">
        <v>318</v>
      </c>
      <c r="C84" t="str">
        <f>CONCATENATE(Table1[[#This Row],[Firstname]]," ",Table1[[#This Row],[Surname]])</f>
        <v>Nicolay G. Basov</v>
      </c>
      <c r="D84" t="s">
        <v>91</v>
      </c>
      <c r="E84" t="s">
        <v>91</v>
      </c>
      <c r="F84" t="s">
        <v>17</v>
      </c>
      <c r="G84">
        <v>1964</v>
      </c>
      <c r="H84" t="s">
        <v>18</v>
      </c>
      <c r="I84">
        <f>IF(Table1[[#This Row],[Category]]="Physics",5,IF(Table1[[#This Row],[Category]]="Chemistry",1,IF(Table1[[#This Row],[Category]]="Economics",3,IF(Table1[[#This Row],[Category]]="Medicine",4,IF(Table1[[#This Row],[Category]]="Literature",2,IF(Table1[[#This Row],[Category]]="Peace",6))))))</f>
        <v>5</v>
      </c>
      <c r="J84">
        <v>4</v>
      </c>
      <c r="K84" t="s">
        <v>285</v>
      </c>
      <c r="L84" t="s">
        <v>286</v>
      </c>
      <c r="M84" t="s">
        <v>287</v>
      </c>
      <c r="N84" t="s">
        <v>41</v>
      </c>
      <c r="O84">
        <v>79</v>
      </c>
      <c r="P84">
        <v>42</v>
      </c>
    </row>
    <row r="85" spans="1:16" x14ac:dyDescent="0.35">
      <c r="A85" t="s">
        <v>319</v>
      </c>
      <c r="B85" t="s">
        <v>320</v>
      </c>
      <c r="C85" t="str">
        <f>CONCATENATE(Table1[[#This Row],[Firstname]]," ",Table1[[#This Row],[Surname]])</f>
        <v>Aleksandr M. Prokhorov</v>
      </c>
      <c r="D85" t="s">
        <v>113</v>
      </c>
      <c r="E85" t="s">
        <v>91</v>
      </c>
      <c r="F85" t="s">
        <v>17</v>
      </c>
      <c r="G85">
        <v>1964</v>
      </c>
      <c r="H85" t="s">
        <v>18</v>
      </c>
      <c r="I85">
        <f>IF(Table1[[#This Row],[Category]]="Physics",5,IF(Table1[[#This Row],[Category]]="Chemistry",1,IF(Table1[[#This Row],[Category]]="Economics",3,IF(Table1[[#This Row],[Category]]="Medicine",4,IF(Table1[[#This Row],[Category]]="Literature",2,IF(Table1[[#This Row],[Category]]="Peace",6))))))</f>
        <v>5</v>
      </c>
      <c r="J85">
        <v>4</v>
      </c>
      <c r="K85" t="s">
        <v>285</v>
      </c>
      <c r="L85" t="s">
        <v>286</v>
      </c>
      <c r="M85" t="s">
        <v>287</v>
      </c>
      <c r="N85" t="s">
        <v>29</v>
      </c>
      <c r="O85">
        <v>86</v>
      </c>
      <c r="P85">
        <v>48</v>
      </c>
    </row>
    <row r="86" spans="1:16" x14ac:dyDescent="0.35">
      <c r="A86" t="s">
        <v>321</v>
      </c>
      <c r="B86" t="s">
        <v>322</v>
      </c>
      <c r="C86" t="str">
        <f>CONCATENATE(Table1[[#This Row],[Firstname]]," ",Table1[[#This Row],[Surname]])</f>
        <v>Sin-Itiro Tomonaga</v>
      </c>
      <c r="D86" t="s">
        <v>230</v>
      </c>
      <c r="E86" t="s">
        <v>230</v>
      </c>
      <c r="F86" t="s">
        <v>17</v>
      </c>
      <c r="G86">
        <v>1965</v>
      </c>
      <c r="H86" t="s">
        <v>18</v>
      </c>
      <c r="I86">
        <f>IF(Table1[[#This Row],[Category]]="Physics",5,IF(Table1[[#This Row],[Category]]="Chemistry",1,IF(Table1[[#This Row],[Category]]="Economics",3,IF(Table1[[#This Row],[Category]]="Medicine",4,IF(Table1[[#This Row],[Category]]="Literature",2,IF(Table1[[#This Row],[Category]]="Peace",6))))))</f>
        <v>5</v>
      </c>
      <c r="J86">
        <v>3</v>
      </c>
      <c r="K86" t="s">
        <v>323</v>
      </c>
      <c r="L86" t="s">
        <v>324</v>
      </c>
      <c r="M86" t="s">
        <v>233</v>
      </c>
      <c r="N86" t="s">
        <v>22</v>
      </c>
      <c r="O86">
        <v>73</v>
      </c>
      <c r="P86">
        <v>59</v>
      </c>
    </row>
    <row r="87" spans="1:16" x14ac:dyDescent="0.35">
      <c r="A87" t="s">
        <v>325</v>
      </c>
      <c r="B87" t="s">
        <v>326</v>
      </c>
      <c r="C87" t="str">
        <f>CONCATENATE(Table1[[#This Row],[Firstname]]," ",Table1[[#This Row],[Surname]])</f>
        <v>Julian Schwinger</v>
      </c>
      <c r="D87" t="s">
        <v>69</v>
      </c>
      <c r="E87" t="s">
        <v>69</v>
      </c>
      <c r="F87" t="s">
        <v>17</v>
      </c>
      <c r="G87">
        <v>1965</v>
      </c>
      <c r="H87" t="s">
        <v>18</v>
      </c>
      <c r="I87">
        <f>IF(Table1[[#This Row],[Category]]="Physics",5,IF(Table1[[#This Row],[Category]]="Chemistry",1,IF(Table1[[#This Row],[Category]]="Economics",3,IF(Table1[[#This Row],[Category]]="Medicine",4,IF(Table1[[#This Row],[Category]]="Literature",2,IF(Table1[[#This Row],[Category]]="Peace",6))))))</f>
        <v>5</v>
      </c>
      <c r="J87">
        <v>3</v>
      </c>
      <c r="K87" t="s">
        <v>221</v>
      </c>
      <c r="L87" t="s">
        <v>222</v>
      </c>
      <c r="M87" t="s">
        <v>72</v>
      </c>
      <c r="N87" t="s">
        <v>132</v>
      </c>
      <c r="O87">
        <v>76</v>
      </c>
      <c r="P87">
        <v>47</v>
      </c>
    </row>
    <row r="88" spans="1:16" x14ac:dyDescent="0.35">
      <c r="A88" t="s">
        <v>327</v>
      </c>
      <c r="B88" t="s">
        <v>328</v>
      </c>
      <c r="C88" t="str">
        <f>CONCATENATE(Table1[[#This Row],[Firstname]]," ",Table1[[#This Row],[Surname]])</f>
        <v>Richard P. Feynman</v>
      </c>
      <c r="D88" t="s">
        <v>69</v>
      </c>
      <c r="E88" t="s">
        <v>69</v>
      </c>
      <c r="F88" t="s">
        <v>17</v>
      </c>
      <c r="G88">
        <v>1965</v>
      </c>
      <c r="H88" t="s">
        <v>18</v>
      </c>
      <c r="I88">
        <f>IF(Table1[[#This Row],[Category]]="Physics",5,IF(Table1[[#This Row],[Category]]="Chemistry",1,IF(Table1[[#This Row],[Category]]="Economics",3,IF(Table1[[#This Row],[Category]]="Medicine",4,IF(Table1[[#This Row],[Category]]="Literature",2,IF(Table1[[#This Row],[Category]]="Peace",6))))))</f>
        <v>5</v>
      </c>
      <c r="J88">
        <v>3</v>
      </c>
      <c r="K88" t="s">
        <v>144</v>
      </c>
      <c r="L88" t="s">
        <v>145</v>
      </c>
      <c r="M88" t="s">
        <v>72</v>
      </c>
      <c r="N88" t="s">
        <v>34</v>
      </c>
      <c r="O88">
        <v>70</v>
      </c>
      <c r="P88">
        <v>47</v>
      </c>
    </row>
    <row r="89" spans="1:16" x14ac:dyDescent="0.35">
      <c r="A89" t="s">
        <v>329</v>
      </c>
      <c r="B89" t="s">
        <v>330</v>
      </c>
      <c r="C89" t="str">
        <f>CONCATENATE(Table1[[#This Row],[Firstname]]," ",Table1[[#This Row],[Surname]])</f>
        <v>Alfred Kastler</v>
      </c>
      <c r="D89" t="s">
        <v>37</v>
      </c>
      <c r="E89" t="s">
        <v>37</v>
      </c>
      <c r="F89" t="s">
        <v>17</v>
      </c>
      <c r="G89">
        <v>1966</v>
      </c>
      <c r="H89" t="s">
        <v>18</v>
      </c>
      <c r="I89">
        <f>IF(Table1[[#This Row],[Category]]="Physics",5,IF(Table1[[#This Row],[Category]]="Chemistry",1,IF(Table1[[#This Row],[Category]]="Economics",3,IF(Table1[[#This Row],[Category]]="Medicine",4,IF(Table1[[#This Row],[Category]]="Literature",2,IF(Table1[[#This Row],[Category]]="Peace",6))))))</f>
        <v>5</v>
      </c>
      <c r="J89">
        <v>1</v>
      </c>
      <c r="K89" t="s">
        <v>331</v>
      </c>
      <c r="L89" t="s">
        <v>39</v>
      </c>
      <c r="M89" t="s">
        <v>40</v>
      </c>
      <c r="N89" t="s">
        <v>34</v>
      </c>
      <c r="O89">
        <v>82</v>
      </c>
      <c r="P89">
        <v>64</v>
      </c>
    </row>
    <row r="90" spans="1:16" x14ac:dyDescent="0.35">
      <c r="A90" t="s">
        <v>332</v>
      </c>
      <c r="B90" t="s">
        <v>333</v>
      </c>
      <c r="C90" t="str">
        <f>CONCATENATE(Table1[[#This Row],[Firstname]]," ",Table1[[#This Row],[Surname]])</f>
        <v>Hans Bethe</v>
      </c>
      <c r="D90" t="s">
        <v>37</v>
      </c>
      <c r="E90" t="s">
        <v>69</v>
      </c>
      <c r="F90" t="s">
        <v>17</v>
      </c>
      <c r="G90">
        <v>1967</v>
      </c>
      <c r="H90" t="s">
        <v>18</v>
      </c>
      <c r="I90">
        <f>IF(Table1[[#This Row],[Category]]="Physics",5,IF(Table1[[#This Row],[Category]]="Chemistry",1,IF(Table1[[#This Row],[Category]]="Economics",3,IF(Table1[[#This Row],[Category]]="Medicine",4,IF(Table1[[#This Row],[Category]]="Literature",2,IF(Table1[[#This Row],[Category]]="Peace",6))))))</f>
        <v>5</v>
      </c>
      <c r="J90">
        <v>1</v>
      </c>
      <c r="K90" t="s">
        <v>334</v>
      </c>
      <c r="L90" t="s">
        <v>335</v>
      </c>
      <c r="M90" t="s">
        <v>72</v>
      </c>
      <c r="N90" t="s">
        <v>29</v>
      </c>
      <c r="O90">
        <v>99</v>
      </c>
      <c r="P90">
        <v>61</v>
      </c>
    </row>
    <row r="91" spans="1:16" x14ac:dyDescent="0.35">
      <c r="A91" t="s">
        <v>336</v>
      </c>
      <c r="B91" t="s">
        <v>337</v>
      </c>
      <c r="C91" t="str">
        <f>CONCATENATE(Table1[[#This Row],[Firstname]]," ",Table1[[#This Row],[Surname]])</f>
        <v>Luis Alvarez</v>
      </c>
      <c r="D91" t="s">
        <v>69</v>
      </c>
      <c r="E91" t="s">
        <v>69</v>
      </c>
      <c r="F91" t="s">
        <v>17</v>
      </c>
      <c r="G91">
        <v>1968</v>
      </c>
      <c r="H91" t="s">
        <v>18</v>
      </c>
      <c r="I91">
        <f>IF(Table1[[#This Row],[Category]]="Physics",5,IF(Table1[[#This Row],[Category]]="Chemistry",1,IF(Table1[[#This Row],[Category]]="Economics",3,IF(Table1[[#This Row],[Category]]="Medicine",4,IF(Table1[[#This Row],[Category]]="Literature",2,IF(Table1[[#This Row],[Category]]="Peace",6))))))</f>
        <v>5</v>
      </c>
      <c r="J91">
        <v>1</v>
      </c>
      <c r="K91" t="s">
        <v>206</v>
      </c>
      <c r="L91" t="s">
        <v>207</v>
      </c>
      <c r="M91" t="s">
        <v>72</v>
      </c>
      <c r="N91" t="s">
        <v>62</v>
      </c>
      <c r="O91">
        <v>77</v>
      </c>
      <c r="P91">
        <v>57</v>
      </c>
    </row>
    <row r="92" spans="1:16" x14ac:dyDescent="0.35">
      <c r="A92" t="s">
        <v>338</v>
      </c>
      <c r="B92" t="s">
        <v>339</v>
      </c>
      <c r="C92" t="str">
        <f>CONCATENATE(Table1[[#This Row],[Firstname]]," ",Table1[[#This Row],[Surname]])</f>
        <v>Murray Gell-Mann</v>
      </c>
      <c r="D92" t="s">
        <v>69</v>
      </c>
      <c r="E92" t="s">
        <v>69</v>
      </c>
      <c r="F92" t="s">
        <v>17</v>
      </c>
      <c r="G92">
        <v>1969</v>
      </c>
      <c r="H92" t="s">
        <v>18</v>
      </c>
      <c r="I92">
        <f>IF(Table1[[#This Row],[Category]]="Physics",5,IF(Table1[[#This Row],[Category]]="Chemistry",1,IF(Table1[[#This Row],[Category]]="Economics",3,IF(Table1[[#This Row],[Category]]="Medicine",4,IF(Table1[[#This Row],[Category]]="Literature",2,IF(Table1[[#This Row],[Category]]="Peace",6))))))</f>
        <v>5</v>
      </c>
      <c r="J92">
        <v>1</v>
      </c>
      <c r="K92" t="s">
        <v>144</v>
      </c>
      <c r="L92" t="s">
        <v>145</v>
      </c>
      <c r="M92" t="s">
        <v>72</v>
      </c>
      <c r="N92" t="s">
        <v>103</v>
      </c>
      <c r="O92">
        <v>90</v>
      </c>
      <c r="P92">
        <v>40</v>
      </c>
    </row>
    <row r="93" spans="1:16" x14ac:dyDescent="0.35">
      <c r="A93" t="s">
        <v>340</v>
      </c>
      <c r="B93" t="s">
        <v>341</v>
      </c>
      <c r="C93" t="str">
        <f>CONCATENATE(Table1[[#This Row],[Firstname]]," ",Table1[[#This Row],[Surname]])</f>
        <v>Hannes AlfvÃ©n</v>
      </c>
      <c r="D93" t="s">
        <v>97</v>
      </c>
      <c r="E93" t="s">
        <v>97</v>
      </c>
      <c r="F93" t="s">
        <v>17</v>
      </c>
      <c r="G93">
        <v>1970</v>
      </c>
      <c r="H93" t="s">
        <v>18</v>
      </c>
      <c r="I93">
        <f>IF(Table1[[#This Row],[Category]]="Physics",5,IF(Table1[[#This Row],[Category]]="Chemistry",1,IF(Table1[[#This Row],[Category]]="Economics",3,IF(Table1[[#This Row],[Category]]="Medicine",4,IF(Table1[[#This Row],[Category]]="Literature",2,IF(Table1[[#This Row],[Category]]="Peace",6))))))</f>
        <v>5</v>
      </c>
      <c r="J93">
        <v>2</v>
      </c>
      <c r="K93" t="s">
        <v>342</v>
      </c>
      <c r="L93" t="s">
        <v>343</v>
      </c>
      <c r="M93" t="s">
        <v>100</v>
      </c>
      <c r="N93" t="s">
        <v>34</v>
      </c>
      <c r="O93">
        <v>87</v>
      </c>
      <c r="P93">
        <v>62</v>
      </c>
    </row>
    <row r="94" spans="1:16" x14ac:dyDescent="0.35">
      <c r="A94" t="s">
        <v>167</v>
      </c>
      <c r="B94" t="s">
        <v>344</v>
      </c>
      <c r="C94" t="str">
        <f>CONCATENATE(Table1[[#This Row],[Firstname]]," ",Table1[[#This Row],[Surname]])</f>
        <v>Louis NÃ©el</v>
      </c>
      <c r="D94" t="s">
        <v>37</v>
      </c>
      <c r="E94" t="s">
        <v>37</v>
      </c>
      <c r="F94" t="s">
        <v>17</v>
      </c>
      <c r="G94">
        <v>1970</v>
      </c>
      <c r="H94" t="s">
        <v>18</v>
      </c>
      <c r="I94">
        <f>IF(Table1[[#This Row],[Category]]="Physics",5,IF(Table1[[#This Row],[Category]]="Chemistry",1,IF(Table1[[#This Row],[Category]]="Economics",3,IF(Table1[[#This Row],[Category]]="Medicine",4,IF(Table1[[#This Row],[Category]]="Literature",2,IF(Table1[[#This Row],[Category]]="Peace",6))))))</f>
        <v>5</v>
      </c>
      <c r="J94">
        <v>2</v>
      </c>
      <c r="K94" t="s">
        <v>345</v>
      </c>
      <c r="L94" t="s">
        <v>346</v>
      </c>
      <c r="M94" t="s">
        <v>40</v>
      </c>
      <c r="N94" t="s">
        <v>48</v>
      </c>
      <c r="O94">
        <v>96</v>
      </c>
      <c r="P94">
        <v>66</v>
      </c>
    </row>
    <row r="95" spans="1:16" x14ac:dyDescent="0.35">
      <c r="A95" t="s">
        <v>347</v>
      </c>
      <c r="B95" t="s">
        <v>348</v>
      </c>
      <c r="C95" t="str">
        <f>CONCATENATE(Table1[[#This Row],[Firstname]]," ",Table1[[#This Row],[Surname]])</f>
        <v>Dennis Gabor</v>
      </c>
      <c r="D95" t="s">
        <v>308</v>
      </c>
      <c r="E95" t="s">
        <v>53</v>
      </c>
      <c r="F95" t="s">
        <v>17</v>
      </c>
      <c r="G95">
        <v>1971</v>
      </c>
      <c r="H95" t="s">
        <v>18</v>
      </c>
      <c r="I95">
        <f>IF(Table1[[#This Row],[Category]]="Physics",5,IF(Table1[[#This Row],[Category]]="Chemistry",1,IF(Table1[[#This Row],[Category]]="Economics",3,IF(Table1[[#This Row],[Category]]="Medicine",4,IF(Table1[[#This Row],[Category]]="Literature",2,IF(Table1[[#This Row],[Category]]="Peace",6))))))</f>
        <v>5</v>
      </c>
      <c r="J95">
        <v>1</v>
      </c>
      <c r="K95" t="s">
        <v>349</v>
      </c>
      <c r="L95" t="s">
        <v>55</v>
      </c>
      <c r="M95" t="s">
        <v>56</v>
      </c>
      <c r="N95" t="s">
        <v>62</v>
      </c>
      <c r="O95">
        <v>79</v>
      </c>
      <c r="P95">
        <v>71</v>
      </c>
    </row>
    <row r="96" spans="1:16" x14ac:dyDescent="0.35">
      <c r="A96" t="s">
        <v>350</v>
      </c>
      <c r="B96" t="s">
        <v>351</v>
      </c>
      <c r="C96" t="str">
        <f>CONCATENATE(Table1[[#This Row],[Firstname]]," ",Table1[[#This Row],[Surname]])</f>
        <v>Leon N. Cooper</v>
      </c>
      <c r="D96" t="s">
        <v>69</v>
      </c>
      <c r="F96" t="s">
        <v>17</v>
      </c>
      <c r="G96">
        <v>1972</v>
      </c>
      <c r="H96" t="s">
        <v>18</v>
      </c>
      <c r="I96">
        <f>IF(Table1[[#This Row],[Category]]="Physics",5,IF(Table1[[#This Row],[Category]]="Chemistry",1,IF(Table1[[#This Row],[Category]]="Economics",3,IF(Table1[[#This Row],[Category]]="Medicine",4,IF(Table1[[#This Row],[Category]]="Literature",2,IF(Table1[[#This Row],[Category]]="Peace",6))))))</f>
        <v>5</v>
      </c>
      <c r="J96">
        <v>3</v>
      </c>
      <c r="K96" t="s">
        <v>352</v>
      </c>
      <c r="L96" t="s">
        <v>353</v>
      </c>
      <c r="M96" t="s">
        <v>72</v>
      </c>
      <c r="N96" t="s">
        <v>132</v>
      </c>
      <c r="O96">
        <v>90</v>
      </c>
      <c r="P96">
        <v>42</v>
      </c>
    </row>
    <row r="97" spans="1:16" x14ac:dyDescent="0.35">
      <c r="A97" t="s">
        <v>297</v>
      </c>
      <c r="B97" t="s">
        <v>354</v>
      </c>
      <c r="C97" t="str">
        <f>CONCATENATE(Table1[[#This Row],[Firstname]]," ",Table1[[#This Row],[Surname]])</f>
        <v>Robert Schrieffer</v>
      </c>
      <c r="D97" t="s">
        <v>69</v>
      </c>
      <c r="E97" t="s">
        <v>69</v>
      </c>
      <c r="F97" t="s">
        <v>17</v>
      </c>
      <c r="G97">
        <v>1972</v>
      </c>
      <c r="H97" t="s">
        <v>18</v>
      </c>
      <c r="I97">
        <f>IF(Table1[[#This Row],[Category]]="Physics",5,IF(Table1[[#This Row],[Category]]="Chemistry",1,IF(Table1[[#This Row],[Category]]="Economics",3,IF(Table1[[#This Row],[Category]]="Medicine",4,IF(Table1[[#This Row],[Category]]="Literature",2,IF(Table1[[#This Row],[Category]]="Peace",6))))))</f>
        <v>5</v>
      </c>
      <c r="J97">
        <v>3</v>
      </c>
      <c r="K97" t="s">
        <v>355</v>
      </c>
      <c r="L97" t="s">
        <v>356</v>
      </c>
      <c r="M97" t="s">
        <v>72</v>
      </c>
      <c r="N97" t="s">
        <v>34</v>
      </c>
      <c r="O97">
        <v>88</v>
      </c>
      <c r="P97">
        <v>41</v>
      </c>
    </row>
    <row r="98" spans="1:16" x14ac:dyDescent="0.35">
      <c r="A98" t="s">
        <v>357</v>
      </c>
      <c r="B98" t="s">
        <v>358</v>
      </c>
      <c r="C98" t="str">
        <f>CONCATENATE(Table1[[#This Row],[Firstname]]," ",Table1[[#This Row],[Surname]])</f>
        <v>Leo Esaki</v>
      </c>
      <c r="D98" t="s">
        <v>230</v>
      </c>
      <c r="F98" t="s">
        <v>17</v>
      </c>
      <c r="G98">
        <v>1973</v>
      </c>
      <c r="H98" t="s">
        <v>18</v>
      </c>
      <c r="I98">
        <f>IF(Table1[[#This Row],[Category]]="Physics",5,IF(Table1[[#This Row],[Category]]="Chemistry",1,IF(Table1[[#This Row],[Category]]="Economics",3,IF(Table1[[#This Row],[Category]]="Medicine",4,IF(Table1[[#This Row],[Category]]="Literature",2,IF(Table1[[#This Row],[Category]]="Peace",6))))))</f>
        <v>5</v>
      </c>
      <c r="J98">
        <v>4</v>
      </c>
      <c r="K98" t="s">
        <v>359</v>
      </c>
      <c r="L98" t="s">
        <v>360</v>
      </c>
      <c r="M98" t="s">
        <v>72</v>
      </c>
      <c r="N98" t="s">
        <v>22</v>
      </c>
      <c r="O98">
        <v>95</v>
      </c>
      <c r="P98">
        <v>48</v>
      </c>
    </row>
    <row r="99" spans="1:16" x14ac:dyDescent="0.35">
      <c r="A99" t="s">
        <v>361</v>
      </c>
      <c r="B99" t="s">
        <v>362</v>
      </c>
      <c r="C99" t="str">
        <f>CONCATENATE(Table1[[#This Row],[Firstname]]," ",Table1[[#This Row],[Surname]])</f>
        <v>Ivar Giaever</v>
      </c>
      <c r="D99" t="s">
        <v>363</v>
      </c>
      <c r="F99" t="s">
        <v>17</v>
      </c>
      <c r="G99">
        <v>1973</v>
      </c>
      <c r="H99" t="s">
        <v>18</v>
      </c>
      <c r="I99">
        <f>IF(Table1[[#This Row],[Category]]="Physics",5,IF(Table1[[#This Row],[Category]]="Chemistry",1,IF(Table1[[#This Row],[Category]]="Economics",3,IF(Table1[[#This Row],[Category]]="Medicine",4,IF(Table1[[#This Row],[Category]]="Literature",2,IF(Table1[[#This Row],[Category]]="Peace",6))))))</f>
        <v>5</v>
      </c>
      <c r="J99">
        <v>4</v>
      </c>
      <c r="K99" t="s">
        <v>364</v>
      </c>
      <c r="L99" t="s">
        <v>365</v>
      </c>
      <c r="M99" t="s">
        <v>72</v>
      </c>
      <c r="N99" t="s">
        <v>81</v>
      </c>
      <c r="O99">
        <v>91</v>
      </c>
      <c r="P99">
        <v>44</v>
      </c>
    </row>
    <row r="100" spans="1:16" x14ac:dyDescent="0.35">
      <c r="A100" t="s">
        <v>366</v>
      </c>
      <c r="B100" t="s">
        <v>367</v>
      </c>
      <c r="C100" t="str">
        <f>CONCATENATE(Table1[[#This Row],[Firstname]]," ",Table1[[#This Row],[Surname]])</f>
        <v>Brian D. Josephson</v>
      </c>
      <c r="D100" t="s">
        <v>53</v>
      </c>
      <c r="F100" t="s">
        <v>17</v>
      </c>
      <c r="G100">
        <v>1973</v>
      </c>
      <c r="H100" t="s">
        <v>18</v>
      </c>
      <c r="I100">
        <f>IF(Table1[[#This Row],[Category]]="Physics",5,IF(Table1[[#This Row],[Category]]="Chemistry",1,IF(Table1[[#This Row],[Category]]="Economics",3,IF(Table1[[#This Row],[Category]]="Medicine",4,IF(Table1[[#This Row],[Category]]="Literature",2,IF(Table1[[#This Row],[Category]]="Peace",6))))))</f>
        <v>5</v>
      </c>
      <c r="J100">
        <v>2</v>
      </c>
      <c r="K100" t="s">
        <v>65</v>
      </c>
      <c r="L100" t="s">
        <v>66</v>
      </c>
      <c r="M100" t="s">
        <v>56</v>
      </c>
      <c r="N100" t="s">
        <v>94</v>
      </c>
      <c r="O100">
        <v>80</v>
      </c>
      <c r="P100">
        <v>33</v>
      </c>
    </row>
    <row r="101" spans="1:16" x14ac:dyDescent="0.35">
      <c r="A101" t="s">
        <v>368</v>
      </c>
      <c r="B101" t="s">
        <v>369</v>
      </c>
      <c r="C101" t="str">
        <f>CONCATENATE(Table1[[#This Row],[Firstname]]," ",Table1[[#This Row],[Surname]])</f>
        <v>Martin Ryle</v>
      </c>
      <c r="D101" t="s">
        <v>53</v>
      </c>
      <c r="E101" t="s">
        <v>53</v>
      </c>
      <c r="F101" t="s">
        <v>17</v>
      </c>
      <c r="G101">
        <v>1974</v>
      </c>
      <c r="H101" t="s">
        <v>18</v>
      </c>
      <c r="I101">
        <f>IF(Table1[[#This Row],[Category]]="Physics",5,IF(Table1[[#This Row],[Category]]="Chemistry",1,IF(Table1[[#This Row],[Category]]="Economics",3,IF(Table1[[#This Row],[Category]]="Medicine",4,IF(Table1[[#This Row],[Category]]="Literature",2,IF(Table1[[#This Row],[Category]]="Peace",6))))))</f>
        <v>5</v>
      </c>
      <c r="J101">
        <v>2</v>
      </c>
      <c r="K101" t="s">
        <v>65</v>
      </c>
      <c r="L101" t="s">
        <v>66</v>
      </c>
      <c r="M101" t="s">
        <v>56</v>
      </c>
      <c r="N101" t="s">
        <v>103</v>
      </c>
      <c r="O101">
        <v>66</v>
      </c>
      <c r="P101">
        <v>56</v>
      </c>
    </row>
    <row r="102" spans="1:16" x14ac:dyDescent="0.35">
      <c r="A102" t="s">
        <v>370</v>
      </c>
      <c r="B102" t="s">
        <v>371</v>
      </c>
      <c r="C102" t="str">
        <f>CONCATENATE(Table1[[#This Row],[Firstname]]," ",Table1[[#This Row],[Surname]])</f>
        <v>Antony Hewish</v>
      </c>
      <c r="D102" t="s">
        <v>53</v>
      </c>
      <c r="F102" t="s">
        <v>17</v>
      </c>
      <c r="G102">
        <v>1974</v>
      </c>
      <c r="H102" t="s">
        <v>18</v>
      </c>
      <c r="I102">
        <f>IF(Table1[[#This Row],[Category]]="Physics",5,IF(Table1[[#This Row],[Category]]="Chemistry",1,IF(Table1[[#This Row],[Category]]="Economics",3,IF(Table1[[#This Row],[Category]]="Medicine",4,IF(Table1[[#This Row],[Category]]="Literature",2,IF(Table1[[#This Row],[Category]]="Peace",6))))))</f>
        <v>5</v>
      </c>
      <c r="J102">
        <v>2</v>
      </c>
      <c r="K102" t="s">
        <v>65</v>
      </c>
      <c r="L102" t="s">
        <v>66</v>
      </c>
      <c r="M102" t="s">
        <v>56</v>
      </c>
      <c r="N102" t="s">
        <v>34</v>
      </c>
      <c r="O102">
        <v>96</v>
      </c>
      <c r="P102">
        <v>50</v>
      </c>
    </row>
    <row r="103" spans="1:16" x14ac:dyDescent="0.35">
      <c r="A103" t="s">
        <v>372</v>
      </c>
      <c r="B103" t="s">
        <v>137</v>
      </c>
      <c r="C103" t="str">
        <f>CONCATENATE(Table1[[#This Row],[Firstname]]," ",Table1[[#This Row],[Surname]])</f>
        <v>Aage N. Bohr</v>
      </c>
      <c r="D103" t="s">
        <v>138</v>
      </c>
      <c r="E103" t="s">
        <v>138</v>
      </c>
      <c r="F103" t="s">
        <v>17</v>
      </c>
      <c r="G103">
        <v>1975</v>
      </c>
      <c r="H103" t="s">
        <v>18</v>
      </c>
      <c r="I103">
        <f>IF(Table1[[#This Row],[Category]]="Physics",5,IF(Table1[[#This Row],[Category]]="Chemistry",1,IF(Table1[[#This Row],[Category]]="Economics",3,IF(Table1[[#This Row],[Category]]="Medicine",4,IF(Table1[[#This Row],[Category]]="Literature",2,IF(Table1[[#This Row],[Category]]="Peace",6))))))</f>
        <v>5</v>
      </c>
      <c r="J103">
        <v>3</v>
      </c>
      <c r="K103" t="s">
        <v>373</v>
      </c>
      <c r="L103" t="s">
        <v>140</v>
      </c>
      <c r="M103" t="s">
        <v>141</v>
      </c>
      <c r="N103" t="s">
        <v>62</v>
      </c>
      <c r="O103">
        <v>87</v>
      </c>
      <c r="P103">
        <v>53</v>
      </c>
    </row>
    <row r="104" spans="1:16" x14ac:dyDescent="0.35">
      <c r="A104" t="s">
        <v>374</v>
      </c>
      <c r="B104" t="s">
        <v>375</v>
      </c>
      <c r="C104" t="str">
        <f>CONCATENATE(Table1[[#This Row],[Firstname]]," ",Table1[[#This Row],[Surname]])</f>
        <v>Ben R. Mottelson</v>
      </c>
      <c r="D104" t="s">
        <v>69</v>
      </c>
      <c r="F104" t="s">
        <v>17</v>
      </c>
      <c r="G104">
        <v>1975</v>
      </c>
      <c r="H104" t="s">
        <v>18</v>
      </c>
      <c r="I104">
        <f>IF(Table1[[#This Row],[Category]]="Physics",5,IF(Table1[[#This Row],[Category]]="Chemistry",1,IF(Table1[[#This Row],[Category]]="Economics",3,IF(Table1[[#This Row],[Category]]="Medicine",4,IF(Table1[[#This Row],[Category]]="Literature",2,IF(Table1[[#This Row],[Category]]="Peace",6))))))</f>
        <v>5</v>
      </c>
      <c r="J104">
        <v>3</v>
      </c>
      <c r="K104" t="s">
        <v>376</v>
      </c>
      <c r="L104" t="s">
        <v>140</v>
      </c>
      <c r="M104" t="s">
        <v>141</v>
      </c>
      <c r="N104" t="s">
        <v>29</v>
      </c>
      <c r="O104">
        <v>94</v>
      </c>
      <c r="P104">
        <v>49</v>
      </c>
    </row>
    <row r="105" spans="1:16" x14ac:dyDescent="0.35">
      <c r="A105" t="s">
        <v>150</v>
      </c>
      <c r="B105" t="s">
        <v>377</v>
      </c>
      <c r="C105" t="str">
        <f>CONCATENATE(Table1[[#This Row],[Firstname]]," ",Table1[[#This Row],[Surname]])</f>
        <v>James Rainwater</v>
      </c>
      <c r="D105" t="s">
        <v>69</v>
      </c>
      <c r="E105" t="s">
        <v>69</v>
      </c>
      <c r="F105" t="s">
        <v>17</v>
      </c>
      <c r="G105">
        <v>1975</v>
      </c>
      <c r="H105" t="s">
        <v>18</v>
      </c>
      <c r="I105">
        <f>IF(Table1[[#This Row],[Category]]="Physics",5,IF(Table1[[#This Row],[Category]]="Chemistry",1,IF(Table1[[#This Row],[Category]]="Economics",3,IF(Table1[[#This Row],[Category]]="Medicine",4,IF(Table1[[#This Row],[Category]]="Literature",2,IF(Table1[[#This Row],[Category]]="Peace",6))))))</f>
        <v>5</v>
      </c>
      <c r="J105">
        <v>3</v>
      </c>
      <c r="K105" t="s">
        <v>214</v>
      </c>
      <c r="L105" t="s">
        <v>198</v>
      </c>
      <c r="M105" t="s">
        <v>72</v>
      </c>
      <c r="N105" t="s">
        <v>41</v>
      </c>
      <c r="O105">
        <v>69</v>
      </c>
      <c r="P105">
        <v>58</v>
      </c>
    </row>
    <row r="106" spans="1:16" x14ac:dyDescent="0.35">
      <c r="A106" t="s">
        <v>378</v>
      </c>
      <c r="B106" t="s">
        <v>379</v>
      </c>
      <c r="C106" t="str">
        <f>CONCATENATE(Table1[[#This Row],[Firstname]]," ",Table1[[#This Row],[Surname]])</f>
        <v>Burton Richter</v>
      </c>
      <c r="D106" t="s">
        <v>69</v>
      </c>
      <c r="E106" t="s">
        <v>69</v>
      </c>
      <c r="F106" t="s">
        <v>17</v>
      </c>
      <c r="G106">
        <v>1976</v>
      </c>
      <c r="H106" t="s">
        <v>18</v>
      </c>
      <c r="I106">
        <f>IF(Table1[[#This Row],[Category]]="Physics",5,IF(Table1[[#This Row],[Category]]="Chemistry",1,IF(Table1[[#This Row],[Category]]="Economics",3,IF(Table1[[#This Row],[Category]]="Medicine",4,IF(Table1[[#This Row],[Category]]="Literature",2,IF(Table1[[#This Row],[Category]]="Peace",6))))))</f>
        <v>5</v>
      </c>
      <c r="J106">
        <v>2</v>
      </c>
      <c r="K106" t="s">
        <v>380</v>
      </c>
      <c r="L106" t="s">
        <v>251</v>
      </c>
      <c r="M106" t="s">
        <v>72</v>
      </c>
      <c r="N106" t="s">
        <v>22</v>
      </c>
      <c r="O106">
        <v>87</v>
      </c>
      <c r="P106">
        <v>45</v>
      </c>
    </row>
    <row r="107" spans="1:16" x14ac:dyDescent="0.35">
      <c r="A107" t="s">
        <v>381</v>
      </c>
      <c r="B107" t="s">
        <v>382</v>
      </c>
      <c r="C107" t="str">
        <f>CONCATENATE(Table1[[#This Row],[Firstname]]," ",Table1[[#This Row],[Surname]])</f>
        <v>Samuel C.C. Ting</v>
      </c>
      <c r="D107" t="s">
        <v>69</v>
      </c>
      <c r="F107" t="s">
        <v>17</v>
      </c>
      <c r="G107">
        <v>1976</v>
      </c>
      <c r="H107" t="s">
        <v>18</v>
      </c>
      <c r="I107">
        <f>IF(Table1[[#This Row],[Category]]="Physics",5,IF(Table1[[#This Row],[Category]]="Chemistry",1,IF(Table1[[#This Row],[Category]]="Economics",3,IF(Table1[[#This Row],[Category]]="Medicine",4,IF(Table1[[#This Row],[Category]]="Literature",2,IF(Table1[[#This Row],[Category]]="Peace",6))))))</f>
        <v>5</v>
      </c>
      <c r="J107">
        <v>2</v>
      </c>
      <c r="K107" t="s">
        <v>316</v>
      </c>
      <c r="L107" t="s">
        <v>222</v>
      </c>
      <c r="M107" t="s">
        <v>72</v>
      </c>
      <c r="N107" t="s">
        <v>94</v>
      </c>
      <c r="O107">
        <v>84</v>
      </c>
      <c r="P107">
        <v>40</v>
      </c>
    </row>
    <row r="108" spans="1:16" x14ac:dyDescent="0.35">
      <c r="A108" t="s">
        <v>383</v>
      </c>
      <c r="B108" t="s">
        <v>194</v>
      </c>
      <c r="C108" t="str">
        <f>CONCATENATE(Table1[[#This Row],[Firstname]]," ",Table1[[#This Row],[Surname]])</f>
        <v>Philip W. Anderson</v>
      </c>
      <c r="D108" t="s">
        <v>69</v>
      </c>
      <c r="E108" t="s">
        <v>69</v>
      </c>
      <c r="F108" t="s">
        <v>17</v>
      </c>
      <c r="G108">
        <v>1977</v>
      </c>
      <c r="H108" t="s">
        <v>18</v>
      </c>
      <c r="I108">
        <f>IF(Table1[[#This Row],[Category]]="Physics",5,IF(Table1[[#This Row],[Category]]="Chemistry",1,IF(Table1[[#This Row],[Category]]="Economics",3,IF(Table1[[#This Row],[Category]]="Medicine",4,IF(Table1[[#This Row],[Category]]="Literature",2,IF(Table1[[#This Row],[Category]]="Peace",6))))))</f>
        <v>5</v>
      </c>
      <c r="J108">
        <v>3</v>
      </c>
      <c r="K108" t="s">
        <v>197</v>
      </c>
      <c r="L108" t="s">
        <v>277</v>
      </c>
      <c r="M108" t="s">
        <v>72</v>
      </c>
      <c r="N108" t="s">
        <v>41</v>
      </c>
      <c r="O108">
        <v>97</v>
      </c>
      <c r="P108">
        <v>54</v>
      </c>
    </row>
    <row r="109" spans="1:16" x14ac:dyDescent="0.35">
      <c r="A109" t="s">
        <v>384</v>
      </c>
      <c r="B109" t="s">
        <v>385</v>
      </c>
      <c r="C109" t="str">
        <f>CONCATENATE(Table1[[#This Row],[Firstname]]," ",Table1[[#This Row],[Surname]])</f>
        <v>Sir Nevill F. Mott</v>
      </c>
      <c r="D109" t="s">
        <v>53</v>
      </c>
      <c r="E109" t="s">
        <v>53</v>
      </c>
      <c r="F109" t="s">
        <v>17</v>
      </c>
      <c r="G109">
        <v>1977</v>
      </c>
      <c r="H109" t="s">
        <v>18</v>
      </c>
      <c r="I109">
        <f>IF(Table1[[#This Row],[Category]]="Physics",5,IF(Table1[[#This Row],[Category]]="Chemistry",1,IF(Table1[[#This Row],[Category]]="Economics",3,IF(Table1[[#This Row],[Category]]="Medicine",4,IF(Table1[[#This Row],[Category]]="Literature",2,IF(Table1[[#This Row],[Category]]="Peace",6))))))</f>
        <v>5</v>
      </c>
      <c r="J109">
        <v>3</v>
      </c>
      <c r="K109" t="s">
        <v>65</v>
      </c>
      <c r="L109" t="s">
        <v>66</v>
      </c>
      <c r="M109" t="s">
        <v>56</v>
      </c>
      <c r="N109" t="s">
        <v>103</v>
      </c>
      <c r="O109">
        <v>91</v>
      </c>
      <c r="P109">
        <v>72</v>
      </c>
    </row>
    <row r="110" spans="1:16" x14ac:dyDescent="0.35">
      <c r="A110" t="s">
        <v>386</v>
      </c>
      <c r="B110" t="s">
        <v>387</v>
      </c>
      <c r="C110" t="str">
        <f>CONCATENATE(Table1[[#This Row],[Firstname]]," ",Table1[[#This Row],[Surname]])</f>
        <v>John H. van Vleck</v>
      </c>
      <c r="D110" t="s">
        <v>69</v>
      </c>
      <c r="E110" t="s">
        <v>69</v>
      </c>
      <c r="F110" t="s">
        <v>17</v>
      </c>
      <c r="G110">
        <v>1977</v>
      </c>
      <c r="H110" t="s">
        <v>18</v>
      </c>
      <c r="I110">
        <f>IF(Table1[[#This Row],[Category]]="Physics",5,IF(Table1[[#This Row],[Category]]="Chemistry",1,IF(Table1[[#This Row],[Category]]="Economics",3,IF(Table1[[#This Row],[Category]]="Medicine",4,IF(Table1[[#This Row],[Category]]="Literature",2,IF(Table1[[#This Row],[Category]]="Peace",6))))))</f>
        <v>5</v>
      </c>
      <c r="J110">
        <v>3</v>
      </c>
      <c r="K110" t="s">
        <v>221</v>
      </c>
      <c r="L110" t="s">
        <v>222</v>
      </c>
      <c r="M110" t="s">
        <v>72</v>
      </c>
      <c r="N110" t="s">
        <v>22</v>
      </c>
      <c r="O110">
        <v>81</v>
      </c>
      <c r="P110">
        <v>78</v>
      </c>
    </row>
    <row r="111" spans="1:16" x14ac:dyDescent="0.35">
      <c r="A111" t="s">
        <v>388</v>
      </c>
      <c r="B111" t="s">
        <v>389</v>
      </c>
      <c r="C111" t="str">
        <f>CONCATENATE(Table1[[#This Row],[Firstname]]," ",Table1[[#This Row],[Surname]])</f>
        <v>Pyotr Kapitsa</v>
      </c>
      <c r="D111" t="s">
        <v>91</v>
      </c>
      <c r="E111" t="s">
        <v>91</v>
      </c>
      <c r="F111" t="s">
        <v>17</v>
      </c>
      <c r="G111">
        <v>1978</v>
      </c>
      <c r="H111" t="s">
        <v>18</v>
      </c>
      <c r="I111">
        <f>IF(Table1[[#This Row],[Category]]="Physics",5,IF(Table1[[#This Row],[Category]]="Chemistry",1,IF(Table1[[#This Row],[Category]]="Economics",3,IF(Table1[[#This Row],[Category]]="Medicine",4,IF(Table1[[#This Row],[Category]]="Literature",2,IF(Table1[[#This Row],[Category]]="Peace",6))))))</f>
        <v>5</v>
      </c>
      <c r="J111">
        <v>2</v>
      </c>
      <c r="K111" t="s">
        <v>305</v>
      </c>
      <c r="L111" t="s">
        <v>286</v>
      </c>
      <c r="M111" t="s">
        <v>287</v>
      </c>
      <c r="N111" t="s">
        <v>29</v>
      </c>
      <c r="O111">
        <v>90</v>
      </c>
      <c r="P111">
        <v>84</v>
      </c>
    </row>
    <row r="112" spans="1:16" x14ac:dyDescent="0.35">
      <c r="A112" t="s">
        <v>390</v>
      </c>
      <c r="B112" t="s">
        <v>391</v>
      </c>
      <c r="C112" t="str">
        <f>CONCATENATE(Table1[[#This Row],[Firstname]]," ",Table1[[#This Row],[Surname]])</f>
        <v>Arno Penzias</v>
      </c>
      <c r="D112" t="s">
        <v>16</v>
      </c>
      <c r="F112" t="s">
        <v>17</v>
      </c>
      <c r="G112">
        <v>1978</v>
      </c>
      <c r="H112" t="s">
        <v>18</v>
      </c>
      <c r="I112">
        <f>IF(Table1[[#This Row],[Category]]="Physics",5,IF(Table1[[#This Row],[Category]]="Chemistry",1,IF(Table1[[#This Row],[Category]]="Economics",3,IF(Table1[[#This Row],[Category]]="Medicine",4,IF(Table1[[#This Row],[Category]]="Literature",2,IF(Table1[[#This Row],[Category]]="Peace",6))))))</f>
        <v>5</v>
      </c>
      <c r="J112">
        <v>4</v>
      </c>
      <c r="K112" t="s">
        <v>392</v>
      </c>
      <c r="L112" t="s">
        <v>393</v>
      </c>
      <c r="M112" t="s">
        <v>72</v>
      </c>
      <c r="N112" t="s">
        <v>81</v>
      </c>
      <c r="O112">
        <v>87</v>
      </c>
      <c r="P112">
        <v>45</v>
      </c>
    </row>
    <row r="113" spans="1:16" x14ac:dyDescent="0.35">
      <c r="A113" t="s">
        <v>394</v>
      </c>
      <c r="B113" t="s">
        <v>163</v>
      </c>
      <c r="C113" t="str">
        <f>CONCATENATE(Table1[[#This Row],[Firstname]]," ",Table1[[#This Row],[Surname]])</f>
        <v>Robert Woodrow Wilson</v>
      </c>
      <c r="D113" t="s">
        <v>69</v>
      </c>
      <c r="F113" t="s">
        <v>17</v>
      </c>
      <c r="G113">
        <v>1978</v>
      </c>
      <c r="H113" t="s">
        <v>18</v>
      </c>
      <c r="I113">
        <f>IF(Table1[[#This Row],[Category]]="Physics",5,IF(Table1[[#This Row],[Category]]="Chemistry",1,IF(Table1[[#This Row],[Category]]="Economics",3,IF(Table1[[#This Row],[Category]]="Medicine",4,IF(Table1[[#This Row],[Category]]="Literature",2,IF(Table1[[#This Row],[Category]]="Peace",6))))))</f>
        <v>5</v>
      </c>
      <c r="J113">
        <v>4</v>
      </c>
      <c r="K113" t="s">
        <v>392</v>
      </c>
      <c r="L113" t="s">
        <v>393</v>
      </c>
      <c r="M113" t="s">
        <v>72</v>
      </c>
      <c r="N113" t="s">
        <v>94</v>
      </c>
      <c r="O113">
        <v>84</v>
      </c>
      <c r="P113">
        <v>42</v>
      </c>
    </row>
    <row r="114" spans="1:16" x14ac:dyDescent="0.35">
      <c r="A114" t="s">
        <v>395</v>
      </c>
      <c r="B114" t="s">
        <v>396</v>
      </c>
      <c r="C114" t="str">
        <f>CONCATENATE(Table1[[#This Row],[Firstname]]," ",Table1[[#This Row],[Surname]])</f>
        <v>Sheldon Glashow</v>
      </c>
      <c r="D114" t="s">
        <v>69</v>
      </c>
      <c r="F114" t="s">
        <v>17</v>
      </c>
      <c r="G114">
        <v>1979</v>
      </c>
      <c r="H114" t="s">
        <v>18</v>
      </c>
      <c r="I114">
        <f>IF(Table1[[#This Row],[Category]]="Physics",5,IF(Table1[[#This Row],[Category]]="Chemistry",1,IF(Table1[[#This Row],[Category]]="Economics",3,IF(Table1[[#This Row],[Category]]="Medicine",4,IF(Table1[[#This Row],[Category]]="Literature",2,IF(Table1[[#This Row],[Category]]="Peace",6))))))</f>
        <v>5</v>
      </c>
      <c r="J114">
        <v>3</v>
      </c>
      <c r="K114" t="s">
        <v>397</v>
      </c>
      <c r="L114" t="s">
        <v>222</v>
      </c>
      <c r="M114" t="s">
        <v>72</v>
      </c>
      <c r="N114" t="s">
        <v>41</v>
      </c>
      <c r="O114">
        <v>88</v>
      </c>
      <c r="P114">
        <v>47</v>
      </c>
    </row>
    <row r="115" spans="1:16" x14ac:dyDescent="0.35">
      <c r="A115" t="s">
        <v>398</v>
      </c>
      <c r="B115" t="s">
        <v>399</v>
      </c>
      <c r="C115" t="str">
        <f>CONCATENATE(Table1[[#This Row],[Firstname]]," ",Table1[[#This Row],[Surname]])</f>
        <v>Abdus Salam</v>
      </c>
      <c r="D115" t="s">
        <v>400</v>
      </c>
      <c r="E115" t="s">
        <v>53</v>
      </c>
      <c r="F115" t="s">
        <v>17</v>
      </c>
      <c r="G115">
        <v>1979</v>
      </c>
      <c r="H115" t="s">
        <v>18</v>
      </c>
      <c r="I115">
        <f>IF(Table1[[#This Row],[Category]]="Physics",5,IF(Table1[[#This Row],[Category]]="Chemistry",1,IF(Table1[[#This Row],[Category]]="Economics",3,IF(Table1[[#This Row],[Category]]="Medicine",4,IF(Table1[[#This Row],[Category]]="Literature",2,IF(Table1[[#This Row],[Category]]="Peace",6))))))</f>
        <v>5</v>
      </c>
      <c r="J115">
        <v>3</v>
      </c>
      <c r="K115" t="s">
        <v>401</v>
      </c>
      <c r="L115" t="s">
        <v>402</v>
      </c>
      <c r="M115" t="s">
        <v>204</v>
      </c>
      <c r="N115" t="s">
        <v>94</v>
      </c>
      <c r="O115">
        <v>70</v>
      </c>
      <c r="P115">
        <v>53</v>
      </c>
    </row>
    <row r="116" spans="1:16" x14ac:dyDescent="0.35">
      <c r="A116" t="s">
        <v>403</v>
      </c>
      <c r="B116" t="s">
        <v>404</v>
      </c>
      <c r="C116" t="str">
        <f>CONCATENATE(Table1[[#This Row],[Firstname]]," ",Table1[[#This Row],[Surname]])</f>
        <v>Steven Weinberg</v>
      </c>
      <c r="D116" t="s">
        <v>69</v>
      </c>
      <c r="F116" t="s">
        <v>17</v>
      </c>
      <c r="G116">
        <v>1979</v>
      </c>
      <c r="H116" t="s">
        <v>18</v>
      </c>
      <c r="I116">
        <f>IF(Table1[[#This Row],[Category]]="Physics",5,IF(Table1[[#This Row],[Category]]="Chemistry",1,IF(Table1[[#This Row],[Category]]="Economics",3,IF(Table1[[#This Row],[Category]]="Medicine",4,IF(Table1[[#This Row],[Category]]="Literature",2,IF(Table1[[#This Row],[Category]]="Peace",6))))))</f>
        <v>5</v>
      </c>
      <c r="J116">
        <v>3</v>
      </c>
      <c r="K116" t="s">
        <v>221</v>
      </c>
      <c r="L116" t="s">
        <v>222</v>
      </c>
      <c r="M116" t="s">
        <v>72</v>
      </c>
      <c r="N116" t="s">
        <v>34</v>
      </c>
      <c r="O116">
        <v>87</v>
      </c>
      <c r="P116">
        <v>46</v>
      </c>
    </row>
    <row r="117" spans="1:16" x14ac:dyDescent="0.35">
      <c r="A117" t="s">
        <v>150</v>
      </c>
      <c r="B117" t="s">
        <v>405</v>
      </c>
      <c r="C117" t="str">
        <f>CONCATENATE(Table1[[#This Row],[Firstname]]," ",Table1[[#This Row],[Surname]])</f>
        <v>James Cronin</v>
      </c>
      <c r="D117" t="s">
        <v>69</v>
      </c>
      <c r="E117" t="s">
        <v>69</v>
      </c>
      <c r="F117" t="s">
        <v>17</v>
      </c>
      <c r="G117">
        <v>1980</v>
      </c>
      <c r="H117" t="s">
        <v>18</v>
      </c>
      <c r="I117">
        <f>IF(Table1[[#This Row],[Category]]="Physics",5,IF(Table1[[#This Row],[Category]]="Chemistry",1,IF(Table1[[#This Row],[Category]]="Economics",3,IF(Table1[[#This Row],[Category]]="Medicine",4,IF(Table1[[#This Row],[Category]]="Literature",2,IF(Table1[[#This Row],[Category]]="Peace",6))))))</f>
        <v>5</v>
      </c>
      <c r="J117">
        <v>2</v>
      </c>
      <c r="K117" t="s">
        <v>70</v>
      </c>
      <c r="L117" t="s">
        <v>71</v>
      </c>
      <c r="M117" t="s">
        <v>72</v>
      </c>
      <c r="N117" t="s">
        <v>103</v>
      </c>
      <c r="O117">
        <v>85</v>
      </c>
      <c r="P117">
        <v>49</v>
      </c>
    </row>
    <row r="118" spans="1:16" x14ac:dyDescent="0.35">
      <c r="A118" t="s">
        <v>406</v>
      </c>
      <c r="B118" t="s">
        <v>407</v>
      </c>
      <c r="C118" t="str">
        <f>CONCATENATE(Table1[[#This Row],[Firstname]]," ",Table1[[#This Row],[Surname]])</f>
        <v>Val Fitch</v>
      </c>
      <c r="D118" t="s">
        <v>69</v>
      </c>
      <c r="E118" t="s">
        <v>69</v>
      </c>
      <c r="F118" t="s">
        <v>17</v>
      </c>
      <c r="G118">
        <v>1980</v>
      </c>
      <c r="H118" t="s">
        <v>18</v>
      </c>
      <c r="I118">
        <f>IF(Table1[[#This Row],[Category]]="Physics",5,IF(Table1[[#This Row],[Category]]="Chemistry",1,IF(Table1[[#This Row],[Category]]="Economics",3,IF(Table1[[#This Row],[Category]]="Medicine",4,IF(Table1[[#This Row],[Category]]="Literature",2,IF(Table1[[#This Row],[Category]]="Peace",6))))))</f>
        <v>5</v>
      </c>
      <c r="J118">
        <v>2</v>
      </c>
      <c r="K118" t="s">
        <v>217</v>
      </c>
      <c r="L118" t="s">
        <v>218</v>
      </c>
      <c r="M118" t="s">
        <v>72</v>
      </c>
      <c r="N118" t="s">
        <v>22</v>
      </c>
      <c r="O118">
        <v>92</v>
      </c>
      <c r="P118">
        <v>57</v>
      </c>
    </row>
    <row r="119" spans="1:16" x14ac:dyDescent="0.35">
      <c r="A119" t="s">
        <v>408</v>
      </c>
      <c r="B119" t="s">
        <v>409</v>
      </c>
      <c r="C119" t="str">
        <f>CONCATENATE(Table1[[#This Row],[Firstname]]," ",Table1[[#This Row],[Surname]])</f>
        <v>Nicolaas Bloembergen</v>
      </c>
      <c r="D119" t="s">
        <v>25</v>
      </c>
      <c r="E119" t="s">
        <v>69</v>
      </c>
      <c r="F119" t="s">
        <v>17</v>
      </c>
      <c r="G119">
        <v>1981</v>
      </c>
      <c r="H119" t="s">
        <v>18</v>
      </c>
      <c r="I119">
        <f>IF(Table1[[#This Row],[Category]]="Physics",5,IF(Table1[[#This Row],[Category]]="Chemistry",1,IF(Table1[[#This Row],[Category]]="Economics",3,IF(Table1[[#This Row],[Category]]="Medicine",4,IF(Table1[[#This Row],[Category]]="Literature",2,IF(Table1[[#This Row],[Category]]="Peace",6))))))</f>
        <v>5</v>
      </c>
      <c r="J119">
        <v>4</v>
      </c>
      <c r="K119" t="s">
        <v>221</v>
      </c>
      <c r="L119" t="s">
        <v>222</v>
      </c>
      <c r="M119" t="s">
        <v>72</v>
      </c>
      <c r="N119" t="s">
        <v>22</v>
      </c>
      <c r="O119">
        <v>97</v>
      </c>
      <c r="P119">
        <v>61</v>
      </c>
    </row>
    <row r="120" spans="1:16" x14ac:dyDescent="0.35">
      <c r="A120" t="s">
        <v>410</v>
      </c>
      <c r="B120" t="s">
        <v>411</v>
      </c>
      <c r="C120" t="str">
        <f>CONCATENATE(Table1[[#This Row],[Firstname]]," ",Table1[[#This Row],[Surname]])</f>
        <v>Arthur L. Schawlow</v>
      </c>
      <c r="D120" t="s">
        <v>69</v>
      </c>
      <c r="E120" t="s">
        <v>69</v>
      </c>
      <c r="F120" t="s">
        <v>17</v>
      </c>
      <c r="G120">
        <v>1981</v>
      </c>
      <c r="H120" t="s">
        <v>18</v>
      </c>
      <c r="I120">
        <f>IF(Table1[[#This Row],[Category]]="Physics",5,IF(Table1[[#This Row],[Category]]="Chemistry",1,IF(Table1[[#This Row],[Category]]="Economics",3,IF(Table1[[#This Row],[Category]]="Medicine",4,IF(Table1[[#This Row],[Category]]="Literature",2,IF(Table1[[#This Row],[Category]]="Peace",6))))))</f>
        <v>5</v>
      </c>
      <c r="J120">
        <v>4</v>
      </c>
      <c r="K120" t="s">
        <v>250</v>
      </c>
      <c r="L120" t="s">
        <v>251</v>
      </c>
      <c r="M120" t="s">
        <v>72</v>
      </c>
      <c r="N120" t="s">
        <v>34</v>
      </c>
      <c r="O120">
        <v>78</v>
      </c>
      <c r="P120">
        <v>60</v>
      </c>
    </row>
    <row r="121" spans="1:16" x14ac:dyDescent="0.35">
      <c r="A121" t="s">
        <v>412</v>
      </c>
      <c r="B121" t="s">
        <v>147</v>
      </c>
      <c r="C121" t="str">
        <f>CONCATENATE(Table1[[#This Row],[Firstname]]," ",Table1[[#This Row],[Surname]])</f>
        <v>Kai M. Siegbahn</v>
      </c>
      <c r="D121" t="s">
        <v>97</v>
      </c>
      <c r="E121" t="s">
        <v>97</v>
      </c>
      <c r="F121" t="s">
        <v>17</v>
      </c>
      <c r="G121">
        <v>1981</v>
      </c>
      <c r="H121" t="s">
        <v>18</v>
      </c>
      <c r="I121">
        <f>IF(Table1[[#This Row],[Category]]="Physics",5,IF(Table1[[#This Row],[Category]]="Chemistry",1,IF(Table1[[#This Row],[Category]]="Economics",3,IF(Table1[[#This Row],[Category]]="Medicine",4,IF(Table1[[#This Row],[Category]]="Literature",2,IF(Table1[[#This Row],[Category]]="Peace",6))))))</f>
        <v>5</v>
      </c>
      <c r="J121">
        <v>2</v>
      </c>
      <c r="K121" t="s">
        <v>148</v>
      </c>
      <c r="L121" t="s">
        <v>149</v>
      </c>
      <c r="M121" t="s">
        <v>100</v>
      </c>
      <c r="N121" t="s">
        <v>81</v>
      </c>
      <c r="O121">
        <v>89</v>
      </c>
      <c r="P121">
        <v>63</v>
      </c>
    </row>
    <row r="122" spans="1:16" x14ac:dyDescent="0.35">
      <c r="A122" t="s">
        <v>413</v>
      </c>
      <c r="B122" t="s">
        <v>163</v>
      </c>
      <c r="C122" t="str">
        <f>CONCATENATE(Table1[[#This Row],[Firstname]]," ",Table1[[#This Row],[Surname]])</f>
        <v>Kenneth G. Wilson</v>
      </c>
      <c r="D122" t="s">
        <v>69</v>
      </c>
      <c r="E122" t="s">
        <v>69</v>
      </c>
      <c r="F122" t="s">
        <v>17</v>
      </c>
      <c r="G122">
        <v>1982</v>
      </c>
      <c r="H122" t="s">
        <v>18</v>
      </c>
      <c r="I122">
        <f>IF(Table1[[#This Row],[Category]]="Physics",5,IF(Table1[[#This Row],[Category]]="Chemistry",1,IF(Table1[[#This Row],[Category]]="Economics",3,IF(Table1[[#This Row],[Category]]="Medicine",4,IF(Table1[[#This Row],[Category]]="Literature",2,IF(Table1[[#This Row],[Category]]="Peace",6))))))</f>
        <v>5</v>
      </c>
      <c r="J122">
        <v>1</v>
      </c>
      <c r="K122" t="s">
        <v>334</v>
      </c>
      <c r="L122" t="s">
        <v>335</v>
      </c>
      <c r="M122" t="s">
        <v>72</v>
      </c>
      <c r="N122" t="s">
        <v>62</v>
      </c>
      <c r="O122">
        <v>77</v>
      </c>
      <c r="P122">
        <v>46</v>
      </c>
    </row>
    <row r="123" spans="1:16" x14ac:dyDescent="0.35">
      <c r="A123" t="s">
        <v>414</v>
      </c>
      <c r="B123" t="s">
        <v>415</v>
      </c>
      <c r="C123" t="str">
        <f>CONCATENATE(Table1[[#This Row],[Firstname]]," ",Table1[[#This Row],[Surname]])</f>
        <v>Subramanyan Chandrasekhar</v>
      </c>
      <c r="D123" t="s">
        <v>400</v>
      </c>
      <c r="E123" t="s">
        <v>69</v>
      </c>
      <c r="F123" t="s">
        <v>17</v>
      </c>
      <c r="G123">
        <v>1983</v>
      </c>
      <c r="H123" t="s">
        <v>18</v>
      </c>
      <c r="I123">
        <f>IF(Table1[[#This Row],[Category]]="Physics",5,IF(Table1[[#This Row],[Category]]="Chemistry",1,IF(Table1[[#This Row],[Category]]="Economics",3,IF(Table1[[#This Row],[Category]]="Medicine",4,IF(Table1[[#This Row],[Category]]="Literature",2,IF(Table1[[#This Row],[Category]]="Peace",6))))))</f>
        <v>5</v>
      </c>
      <c r="J123">
        <v>2</v>
      </c>
      <c r="K123" t="s">
        <v>70</v>
      </c>
      <c r="L123" t="s">
        <v>71</v>
      </c>
      <c r="M123" t="s">
        <v>72</v>
      </c>
      <c r="N123" t="s">
        <v>108</v>
      </c>
      <c r="O123">
        <v>85</v>
      </c>
      <c r="P123">
        <v>73</v>
      </c>
    </row>
    <row r="124" spans="1:16" x14ac:dyDescent="0.35">
      <c r="A124" t="s">
        <v>416</v>
      </c>
      <c r="B124" t="s">
        <v>417</v>
      </c>
      <c r="C124" t="str">
        <f>CONCATENATE(Table1[[#This Row],[Firstname]]," ",Table1[[#This Row],[Surname]])</f>
        <v>William A. Fowler</v>
      </c>
      <c r="D124" t="s">
        <v>69</v>
      </c>
      <c r="E124" t="s">
        <v>69</v>
      </c>
      <c r="F124" t="s">
        <v>17</v>
      </c>
      <c r="G124">
        <v>1983</v>
      </c>
      <c r="H124" t="s">
        <v>18</v>
      </c>
      <c r="I124">
        <f>IF(Table1[[#This Row],[Category]]="Physics",5,IF(Table1[[#This Row],[Category]]="Chemistry",1,IF(Table1[[#This Row],[Category]]="Economics",3,IF(Table1[[#This Row],[Category]]="Medicine",4,IF(Table1[[#This Row],[Category]]="Literature",2,IF(Table1[[#This Row],[Category]]="Peace",6))))))</f>
        <v>5</v>
      </c>
      <c r="J124">
        <v>2</v>
      </c>
      <c r="K124" t="s">
        <v>144</v>
      </c>
      <c r="L124" t="s">
        <v>145</v>
      </c>
      <c r="M124" t="s">
        <v>72</v>
      </c>
      <c r="N124" t="s">
        <v>76</v>
      </c>
      <c r="O124">
        <v>84</v>
      </c>
      <c r="P124">
        <v>72</v>
      </c>
    </row>
    <row r="125" spans="1:16" x14ac:dyDescent="0.35">
      <c r="A125" t="s">
        <v>418</v>
      </c>
      <c r="B125" t="s">
        <v>419</v>
      </c>
      <c r="C125" t="str">
        <f>CONCATENATE(Table1[[#This Row],[Firstname]]," ",Table1[[#This Row],[Surname]])</f>
        <v>Carlo Rubbia</v>
      </c>
      <c r="D125" t="s">
        <v>79</v>
      </c>
      <c r="F125" t="s">
        <v>17</v>
      </c>
      <c r="G125">
        <v>1984</v>
      </c>
      <c r="H125" t="s">
        <v>18</v>
      </c>
      <c r="I125">
        <f>IF(Table1[[#This Row],[Category]]="Physics",5,IF(Table1[[#This Row],[Category]]="Chemistry",1,IF(Table1[[#This Row],[Category]]="Economics",3,IF(Table1[[#This Row],[Category]]="Medicine",4,IF(Table1[[#This Row],[Category]]="Literature",2,IF(Table1[[#This Row],[Category]]="Peace",6))))))</f>
        <v>5</v>
      </c>
      <c r="J125">
        <v>2</v>
      </c>
      <c r="K125" t="s">
        <v>420</v>
      </c>
      <c r="L125" t="s">
        <v>421</v>
      </c>
      <c r="M125" t="s">
        <v>422</v>
      </c>
      <c r="N125" t="s">
        <v>22</v>
      </c>
      <c r="O125">
        <v>86</v>
      </c>
      <c r="P125">
        <v>50</v>
      </c>
    </row>
    <row r="126" spans="1:16" x14ac:dyDescent="0.35">
      <c r="A126" t="s">
        <v>423</v>
      </c>
      <c r="B126" t="s">
        <v>424</v>
      </c>
      <c r="C126" t="str">
        <f>CONCATENATE(Table1[[#This Row],[Firstname]]," ",Table1[[#This Row],[Surname]])</f>
        <v>Simon van der Meer</v>
      </c>
      <c r="D126" t="s">
        <v>25</v>
      </c>
      <c r="E126" t="s">
        <v>129</v>
      </c>
      <c r="F126" t="s">
        <v>17</v>
      </c>
      <c r="G126">
        <v>1984</v>
      </c>
      <c r="H126" t="s">
        <v>18</v>
      </c>
      <c r="I126">
        <f>IF(Table1[[#This Row],[Category]]="Physics",5,IF(Table1[[#This Row],[Category]]="Chemistry",1,IF(Table1[[#This Row],[Category]]="Economics",3,IF(Table1[[#This Row],[Category]]="Medicine",4,IF(Table1[[#This Row],[Category]]="Literature",2,IF(Table1[[#This Row],[Category]]="Peace",6))))))</f>
        <v>5</v>
      </c>
      <c r="J126">
        <v>2</v>
      </c>
      <c r="K126" t="s">
        <v>420</v>
      </c>
      <c r="L126" t="s">
        <v>421</v>
      </c>
      <c r="M126" t="s">
        <v>422</v>
      </c>
      <c r="N126" t="s">
        <v>48</v>
      </c>
      <c r="O126">
        <v>86</v>
      </c>
      <c r="P126">
        <v>59</v>
      </c>
    </row>
    <row r="127" spans="1:16" x14ac:dyDescent="0.35">
      <c r="A127" t="s">
        <v>425</v>
      </c>
      <c r="B127" t="s">
        <v>426</v>
      </c>
      <c r="C127" t="str">
        <f>CONCATENATE(Table1[[#This Row],[Firstname]]," ",Table1[[#This Row],[Surname]])</f>
        <v>Klaus von Klitzing</v>
      </c>
      <c r="D127" t="s">
        <v>46</v>
      </c>
      <c r="F127" t="s">
        <v>17</v>
      </c>
      <c r="G127">
        <v>1985</v>
      </c>
      <c r="H127" t="s">
        <v>18</v>
      </c>
      <c r="I127">
        <f>IF(Table1[[#This Row],[Category]]="Physics",5,IF(Table1[[#This Row],[Category]]="Chemistry",1,IF(Table1[[#This Row],[Category]]="Economics",3,IF(Table1[[#This Row],[Category]]="Medicine",4,IF(Table1[[#This Row],[Category]]="Literature",2,IF(Table1[[#This Row],[Category]]="Peace",6))))))</f>
        <v>5</v>
      </c>
      <c r="J127">
        <v>1</v>
      </c>
      <c r="K127" t="s">
        <v>427</v>
      </c>
      <c r="L127" t="s">
        <v>428</v>
      </c>
      <c r="M127" t="s">
        <v>21</v>
      </c>
      <c r="N127" t="s">
        <v>62</v>
      </c>
      <c r="O127">
        <v>77</v>
      </c>
      <c r="P127">
        <v>42</v>
      </c>
    </row>
    <row r="128" spans="1:16" x14ac:dyDescent="0.35">
      <c r="A128" t="s">
        <v>429</v>
      </c>
      <c r="B128" t="s">
        <v>430</v>
      </c>
      <c r="C128" t="str">
        <f>CONCATENATE(Table1[[#This Row],[Firstname]]," ",Table1[[#This Row],[Surname]])</f>
        <v>Ernst Ruska</v>
      </c>
      <c r="D128" t="s">
        <v>16</v>
      </c>
      <c r="E128" t="s">
        <v>16</v>
      </c>
      <c r="F128" t="s">
        <v>17</v>
      </c>
      <c r="G128">
        <v>1986</v>
      </c>
      <c r="H128" t="s">
        <v>18</v>
      </c>
      <c r="I128">
        <f>IF(Table1[[#This Row],[Category]]="Physics",5,IF(Table1[[#This Row],[Category]]="Chemistry",1,IF(Table1[[#This Row],[Category]]="Economics",3,IF(Table1[[#This Row],[Category]]="Medicine",4,IF(Table1[[#This Row],[Category]]="Literature",2,IF(Table1[[#This Row],[Category]]="Peace",6))))))</f>
        <v>5</v>
      </c>
      <c r="J128">
        <v>2</v>
      </c>
      <c r="K128" t="s">
        <v>431</v>
      </c>
      <c r="L128" t="s">
        <v>122</v>
      </c>
      <c r="M128" t="s">
        <v>21</v>
      </c>
      <c r="N128" t="s">
        <v>41</v>
      </c>
      <c r="O128">
        <v>82</v>
      </c>
      <c r="P128">
        <v>80</v>
      </c>
    </row>
    <row r="129" spans="1:16" x14ac:dyDescent="0.35">
      <c r="A129" t="s">
        <v>432</v>
      </c>
      <c r="B129" t="s">
        <v>433</v>
      </c>
      <c r="C129" t="str">
        <f>CONCATENATE(Table1[[#This Row],[Firstname]]," ",Table1[[#This Row],[Surname]])</f>
        <v>Gerd Binnig</v>
      </c>
      <c r="D129" t="s">
        <v>16</v>
      </c>
      <c r="F129" t="s">
        <v>17</v>
      </c>
      <c r="G129">
        <v>1986</v>
      </c>
      <c r="H129" t="s">
        <v>18</v>
      </c>
      <c r="I129">
        <f>IF(Table1[[#This Row],[Category]]="Physics",5,IF(Table1[[#This Row],[Category]]="Chemistry",1,IF(Table1[[#This Row],[Category]]="Economics",3,IF(Table1[[#This Row],[Category]]="Medicine",4,IF(Table1[[#This Row],[Category]]="Literature",2,IF(Table1[[#This Row],[Category]]="Peace",6))))))</f>
        <v>5</v>
      </c>
      <c r="J129">
        <v>4</v>
      </c>
      <c r="K129" t="s">
        <v>434</v>
      </c>
      <c r="L129" t="s">
        <v>435</v>
      </c>
      <c r="M129" t="s">
        <v>422</v>
      </c>
      <c r="N129" t="s">
        <v>29</v>
      </c>
      <c r="O129">
        <v>73</v>
      </c>
      <c r="P129">
        <v>39</v>
      </c>
    </row>
    <row r="130" spans="1:16" x14ac:dyDescent="0.35">
      <c r="A130" t="s">
        <v>436</v>
      </c>
      <c r="B130" t="s">
        <v>437</v>
      </c>
      <c r="C130" t="str">
        <f>CONCATENATE(Table1[[#This Row],[Firstname]]," ",Table1[[#This Row],[Surname]])</f>
        <v>Heinrich Rohrer</v>
      </c>
      <c r="D130" t="s">
        <v>129</v>
      </c>
      <c r="E130" t="s">
        <v>129</v>
      </c>
      <c r="F130" t="s">
        <v>17</v>
      </c>
      <c r="G130">
        <v>1986</v>
      </c>
      <c r="H130" t="s">
        <v>18</v>
      </c>
      <c r="I130">
        <f>IF(Table1[[#This Row],[Category]]="Physics",5,IF(Table1[[#This Row],[Category]]="Chemistry",1,IF(Table1[[#This Row],[Category]]="Economics",3,IF(Table1[[#This Row],[Category]]="Medicine",4,IF(Table1[[#This Row],[Category]]="Literature",2,IF(Table1[[#This Row],[Category]]="Peace",6))))))</f>
        <v>5</v>
      </c>
      <c r="J130">
        <v>4</v>
      </c>
      <c r="K130" t="s">
        <v>434</v>
      </c>
      <c r="L130" t="s">
        <v>435</v>
      </c>
      <c r="M130" t="s">
        <v>422</v>
      </c>
      <c r="N130" t="s">
        <v>62</v>
      </c>
      <c r="O130">
        <v>80</v>
      </c>
      <c r="P130">
        <v>53</v>
      </c>
    </row>
    <row r="131" spans="1:16" x14ac:dyDescent="0.35">
      <c r="A131" t="s">
        <v>438</v>
      </c>
      <c r="B131" t="s">
        <v>439</v>
      </c>
      <c r="C131" t="str">
        <f>CONCATENATE(Table1[[#This Row],[Firstname]]," ",Table1[[#This Row],[Surname]])</f>
        <v>J. Georg Bednorz</v>
      </c>
      <c r="D131" t="s">
        <v>16</v>
      </c>
      <c r="F131" t="s">
        <v>17</v>
      </c>
      <c r="G131">
        <v>1987</v>
      </c>
      <c r="H131" t="s">
        <v>18</v>
      </c>
      <c r="I131">
        <f>IF(Table1[[#This Row],[Category]]="Physics",5,IF(Table1[[#This Row],[Category]]="Chemistry",1,IF(Table1[[#This Row],[Category]]="Economics",3,IF(Table1[[#This Row],[Category]]="Medicine",4,IF(Table1[[#This Row],[Category]]="Literature",2,IF(Table1[[#This Row],[Category]]="Peace",6))))))</f>
        <v>5</v>
      </c>
      <c r="J131">
        <v>2</v>
      </c>
      <c r="K131" t="s">
        <v>434</v>
      </c>
      <c r="L131" t="s">
        <v>435</v>
      </c>
      <c r="M131" t="s">
        <v>422</v>
      </c>
      <c r="N131" t="s">
        <v>34</v>
      </c>
      <c r="O131">
        <v>70</v>
      </c>
      <c r="P131">
        <v>37</v>
      </c>
    </row>
    <row r="132" spans="1:16" x14ac:dyDescent="0.35">
      <c r="A132" t="s">
        <v>440</v>
      </c>
      <c r="B132" t="s">
        <v>441</v>
      </c>
      <c r="C132" t="str">
        <f>CONCATENATE(Table1[[#This Row],[Firstname]]," ",Table1[[#This Row],[Surname]])</f>
        <v>K. Alex MÃ¼ller</v>
      </c>
      <c r="D132" t="s">
        <v>129</v>
      </c>
      <c r="F132" t="s">
        <v>17</v>
      </c>
      <c r="G132">
        <v>1987</v>
      </c>
      <c r="H132" t="s">
        <v>18</v>
      </c>
      <c r="I132">
        <f>IF(Table1[[#This Row],[Category]]="Physics",5,IF(Table1[[#This Row],[Category]]="Chemistry",1,IF(Table1[[#This Row],[Category]]="Economics",3,IF(Table1[[#This Row],[Category]]="Medicine",4,IF(Table1[[#This Row],[Category]]="Literature",2,IF(Table1[[#This Row],[Category]]="Peace",6))))))</f>
        <v>5</v>
      </c>
      <c r="J132">
        <v>2</v>
      </c>
      <c r="K132" t="s">
        <v>434</v>
      </c>
      <c r="L132" t="s">
        <v>435</v>
      </c>
      <c r="M132" t="s">
        <v>422</v>
      </c>
      <c r="N132" t="s">
        <v>81</v>
      </c>
      <c r="O132">
        <v>93</v>
      </c>
      <c r="P132">
        <v>60</v>
      </c>
    </row>
    <row r="133" spans="1:16" x14ac:dyDescent="0.35">
      <c r="A133" t="s">
        <v>442</v>
      </c>
      <c r="B133" t="s">
        <v>443</v>
      </c>
      <c r="C133" t="str">
        <f>CONCATENATE(Table1[[#This Row],[Firstname]]," ",Table1[[#This Row],[Surname]])</f>
        <v>Leon M. Lederman</v>
      </c>
      <c r="D133" t="s">
        <v>69</v>
      </c>
      <c r="E133" t="s">
        <v>69</v>
      </c>
      <c r="F133" t="s">
        <v>17</v>
      </c>
      <c r="G133">
        <v>1988</v>
      </c>
      <c r="H133" t="s">
        <v>18</v>
      </c>
      <c r="I133">
        <f>IF(Table1[[#This Row],[Category]]="Physics",5,IF(Table1[[#This Row],[Category]]="Chemistry",1,IF(Table1[[#This Row],[Category]]="Economics",3,IF(Table1[[#This Row],[Category]]="Medicine",4,IF(Table1[[#This Row],[Category]]="Literature",2,IF(Table1[[#This Row],[Category]]="Peace",6))))))</f>
        <v>5</v>
      </c>
      <c r="J133">
        <v>3</v>
      </c>
      <c r="K133" t="s">
        <v>444</v>
      </c>
      <c r="L133" t="s">
        <v>445</v>
      </c>
      <c r="M133" t="s">
        <v>72</v>
      </c>
      <c r="N133" t="s">
        <v>29</v>
      </c>
      <c r="O133">
        <v>96</v>
      </c>
      <c r="P133">
        <v>66</v>
      </c>
    </row>
    <row r="134" spans="1:16" x14ac:dyDescent="0.35">
      <c r="A134" t="s">
        <v>446</v>
      </c>
      <c r="B134" t="s">
        <v>447</v>
      </c>
      <c r="C134" t="str">
        <f>CONCATENATE(Table1[[#This Row],[Firstname]]," ",Table1[[#This Row],[Surname]])</f>
        <v>Melvin Schwartz</v>
      </c>
      <c r="D134" t="s">
        <v>69</v>
      </c>
      <c r="E134" t="s">
        <v>69</v>
      </c>
      <c r="F134" t="s">
        <v>17</v>
      </c>
      <c r="G134">
        <v>1988</v>
      </c>
      <c r="H134" t="s">
        <v>18</v>
      </c>
      <c r="I134">
        <f>IF(Table1[[#This Row],[Category]]="Physics",5,IF(Table1[[#This Row],[Category]]="Chemistry",1,IF(Table1[[#This Row],[Category]]="Economics",3,IF(Table1[[#This Row],[Category]]="Medicine",4,IF(Table1[[#This Row],[Category]]="Literature",2,IF(Table1[[#This Row],[Category]]="Peace",6))))))</f>
        <v>5</v>
      </c>
      <c r="J134">
        <v>3</v>
      </c>
      <c r="K134" t="s">
        <v>448</v>
      </c>
      <c r="L134" t="s">
        <v>270</v>
      </c>
      <c r="M134" t="s">
        <v>72</v>
      </c>
      <c r="N134" t="s">
        <v>48</v>
      </c>
      <c r="O134">
        <v>74</v>
      </c>
      <c r="P134">
        <v>56</v>
      </c>
    </row>
    <row r="135" spans="1:16" x14ac:dyDescent="0.35">
      <c r="A135" t="s">
        <v>449</v>
      </c>
      <c r="B135" t="s">
        <v>450</v>
      </c>
      <c r="C135" t="str">
        <f>CONCATENATE(Table1[[#This Row],[Firstname]]," ",Table1[[#This Row],[Surname]])</f>
        <v>Jack Steinberger</v>
      </c>
      <c r="D135" t="s">
        <v>16</v>
      </c>
      <c r="F135" t="s">
        <v>17</v>
      </c>
      <c r="G135">
        <v>1988</v>
      </c>
      <c r="H135" t="s">
        <v>18</v>
      </c>
      <c r="I135">
        <f>IF(Table1[[#This Row],[Category]]="Physics",5,IF(Table1[[#This Row],[Category]]="Chemistry",1,IF(Table1[[#This Row],[Category]]="Economics",3,IF(Table1[[#This Row],[Category]]="Medicine",4,IF(Table1[[#This Row],[Category]]="Literature",2,IF(Table1[[#This Row],[Category]]="Peace",6))))))</f>
        <v>5</v>
      </c>
      <c r="J135">
        <v>3</v>
      </c>
      <c r="K135" t="s">
        <v>420</v>
      </c>
      <c r="L135" t="s">
        <v>421</v>
      </c>
      <c r="M135" t="s">
        <v>422</v>
      </c>
      <c r="N135" t="s">
        <v>34</v>
      </c>
      <c r="O135">
        <v>99</v>
      </c>
      <c r="P135">
        <v>67</v>
      </c>
    </row>
    <row r="136" spans="1:16" x14ac:dyDescent="0.35">
      <c r="A136" t="s">
        <v>451</v>
      </c>
      <c r="B136" t="s">
        <v>452</v>
      </c>
      <c r="C136" t="str">
        <f>CONCATENATE(Table1[[#This Row],[Firstname]]," ",Table1[[#This Row],[Surname]])</f>
        <v>Norman F. Ramsey</v>
      </c>
      <c r="D136" t="s">
        <v>69</v>
      </c>
      <c r="E136" t="s">
        <v>69</v>
      </c>
      <c r="F136" t="s">
        <v>17</v>
      </c>
      <c r="G136">
        <v>1989</v>
      </c>
      <c r="H136" t="s">
        <v>18</v>
      </c>
      <c r="I136">
        <f>IF(Table1[[#This Row],[Category]]="Physics",5,IF(Table1[[#This Row],[Category]]="Chemistry",1,IF(Table1[[#This Row],[Category]]="Economics",3,IF(Table1[[#This Row],[Category]]="Medicine",4,IF(Table1[[#This Row],[Category]]="Literature",2,IF(Table1[[#This Row],[Category]]="Peace",6))))))</f>
        <v>5</v>
      </c>
      <c r="J136">
        <v>2</v>
      </c>
      <c r="K136" t="s">
        <v>221</v>
      </c>
      <c r="L136" t="s">
        <v>222</v>
      </c>
      <c r="M136" t="s">
        <v>72</v>
      </c>
      <c r="N136" t="s">
        <v>76</v>
      </c>
      <c r="O136">
        <v>96</v>
      </c>
      <c r="P136">
        <v>74</v>
      </c>
    </row>
    <row r="137" spans="1:16" x14ac:dyDescent="0.35">
      <c r="A137" t="s">
        <v>453</v>
      </c>
      <c r="B137" t="s">
        <v>454</v>
      </c>
      <c r="C137" t="str">
        <f>CONCATENATE(Table1[[#This Row],[Firstname]]," ",Table1[[#This Row],[Surname]])</f>
        <v>Hans G. Dehmelt</v>
      </c>
      <c r="D137" t="s">
        <v>16</v>
      </c>
      <c r="E137" t="s">
        <v>69</v>
      </c>
      <c r="F137" t="s">
        <v>17</v>
      </c>
      <c r="G137">
        <v>1989</v>
      </c>
      <c r="H137" t="s">
        <v>18</v>
      </c>
      <c r="I137">
        <f>IF(Table1[[#This Row],[Category]]="Physics",5,IF(Table1[[#This Row],[Category]]="Chemistry",1,IF(Table1[[#This Row],[Category]]="Economics",3,IF(Table1[[#This Row],[Category]]="Medicine",4,IF(Table1[[#This Row],[Category]]="Literature",2,IF(Table1[[#This Row],[Category]]="Peace",6))))))</f>
        <v>5</v>
      </c>
      <c r="J137">
        <v>4</v>
      </c>
      <c r="K137" t="s">
        <v>455</v>
      </c>
      <c r="L137" t="s">
        <v>456</v>
      </c>
      <c r="M137" t="s">
        <v>72</v>
      </c>
      <c r="N137" t="s">
        <v>103</v>
      </c>
      <c r="O137">
        <v>95</v>
      </c>
      <c r="P137">
        <v>67</v>
      </c>
    </row>
    <row r="138" spans="1:16" x14ac:dyDescent="0.35">
      <c r="A138" t="s">
        <v>215</v>
      </c>
      <c r="B138" t="s">
        <v>457</v>
      </c>
      <c r="C138" t="str">
        <f>CONCATENATE(Table1[[#This Row],[Firstname]]," ",Table1[[#This Row],[Surname]])</f>
        <v>Wolfgang Paul</v>
      </c>
      <c r="D138" t="s">
        <v>16</v>
      </c>
      <c r="E138" t="s">
        <v>16</v>
      </c>
      <c r="F138" t="s">
        <v>17</v>
      </c>
      <c r="G138">
        <v>1989</v>
      </c>
      <c r="H138" t="s">
        <v>18</v>
      </c>
      <c r="I138">
        <f>IF(Table1[[#This Row],[Category]]="Physics",5,IF(Table1[[#This Row],[Category]]="Chemistry",1,IF(Table1[[#This Row],[Category]]="Economics",3,IF(Table1[[#This Row],[Category]]="Medicine",4,IF(Table1[[#This Row],[Category]]="Literature",2,IF(Table1[[#This Row],[Category]]="Peace",6))))))</f>
        <v>5</v>
      </c>
      <c r="J138">
        <v>4</v>
      </c>
      <c r="K138" t="s">
        <v>458</v>
      </c>
      <c r="L138" t="s">
        <v>459</v>
      </c>
      <c r="M138" t="s">
        <v>21</v>
      </c>
      <c r="N138" t="s">
        <v>76</v>
      </c>
      <c r="O138">
        <v>80</v>
      </c>
      <c r="P138">
        <v>76</v>
      </c>
    </row>
    <row r="139" spans="1:16" x14ac:dyDescent="0.35">
      <c r="A139" t="s">
        <v>460</v>
      </c>
      <c r="B139" t="s">
        <v>461</v>
      </c>
      <c r="C139" t="str">
        <f>CONCATENATE(Table1[[#This Row],[Firstname]]," ",Table1[[#This Row],[Surname]])</f>
        <v>Jerome I. Friedman</v>
      </c>
      <c r="D139" t="s">
        <v>69</v>
      </c>
      <c r="F139" t="s">
        <v>17</v>
      </c>
      <c r="G139">
        <v>1990</v>
      </c>
      <c r="H139" t="s">
        <v>18</v>
      </c>
      <c r="I139">
        <f>IF(Table1[[#This Row],[Category]]="Physics",5,IF(Table1[[#This Row],[Category]]="Chemistry",1,IF(Table1[[#This Row],[Category]]="Economics",3,IF(Table1[[#This Row],[Category]]="Medicine",4,IF(Table1[[#This Row],[Category]]="Literature",2,IF(Table1[[#This Row],[Category]]="Peace",6))))))</f>
        <v>5</v>
      </c>
      <c r="J139">
        <v>3</v>
      </c>
      <c r="K139" t="s">
        <v>316</v>
      </c>
      <c r="L139" t="s">
        <v>222</v>
      </c>
      <c r="M139" t="s">
        <v>72</v>
      </c>
      <c r="N139" t="s">
        <v>22</v>
      </c>
      <c r="O139">
        <v>90</v>
      </c>
      <c r="P139">
        <v>60</v>
      </c>
    </row>
    <row r="140" spans="1:16" x14ac:dyDescent="0.35">
      <c r="A140" t="s">
        <v>462</v>
      </c>
      <c r="B140" t="s">
        <v>463</v>
      </c>
      <c r="C140" t="str">
        <f>CONCATENATE(Table1[[#This Row],[Firstname]]," ",Table1[[#This Row],[Surname]])</f>
        <v>Henry W. Kendall</v>
      </c>
      <c r="D140" t="s">
        <v>69</v>
      </c>
      <c r="E140" t="s">
        <v>69</v>
      </c>
      <c r="F140" t="s">
        <v>17</v>
      </c>
      <c r="G140">
        <v>1990</v>
      </c>
      <c r="H140" t="s">
        <v>18</v>
      </c>
      <c r="I140">
        <f>IF(Table1[[#This Row],[Category]]="Physics",5,IF(Table1[[#This Row],[Category]]="Chemistry",1,IF(Table1[[#This Row],[Category]]="Economics",3,IF(Table1[[#This Row],[Category]]="Medicine",4,IF(Table1[[#This Row],[Category]]="Literature",2,IF(Table1[[#This Row],[Category]]="Peace",6))))))</f>
        <v>5</v>
      </c>
      <c r="J140">
        <v>3</v>
      </c>
      <c r="K140" t="s">
        <v>316</v>
      </c>
      <c r="L140" t="s">
        <v>222</v>
      </c>
      <c r="M140" t="s">
        <v>72</v>
      </c>
      <c r="N140" t="s">
        <v>41</v>
      </c>
      <c r="O140">
        <v>73</v>
      </c>
      <c r="P140">
        <v>64</v>
      </c>
    </row>
    <row r="141" spans="1:16" x14ac:dyDescent="0.35">
      <c r="A141" t="s">
        <v>464</v>
      </c>
      <c r="B141" t="s">
        <v>465</v>
      </c>
      <c r="C141" t="str">
        <f>CONCATENATE(Table1[[#This Row],[Firstname]]," ",Table1[[#This Row],[Surname]])</f>
        <v>Richard E. Taylor</v>
      </c>
      <c r="D141" t="s">
        <v>466</v>
      </c>
      <c r="E141" t="s">
        <v>69</v>
      </c>
      <c r="F141" t="s">
        <v>17</v>
      </c>
      <c r="G141">
        <v>1990</v>
      </c>
      <c r="H141" t="s">
        <v>18</v>
      </c>
      <c r="I141">
        <f>IF(Table1[[#This Row],[Category]]="Physics",5,IF(Table1[[#This Row],[Category]]="Chemistry",1,IF(Table1[[#This Row],[Category]]="Economics",3,IF(Table1[[#This Row],[Category]]="Medicine",4,IF(Table1[[#This Row],[Category]]="Literature",2,IF(Table1[[#This Row],[Category]]="Peace",6))))))</f>
        <v>5</v>
      </c>
      <c r="J141">
        <v>3</v>
      </c>
      <c r="K141" t="s">
        <v>250</v>
      </c>
      <c r="L141" t="s">
        <v>251</v>
      </c>
      <c r="M141" t="s">
        <v>72</v>
      </c>
      <c r="N141" t="s">
        <v>48</v>
      </c>
      <c r="O141">
        <v>89</v>
      </c>
      <c r="P141">
        <v>61</v>
      </c>
    </row>
    <row r="142" spans="1:16" x14ac:dyDescent="0.35">
      <c r="A142" t="s">
        <v>467</v>
      </c>
      <c r="B142" t="s">
        <v>468</v>
      </c>
      <c r="C142" t="str">
        <f>CONCATENATE(Table1[[#This Row],[Firstname]]," ",Table1[[#This Row],[Surname]])</f>
        <v>Pierre-Gilles de Gennes</v>
      </c>
      <c r="D142" t="s">
        <v>37</v>
      </c>
      <c r="E142" t="s">
        <v>37</v>
      </c>
      <c r="F142" t="s">
        <v>17</v>
      </c>
      <c r="G142">
        <v>1991</v>
      </c>
      <c r="H142" t="s">
        <v>18</v>
      </c>
      <c r="I142">
        <f>IF(Table1[[#This Row],[Category]]="Physics",5,IF(Table1[[#This Row],[Category]]="Chemistry",1,IF(Table1[[#This Row],[Category]]="Economics",3,IF(Table1[[#This Row],[Category]]="Medicine",4,IF(Table1[[#This Row],[Category]]="Literature",2,IF(Table1[[#This Row],[Category]]="Peace",6))))))</f>
        <v>5</v>
      </c>
      <c r="J142">
        <v>1</v>
      </c>
      <c r="K142" t="s">
        <v>469</v>
      </c>
      <c r="L142" t="s">
        <v>39</v>
      </c>
      <c r="M142" t="s">
        <v>40</v>
      </c>
      <c r="N142" t="s">
        <v>108</v>
      </c>
      <c r="O142">
        <v>75</v>
      </c>
      <c r="P142">
        <v>59</v>
      </c>
    </row>
    <row r="143" spans="1:16" x14ac:dyDescent="0.35">
      <c r="A143" t="s">
        <v>470</v>
      </c>
      <c r="B143" t="s">
        <v>471</v>
      </c>
      <c r="C143" t="str">
        <f>CONCATENATE(Table1[[#This Row],[Firstname]]," ",Table1[[#This Row],[Surname]])</f>
        <v>Georges Charpak</v>
      </c>
      <c r="D143" t="s">
        <v>46</v>
      </c>
      <c r="E143" t="s">
        <v>37</v>
      </c>
      <c r="F143" t="s">
        <v>17</v>
      </c>
      <c r="G143">
        <v>1992</v>
      </c>
      <c r="H143" t="s">
        <v>18</v>
      </c>
      <c r="I143">
        <f>IF(Table1[[#This Row],[Category]]="Physics",5,IF(Table1[[#This Row],[Category]]="Chemistry",1,IF(Table1[[#This Row],[Category]]="Economics",3,IF(Table1[[#This Row],[Category]]="Medicine",4,IF(Table1[[#This Row],[Category]]="Literature",2,IF(Table1[[#This Row],[Category]]="Peace",6))))))</f>
        <v>5</v>
      </c>
      <c r="J143">
        <v>1</v>
      </c>
      <c r="K143" t="s">
        <v>472</v>
      </c>
      <c r="L143" t="s">
        <v>39</v>
      </c>
      <c r="M143" t="s">
        <v>40</v>
      </c>
      <c r="N143" t="s">
        <v>76</v>
      </c>
      <c r="O143">
        <v>86</v>
      </c>
      <c r="P143">
        <v>68</v>
      </c>
    </row>
    <row r="144" spans="1:16" x14ac:dyDescent="0.35">
      <c r="A144" t="s">
        <v>473</v>
      </c>
      <c r="B144" t="s">
        <v>474</v>
      </c>
      <c r="C144" t="str">
        <f>CONCATENATE(Table1[[#This Row],[Firstname]]," ",Table1[[#This Row],[Surname]])</f>
        <v>Russell A. Hulse</v>
      </c>
      <c r="D144" t="s">
        <v>69</v>
      </c>
      <c r="F144" t="s">
        <v>17</v>
      </c>
      <c r="G144">
        <v>1993</v>
      </c>
      <c r="H144" t="s">
        <v>18</v>
      </c>
      <c r="I144">
        <f>IF(Table1[[#This Row],[Category]]="Physics",5,IF(Table1[[#This Row],[Category]]="Chemistry",1,IF(Table1[[#This Row],[Category]]="Economics",3,IF(Table1[[#This Row],[Category]]="Medicine",4,IF(Table1[[#This Row],[Category]]="Literature",2,IF(Table1[[#This Row],[Category]]="Peace",6))))))</f>
        <v>5</v>
      </c>
      <c r="J144">
        <v>2</v>
      </c>
      <c r="K144" t="s">
        <v>217</v>
      </c>
      <c r="L144" t="s">
        <v>218</v>
      </c>
      <c r="M144" t="s">
        <v>72</v>
      </c>
      <c r="N144" t="s">
        <v>48</v>
      </c>
      <c r="O144">
        <v>70</v>
      </c>
      <c r="P144">
        <v>43</v>
      </c>
    </row>
    <row r="145" spans="1:16" x14ac:dyDescent="0.35">
      <c r="A145" t="s">
        <v>475</v>
      </c>
      <c r="B145" t="s">
        <v>476</v>
      </c>
      <c r="C145" t="str">
        <f>CONCATENATE(Table1[[#This Row],[Firstname]]," ",Table1[[#This Row],[Surname]])</f>
        <v>Joseph H. Taylor Jr.</v>
      </c>
      <c r="D145" t="s">
        <v>69</v>
      </c>
      <c r="F145" t="s">
        <v>17</v>
      </c>
      <c r="G145">
        <v>1993</v>
      </c>
      <c r="H145" t="s">
        <v>18</v>
      </c>
      <c r="I145">
        <f>IF(Table1[[#This Row],[Category]]="Physics",5,IF(Table1[[#This Row],[Category]]="Chemistry",1,IF(Table1[[#This Row],[Category]]="Economics",3,IF(Table1[[#This Row],[Category]]="Medicine",4,IF(Table1[[#This Row],[Category]]="Literature",2,IF(Table1[[#This Row],[Category]]="Peace",6))))))</f>
        <v>5</v>
      </c>
      <c r="J145">
        <v>2</v>
      </c>
      <c r="K145" t="s">
        <v>217</v>
      </c>
      <c r="L145" t="s">
        <v>218</v>
      </c>
      <c r="M145" t="s">
        <v>72</v>
      </c>
      <c r="N145" t="s">
        <v>22</v>
      </c>
      <c r="O145">
        <v>79</v>
      </c>
      <c r="P145">
        <v>52</v>
      </c>
    </row>
    <row r="146" spans="1:16" x14ac:dyDescent="0.35">
      <c r="A146" t="s">
        <v>477</v>
      </c>
      <c r="B146" t="s">
        <v>478</v>
      </c>
      <c r="C146" t="str">
        <f>CONCATENATE(Table1[[#This Row],[Firstname]]," ",Table1[[#This Row],[Surname]])</f>
        <v>Bertram N. Brockhouse</v>
      </c>
      <c r="D146" t="s">
        <v>466</v>
      </c>
      <c r="E146" t="s">
        <v>466</v>
      </c>
      <c r="F146" t="s">
        <v>17</v>
      </c>
      <c r="G146">
        <v>1994</v>
      </c>
      <c r="H146" t="s">
        <v>18</v>
      </c>
      <c r="I146">
        <f>IF(Table1[[#This Row],[Category]]="Physics",5,IF(Table1[[#This Row],[Category]]="Chemistry",1,IF(Table1[[#This Row],[Category]]="Economics",3,IF(Table1[[#This Row],[Category]]="Medicine",4,IF(Table1[[#This Row],[Category]]="Literature",2,IF(Table1[[#This Row],[Category]]="Peace",6))))))</f>
        <v>5</v>
      </c>
      <c r="J146">
        <v>2</v>
      </c>
      <c r="K146" t="s">
        <v>479</v>
      </c>
      <c r="L146" t="s">
        <v>480</v>
      </c>
      <c r="M146" t="s">
        <v>481</v>
      </c>
      <c r="N146" t="s">
        <v>29</v>
      </c>
      <c r="O146">
        <v>85</v>
      </c>
      <c r="P146">
        <v>76</v>
      </c>
    </row>
    <row r="147" spans="1:16" x14ac:dyDescent="0.35">
      <c r="A147" t="s">
        <v>482</v>
      </c>
      <c r="B147" t="s">
        <v>483</v>
      </c>
      <c r="C147" t="str">
        <f>CONCATENATE(Table1[[#This Row],[Firstname]]," ",Table1[[#This Row],[Surname]])</f>
        <v>Clifford G. Shull</v>
      </c>
      <c r="D147" t="s">
        <v>69</v>
      </c>
      <c r="E147" t="s">
        <v>69</v>
      </c>
      <c r="F147" t="s">
        <v>17</v>
      </c>
      <c r="G147">
        <v>1994</v>
      </c>
      <c r="H147" t="s">
        <v>18</v>
      </c>
      <c r="I147">
        <f>IF(Table1[[#This Row],[Category]]="Physics",5,IF(Table1[[#This Row],[Category]]="Chemistry",1,IF(Table1[[#This Row],[Category]]="Economics",3,IF(Table1[[#This Row],[Category]]="Medicine",4,IF(Table1[[#This Row],[Category]]="Literature",2,IF(Table1[[#This Row],[Category]]="Peace",6))))))</f>
        <v>5</v>
      </c>
      <c r="J147">
        <v>2</v>
      </c>
      <c r="K147" t="s">
        <v>316</v>
      </c>
      <c r="L147" t="s">
        <v>222</v>
      </c>
      <c r="M147" t="s">
        <v>72</v>
      </c>
      <c r="N147" t="s">
        <v>103</v>
      </c>
      <c r="O147">
        <v>86</v>
      </c>
      <c r="P147">
        <v>79</v>
      </c>
    </row>
    <row r="148" spans="1:16" x14ac:dyDescent="0.35">
      <c r="A148" t="s">
        <v>484</v>
      </c>
      <c r="B148" t="s">
        <v>485</v>
      </c>
      <c r="C148" t="str">
        <f>CONCATENATE(Table1[[#This Row],[Firstname]]," ",Table1[[#This Row],[Surname]])</f>
        <v>Martin L. Perl</v>
      </c>
      <c r="D148" t="s">
        <v>69</v>
      </c>
      <c r="E148" t="s">
        <v>69</v>
      </c>
      <c r="F148" t="s">
        <v>17</v>
      </c>
      <c r="G148">
        <v>1995</v>
      </c>
      <c r="H148" t="s">
        <v>18</v>
      </c>
      <c r="I148">
        <f>IF(Table1[[#This Row],[Category]]="Physics",5,IF(Table1[[#This Row],[Category]]="Chemistry",1,IF(Table1[[#This Row],[Category]]="Economics",3,IF(Table1[[#This Row],[Category]]="Medicine",4,IF(Table1[[#This Row],[Category]]="Literature",2,IF(Table1[[#This Row],[Category]]="Peace",6))))))</f>
        <v>5</v>
      </c>
      <c r="J148">
        <v>2</v>
      </c>
      <c r="K148" t="s">
        <v>250</v>
      </c>
      <c r="L148" t="s">
        <v>251</v>
      </c>
      <c r="M148" t="s">
        <v>72</v>
      </c>
      <c r="N148" t="s">
        <v>62</v>
      </c>
      <c r="O148">
        <v>87</v>
      </c>
      <c r="P148">
        <v>68</v>
      </c>
    </row>
    <row r="149" spans="1:16" x14ac:dyDescent="0.35">
      <c r="A149" t="s">
        <v>486</v>
      </c>
      <c r="B149" t="s">
        <v>487</v>
      </c>
      <c r="C149" t="str">
        <f>CONCATENATE(Table1[[#This Row],[Firstname]]," ",Table1[[#This Row],[Surname]])</f>
        <v>Frederick Reines</v>
      </c>
      <c r="D149" t="s">
        <v>69</v>
      </c>
      <c r="E149" t="s">
        <v>69</v>
      </c>
      <c r="F149" t="s">
        <v>17</v>
      </c>
      <c r="G149">
        <v>1995</v>
      </c>
      <c r="H149" t="s">
        <v>18</v>
      </c>
      <c r="I149">
        <f>IF(Table1[[#This Row],[Category]]="Physics",5,IF(Table1[[#This Row],[Category]]="Chemistry",1,IF(Table1[[#This Row],[Category]]="Economics",3,IF(Table1[[#This Row],[Category]]="Medicine",4,IF(Table1[[#This Row],[Category]]="Literature",2,IF(Table1[[#This Row],[Category]]="Peace",6))))))</f>
        <v>5</v>
      </c>
      <c r="J149">
        <v>2</v>
      </c>
      <c r="K149" t="s">
        <v>206</v>
      </c>
      <c r="L149" t="s">
        <v>488</v>
      </c>
      <c r="M149" t="s">
        <v>72</v>
      </c>
      <c r="N149" t="s">
        <v>22</v>
      </c>
      <c r="O149">
        <v>80</v>
      </c>
      <c r="P149">
        <v>77</v>
      </c>
    </row>
    <row r="150" spans="1:16" x14ac:dyDescent="0.35">
      <c r="A150" t="s">
        <v>489</v>
      </c>
      <c r="B150" t="s">
        <v>282</v>
      </c>
      <c r="C150" t="str">
        <f>CONCATENATE(Table1[[#This Row],[Firstname]]," ",Table1[[#This Row],[Surname]])</f>
        <v>David M. Lee</v>
      </c>
      <c r="D150" t="s">
        <v>69</v>
      </c>
      <c r="F150" t="s">
        <v>17</v>
      </c>
      <c r="G150">
        <v>1996</v>
      </c>
      <c r="H150" t="s">
        <v>18</v>
      </c>
      <c r="I150">
        <f>IF(Table1[[#This Row],[Category]]="Physics",5,IF(Table1[[#This Row],[Category]]="Chemistry",1,IF(Table1[[#This Row],[Category]]="Economics",3,IF(Table1[[#This Row],[Category]]="Medicine",4,IF(Table1[[#This Row],[Category]]="Literature",2,IF(Table1[[#This Row],[Category]]="Peace",6))))))</f>
        <v>5</v>
      </c>
      <c r="J150">
        <v>3</v>
      </c>
      <c r="K150" t="s">
        <v>334</v>
      </c>
      <c r="L150" t="s">
        <v>335</v>
      </c>
      <c r="M150" t="s">
        <v>72</v>
      </c>
      <c r="N150" t="s">
        <v>94</v>
      </c>
      <c r="O150">
        <v>89</v>
      </c>
      <c r="P150">
        <v>65</v>
      </c>
    </row>
    <row r="151" spans="1:16" x14ac:dyDescent="0.35">
      <c r="A151" t="s">
        <v>490</v>
      </c>
      <c r="B151" t="s">
        <v>491</v>
      </c>
      <c r="C151" t="str">
        <f>CONCATENATE(Table1[[#This Row],[Firstname]]," ",Table1[[#This Row],[Surname]])</f>
        <v>Douglas D. Osheroff</v>
      </c>
      <c r="D151" t="s">
        <v>69</v>
      </c>
      <c r="F151" t="s">
        <v>17</v>
      </c>
      <c r="G151">
        <v>1996</v>
      </c>
      <c r="H151" t="s">
        <v>18</v>
      </c>
      <c r="I151">
        <f>IF(Table1[[#This Row],[Category]]="Physics",5,IF(Table1[[#This Row],[Category]]="Chemistry",1,IF(Table1[[#This Row],[Category]]="Economics",3,IF(Table1[[#This Row],[Category]]="Medicine",4,IF(Table1[[#This Row],[Category]]="Literature",2,IF(Table1[[#This Row],[Category]]="Peace",6))))))</f>
        <v>5</v>
      </c>
      <c r="J151">
        <v>3</v>
      </c>
      <c r="K151" t="s">
        <v>250</v>
      </c>
      <c r="L151" t="s">
        <v>251</v>
      </c>
      <c r="M151" t="s">
        <v>72</v>
      </c>
      <c r="N151" t="s">
        <v>76</v>
      </c>
      <c r="O151">
        <v>75</v>
      </c>
      <c r="P151">
        <v>51</v>
      </c>
    </row>
    <row r="152" spans="1:16" x14ac:dyDescent="0.35">
      <c r="A152" t="s">
        <v>492</v>
      </c>
      <c r="B152" t="s">
        <v>165</v>
      </c>
      <c r="C152" t="str">
        <f>CONCATENATE(Table1[[#This Row],[Firstname]]," ",Table1[[#This Row],[Surname]])</f>
        <v>Robert C. Richardson</v>
      </c>
      <c r="D152" t="s">
        <v>69</v>
      </c>
      <c r="E152" t="s">
        <v>69</v>
      </c>
      <c r="F152" t="s">
        <v>17</v>
      </c>
      <c r="G152">
        <v>1996</v>
      </c>
      <c r="H152" t="s">
        <v>18</v>
      </c>
      <c r="I152">
        <f>IF(Table1[[#This Row],[Category]]="Physics",5,IF(Table1[[#This Row],[Category]]="Chemistry",1,IF(Table1[[#This Row],[Category]]="Economics",3,IF(Table1[[#This Row],[Category]]="Medicine",4,IF(Table1[[#This Row],[Category]]="Literature",2,IF(Table1[[#This Row],[Category]]="Peace",6))))))</f>
        <v>5</v>
      </c>
      <c r="J152">
        <v>3</v>
      </c>
      <c r="K152" t="s">
        <v>334</v>
      </c>
      <c r="L152" t="s">
        <v>335</v>
      </c>
      <c r="M152" t="s">
        <v>72</v>
      </c>
      <c r="N152" t="s">
        <v>62</v>
      </c>
      <c r="O152">
        <v>76</v>
      </c>
      <c r="P152">
        <v>59</v>
      </c>
    </row>
    <row r="153" spans="1:16" x14ac:dyDescent="0.35">
      <c r="A153" t="s">
        <v>403</v>
      </c>
      <c r="B153" t="s">
        <v>493</v>
      </c>
      <c r="C153" t="str">
        <f>CONCATENATE(Table1[[#This Row],[Firstname]]," ",Table1[[#This Row],[Surname]])</f>
        <v>Steven Chu</v>
      </c>
      <c r="D153" t="s">
        <v>69</v>
      </c>
      <c r="F153" t="s">
        <v>17</v>
      </c>
      <c r="G153">
        <v>1997</v>
      </c>
      <c r="H153" t="s">
        <v>18</v>
      </c>
      <c r="I153">
        <f>IF(Table1[[#This Row],[Category]]="Physics",5,IF(Table1[[#This Row],[Category]]="Chemistry",1,IF(Table1[[#This Row],[Category]]="Economics",3,IF(Table1[[#This Row],[Category]]="Medicine",4,IF(Table1[[#This Row],[Category]]="Literature",2,IF(Table1[[#This Row],[Category]]="Peace",6))))))</f>
        <v>5</v>
      </c>
      <c r="J153">
        <v>3</v>
      </c>
      <c r="K153" t="s">
        <v>250</v>
      </c>
      <c r="L153" t="s">
        <v>251</v>
      </c>
      <c r="M153" t="s">
        <v>72</v>
      </c>
      <c r="N153" t="s">
        <v>132</v>
      </c>
      <c r="O153">
        <v>72</v>
      </c>
      <c r="P153">
        <v>49</v>
      </c>
    </row>
    <row r="154" spans="1:16" x14ac:dyDescent="0.35">
      <c r="A154" t="s">
        <v>494</v>
      </c>
      <c r="B154" t="s">
        <v>495</v>
      </c>
      <c r="C154" t="str">
        <f>CONCATENATE(Table1[[#This Row],[Firstname]]," ",Table1[[#This Row],[Surname]])</f>
        <v>Claude Cohen-Tannoudji</v>
      </c>
      <c r="D154" t="s">
        <v>496</v>
      </c>
      <c r="F154" t="s">
        <v>17</v>
      </c>
      <c r="G154">
        <v>1997</v>
      </c>
      <c r="H154" t="s">
        <v>18</v>
      </c>
      <c r="I154">
        <f>IF(Table1[[#This Row],[Category]]="Physics",5,IF(Table1[[#This Row],[Category]]="Chemistry",1,IF(Table1[[#This Row],[Category]]="Economics",3,IF(Table1[[#This Row],[Category]]="Medicine",4,IF(Table1[[#This Row],[Category]]="Literature",2,IF(Table1[[#This Row],[Category]]="Peace",6))))))</f>
        <v>5</v>
      </c>
      <c r="J154">
        <v>3</v>
      </c>
      <c r="K154" t="s">
        <v>469</v>
      </c>
      <c r="L154" t="s">
        <v>39</v>
      </c>
      <c r="M154" t="s">
        <v>40</v>
      </c>
      <c r="N154" t="s">
        <v>81</v>
      </c>
      <c r="O154">
        <v>87</v>
      </c>
      <c r="P154">
        <v>64</v>
      </c>
    </row>
    <row r="155" spans="1:16" x14ac:dyDescent="0.35">
      <c r="A155" t="s">
        <v>497</v>
      </c>
      <c r="B155" t="s">
        <v>498</v>
      </c>
      <c r="C155" t="str">
        <f>CONCATENATE(Table1[[#This Row],[Firstname]]," ",Table1[[#This Row],[Surname]])</f>
        <v>William D. Phillips</v>
      </c>
      <c r="D155" t="s">
        <v>69</v>
      </c>
      <c r="F155" t="s">
        <v>17</v>
      </c>
      <c r="G155">
        <v>1997</v>
      </c>
      <c r="H155" t="s">
        <v>18</v>
      </c>
      <c r="I155">
        <f>IF(Table1[[#This Row],[Category]]="Physics",5,IF(Table1[[#This Row],[Category]]="Chemistry",1,IF(Table1[[#This Row],[Category]]="Economics",3,IF(Table1[[#This Row],[Category]]="Medicine",4,IF(Table1[[#This Row],[Category]]="Literature",2,IF(Table1[[#This Row],[Category]]="Peace",6))))))</f>
        <v>5</v>
      </c>
      <c r="J155">
        <v>3</v>
      </c>
      <c r="K155" t="s">
        <v>499</v>
      </c>
      <c r="L155" t="s">
        <v>500</v>
      </c>
      <c r="M155" t="s">
        <v>72</v>
      </c>
      <c r="N155" t="s">
        <v>48</v>
      </c>
      <c r="O155">
        <v>72</v>
      </c>
      <c r="P155">
        <v>49</v>
      </c>
    </row>
    <row r="156" spans="1:16" x14ac:dyDescent="0.35">
      <c r="A156" t="s">
        <v>501</v>
      </c>
      <c r="B156" t="s">
        <v>502</v>
      </c>
      <c r="C156" t="str">
        <f>CONCATENATE(Table1[[#This Row],[Firstname]]," ",Table1[[#This Row],[Surname]])</f>
        <v>Robert B. Laughlin</v>
      </c>
      <c r="D156" t="s">
        <v>69</v>
      </c>
      <c r="F156" t="s">
        <v>17</v>
      </c>
      <c r="G156">
        <v>1998</v>
      </c>
      <c r="H156" t="s">
        <v>18</v>
      </c>
      <c r="I156">
        <f>IF(Table1[[#This Row],[Category]]="Physics",5,IF(Table1[[#This Row],[Category]]="Chemistry",1,IF(Table1[[#This Row],[Category]]="Economics",3,IF(Table1[[#This Row],[Category]]="Medicine",4,IF(Table1[[#This Row],[Category]]="Literature",2,IF(Table1[[#This Row],[Category]]="Peace",6))))))</f>
        <v>5</v>
      </c>
      <c r="J156">
        <v>3</v>
      </c>
      <c r="K156" t="s">
        <v>250</v>
      </c>
      <c r="L156" t="s">
        <v>251</v>
      </c>
      <c r="M156" t="s">
        <v>72</v>
      </c>
      <c r="N156" t="s">
        <v>48</v>
      </c>
      <c r="O156">
        <v>70</v>
      </c>
      <c r="P156">
        <v>48</v>
      </c>
    </row>
    <row r="157" spans="1:16" x14ac:dyDescent="0.35">
      <c r="A157" t="s">
        <v>503</v>
      </c>
      <c r="B157" t="s">
        <v>504</v>
      </c>
      <c r="C157" t="str">
        <f>CONCATENATE(Table1[[#This Row],[Firstname]]," ",Table1[[#This Row],[Surname]])</f>
        <v>Horst L. StÃ¶rmer</v>
      </c>
      <c r="D157" t="s">
        <v>16</v>
      </c>
      <c r="F157" t="s">
        <v>17</v>
      </c>
      <c r="G157">
        <v>1998</v>
      </c>
      <c r="H157" t="s">
        <v>18</v>
      </c>
      <c r="I157">
        <f>IF(Table1[[#This Row],[Category]]="Physics",5,IF(Table1[[#This Row],[Category]]="Chemistry",1,IF(Table1[[#This Row],[Category]]="Economics",3,IF(Table1[[#This Row],[Category]]="Medicine",4,IF(Table1[[#This Row],[Category]]="Literature",2,IF(Table1[[#This Row],[Category]]="Peace",6))))))</f>
        <v>5</v>
      </c>
      <c r="J157">
        <v>3</v>
      </c>
      <c r="K157" t="s">
        <v>214</v>
      </c>
      <c r="L157" t="s">
        <v>198</v>
      </c>
      <c r="M157" t="s">
        <v>72</v>
      </c>
      <c r="N157" t="s">
        <v>81</v>
      </c>
      <c r="O157">
        <v>71</v>
      </c>
      <c r="P157">
        <v>49</v>
      </c>
    </row>
    <row r="158" spans="1:16" x14ac:dyDescent="0.35">
      <c r="A158" t="s">
        <v>505</v>
      </c>
      <c r="B158" t="s">
        <v>506</v>
      </c>
      <c r="C158" t="str">
        <f>CONCATENATE(Table1[[#This Row],[Firstname]]," ",Table1[[#This Row],[Surname]])</f>
        <v>Daniel C. Tsui</v>
      </c>
      <c r="D158" t="s">
        <v>276</v>
      </c>
      <c r="F158" t="s">
        <v>17</v>
      </c>
      <c r="G158">
        <v>1998</v>
      </c>
      <c r="H158" t="s">
        <v>18</v>
      </c>
      <c r="I158">
        <f>IF(Table1[[#This Row],[Category]]="Physics",5,IF(Table1[[#This Row],[Category]]="Chemistry",1,IF(Table1[[#This Row],[Category]]="Economics",3,IF(Table1[[#This Row],[Category]]="Medicine",4,IF(Table1[[#This Row],[Category]]="Literature",2,IF(Table1[[#This Row],[Category]]="Peace",6))))))</f>
        <v>5</v>
      </c>
      <c r="J158">
        <v>3</v>
      </c>
      <c r="K158" t="s">
        <v>217</v>
      </c>
      <c r="L158" t="s">
        <v>218</v>
      </c>
      <c r="M158" t="s">
        <v>72</v>
      </c>
      <c r="N158" t="s">
        <v>132</v>
      </c>
      <c r="O158">
        <v>81</v>
      </c>
      <c r="P158">
        <v>59</v>
      </c>
    </row>
    <row r="159" spans="1:16" x14ac:dyDescent="0.35">
      <c r="A159" t="s">
        <v>507</v>
      </c>
      <c r="B159" t="s">
        <v>508</v>
      </c>
      <c r="C159" t="str">
        <f>CONCATENATE(Table1[[#This Row],[Firstname]]," ",Table1[[#This Row],[Surname]])</f>
        <v>Gerardus 't Hooft</v>
      </c>
      <c r="D159" t="s">
        <v>25</v>
      </c>
      <c r="F159" t="s">
        <v>17</v>
      </c>
      <c r="G159">
        <v>1999</v>
      </c>
      <c r="H159" t="s">
        <v>18</v>
      </c>
      <c r="I159">
        <f>IF(Table1[[#This Row],[Category]]="Physics",5,IF(Table1[[#This Row],[Category]]="Chemistry",1,IF(Table1[[#This Row],[Category]]="Economics",3,IF(Table1[[#This Row],[Category]]="Medicine",4,IF(Table1[[#This Row],[Category]]="Literature",2,IF(Table1[[#This Row],[Category]]="Peace",6))))))</f>
        <v>5</v>
      </c>
      <c r="J159">
        <v>2</v>
      </c>
      <c r="K159" t="s">
        <v>509</v>
      </c>
      <c r="L159" t="s">
        <v>510</v>
      </c>
      <c r="M159" t="s">
        <v>28</v>
      </c>
      <c r="N159" t="s">
        <v>29</v>
      </c>
      <c r="O159">
        <v>74</v>
      </c>
      <c r="P159">
        <v>53</v>
      </c>
    </row>
    <row r="160" spans="1:16" x14ac:dyDescent="0.35">
      <c r="A160" t="s">
        <v>511</v>
      </c>
      <c r="B160" t="s">
        <v>512</v>
      </c>
      <c r="C160" t="str">
        <f>CONCATENATE(Table1[[#This Row],[Firstname]]," ",Table1[[#This Row],[Surname]])</f>
        <v>Martinus J.G. Veltman</v>
      </c>
      <c r="D160" t="s">
        <v>25</v>
      </c>
      <c r="F160" t="s">
        <v>17</v>
      </c>
      <c r="G160">
        <v>1999</v>
      </c>
      <c r="H160" t="s">
        <v>18</v>
      </c>
      <c r="I160">
        <f>IF(Table1[[#This Row],[Category]]="Physics",5,IF(Table1[[#This Row],[Category]]="Chemistry",1,IF(Table1[[#This Row],[Category]]="Economics",3,IF(Table1[[#This Row],[Category]]="Medicine",4,IF(Table1[[#This Row],[Category]]="Literature",2,IF(Table1[[#This Row],[Category]]="Peace",6))))))</f>
        <v>5</v>
      </c>
      <c r="J160">
        <v>2</v>
      </c>
      <c r="N160" t="s">
        <v>62</v>
      </c>
      <c r="O160">
        <v>89</v>
      </c>
      <c r="P160">
        <v>68</v>
      </c>
    </row>
    <row r="161" spans="1:16" x14ac:dyDescent="0.35">
      <c r="A161" t="s">
        <v>513</v>
      </c>
      <c r="B161" t="s">
        <v>514</v>
      </c>
      <c r="C161" t="str">
        <f>CONCATENATE(Table1[[#This Row],[Firstname]]," ",Table1[[#This Row],[Surname]])</f>
        <v>Jacobus H. van 't Hoff</v>
      </c>
      <c r="D161" t="s">
        <v>25</v>
      </c>
      <c r="E161" t="s">
        <v>16</v>
      </c>
      <c r="F161" t="s">
        <v>17</v>
      </c>
      <c r="G161">
        <v>1901</v>
      </c>
      <c r="H161" t="s">
        <v>49</v>
      </c>
      <c r="I161">
        <f>IF(Table1[[#This Row],[Category]]="Physics",5,IF(Table1[[#This Row],[Category]]="Chemistry",1,IF(Table1[[#This Row],[Category]]="Economics",3,IF(Table1[[#This Row],[Category]]="Medicine",4,IF(Table1[[#This Row],[Category]]="Literature",2,IF(Table1[[#This Row],[Category]]="Peace",6))))))</f>
        <v>1</v>
      </c>
      <c r="J161">
        <v>1</v>
      </c>
      <c r="K161" t="s">
        <v>121</v>
      </c>
      <c r="L161" t="s">
        <v>122</v>
      </c>
      <c r="M161" t="s">
        <v>21</v>
      </c>
      <c r="N161" t="s">
        <v>76</v>
      </c>
      <c r="O161">
        <v>59</v>
      </c>
      <c r="P161">
        <v>49</v>
      </c>
    </row>
    <row r="162" spans="1:16" x14ac:dyDescent="0.35">
      <c r="A162" t="s">
        <v>515</v>
      </c>
      <c r="B162" t="s">
        <v>516</v>
      </c>
      <c r="C162" t="str">
        <f>CONCATENATE(Table1[[#This Row],[Firstname]]," ",Table1[[#This Row],[Surname]])</f>
        <v>Emil Fischer</v>
      </c>
      <c r="D162" t="s">
        <v>16</v>
      </c>
      <c r="E162" t="s">
        <v>16</v>
      </c>
      <c r="F162" t="s">
        <v>17</v>
      </c>
      <c r="G162">
        <v>1902</v>
      </c>
      <c r="H162" t="s">
        <v>49</v>
      </c>
      <c r="I162">
        <f>IF(Table1[[#This Row],[Category]]="Physics",5,IF(Table1[[#This Row],[Category]]="Chemistry",1,IF(Table1[[#This Row],[Category]]="Economics",3,IF(Table1[[#This Row],[Category]]="Medicine",4,IF(Table1[[#This Row],[Category]]="Literature",2,IF(Table1[[#This Row],[Category]]="Peace",6))))))</f>
        <v>1</v>
      </c>
      <c r="J162">
        <v>1</v>
      </c>
      <c r="K162" t="s">
        <v>121</v>
      </c>
      <c r="L162" t="s">
        <v>122</v>
      </c>
      <c r="M162" t="s">
        <v>21</v>
      </c>
      <c r="N162" t="s">
        <v>108</v>
      </c>
      <c r="O162">
        <v>67</v>
      </c>
      <c r="P162">
        <v>50</v>
      </c>
    </row>
    <row r="163" spans="1:16" x14ac:dyDescent="0.35">
      <c r="A163" t="s">
        <v>517</v>
      </c>
      <c r="B163" t="s">
        <v>518</v>
      </c>
      <c r="C163" t="str">
        <f>CONCATENATE(Table1[[#This Row],[Firstname]]," ",Table1[[#This Row],[Surname]])</f>
        <v>Svante Arrhenius</v>
      </c>
      <c r="D163" t="s">
        <v>97</v>
      </c>
      <c r="E163" t="s">
        <v>97</v>
      </c>
      <c r="F163" t="s">
        <v>17</v>
      </c>
      <c r="G163">
        <v>1903</v>
      </c>
      <c r="H163" t="s">
        <v>49</v>
      </c>
      <c r="I163">
        <f>IF(Table1[[#This Row],[Category]]="Physics",5,IF(Table1[[#This Row],[Category]]="Chemistry",1,IF(Table1[[#This Row],[Category]]="Economics",3,IF(Table1[[#This Row],[Category]]="Medicine",4,IF(Table1[[#This Row],[Category]]="Literature",2,IF(Table1[[#This Row],[Category]]="Peace",6))))))</f>
        <v>1</v>
      </c>
      <c r="J163">
        <v>1</v>
      </c>
      <c r="K163" t="s">
        <v>519</v>
      </c>
      <c r="L163" t="s">
        <v>343</v>
      </c>
      <c r="M163" t="s">
        <v>100</v>
      </c>
      <c r="N163" t="s">
        <v>132</v>
      </c>
      <c r="O163">
        <v>68</v>
      </c>
      <c r="P163">
        <v>44</v>
      </c>
    </row>
    <row r="164" spans="1:16" x14ac:dyDescent="0.35">
      <c r="A164" t="s">
        <v>520</v>
      </c>
      <c r="B164" t="s">
        <v>521</v>
      </c>
      <c r="C164" t="str">
        <f>CONCATENATE(Table1[[#This Row],[Firstname]]," ",Table1[[#This Row],[Surname]])</f>
        <v>Sir William Ramsay</v>
      </c>
      <c r="D164" t="s">
        <v>53</v>
      </c>
      <c r="E164" t="s">
        <v>53</v>
      </c>
      <c r="F164" t="s">
        <v>17</v>
      </c>
      <c r="G164">
        <v>1904</v>
      </c>
      <c r="H164" t="s">
        <v>49</v>
      </c>
      <c r="I164">
        <f>IF(Table1[[#This Row],[Category]]="Physics",5,IF(Table1[[#This Row],[Category]]="Chemistry",1,IF(Table1[[#This Row],[Category]]="Economics",3,IF(Table1[[#This Row],[Category]]="Medicine",4,IF(Table1[[#This Row],[Category]]="Literature",2,IF(Table1[[#This Row],[Category]]="Peace",6))))))</f>
        <v>1</v>
      </c>
      <c r="J164">
        <v>1</v>
      </c>
      <c r="K164" t="s">
        <v>111</v>
      </c>
      <c r="L164" t="s">
        <v>55</v>
      </c>
      <c r="M164" t="s">
        <v>56</v>
      </c>
      <c r="N164" t="s">
        <v>108</v>
      </c>
      <c r="O164">
        <v>64</v>
      </c>
      <c r="P164">
        <v>52</v>
      </c>
    </row>
    <row r="165" spans="1:16" x14ac:dyDescent="0.35">
      <c r="A165" t="s">
        <v>522</v>
      </c>
      <c r="B165" t="s">
        <v>523</v>
      </c>
      <c r="C165" t="str">
        <f>CONCATENATE(Table1[[#This Row],[Firstname]]," ",Table1[[#This Row],[Surname]])</f>
        <v>Adolf von Baeyer</v>
      </c>
      <c r="D165" t="s">
        <v>16</v>
      </c>
      <c r="E165" t="s">
        <v>16</v>
      </c>
      <c r="F165" t="s">
        <v>17</v>
      </c>
      <c r="G165">
        <v>1905</v>
      </c>
      <c r="H165" t="s">
        <v>49</v>
      </c>
      <c r="I165">
        <f>IF(Table1[[#This Row],[Category]]="Physics",5,IF(Table1[[#This Row],[Category]]="Chemistry",1,IF(Table1[[#This Row],[Category]]="Economics",3,IF(Table1[[#This Row],[Category]]="Medicine",4,IF(Table1[[#This Row],[Category]]="Literature",2,IF(Table1[[#This Row],[Category]]="Peace",6))))))</f>
        <v>1</v>
      </c>
      <c r="J165">
        <v>1</v>
      </c>
      <c r="K165" t="s">
        <v>19</v>
      </c>
      <c r="L165" t="s">
        <v>20</v>
      </c>
      <c r="M165" t="s">
        <v>21</v>
      </c>
      <c r="N165" t="s">
        <v>108</v>
      </c>
      <c r="O165">
        <v>82</v>
      </c>
      <c r="P165">
        <v>70</v>
      </c>
    </row>
    <row r="166" spans="1:16" x14ac:dyDescent="0.35">
      <c r="A166" t="s">
        <v>35</v>
      </c>
      <c r="B166" t="s">
        <v>524</v>
      </c>
      <c r="C166" t="str">
        <f>CONCATENATE(Table1[[#This Row],[Firstname]]," ",Table1[[#This Row],[Surname]])</f>
        <v>Henri Moissan</v>
      </c>
      <c r="D166" t="s">
        <v>37</v>
      </c>
      <c r="E166" t="s">
        <v>37</v>
      </c>
      <c r="F166" t="s">
        <v>17</v>
      </c>
      <c r="G166">
        <v>1906</v>
      </c>
      <c r="H166" t="s">
        <v>49</v>
      </c>
      <c r="I166">
        <f>IF(Table1[[#This Row],[Category]]="Physics",5,IF(Table1[[#This Row],[Category]]="Chemistry",1,IF(Table1[[#This Row],[Category]]="Economics",3,IF(Table1[[#This Row],[Category]]="Medicine",4,IF(Table1[[#This Row],[Category]]="Literature",2,IF(Table1[[#This Row],[Category]]="Peace",6))))))</f>
        <v>1</v>
      </c>
      <c r="J166">
        <v>1</v>
      </c>
      <c r="K166" t="s">
        <v>50</v>
      </c>
      <c r="L166" t="s">
        <v>39</v>
      </c>
      <c r="M166" t="s">
        <v>40</v>
      </c>
      <c r="N166" t="s">
        <v>103</v>
      </c>
      <c r="O166">
        <v>55</v>
      </c>
      <c r="P166">
        <v>54</v>
      </c>
    </row>
    <row r="167" spans="1:16" x14ac:dyDescent="0.35">
      <c r="A167" t="s">
        <v>525</v>
      </c>
      <c r="B167" t="s">
        <v>526</v>
      </c>
      <c r="C167" t="str">
        <f>CONCATENATE(Table1[[#This Row],[Firstname]]," ",Table1[[#This Row],[Surname]])</f>
        <v>Eduard Buchner</v>
      </c>
      <c r="D167" t="s">
        <v>16</v>
      </c>
      <c r="E167" t="s">
        <v>527</v>
      </c>
      <c r="F167" t="s">
        <v>17</v>
      </c>
      <c r="G167">
        <v>1907</v>
      </c>
      <c r="H167" t="s">
        <v>49</v>
      </c>
      <c r="I167">
        <f>IF(Table1[[#This Row],[Category]]="Physics",5,IF(Table1[[#This Row],[Category]]="Chemistry",1,IF(Table1[[#This Row],[Category]]="Economics",3,IF(Table1[[#This Row],[Category]]="Medicine",4,IF(Table1[[#This Row],[Category]]="Literature",2,IF(Table1[[#This Row],[Category]]="Peace",6))))))</f>
        <v>1</v>
      </c>
      <c r="J167">
        <v>1</v>
      </c>
      <c r="K167" t="s">
        <v>528</v>
      </c>
      <c r="L167" t="s">
        <v>122</v>
      </c>
      <c r="M167" t="s">
        <v>21</v>
      </c>
      <c r="N167" t="s">
        <v>34</v>
      </c>
      <c r="O167">
        <v>57</v>
      </c>
      <c r="P167">
        <v>47</v>
      </c>
    </row>
    <row r="168" spans="1:16" x14ac:dyDescent="0.35">
      <c r="A168" t="s">
        <v>205</v>
      </c>
      <c r="B168" t="s">
        <v>529</v>
      </c>
      <c r="C168" t="str">
        <f>CONCATENATE(Table1[[#This Row],[Firstname]]," ",Table1[[#This Row],[Surname]])</f>
        <v>Ernest Rutherford</v>
      </c>
      <c r="D168" t="s">
        <v>530</v>
      </c>
      <c r="E168" t="s">
        <v>53</v>
      </c>
      <c r="F168" t="s">
        <v>17</v>
      </c>
      <c r="G168">
        <v>1908</v>
      </c>
      <c r="H168" t="s">
        <v>49</v>
      </c>
      <c r="I168">
        <f>IF(Table1[[#This Row],[Category]]="Physics",5,IF(Table1[[#This Row],[Category]]="Chemistry",1,IF(Table1[[#This Row],[Category]]="Economics",3,IF(Table1[[#This Row],[Category]]="Medicine",4,IF(Table1[[#This Row],[Category]]="Literature",2,IF(Table1[[#This Row],[Category]]="Peace",6))))))</f>
        <v>1</v>
      </c>
      <c r="J168">
        <v>1</v>
      </c>
      <c r="K168" t="s">
        <v>114</v>
      </c>
      <c r="L168" t="s">
        <v>115</v>
      </c>
      <c r="M168" t="s">
        <v>56</v>
      </c>
      <c r="N168" t="s">
        <v>76</v>
      </c>
      <c r="O168">
        <v>66</v>
      </c>
      <c r="P168">
        <v>37</v>
      </c>
    </row>
    <row r="169" spans="1:16" x14ac:dyDescent="0.35">
      <c r="A169" t="s">
        <v>89</v>
      </c>
      <c r="B169" t="s">
        <v>531</v>
      </c>
      <c r="C169" t="str">
        <f>CONCATENATE(Table1[[#This Row],[Firstname]]," ",Table1[[#This Row],[Surname]])</f>
        <v>Wilhelm Ostwald</v>
      </c>
      <c r="D169" t="s">
        <v>532</v>
      </c>
      <c r="E169" t="s">
        <v>16</v>
      </c>
      <c r="F169" t="s">
        <v>17</v>
      </c>
      <c r="G169">
        <v>1909</v>
      </c>
      <c r="H169" t="s">
        <v>49</v>
      </c>
      <c r="I169">
        <f>IF(Table1[[#This Row],[Category]]="Physics",5,IF(Table1[[#This Row],[Category]]="Chemistry",1,IF(Table1[[#This Row],[Category]]="Economics",3,IF(Table1[[#This Row],[Category]]="Medicine",4,IF(Table1[[#This Row],[Category]]="Literature",2,IF(Table1[[#This Row],[Category]]="Peace",6))))))</f>
        <v>1</v>
      </c>
      <c r="J169">
        <v>1</v>
      </c>
      <c r="K169" t="s">
        <v>178</v>
      </c>
      <c r="L169" t="s">
        <v>179</v>
      </c>
      <c r="M169" t="s">
        <v>21</v>
      </c>
      <c r="N169" t="s">
        <v>103</v>
      </c>
      <c r="O169">
        <v>79</v>
      </c>
      <c r="P169">
        <v>56</v>
      </c>
    </row>
    <row r="170" spans="1:16" x14ac:dyDescent="0.35">
      <c r="A170" t="s">
        <v>208</v>
      </c>
      <c r="B170" t="s">
        <v>533</v>
      </c>
      <c r="C170" t="str">
        <f>CONCATENATE(Table1[[#This Row],[Firstname]]," ",Table1[[#This Row],[Surname]])</f>
        <v>Otto Wallach</v>
      </c>
      <c r="D170" t="s">
        <v>91</v>
      </c>
      <c r="E170" t="s">
        <v>16</v>
      </c>
      <c r="F170" t="s">
        <v>17</v>
      </c>
      <c r="G170">
        <v>1910</v>
      </c>
      <c r="H170" t="s">
        <v>49</v>
      </c>
      <c r="I170">
        <f>IF(Table1[[#This Row],[Category]]="Physics",5,IF(Table1[[#This Row],[Category]]="Chemistry",1,IF(Table1[[#This Row],[Category]]="Economics",3,IF(Table1[[#This Row],[Category]]="Medicine",4,IF(Table1[[#This Row],[Category]]="Literature",2,IF(Table1[[#This Row],[Category]]="Peace",6))))))</f>
        <v>1</v>
      </c>
      <c r="J170">
        <v>1</v>
      </c>
      <c r="K170" t="s">
        <v>152</v>
      </c>
      <c r="L170" t="s">
        <v>153</v>
      </c>
      <c r="M170" t="s">
        <v>21</v>
      </c>
      <c r="N170" t="s">
        <v>22</v>
      </c>
      <c r="O170">
        <v>84</v>
      </c>
      <c r="P170">
        <v>63</v>
      </c>
    </row>
    <row r="171" spans="1:16" x14ac:dyDescent="0.35">
      <c r="A171" t="s">
        <v>534</v>
      </c>
      <c r="B171" t="s">
        <v>535</v>
      </c>
      <c r="C171" t="str">
        <f>CONCATENATE(Table1[[#This Row],[Firstname]]," ",Table1[[#This Row],[Surname]])</f>
        <v>Victor Grignard</v>
      </c>
      <c r="D171" t="s">
        <v>37</v>
      </c>
      <c r="E171" t="s">
        <v>37</v>
      </c>
      <c r="F171" t="s">
        <v>17</v>
      </c>
      <c r="G171">
        <v>1912</v>
      </c>
      <c r="H171" t="s">
        <v>49</v>
      </c>
      <c r="I171">
        <f>IF(Table1[[#This Row],[Category]]="Physics",5,IF(Table1[[#This Row],[Category]]="Chemistry",1,IF(Table1[[#This Row],[Category]]="Economics",3,IF(Table1[[#This Row],[Category]]="Medicine",4,IF(Table1[[#This Row],[Category]]="Literature",2,IF(Table1[[#This Row],[Category]]="Peace",6))))))</f>
        <v>1</v>
      </c>
      <c r="J171">
        <v>2</v>
      </c>
      <c r="K171" t="s">
        <v>536</v>
      </c>
      <c r="L171" t="s">
        <v>537</v>
      </c>
      <c r="M171" t="s">
        <v>40</v>
      </c>
      <c r="N171" t="s">
        <v>34</v>
      </c>
      <c r="O171">
        <v>64</v>
      </c>
      <c r="P171">
        <v>41</v>
      </c>
    </row>
    <row r="172" spans="1:16" x14ac:dyDescent="0.35">
      <c r="A172" t="s">
        <v>457</v>
      </c>
      <c r="B172" t="s">
        <v>538</v>
      </c>
      <c r="C172" t="str">
        <f>CONCATENATE(Table1[[#This Row],[Firstname]]," ",Table1[[#This Row],[Surname]])</f>
        <v>Paul Sabatier</v>
      </c>
      <c r="D172" t="s">
        <v>37</v>
      </c>
      <c r="E172" t="s">
        <v>37</v>
      </c>
      <c r="F172" t="s">
        <v>17</v>
      </c>
      <c r="G172">
        <v>1912</v>
      </c>
      <c r="H172" t="s">
        <v>49</v>
      </c>
      <c r="I172">
        <f>IF(Table1[[#This Row],[Category]]="Physics",5,IF(Table1[[#This Row],[Category]]="Chemistry",1,IF(Table1[[#This Row],[Category]]="Economics",3,IF(Table1[[#This Row],[Category]]="Medicine",4,IF(Table1[[#This Row],[Category]]="Literature",2,IF(Table1[[#This Row],[Category]]="Peace",6))))))</f>
        <v>1</v>
      </c>
      <c r="J172">
        <v>2</v>
      </c>
      <c r="K172" t="s">
        <v>539</v>
      </c>
      <c r="L172" t="s">
        <v>540</v>
      </c>
      <c r="M172" t="s">
        <v>40</v>
      </c>
      <c r="N172" t="s">
        <v>48</v>
      </c>
      <c r="O172">
        <v>87</v>
      </c>
      <c r="P172">
        <v>58</v>
      </c>
    </row>
    <row r="173" spans="1:16" x14ac:dyDescent="0.35">
      <c r="A173" t="s">
        <v>329</v>
      </c>
      <c r="B173" t="s">
        <v>176</v>
      </c>
      <c r="C173" t="str">
        <f>CONCATENATE(Table1[[#This Row],[Firstname]]," ",Table1[[#This Row],[Surname]])</f>
        <v>Alfred Werner</v>
      </c>
      <c r="D173" t="s">
        <v>37</v>
      </c>
      <c r="E173" t="s">
        <v>129</v>
      </c>
      <c r="F173" t="s">
        <v>17</v>
      </c>
      <c r="G173">
        <v>1913</v>
      </c>
      <c r="H173" t="s">
        <v>49</v>
      </c>
      <c r="I173">
        <f>IF(Table1[[#This Row],[Category]]="Physics",5,IF(Table1[[#This Row],[Category]]="Chemistry",1,IF(Table1[[#This Row],[Category]]="Economics",3,IF(Table1[[#This Row],[Category]]="Medicine",4,IF(Table1[[#This Row],[Category]]="Literature",2,IF(Table1[[#This Row],[Category]]="Peace",6))))))</f>
        <v>1</v>
      </c>
      <c r="J173">
        <v>1</v>
      </c>
      <c r="K173" t="s">
        <v>541</v>
      </c>
      <c r="L173" t="s">
        <v>542</v>
      </c>
      <c r="M173" t="s">
        <v>422</v>
      </c>
      <c r="N173" t="s">
        <v>41</v>
      </c>
      <c r="O173">
        <v>53</v>
      </c>
      <c r="P173">
        <v>47</v>
      </c>
    </row>
    <row r="174" spans="1:16" x14ac:dyDescent="0.35">
      <c r="A174" t="s">
        <v>543</v>
      </c>
      <c r="B174" t="s">
        <v>544</v>
      </c>
      <c r="C174" t="str">
        <f>CONCATENATE(Table1[[#This Row],[Firstname]]," ",Table1[[#This Row],[Surname]])</f>
        <v>Theodore W. Richards</v>
      </c>
      <c r="D174" t="s">
        <v>69</v>
      </c>
      <c r="E174" t="s">
        <v>69</v>
      </c>
      <c r="F174" t="s">
        <v>17</v>
      </c>
      <c r="G174">
        <v>1914</v>
      </c>
      <c r="H174" t="s">
        <v>49</v>
      </c>
      <c r="I174">
        <f>IF(Table1[[#This Row],[Category]]="Physics",5,IF(Table1[[#This Row],[Category]]="Chemistry",1,IF(Table1[[#This Row],[Category]]="Economics",3,IF(Table1[[#This Row],[Category]]="Medicine",4,IF(Table1[[#This Row],[Category]]="Literature",2,IF(Table1[[#This Row],[Category]]="Peace",6))))))</f>
        <v>1</v>
      </c>
      <c r="J174">
        <v>1</v>
      </c>
      <c r="K174" t="s">
        <v>221</v>
      </c>
      <c r="L174" t="s">
        <v>222</v>
      </c>
      <c r="M174" t="s">
        <v>72</v>
      </c>
      <c r="N174" t="s">
        <v>94</v>
      </c>
      <c r="O174">
        <v>60</v>
      </c>
      <c r="P174">
        <v>46</v>
      </c>
    </row>
    <row r="175" spans="1:16" x14ac:dyDescent="0.35">
      <c r="A175" t="s">
        <v>545</v>
      </c>
      <c r="B175" t="s">
        <v>546</v>
      </c>
      <c r="C175" t="str">
        <f>CONCATENATE(Table1[[#This Row],[Firstname]]," ",Table1[[#This Row],[Surname]])</f>
        <v>Richard WillstÃ¤tter</v>
      </c>
      <c r="D175" t="s">
        <v>16</v>
      </c>
      <c r="E175" t="s">
        <v>129</v>
      </c>
      <c r="F175" t="s">
        <v>17</v>
      </c>
      <c r="G175">
        <v>1915</v>
      </c>
      <c r="H175" t="s">
        <v>49</v>
      </c>
      <c r="I175">
        <f>IF(Table1[[#This Row],[Category]]="Physics",5,IF(Table1[[#This Row],[Category]]="Chemistry",1,IF(Table1[[#This Row],[Category]]="Economics",3,IF(Table1[[#This Row],[Category]]="Medicine",4,IF(Table1[[#This Row],[Category]]="Literature",2,IF(Table1[[#This Row],[Category]]="Peace",6))))))</f>
        <v>1</v>
      </c>
      <c r="J175">
        <v>1</v>
      </c>
      <c r="K175" t="s">
        <v>19</v>
      </c>
      <c r="L175" t="s">
        <v>20</v>
      </c>
      <c r="M175" t="s">
        <v>21</v>
      </c>
      <c r="N175" t="s">
        <v>76</v>
      </c>
      <c r="O175">
        <v>70</v>
      </c>
      <c r="P175">
        <v>43</v>
      </c>
    </row>
    <row r="176" spans="1:16" x14ac:dyDescent="0.35">
      <c r="A176" t="s">
        <v>547</v>
      </c>
      <c r="B176" t="s">
        <v>548</v>
      </c>
      <c r="C176" t="str">
        <f>CONCATENATE(Table1[[#This Row],[Firstname]]," ",Table1[[#This Row],[Surname]])</f>
        <v>Fritz Haber</v>
      </c>
      <c r="D176" t="s">
        <v>46</v>
      </c>
      <c r="E176" t="s">
        <v>129</v>
      </c>
      <c r="F176" t="s">
        <v>17</v>
      </c>
      <c r="G176">
        <v>1918</v>
      </c>
      <c r="H176" t="s">
        <v>49</v>
      </c>
      <c r="I176">
        <f>IF(Table1[[#This Row],[Category]]="Physics",5,IF(Table1[[#This Row],[Category]]="Chemistry",1,IF(Table1[[#This Row],[Category]]="Economics",3,IF(Table1[[#This Row],[Category]]="Medicine",4,IF(Table1[[#This Row],[Category]]="Literature",2,IF(Table1[[#This Row],[Category]]="Peace",6))))))</f>
        <v>1</v>
      </c>
      <c r="J176">
        <v>1</v>
      </c>
      <c r="K176" t="s">
        <v>549</v>
      </c>
      <c r="L176" t="s">
        <v>550</v>
      </c>
      <c r="M176" t="s">
        <v>21</v>
      </c>
      <c r="N176" t="s">
        <v>41</v>
      </c>
      <c r="O176">
        <v>66</v>
      </c>
      <c r="P176">
        <v>50</v>
      </c>
    </row>
    <row r="177" spans="1:16" x14ac:dyDescent="0.35">
      <c r="A177" t="s">
        <v>259</v>
      </c>
      <c r="B177" t="s">
        <v>551</v>
      </c>
      <c r="C177" t="str">
        <f>CONCATENATE(Table1[[#This Row],[Firstname]]," ",Table1[[#This Row],[Surname]])</f>
        <v>Walther Nernst</v>
      </c>
      <c r="D177" t="s">
        <v>16</v>
      </c>
      <c r="E177" t="s">
        <v>16</v>
      </c>
      <c r="F177" t="s">
        <v>17</v>
      </c>
      <c r="G177">
        <v>1920</v>
      </c>
      <c r="H177" t="s">
        <v>49</v>
      </c>
      <c r="I177">
        <f>IF(Table1[[#This Row],[Category]]="Physics",5,IF(Table1[[#This Row],[Category]]="Chemistry",1,IF(Table1[[#This Row],[Category]]="Economics",3,IF(Table1[[#This Row],[Category]]="Medicine",4,IF(Table1[[#This Row],[Category]]="Literature",2,IF(Table1[[#This Row],[Category]]="Peace",6))))))</f>
        <v>1</v>
      </c>
      <c r="J177">
        <v>1</v>
      </c>
      <c r="K177" t="s">
        <v>121</v>
      </c>
      <c r="L177" t="s">
        <v>122</v>
      </c>
      <c r="M177" t="s">
        <v>21</v>
      </c>
      <c r="N177" t="s">
        <v>62</v>
      </c>
      <c r="O177">
        <v>77</v>
      </c>
      <c r="P177">
        <v>56</v>
      </c>
    </row>
    <row r="178" spans="1:16" x14ac:dyDescent="0.35">
      <c r="A178" t="s">
        <v>486</v>
      </c>
      <c r="B178" t="s">
        <v>552</v>
      </c>
      <c r="C178" t="str">
        <f>CONCATENATE(Table1[[#This Row],[Firstname]]," ",Table1[[#This Row],[Surname]])</f>
        <v>Frederick Soddy</v>
      </c>
      <c r="D178" t="s">
        <v>53</v>
      </c>
      <c r="E178" t="s">
        <v>53</v>
      </c>
      <c r="F178" t="s">
        <v>17</v>
      </c>
      <c r="G178">
        <v>1921</v>
      </c>
      <c r="H178" t="s">
        <v>49</v>
      </c>
      <c r="I178">
        <f>IF(Table1[[#This Row],[Category]]="Physics",5,IF(Table1[[#This Row],[Category]]="Chemistry",1,IF(Table1[[#This Row],[Category]]="Economics",3,IF(Table1[[#This Row],[Category]]="Medicine",4,IF(Table1[[#This Row],[Category]]="Literature",2,IF(Table1[[#This Row],[Category]]="Peace",6))))))</f>
        <v>1</v>
      </c>
      <c r="J178">
        <v>1</v>
      </c>
      <c r="K178" t="s">
        <v>553</v>
      </c>
      <c r="L178" t="s">
        <v>554</v>
      </c>
      <c r="M178" t="s">
        <v>56</v>
      </c>
      <c r="N178" t="s">
        <v>103</v>
      </c>
      <c r="O178">
        <v>79</v>
      </c>
      <c r="P178">
        <v>44</v>
      </c>
    </row>
    <row r="179" spans="1:16" x14ac:dyDescent="0.35">
      <c r="A179" t="s">
        <v>555</v>
      </c>
      <c r="B179" t="s">
        <v>556</v>
      </c>
      <c r="C179" t="str">
        <f>CONCATENATE(Table1[[#This Row],[Firstname]]," ",Table1[[#This Row],[Surname]])</f>
        <v>Francis W. Aston</v>
      </c>
      <c r="D179" t="s">
        <v>53</v>
      </c>
      <c r="E179" t="s">
        <v>53</v>
      </c>
      <c r="F179" t="s">
        <v>17</v>
      </c>
      <c r="G179">
        <v>1922</v>
      </c>
      <c r="H179" t="s">
        <v>49</v>
      </c>
      <c r="I179">
        <f>IF(Table1[[#This Row],[Category]]="Physics",5,IF(Table1[[#This Row],[Category]]="Chemistry",1,IF(Table1[[#This Row],[Category]]="Economics",3,IF(Table1[[#This Row],[Category]]="Medicine",4,IF(Table1[[#This Row],[Category]]="Literature",2,IF(Table1[[#This Row],[Category]]="Peace",6))))))</f>
        <v>1</v>
      </c>
      <c r="J179">
        <v>1</v>
      </c>
      <c r="K179" t="s">
        <v>65</v>
      </c>
      <c r="L179" t="s">
        <v>66</v>
      </c>
      <c r="M179" t="s">
        <v>56</v>
      </c>
      <c r="N179" t="s">
        <v>103</v>
      </c>
      <c r="O179">
        <v>68</v>
      </c>
      <c r="P179">
        <v>45</v>
      </c>
    </row>
    <row r="180" spans="1:16" x14ac:dyDescent="0.35">
      <c r="A180" t="s">
        <v>547</v>
      </c>
      <c r="B180" t="s">
        <v>557</v>
      </c>
      <c r="C180" t="str">
        <f>CONCATENATE(Table1[[#This Row],[Firstname]]," ",Table1[[#This Row],[Surname]])</f>
        <v>Fritz Pregl</v>
      </c>
      <c r="D180" t="s">
        <v>558</v>
      </c>
      <c r="E180" t="s">
        <v>182</v>
      </c>
      <c r="F180" t="s">
        <v>17</v>
      </c>
      <c r="G180">
        <v>1923</v>
      </c>
      <c r="H180" t="s">
        <v>49</v>
      </c>
      <c r="I180">
        <f>IF(Table1[[#This Row],[Category]]="Physics",5,IF(Table1[[#This Row],[Category]]="Chemistry",1,IF(Table1[[#This Row],[Category]]="Economics",3,IF(Table1[[#This Row],[Category]]="Medicine",4,IF(Table1[[#This Row],[Category]]="Literature",2,IF(Table1[[#This Row],[Category]]="Peace",6))))))</f>
        <v>1</v>
      </c>
      <c r="J180">
        <v>1</v>
      </c>
      <c r="K180" t="s">
        <v>559</v>
      </c>
      <c r="L180" t="s">
        <v>560</v>
      </c>
      <c r="M180" t="s">
        <v>192</v>
      </c>
      <c r="N180" t="s">
        <v>103</v>
      </c>
      <c r="O180">
        <v>61</v>
      </c>
      <c r="P180">
        <v>54</v>
      </c>
    </row>
    <row r="181" spans="1:16" x14ac:dyDescent="0.35">
      <c r="A181" t="s">
        <v>545</v>
      </c>
      <c r="B181" t="s">
        <v>561</v>
      </c>
      <c r="C181" t="str">
        <f>CONCATENATE(Table1[[#This Row],[Firstname]]," ",Table1[[#This Row],[Surname]])</f>
        <v>Richard Zsigmondy</v>
      </c>
      <c r="D181" t="s">
        <v>182</v>
      </c>
      <c r="E181" t="s">
        <v>16</v>
      </c>
      <c r="F181" t="s">
        <v>17</v>
      </c>
      <c r="G181">
        <v>1925</v>
      </c>
      <c r="H181" t="s">
        <v>49</v>
      </c>
      <c r="I181">
        <f>IF(Table1[[#This Row],[Category]]="Physics",5,IF(Table1[[#This Row],[Category]]="Chemistry",1,IF(Table1[[#This Row],[Category]]="Economics",3,IF(Table1[[#This Row],[Category]]="Medicine",4,IF(Table1[[#This Row],[Category]]="Literature",2,IF(Table1[[#This Row],[Category]]="Peace",6))))))</f>
        <v>1</v>
      </c>
      <c r="J181">
        <v>1</v>
      </c>
      <c r="K181" t="s">
        <v>152</v>
      </c>
      <c r="L181" t="s">
        <v>153</v>
      </c>
      <c r="M181" t="s">
        <v>21</v>
      </c>
      <c r="N181" t="s">
        <v>81</v>
      </c>
      <c r="O181">
        <v>64</v>
      </c>
      <c r="P181">
        <v>60</v>
      </c>
    </row>
    <row r="182" spans="1:16" x14ac:dyDescent="0.35">
      <c r="A182" t="s">
        <v>562</v>
      </c>
      <c r="B182" t="s">
        <v>563</v>
      </c>
      <c r="C182" t="str">
        <f>CONCATENATE(Table1[[#This Row],[Firstname]]," ",Table1[[#This Row],[Surname]])</f>
        <v>The Svedberg</v>
      </c>
      <c r="D182" t="s">
        <v>97</v>
      </c>
      <c r="E182" t="s">
        <v>97</v>
      </c>
      <c r="F182" t="s">
        <v>17</v>
      </c>
      <c r="G182">
        <v>1926</v>
      </c>
      <c r="H182" t="s">
        <v>49</v>
      </c>
      <c r="I182">
        <f>IF(Table1[[#This Row],[Category]]="Physics",5,IF(Table1[[#This Row],[Category]]="Chemistry",1,IF(Table1[[#This Row],[Category]]="Economics",3,IF(Table1[[#This Row],[Category]]="Medicine",4,IF(Table1[[#This Row],[Category]]="Literature",2,IF(Table1[[#This Row],[Category]]="Peace",6))))))</f>
        <v>1</v>
      </c>
      <c r="J182">
        <v>1</v>
      </c>
      <c r="K182" t="s">
        <v>148</v>
      </c>
      <c r="L182" t="s">
        <v>149</v>
      </c>
      <c r="M182" t="s">
        <v>100</v>
      </c>
      <c r="N182" t="s">
        <v>76</v>
      </c>
      <c r="O182">
        <v>87</v>
      </c>
      <c r="P182">
        <v>42</v>
      </c>
    </row>
    <row r="183" spans="1:16" x14ac:dyDescent="0.35">
      <c r="A183" t="s">
        <v>436</v>
      </c>
      <c r="B183" t="s">
        <v>564</v>
      </c>
      <c r="C183" t="str">
        <f>CONCATENATE(Table1[[#This Row],[Firstname]]," ",Table1[[#This Row],[Surname]])</f>
        <v>Heinrich Wieland</v>
      </c>
      <c r="D183" t="s">
        <v>16</v>
      </c>
      <c r="E183" t="s">
        <v>16</v>
      </c>
      <c r="F183" t="s">
        <v>17</v>
      </c>
      <c r="G183">
        <v>1927</v>
      </c>
      <c r="H183" t="s">
        <v>49</v>
      </c>
      <c r="I183">
        <f>IF(Table1[[#This Row],[Category]]="Physics",5,IF(Table1[[#This Row],[Category]]="Chemistry",1,IF(Table1[[#This Row],[Category]]="Economics",3,IF(Table1[[#This Row],[Category]]="Medicine",4,IF(Table1[[#This Row],[Category]]="Literature",2,IF(Table1[[#This Row],[Category]]="Peace",6))))))</f>
        <v>1</v>
      </c>
      <c r="J183">
        <v>1</v>
      </c>
      <c r="K183" t="s">
        <v>19</v>
      </c>
      <c r="L183" t="s">
        <v>20</v>
      </c>
      <c r="M183" t="s">
        <v>21</v>
      </c>
      <c r="N183" t="s">
        <v>62</v>
      </c>
      <c r="O183">
        <v>80</v>
      </c>
      <c r="P183">
        <v>50</v>
      </c>
    </row>
    <row r="184" spans="1:16" x14ac:dyDescent="0.35">
      <c r="A184" t="s">
        <v>522</v>
      </c>
      <c r="B184" t="s">
        <v>565</v>
      </c>
      <c r="C184" t="str">
        <f>CONCATENATE(Table1[[#This Row],[Firstname]]," ",Table1[[#This Row],[Surname]])</f>
        <v>Adolf Windaus</v>
      </c>
      <c r="D184" t="s">
        <v>16</v>
      </c>
      <c r="E184" t="s">
        <v>16</v>
      </c>
      <c r="F184" t="s">
        <v>17</v>
      </c>
      <c r="G184">
        <v>1928</v>
      </c>
      <c r="H184" t="s">
        <v>49</v>
      </c>
      <c r="I184">
        <f>IF(Table1[[#This Row],[Category]]="Physics",5,IF(Table1[[#This Row],[Category]]="Chemistry",1,IF(Table1[[#This Row],[Category]]="Economics",3,IF(Table1[[#This Row],[Category]]="Medicine",4,IF(Table1[[#This Row],[Category]]="Literature",2,IF(Table1[[#This Row],[Category]]="Peace",6))))))</f>
        <v>1</v>
      </c>
      <c r="J184">
        <v>1</v>
      </c>
      <c r="K184" t="s">
        <v>152</v>
      </c>
      <c r="L184" t="s">
        <v>153</v>
      </c>
      <c r="M184" t="s">
        <v>21</v>
      </c>
      <c r="N184" t="s">
        <v>41</v>
      </c>
      <c r="O184">
        <v>83</v>
      </c>
      <c r="P184">
        <v>52</v>
      </c>
    </row>
    <row r="185" spans="1:16" x14ac:dyDescent="0.35">
      <c r="A185" t="s">
        <v>566</v>
      </c>
      <c r="B185" t="s">
        <v>567</v>
      </c>
      <c r="C185" t="str">
        <f>CONCATENATE(Table1[[#This Row],[Firstname]]," ",Table1[[#This Row],[Surname]])</f>
        <v>Arthur Harden</v>
      </c>
      <c r="D185" t="s">
        <v>53</v>
      </c>
      <c r="E185" t="s">
        <v>53</v>
      </c>
      <c r="F185" t="s">
        <v>17</v>
      </c>
      <c r="G185">
        <v>1929</v>
      </c>
      <c r="H185" t="s">
        <v>49</v>
      </c>
      <c r="I185">
        <f>IF(Table1[[#This Row],[Category]]="Physics",5,IF(Table1[[#This Row],[Category]]="Chemistry",1,IF(Table1[[#This Row],[Category]]="Economics",3,IF(Table1[[#This Row],[Category]]="Medicine",4,IF(Table1[[#This Row],[Category]]="Literature",2,IF(Table1[[#This Row],[Category]]="Peace",6))))))</f>
        <v>1</v>
      </c>
      <c r="J185">
        <v>2</v>
      </c>
      <c r="K185" t="s">
        <v>166</v>
      </c>
      <c r="L185" t="s">
        <v>55</v>
      </c>
      <c r="M185" t="s">
        <v>56</v>
      </c>
      <c r="N185" t="s">
        <v>108</v>
      </c>
      <c r="O185">
        <v>75</v>
      </c>
      <c r="P185">
        <v>64</v>
      </c>
    </row>
    <row r="186" spans="1:16" x14ac:dyDescent="0.35">
      <c r="A186" t="s">
        <v>332</v>
      </c>
      <c r="B186" t="s">
        <v>568</v>
      </c>
      <c r="C186" t="str">
        <f>CONCATENATE(Table1[[#This Row],[Firstname]]," ",Table1[[#This Row],[Surname]])</f>
        <v>Hans von Euler-Chelpin</v>
      </c>
      <c r="D186" t="s">
        <v>16</v>
      </c>
      <c r="E186" t="s">
        <v>97</v>
      </c>
      <c r="F186" t="s">
        <v>17</v>
      </c>
      <c r="G186">
        <v>1929</v>
      </c>
      <c r="H186" t="s">
        <v>49</v>
      </c>
      <c r="I186">
        <f>IF(Table1[[#This Row],[Category]]="Physics",5,IF(Table1[[#This Row],[Category]]="Chemistry",1,IF(Table1[[#This Row],[Category]]="Economics",3,IF(Table1[[#This Row],[Category]]="Medicine",4,IF(Table1[[#This Row],[Category]]="Literature",2,IF(Table1[[#This Row],[Category]]="Peace",6))))))</f>
        <v>1</v>
      </c>
      <c r="J186">
        <v>2</v>
      </c>
      <c r="K186" t="s">
        <v>519</v>
      </c>
      <c r="L186" t="s">
        <v>343</v>
      </c>
      <c r="M186" t="s">
        <v>100</v>
      </c>
      <c r="N186" t="s">
        <v>132</v>
      </c>
      <c r="O186">
        <v>91</v>
      </c>
      <c r="P186">
        <v>56</v>
      </c>
    </row>
    <row r="187" spans="1:16" x14ac:dyDescent="0.35">
      <c r="A187" t="s">
        <v>332</v>
      </c>
      <c r="B187" t="s">
        <v>516</v>
      </c>
      <c r="C187" t="str">
        <f>CONCATENATE(Table1[[#This Row],[Firstname]]," ",Table1[[#This Row],[Surname]])</f>
        <v>Hans Fischer</v>
      </c>
      <c r="D187" t="s">
        <v>16</v>
      </c>
      <c r="E187" t="s">
        <v>16</v>
      </c>
      <c r="F187" t="s">
        <v>17</v>
      </c>
      <c r="G187">
        <v>1930</v>
      </c>
      <c r="H187" t="s">
        <v>49</v>
      </c>
      <c r="I187">
        <f>IF(Table1[[#This Row],[Category]]="Physics",5,IF(Table1[[#This Row],[Category]]="Chemistry",1,IF(Table1[[#This Row],[Category]]="Economics",3,IF(Table1[[#This Row],[Category]]="Medicine",4,IF(Table1[[#This Row],[Category]]="Literature",2,IF(Table1[[#This Row],[Category]]="Peace",6))))))</f>
        <v>1</v>
      </c>
      <c r="J187">
        <v>1</v>
      </c>
      <c r="K187" t="s">
        <v>569</v>
      </c>
      <c r="L187" t="s">
        <v>20</v>
      </c>
      <c r="M187" t="s">
        <v>21</v>
      </c>
      <c r="N187" t="s">
        <v>29</v>
      </c>
      <c r="O187">
        <v>64</v>
      </c>
      <c r="P187">
        <v>49</v>
      </c>
    </row>
    <row r="188" spans="1:16" x14ac:dyDescent="0.35">
      <c r="A188" t="s">
        <v>570</v>
      </c>
      <c r="B188" t="s">
        <v>571</v>
      </c>
      <c r="C188" t="str">
        <f>CONCATENATE(Table1[[#This Row],[Firstname]]," ",Table1[[#This Row],[Surname]])</f>
        <v>Carl Bosch</v>
      </c>
      <c r="D188" t="s">
        <v>16</v>
      </c>
      <c r="E188" t="s">
        <v>16</v>
      </c>
      <c r="F188" t="s">
        <v>17</v>
      </c>
      <c r="G188">
        <v>1931</v>
      </c>
      <c r="H188" t="s">
        <v>49</v>
      </c>
      <c r="I188">
        <f>IF(Table1[[#This Row],[Category]]="Physics",5,IF(Table1[[#This Row],[Category]]="Chemistry",1,IF(Table1[[#This Row],[Category]]="Economics",3,IF(Table1[[#This Row],[Category]]="Medicine",4,IF(Table1[[#This Row],[Category]]="Literature",2,IF(Table1[[#This Row],[Category]]="Peace",6))))))</f>
        <v>1</v>
      </c>
      <c r="J188">
        <v>2</v>
      </c>
      <c r="K188" t="s">
        <v>261</v>
      </c>
      <c r="L188" t="s">
        <v>262</v>
      </c>
      <c r="M188" t="s">
        <v>21</v>
      </c>
      <c r="N188" t="s">
        <v>76</v>
      </c>
      <c r="O188">
        <v>66</v>
      </c>
      <c r="P188">
        <v>57</v>
      </c>
    </row>
    <row r="189" spans="1:16" x14ac:dyDescent="0.35">
      <c r="A189" t="s">
        <v>572</v>
      </c>
      <c r="B189" t="s">
        <v>573</v>
      </c>
      <c r="C189" t="str">
        <f>CONCATENATE(Table1[[#This Row],[Firstname]]," ",Table1[[#This Row],[Surname]])</f>
        <v>Friedrich Bergius</v>
      </c>
      <c r="D189" t="s">
        <v>46</v>
      </c>
      <c r="E189" t="s">
        <v>574</v>
      </c>
      <c r="F189" t="s">
        <v>17</v>
      </c>
      <c r="G189">
        <v>1931</v>
      </c>
      <c r="H189" t="s">
        <v>49</v>
      </c>
      <c r="I189">
        <f>IF(Table1[[#This Row],[Category]]="Physics",5,IF(Table1[[#This Row],[Category]]="Chemistry",1,IF(Table1[[#This Row],[Category]]="Economics",3,IF(Table1[[#This Row],[Category]]="Medicine",4,IF(Table1[[#This Row],[Category]]="Literature",2,IF(Table1[[#This Row],[Category]]="Peace",6))))))</f>
        <v>1</v>
      </c>
      <c r="J189">
        <v>2</v>
      </c>
      <c r="K189" t="s">
        <v>261</v>
      </c>
      <c r="L189" t="s">
        <v>262</v>
      </c>
      <c r="M189" t="s">
        <v>21</v>
      </c>
      <c r="N189" t="s">
        <v>108</v>
      </c>
      <c r="O189">
        <v>65</v>
      </c>
      <c r="P189">
        <v>47</v>
      </c>
    </row>
    <row r="190" spans="1:16" x14ac:dyDescent="0.35">
      <c r="A190" t="s">
        <v>575</v>
      </c>
      <c r="B190" t="s">
        <v>576</v>
      </c>
      <c r="C190" t="str">
        <f>CONCATENATE(Table1[[#This Row],[Firstname]]," ",Table1[[#This Row],[Surname]])</f>
        <v>Irving Langmuir</v>
      </c>
      <c r="D190" t="s">
        <v>69</v>
      </c>
      <c r="E190" t="s">
        <v>69</v>
      </c>
      <c r="F190" t="s">
        <v>17</v>
      </c>
      <c r="G190">
        <v>1932</v>
      </c>
      <c r="H190" t="s">
        <v>49</v>
      </c>
      <c r="I190">
        <f>IF(Table1[[#This Row],[Category]]="Physics",5,IF(Table1[[#This Row],[Category]]="Chemistry",1,IF(Table1[[#This Row],[Category]]="Economics",3,IF(Table1[[#This Row],[Category]]="Medicine",4,IF(Table1[[#This Row],[Category]]="Literature",2,IF(Table1[[#This Row],[Category]]="Peace",6))))))</f>
        <v>1</v>
      </c>
      <c r="J190">
        <v>1</v>
      </c>
      <c r="K190" t="s">
        <v>364</v>
      </c>
      <c r="L190" t="s">
        <v>365</v>
      </c>
      <c r="M190" t="s">
        <v>72</v>
      </c>
      <c r="N190" t="s">
        <v>94</v>
      </c>
      <c r="O190">
        <v>76</v>
      </c>
      <c r="P190">
        <v>51</v>
      </c>
    </row>
    <row r="191" spans="1:16" x14ac:dyDescent="0.35">
      <c r="A191" t="s">
        <v>577</v>
      </c>
      <c r="B191" t="s">
        <v>578</v>
      </c>
      <c r="C191" t="str">
        <f>CONCATENATE(Table1[[#This Row],[Firstname]]," ",Table1[[#This Row],[Surname]])</f>
        <v>Harold C. Urey</v>
      </c>
      <c r="D191" t="s">
        <v>69</v>
      </c>
      <c r="E191" t="s">
        <v>69</v>
      </c>
      <c r="F191" t="s">
        <v>17</v>
      </c>
      <c r="G191">
        <v>1934</v>
      </c>
      <c r="H191" t="s">
        <v>49</v>
      </c>
      <c r="I191">
        <f>IF(Table1[[#This Row],[Category]]="Physics",5,IF(Table1[[#This Row],[Category]]="Chemistry",1,IF(Table1[[#This Row],[Category]]="Economics",3,IF(Table1[[#This Row],[Category]]="Medicine",4,IF(Table1[[#This Row],[Category]]="Literature",2,IF(Table1[[#This Row],[Category]]="Peace",6))))))</f>
        <v>1</v>
      </c>
      <c r="J191">
        <v>1</v>
      </c>
      <c r="K191" t="s">
        <v>214</v>
      </c>
      <c r="L191" t="s">
        <v>198</v>
      </c>
      <c r="M191" t="s">
        <v>72</v>
      </c>
      <c r="N191" t="s">
        <v>81</v>
      </c>
      <c r="O191">
        <v>88</v>
      </c>
      <c r="P191">
        <v>41</v>
      </c>
    </row>
    <row r="192" spans="1:16" x14ac:dyDescent="0.35">
      <c r="A192" t="s">
        <v>579</v>
      </c>
      <c r="B192" t="s">
        <v>580</v>
      </c>
      <c r="C192" t="str">
        <f>CONCATENATE(Table1[[#This Row],[Firstname]]," ",Table1[[#This Row],[Surname]])</f>
        <v>FrÃ©dÃ©ric Joliot</v>
      </c>
      <c r="D192" t="s">
        <v>37</v>
      </c>
      <c r="E192" t="s">
        <v>37</v>
      </c>
      <c r="F192" t="s">
        <v>17</v>
      </c>
      <c r="G192">
        <v>1935</v>
      </c>
      <c r="H192" t="s">
        <v>49</v>
      </c>
      <c r="I192">
        <f>IF(Table1[[#This Row],[Category]]="Physics",5,IF(Table1[[#This Row],[Category]]="Chemistry",1,IF(Table1[[#This Row],[Category]]="Economics",3,IF(Table1[[#This Row],[Category]]="Medicine",4,IF(Table1[[#This Row],[Category]]="Literature",2,IF(Table1[[#This Row],[Category]]="Peace",6))))))</f>
        <v>1</v>
      </c>
      <c r="J192">
        <v>2</v>
      </c>
      <c r="K192" t="s">
        <v>581</v>
      </c>
      <c r="L192" t="s">
        <v>39</v>
      </c>
      <c r="M192" t="s">
        <v>40</v>
      </c>
      <c r="N192" t="s">
        <v>22</v>
      </c>
      <c r="O192">
        <v>58</v>
      </c>
      <c r="P192">
        <v>35</v>
      </c>
    </row>
    <row r="193" spans="1:16" x14ac:dyDescent="0.35">
      <c r="A193" t="s">
        <v>582</v>
      </c>
      <c r="B193" t="s">
        <v>583</v>
      </c>
      <c r="C193" t="str">
        <f>CONCATENATE(Table1[[#This Row],[Firstname]]," ",Table1[[#This Row],[Surname]])</f>
        <v>IrÃ¨ne Joliot-Curie</v>
      </c>
      <c r="D193" t="s">
        <v>37</v>
      </c>
      <c r="E193" t="s">
        <v>37</v>
      </c>
      <c r="F193" t="s">
        <v>47</v>
      </c>
      <c r="G193">
        <v>1935</v>
      </c>
      <c r="H193" t="s">
        <v>49</v>
      </c>
      <c r="I193">
        <f>IF(Table1[[#This Row],[Category]]="Physics",5,IF(Table1[[#This Row],[Category]]="Chemistry",1,IF(Table1[[#This Row],[Category]]="Economics",3,IF(Table1[[#This Row],[Category]]="Medicine",4,IF(Table1[[#This Row],[Category]]="Literature",2,IF(Table1[[#This Row],[Category]]="Peace",6))))))</f>
        <v>1</v>
      </c>
      <c r="J193">
        <v>2</v>
      </c>
      <c r="K193" t="s">
        <v>581</v>
      </c>
      <c r="L193" t="s">
        <v>39</v>
      </c>
      <c r="M193" t="s">
        <v>40</v>
      </c>
      <c r="N193" t="s">
        <v>103</v>
      </c>
      <c r="O193">
        <v>59</v>
      </c>
      <c r="P193">
        <v>38</v>
      </c>
    </row>
    <row r="194" spans="1:16" x14ac:dyDescent="0.35">
      <c r="A194" t="s">
        <v>584</v>
      </c>
      <c r="B194" t="s">
        <v>585</v>
      </c>
      <c r="C194" t="str">
        <f>CONCATENATE(Table1[[#This Row],[Firstname]]," ",Table1[[#This Row],[Surname]])</f>
        <v>Peter Debye</v>
      </c>
      <c r="D194" t="s">
        <v>25</v>
      </c>
      <c r="E194" t="s">
        <v>69</v>
      </c>
      <c r="F194" t="s">
        <v>17</v>
      </c>
      <c r="G194">
        <v>1936</v>
      </c>
      <c r="H194" t="s">
        <v>49</v>
      </c>
      <c r="I194">
        <f>IF(Table1[[#This Row],[Category]]="Physics",5,IF(Table1[[#This Row],[Category]]="Chemistry",1,IF(Table1[[#This Row],[Category]]="Economics",3,IF(Table1[[#This Row],[Category]]="Medicine",4,IF(Table1[[#This Row],[Category]]="Literature",2,IF(Table1[[#This Row],[Category]]="Peace",6))))))</f>
        <v>1</v>
      </c>
      <c r="J194">
        <v>1</v>
      </c>
      <c r="K194" t="s">
        <v>121</v>
      </c>
      <c r="L194" t="s">
        <v>122</v>
      </c>
      <c r="M194" t="s">
        <v>21</v>
      </c>
      <c r="N194" t="s">
        <v>22</v>
      </c>
      <c r="O194">
        <v>82</v>
      </c>
      <c r="P194">
        <v>52</v>
      </c>
    </row>
    <row r="195" spans="1:16" x14ac:dyDescent="0.35">
      <c r="A195" t="s">
        <v>586</v>
      </c>
      <c r="B195" t="s">
        <v>587</v>
      </c>
      <c r="C195" t="str">
        <f>CONCATENATE(Table1[[#This Row],[Firstname]]," ",Table1[[#This Row],[Surname]])</f>
        <v>Norman Haworth</v>
      </c>
      <c r="D195" t="s">
        <v>53</v>
      </c>
      <c r="E195" t="s">
        <v>53</v>
      </c>
      <c r="F195" t="s">
        <v>17</v>
      </c>
      <c r="G195">
        <v>1937</v>
      </c>
      <c r="H195" t="s">
        <v>49</v>
      </c>
      <c r="I195">
        <f>IF(Table1[[#This Row],[Category]]="Physics",5,IF(Table1[[#This Row],[Category]]="Chemistry",1,IF(Table1[[#This Row],[Category]]="Economics",3,IF(Table1[[#This Row],[Category]]="Medicine",4,IF(Table1[[#This Row],[Category]]="Literature",2,IF(Table1[[#This Row],[Category]]="Peace",6))))))</f>
        <v>1</v>
      </c>
      <c r="J195">
        <v>2</v>
      </c>
      <c r="K195" t="s">
        <v>588</v>
      </c>
      <c r="L195" t="s">
        <v>589</v>
      </c>
      <c r="M195" t="s">
        <v>56</v>
      </c>
      <c r="N195" t="s">
        <v>22</v>
      </c>
      <c r="O195">
        <v>67</v>
      </c>
      <c r="P195">
        <v>54</v>
      </c>
    </row>
    <row r="196" spans="1:16" x14ac:dyDescent="0.35">
      <c r="A196" t="s">
        <v>457</v>
      </c>
      <c r="B196" t="s">
        <v>590</v>
      </c>
      <c r="C196" t="str">
        <f>CONCATENATE(Table1[[#This Row],[Firstname]]," ",Table1[[#This Row],[Surname]])</f>
        <v>Paul Karrer</v>
      </c>
      <c r="D196" t="s">
        <v>91</v>
      </c>
      <c r="E196" t="s">
        <v>129</v>
      </c>
      <c r="F196" t="s">
        <v>17</v>
      </c>
      <c r="G196">
        <v>1937</v>
      </c>
      <c r="H196" t="s">
        <v>49</v>
      </c>
      <c r="I196">
        <f>IF(Table1[[#This Row],[Category]]="Physics",5,IF(Table1[[#This Row],[Category]]="Chemistry",1,IF(Table1[[#This Row],[Category]]="Economics",3,IF(Table1[[#This Row],[Category]]="Medicine",4,IF(Table1[[#This Row],[Category]]="Literature",2,IF(Table1[[#This Row],[Category]]="Peace",6))))))</f>
        <v>1</v>
      </c>
      <c r="J196">
        <v>2</v>
      </c>
      <c r="K196" t="s">
        <v>541</v>
      </c>
      <c r="L196" t="s">
        <v>542</v>
      </c>
      <c r="M196" t="s">
        <v>422</v>
      </c>
      <c r="N196" t="s">
        <v>81</v>
      </c>
      <c r="O196">
        <v>82</v>
      </c>
      <c r="P196">
        <v>48</v>
      </c>
    </row>
    <row r="197" spans="1:16" x14ac:dyDescent="0.35">
      <c r="A197" t="s">
        <v>545</v>
      </c>
      <c r="B197" t="s">
        <v>591</v>
      </c>
      <c r="C197" t="str">
        <f>CONCATENATE(Table1[[#This Row],[Firstname]]," ",Table1[[#This Row],[Surname]])</f>
        <v>Richard Kuhn</v>
      </c>
      <c r="D197" t="s">
        <v>182</v>
      </c>
      <c r="E197" t="s">
        <v>16</v>
      </c>
      <c r="F197" t="s">
        <v>17</v>
      </c>
      <c r="G197">
        <v>1938</v>
      </c>
      <c r="H197" t="s">
        <v>49</v>
      </c>
      <c r="I197">
        <f>IF(Table1[[#This Row],[Category]]="Physics",5,IF(Table1[[#This Row],[Category]]="Chemistry",1,IF(Table1[[#This Row],[Category]]="Economics",3,IF(Table1[[#This Row],[Category]]="Medicine",4,IF(Table1[[#This Row],[Category]]="Literature",2,IF(Table1[[#This Row],[Category]]="Peace",6))))))</f>
        <v>1</v>
      </c>
      <c r="J197">
        <v>1</v>
      </c>
      <c r="K197" t="s">
        <v>592</v>
      </c>
      <c r="L197" t="s">
        <v>262</v>
      </c>
      <c r="M197" t="s">
        <v>21</v>
      </c>
      <c r="N197" t="s">
        <v>41</v>
      </c>
      <c r="O197">
        <v>67</v>
      </c>
      <c r="P197">
        <v>38</v>
      </c>
    </row>
    <row r="198" spans="1:16" x14ac:dyDescent="0.35">
      <c r="A198" t="s">
        <v>522</v>
      </c>
      <c r="B198" t="s">
        <v>593</v>
      </c>
      <c r="C198" t="str">
        <f>CONCATENATE(Table1[[#This Row],[Firstname]]," ",Table1[[#This Row],[Surname]])</f>
        <v>Adolf Butenandt</v>
      </c>
      <c r="D198" t="s">
        <v>16</v>
      </c>
      <c r="E198" t="s">
        <v>16</v>
      </c>
      <c r="F198" t="s">
        <v>17</v>
      </c>
      <c r="G198">
        <v>1939</v>
      </c>
      <c r="H198" t="s">
        <v>49</v>
      </c>
      <c r="I198">
        <f>IF(Table1[[#This Row],[Category]]="Physics",5,IF(Table1[[#This Row],[Category]]="Chemistry",1,IF(Table1[[#This Row],[Category]]="Economics",3,IF(Table1[[#This Row],[Category]]="Medicine",4,IF(Table1[[#This Row],[Category]]="Literature",2,IF(Table1[[#This Row],[Category]]="Peace",6))))))</f>
        <v>1</v>
      </c>
      <c r="J198">
        <v>2</v>
      </c>
      <c r="K198" t="s">
        <v>594</v>
      </c>
      <c r="L198" t="s">
        <v>550</v>
      </c>
      <c r="M198" t="s">
        <v>21</v>
      </c>
      <c r="N198" t="s">
        <v>22</v>
      </c>
      <c r="O198">
        <v>92</v>
      </c>
      <c r="P198">
        <v>36</v>
      </c>
    </row>
    <row r="199" spans="1:16" x14ac:dyDescent="0.35">
      <c r="A199" t="s">
        <v>595</v>
      </c>
      <c r="B199" t="s">
        <v>596</v>
      </c>
      <c r="C199" t="str">
        <f>CONCATENATE(Table1[[#This Row],[Firstname]]," ",Table1[[#This Row],[Surname]])</f>
        <v>Leopold Ruzicka</v>
      </c>
      <c r="D199" t="s">
        <v>597</v>
      </c>
      <c r="E199" t="s">
        <v>129</v>
      </c>
      <c r="F199" t="s">
        <v>17</v>
      </c>
      <c r="G199">
        <v>1939</v>
      </c>
      <c r="H199" t="s">
        <v>49</v>
      </c>
      <c r="I199">
        <f>IF(Table1[[#This Row],[Category]]="Physics",5,IF(Table1[[#This Row],[Category]]="Chemistry",1,IF(Table1[[#This Row],[Category]]="Economics",3,IF(Table1[[#This Row],[Category]]="Medicine",4,IF(Table1[[#This Row],[Category]]="Literature",2,IF(Table1[[#This Row],[Category]]="Peace",6))))))</f>
        <v>1</v>
      </c>
      <c r="J199">
        <v>2</v>
      </c>
      <c r="K199" t="s">
        <v>598</v>
      </c>
      <c r="L199" t="s">
        <v>542</v>
      </c>
      <c r="M199" t="s">
        <v>422</v>
      </c>
      <c r="N199" t="s">
        <v>103</v>
      </c>
      <c r="O199">
        <v>89</v>
      </c>
      <c r="P199">
        <v>52</v>
      </c>
    </row>
    <row r="200" spans="1:16" x14ac:dyDescent="0.35">
      <c r="A200" t="s">
        <v>599</v>
      </c>
      <c r="B200" t="s">
        <v>600</v>
      </c>
      <c r="C200" t="str">
        <f>CONCATENATE(Table1[[#This Row],[Firstname]]," ",Table1[[#This Row],[Surname]])</f>
        <v>George de Hevesy</v>
      </c>
      <c r="D200" t="s">
        <v>308</v>
      </c>
      <c r="E200" t="s">
        <v>16</v>
      </c>
      <c r="F200" t="s">
        <v>17</v>
      </c>
      <c r="G200">
        <v>1943</v>
      </c>
      <c r="H200" t="s">
        <v>49</v>
      </c>
      <c r="I200">
        <f>IF(Table1[[#This Row],[Category]]="Physics",5,IF(Table1[[#This Row],[Category]]="Chemistry",1,IF(Table1[[#This Row],[Category]]="Economics",3,IF(Table1[[#This Row],[Category]]="Medicine",4,IF(Table1[[#This Row],[Category]]="Literature",2,IF(Table1[[#This Row],[Category]]="Peace",6))))))</f>
        <v>1</v>
      </c>
      <c r="J200">
        <v>1</v>
      </c>
      <c r="K200" t="s">
        <v>519</v>
      </c>
      <c r="L200" t="s">
        <v>343</v>
      </c>
      <c r="M200" t="s">
        <v>100</v>
      </c>
      <c r="N200" t="s">
        <v>76</v>
      </c>
      <c r="O200">
        <v>81</v>
      </c>
      <c r="P200">
        <v>58</v>
      </c>
    </row>
    <row r="201" spans="1:16" x14ac:dyDescent="0.35">
      <c r="A201" t="s">
        <v>208</v>
      </c>
      <c r="B201" t="s">
        <v>601</v>
      </c>
      <c r="C201" t="str">
        <f>CONCATENATE(Table1[[#This Row],[Firstname]]," ",Table1[[#This Row],[Surname]])</f>
        <v>Otto Hahn</v>
      </c>
      <c r="D201" t="s">
        <v>16</v>
      </c>
      <c r="E201" t="s">
        <v>16</v>
      </c>
      <c r="F201" t="s">
        <v>17</v>
      </c>
      <c r="G201">
        <v>1944</v>
      </c>
      <c r="H201" t="s">
        <v>49</v>
      </c>
      <c r="I201">
        <f>IF(Table1[[#This Row],[Category]]="Physics",5,IF(Table1[[#This Row],[Category]]="Chemistry",1,IF(Table1[[#This Row],[Category]]="Economics",3,IF(Table1[[#This Row],[Category]]="Medicine",4,IF(Table1[[#This Row],[Category]]="Literature",2,IF(Table1[[#This Row],[Category]]="Peace",6))))))</f>
        <v>1</v>
      </c>
      <c r="J201">
        <v>1</v>
      </c>
      <c r="K201" t="s">
        <v>602</v>
      </c>
      <c r="L201" t="s">
        <v>550</v>
      </c>
      <c r="M201" t="s">
        <v>21</v>
      </c>
      <c r="N201" t="s">
        <v>22</v>
      </c>
      <c r="O201">
        <v>89</v>
      </c>
      <c r="P201">
        <v>65</v>
      </c>
    </row>
    <row r="202" spans="1:16" x14ac:dyDescent="0.35">
      <c r="A202" t="s">
        <v>603</v>
      </c>
      <c r="B202" t="s">
        <v>604</v>
      </c>
      <c r="C202" t="str">
        <f>CONCATENATE(Table1[[#This Row],[Firstname]]," ",Table1[[#This Row],[Surname]])</f>
        <v>Artturi Virtanen</v>
      </c>
      <c r="D202" t="s">
        <v>605</v>
      </c>
      <c r="E202" t="s">
        <v>605</v>
      </c>
      <c r="F202" t="s">
        <v>17</v>
      </c>
      <c r="G202">
        <v>1945</v>
      </c>
      <c r="H202" t="s">
        <v>49</v>
      </c>
      <c r="I202">
        <f>IF(Table1[[#This Row],[Category]]="Physics",5,IF(Table1[[#This Row],[Category]]="Chemistry",1,IF(Table1[[#This Row],[Category]]="Economics",3,IF(Table1[[#This Row],[Category]]="Medicine",4,IF(Table1[[#This Row],[Category]]="Literature",2,IF(Table1[[#This Row],[Category]]="Peace",6))))))</f>
        <v>1</v>
      </c>
      <c r="J202">
        <v>1</v>
      </c>
      <c r="K202" t="s">
        <v>606</v>
      </c>
      <c r="L202" t="s">
        <v>607</v>
      </c>
      <c r="M202" t="s">
        <v>608</v>
      </c>
      <c r="N202" t="s">
        <v>94</v>
      </c>
      <c r="O202">
        <v>78</v>
      </c>
      <c r="P202">
        <v>50</v>
      </c>
    </row>
    <row r="203" spans="1:16" x14ac:dyDescent="0.35">
      <c r="A203" t="s">
        <v>609</v>
      </c>
      <c r="B203" t="s">
        <v>610</v>
      </c>
      <c r="C203" t="str">
        <f>CONCATENATE(Table1[[#This Row],[Firstname]]," ",Table1[[#This Row],[Surname]])</f>
        <v>James B. Sumner</v>
      </c>
      <c r="D203" t="s">
        <v>69</v>
      </c>
      <c r="E203" t="s">
        <v>69</v>
      </c>
      <c r="F203" t="s">
        <v>17</v>
      </c>
      <c r="G203">
        <v>1946</v>
      </c>
      <c r="H203" t="s">
        <v>49</v>
      </c>
      <c r="I203">
        <f>IF(Table1[[#This Row],[Category]]="Physics",5,IF(Table1[[#This Row],[Category]]="Chemistry",1,IF(Table1[[#This Row],[Category]]="Economics",3,IF(Table1[[#This Row],[Category]]="Medicine",4,IF(Table1[[#This Row],[Category]]="Literature",2,IF(Table1[[#This Row],[Category]]="Peace",6))))))</f>
        <v>1</v>
      </c>
      <c r="J203">
        <v>2</v>
      </c>
      <c r="K203" t="s">
        <v>334</v>
      </c>
      <c r="L203" t="s">
        <v>335</v>
      </c>
      <c r="M203" t="s">
        <v>72</v>
      </c>
      <c r="N203" t="s">
        <v>48</v>
      </c>
      <c r="O203">
        <v>68</v>
      </c>
      <c r="P203">
        <v>59</v>
      </c>
    </row>
    <row r="204" spans="1:16" x14ac:dyDescent="0.35">
      <c r="A204" t="s">
        <v>386</v>
      </c>
      <c r="B204" t="s">
        <v>611</v>
      </c>
      <c r="C204" t="str">
        <f>CONCATENATE(Table1[[#This Row],[Firstname]]," ",Table1[[#This Row],[Surname]])</f>
        <v>John H. Northrop</v>
      </c>
      <c r="D204" t="s">
        <v>69</v>
      </c>
      <c r="E204" t="s">
        <v>69</v>
      </c>
      <c r="F204" t="s">
        <v>17</v>
      </c>
      <c r="G204">
        <v>1946</v>
      </c>
      <c r="H204" t="s">
        <v>49</v>
      </c>
      <c r="I204">
        <f>IF(Table1[[#This Row],[Category]]="Physics",5,IF(Table1[[#This Row],[Category]]="Chemistry",1,IF(Table1[[#This Row],[Category]]="Economics",3,IF(Table1[[#This Row],[Category]]="Medicine",4,IF(Table1[[#This Row],[Category]]="Literature",2,IF(Table1[[#This Row],[Category]]="Peace",6))))))</f>
        <v>1</v>
      </c>
      <c r="J204">
        <v>4</v>
      </c>
      <c r="K204" t="s">
        <v>612</v>
      </c>
      <c r="L204" t="s">
        <v>218</v>
      </c>
      <c r="M204" t="s">
        <v>72</v>
      </c>
      <c r="N204" t="s">
        <v>29</v>
      </c>
      <c r="O204">
        <v>96</v>
      </c>
      <c r="P204">
        <v>55</v>
      </c>
    </row>
    <row r="205" spans="1:16" x14ac:dyDescent="0.35">
      <c r="A205" t="s">
        <v>613</v>
      </c>
      <c r="B205" t="s">
        <v>614</v>
      </c>
      <c r="C205" t="str">
        <f>CONCATENATE(Table1[[#This Row],[Firstname]]," ",Table1[[#This Row],[Surname]])</f>
        <v>Wendell M. Stanley</v>
      </c>
      <c r="D205" t="s">
        <v>69</v>
      </c>
      <c r="E205" t="s">
        <v>615</v>
      </c>
      <c r="F205" t="s">
        <v>17</v>
      </c>
      <c r="G205">
        <v>1946</v>
      </c>
      <c r="H205" t="s">
        <v>49</v>
      </c>
      <c r="I205">
        <f>IF(Table1[[#This Row],[Category]]="Physics",5,IF(Table1[[#This Row],[Category]]="Chemistry",1,IF(Table1[[#This Row],[Category]]="Economics",3,IF(Table1[[#This Row],[Category]]="Medicine",4,IF(Table1[[#This Row],[Category]]="Literature",2,IF(Table1[[#This Row],[Category]]="Peace",6))))))</f>
        <v>1</v>
      </c>
      <c r="J205">
        <v>4</v>
      </c>
      <c r="K205" t="s">
        <v>612</v>
      </c>
      <c r="L205" t="s">
        <v>218</v>
      </c>
      <c r="M205" t="s">
        <v>72</v>
      </c>
      <c r="N205" t="s">
        <v>76</v>
      </c>
      <c r="O205">
        <v>67</v>
      </c>
      <c r="P205">
        <v>42</v>
      </c>
    </row>
    <row r="206" spans="1:16" x14ac:dyDescent="0.35">
      <c r="A206" t="s">
        <v>616</v>
      </c>
      <c r="B206" t="s">
        <v>617</v>
      </c>
      <c r="C206" t="str">
        <f>CONCATENATE(Table1[[#This Row],[Firstname]]," ",Table1[[#This Row],[Surname]])</f>
        <v>Sir Robert Robinson</v>
      </c>
      <c r="D206" t="s">
        <v>53</v>
      </c>
      <c r="E206" t="s">
        <v>53</v>
      </c>
      <c r="F206" t="s">
        <v>17</v>
      </c>
      <c r="G206">
        <v>1947</v>
      </c>
      <c r="H206" t="s">
        <v>49</v>
      </c>
      <c r="I206">
        <f>IF(Table1[[#This Row],[Category]]="Physics",5,IF(Table1[[#This Row],[Category]]="Chemistry",1,IF(Table1[[#This Row],[Category]]="Economics",3,IF(Table1[[#This Row],[Category]]="Medicine",4,IF(Table1[[#This Row],[Category]]="Literature",2,IF(Table1[[#This Row],[Category]]="Peace",6))))))</f>
        <v>1</v>
      </c>
      <c r="J206">
        <v>1</v>
      </c>
      <c r="K206" t="s">
        <v>553</v>
      </c>
      <c r="L206" t="s">
        <v>554</v>
      </c>
      <c r="M206" t="s">
        <v>56</v>
      </c>
      <c r="N206" t="s">
        <v>103</v>
      </c>
      <c r="O206">
        <v>89</v>
      </c>
      <c r="P206">
        <v>61</v>
      </c>
    </row>
    <row r="207" spans="1:16" x14ac:dyDescent="0.35">
      <c r="A207" t="s">
        <v>618</v>
      </c>
      <c r="B207" t="s">
        <v>619</v>
      </c>
      <c r="C207" t="str">
        <f>CONCATENATE(Table1[[#This Row],[Firstname]]," ",Table1[[#This Row],[Surname]])</f>
        <v>Arne Tiselius</v>
      </c>
      <c r="D207" t="s">
        <v>97</v>
      </c>
      <c r="E207" t="s">
        <v>97</v>
      </c>
      <c r="F207" t="s">
        <v>17</v>
      </c>
      <c r="G207">
        <v>1948</v>
      </c>
      <c r="H207" t="s">
        <v>49</v>
      </c>
      <c r="I207">
        <f>IF(Table1[[#This Row],[Category]]="Physics",5,IF(Table1[[#This Row],[Category]]="Chemistry",1,IF(Table1[[#This Row],[Category]]="Economics",3,IF(Table1[[#This Row],[Category]]="Medicine",4,IF(Table1[[#This Row],[Category]]="Literature",2,IF(Table1[[#This Row],[Category]]="Peace",6))))))</f>
        <v>1</v>
      </c>
      <c r="J207">
        <v>1</v>
      </c>
      <c r="K207" t="s">
        <v>148</v>
      </c>
      <c r="L207" t="s">
        <v>149</v>
      </c>
      <c r="M207" t="s">
        <v>100</v>
      </c>
      <c r="N207" t="s">
        <v>76</v>
      </c>
      <c r="O207">
        <v>69</v>
      </c>
      <c r="P207">
        <v>46</v>
      </c>
    </row>
    <row r="208" spans="1:16" x14ac:dyDescent="0.35">
      <c r="A208" t="s">
        <v>620</v>
      </c>
      <c r="B208" t="s">
        <v>621</v>
      </c>
      <c r="C208" t="str">
        <f>CONCATENATE(Table1[[#This Row],[Firstname]]," ",Table1[[#This Row],[Surname]])</f>
        <v>William F. Giauque</v>
      </c>
      <c r="D208" t="s">
        <v>466</v>
      </c>
      <c r="E208" t="s">
        <v>69</v>
      </c>
      <c r="F208" t="s">
        <v>17</v>
      </c>
      <c r="G208">
        <v>1949</v>
      </c>
      <c r="H208" t="s">
        <v>49</v>
      </c>
      <c r="I208">
        <f>IF(Table1[[#This Row],[Category]]="Physics",5,IF(Table1[[#This Row],[Category]]="Chemistry",1,IF(Table1[[#This Row],[Category]]="Economics",3,IF(Table1[[#This Row],[Category]]="Medicine",4,IF(Table1[[#This Row],[Category]]="Literature",2,IF(Table1[[#This Row],[Category]]="Peace",6))))))</f>
        <v>1</v>
      </c>
      <c r="J208">
        <v>1</v>
      </c>
      <c r="K208" t="s">
        <v>206</v>
      </c>
      <c r="L208" t="s">
        <v>207</v>
      </c>
      <c r="M208" t="s">
        <v>72</v>
      </c>
      <c r="N208" t="s">
        <v>34</v>
      </c>
      <c r="O208">
        <v>87</v>
      </c>
      <c r="P208">
        <v>54</v>
      </c>
    </row>
    <row r="209" spans="1:16" x14ac:dyDescent="0.35">
      <c r="A209" t="s">
        <v>208</v>
      </c>
      <c r="B209" t="s">
        <v>622</v>
      </c>
      <c r="C209" t="str">
        <f>CONCATENATE(Table1[[#This Row],[Firstname]]," ",Table1[[#This Row],[Surname]])</f>
        <v>Otto Diels</v>
      </c>
      <c r="D209" t="s">
        <v>16</v>
      </c>
      <c r="E209" t="s">
        <v>16</v>
      </c>
      <c r="F209" t="s">
        <v>17</v>
      </c>
      <c r="G209">
        <v>1950</v>
      </c>
      <c r="H209" t="s">
        <v>49</v>
      </c>
      <c r="I209">
        <f>IF(Table1[[#This Row],[Category]]="Physics",5,IF(Table1[[#This Row],[Category]]="Chemistry",1,IF(Table1[[#This Row],[Category]]="Economics",3,IF(Table1[[#This Row],[Category]]="Medicine",4,IF(Table1[[#This Row],[Category]]="Literature",2,IF(Table1[[#This Row],[Category]]="Peace",6))))))</f>
        <v>1</v>
      </c>
      <c r="J209">
        <v>2</v>
      </c>
      <c r="K209" t="s">
        <v>60</v>
      </c>
      <c r="L209" t="s">
        <v>61</v>
      </c>
      <c r="M209" t="s">
        <v>21</v>
      </c>
      <c r="N209" t="s">
        <v>94</v>
      </c>
      <c r="O209">
        <v>78</v>
      </c>
      <c r="P209">
        <v>74</v>
      </c>
    </row>
    <row r="210" spans="1:16" x14ac:dyDescent="0.35">
      <c r="A210" t="s">
        <v>623</v>
      </c>
      <c r="B210" t="s">
        <v>624</v>
      </c>
      <c r="C210" t="str">
        <f>CONCATENATE(Table1[[#This Row],[Firstname]]," ",Table1[[#This Row],[Surname]])</f>
        <v>Kurt Alder</v>
      </c>
      <c r="D210" t="s">
        <v>46</v>
      </c>
      <c r="E210" t="s">
        <v>16</v>
      </c>
      <c r="F210" t="s">
        <v>17</v>
      </c>
      <c r="G210">
        <v>1950</v>
      </c>
      <c r="H210" t="s">
        <v>49</v>
      </c>
      <c r="I210">
        <f>IF(Table1[[#This Row],[Category]]="Physics",5,IF(Table1[[#This Row],[Category]]="Chemistry",1,IF(Table1[[#This Row],[Category]]="Economics",3,IF(Table1[[#This Row],[Category]]="Medicine",4,IF(Table1[[#This Row],[Category]]="Literature",2,IF(Table1[[#This Row],[Category]]="Peace",6))))))</f>
        <v>1</v>
      </c>
      <c r="J210">
        <v>2</v>
      </c>
      <c r="K210" t="s">
        <v>625</v>
      </c>
      <c r="L210" t="s">
        <v>626</v>
      </c>
      <c r="M210" t="s">
        <v>21</v>
      </c>
      <c r="N210" t="s">
        <v>29</v>
      </c>
      <c r="O210">
        <v>56</v>
      </c>
      <c r="P210">
        <v>48</v>
      </c>
    </row>
    <row r="211" spans="1:16" x14ac:dyDescent="0.35">
      <c r="A211" t="s">
        <v>627</v>
      </c>
      <c r="B211" t="s">
        <v>628</v>
      </c>
      <c r="C211" t="str">
        <f>CONCATENATE(Table1[[#This Row],[Firstname]]," ",Table1[[#This Row],[Surname]])</f>
        <v>Edwin M. McMillan</v>
      </c>
      <c r="D211" t="s">
        <v>69</v>
      </c>
      <c r="E211" t="s">
        <v>69</v>
      </c>
      <c r="F211" t="s">
        <v>17</v>
      </c>
      <c r="G211">
        <v>1951</v>
      </c>
      <c r="H211" t="s">
        <v>49</v>
      </c>
      <c r="I211">
        <f>IF(Table1[[#This Row],[Category]]="Physics",5,IF(Table1[[#This Row],[Category]]="Chemistry",1,IF(Table1[[#This Row],[Category]]="Economics",3,IF(Table1[[#This Row],[Category]]="Medicine",4,IF(Table1[[#This Row],[Category]]="Literature",2,IF(Table1[[#This Row],[Category]]="Peace",6))))))</f>
        <v>1</v>
      </c>
      <c r="J211">
        <v>2</v>
      </c>
      <c r="K211" t="s">
        <v>206</v>
      </c>
      <c r="L211" t="s">
        <v>207</v>
      </c>
      <c r="M211" t="s">
        <v>72</v>
      </c>
      <c r="N211" t="s">
        <v>103</v>
      </c>
      <c r="O211">
        <v>84</v>
      </c>
      <c r="P211">
        <v>44</v>
      </c>
    </row>
    <row r="212" spans="1:16" x14ac:dyDescent="0.35">
      <c r="A212" t="s">
        <v>629</v>
      </c>
      <c r="B212" t="s">
        <v>630</v>
      </c>
      <c r="C212" t="str">
        <f>CONCATENATE(Table1[[#This Row],[Firstname]]," ",Table1[[#This Row],[Surname]])</f>
        <v>Glenn T. Seaborg</v>
      </c>
      <c r="D212" t="s">
        <v>69</v>
      </c>
      <c r="E212" t="s">
        <v>69</v>
      </c>
      <c r="F212" t="s">
        <v>17</v>
      </c>
      <c r="G212">
        <v>1951</v>
      </c>
      <c r="H212" t="s">
        <v>49</v>
      </c>
      <c r="I212">
        <f>IF(Table1[[#This Row],[Category]]="Physics",5,IF(Table1[[#This Row],[Category]]="Chemistry",1,IF(Table1[[#This Row],[Category]]="Economics",3,IF(Table1[[#This Row],[Category]]="Medicine",4,IF(Table1[[#This Row],[Category]]="Literature",2,IF(Table1[[#This Row],[Category]]="Peace",6))))))</f>
        <v>1</v>
      </c>
      <c r="J212">
        <v>2</v>
      </c>
      <c r="K212" t="s">
        <v>206</v>
      </c>
      <c r="L212" t="s">
        <v>207</v>
      </c>
      <c r="M212" t="s">
        <v>72</v>
      </c>
      <c r="N212" t="s">
        <v>81</v>
      </c>
      <c r="O212">
        <v>87</v>
      </c>
      <c r="P212">
        <v>39</v>
      </c>
    </row>
    <row r="213" spans="1:16" x14ac:dyDescent="0.35">
      <c r="A213" t="s">
        <v>631</v>
      </c>
      <c r="B213" t="s">
        <v>368</v>
      </c>
      <c r="C213" t="str">
        <f>CONCATENATE(Table1[[#This Row],[Firstname]]," ",Table1[[#This Row],[Surname]])</f>
        <v>Archer J.P. Martin</v>
      </c>
      <c r="D213" t="s">
        <v>53</v>
      </c>
      <c r="E213" t="s">
        <v>53</v>
      </c>
      <c r="F213" t="s">
        <v>17</v>
      </c>
      <c r="G213">
        <v>1952</v>
      </c>
      <c r="H213" t="s">
        <v>49</v>
      </c>
      <c r="I213">
        <f>IF(Table1[[#This Row],[Category]]="Physics",5,IF(Table1[[#This Row],[Category]]="Chemistry",1,IF(Table1[[#This Row],[Category]]="Economics",3,IF(Table1[[#This Row],[Category]]="Medicine",4,IF(Table1[[#This Row],[Category]]="Literature",2,IF(Table1[[#This Row],[Category]]="Peace",6))))))</f>
        <v>1</v>
      </c>
      <c r="J213">
        <v>2</v>
      </c>
      <c r="K213" t="s">
        <v>632</v>
      </c>
      <c r="L213" t="s">
        <v>55</v>
      </c>
      <c r="M213" t="s">
        <v>56</v>
      </c>
      <c r="N213" t="s">
        <v>22</v>
      </c>
      <c r="O213">
        <v>92</v>
      </c>
      <c r="P213">
        <v>42</v>
      </c>
    </row>
    <row r="214" spans="1:16" x14ac:dyDescent="0.35">
      <c r="A214" t="s">
        <v>633</v>
      </c>
      <c r="B214" t="s">
        <v>634</v>
      </c>
      <c r="C214" t="str">
        <f>CONCATENATE(Table1[[#This Row],[Firstname]]," ",Table1[[#This Row],[Surname]])</f>
        <v>Richard L.M. Synge</v>
      </c>
      <c r="D214" t="s">
        <v>53</v>
      </c>
      <c r="E214" t="s">
        <v>53</v>
      </c>
      <c r="F214" t="s">
        <v>17</v>
      </c>
      <c r="G214">
        <v>1952</v>
      </c>
      <c r="H214" t="s">
        <v>49</v>
      </c>
      <c r="I214">
        <f>IF(Table1[[#This Row],[Category]]="Physics",5,IF(Table1[[#This Row],[Category]]="Chemistry",1,IF(Table1[[#This Row],[Category]]="Economics",3,IF(Table1[[#This Row],[Category]]="Medicine",4,IF(Table1[[#This Row],[Category]]="Literature",2,IF(Table1[[#This Row],[Category]]="Peace",6))))))</f>
        <v>1</v>
      </c>
      <c r="J214">
        <v>2</v>
      </c>
      <c r="K214" t="s">
        <v>635</v>
      </c>
      <c r="L214" t="s">
        <v>636</v>
      </c>
      <c r="M214" t="s">
        <v>56</v>
      </c>
      <c r="N214" t="s">
        <v>108</v>
      </c>
      <c r="O214">
        <v>80</v>
      </c>
      <c r="P214">
        <v>38</v>
      </c>
    </row>
    <row r="215" spans="1:16" x14ac:dyDescent="0.35">
      <c r="A215" t="s">
        <v>637</v>
      </c>
      <c r="B215" t="s">
        <v>638</v>
      </c>
      <c r="C215" t="str">
        <f>CONCATENATE(Table1[[#This Row],[Firstname]]," ",Table1[[#This Row],[Surname]])</f>
        <v>Hermann Staudinger</v>
      </c>
      <c r="D215" t="s">
        <v>16</v>
      </c>
      <c r="E215" t="s">
        <v>16</v>
      </c>
      <c r="F215" t="s">
        <v>17</v>
      </c>
      <c r="G215">
        <v>1953</v>
      </c>
      <c r="H215" t="s">
        <v>49</v>
      </c>
      <c r="I215">
        <f>IF(Table1[[#This Row],[Category]]="Physics",5,IF(Table1[[#This Row],[Category]]="Chemistry",1,IF(Table1[[#This Row],[Category]]="Economics",3,IF(Table1[[#This Row],[Category]]="Medicine",4,IF(Table1[[#This Row],[Category]]="Literature",2,IF(Table1[[#This Row],[Category]]="Peace",6))))))</f>
        <v>1</v>
      </c>
      <c r="J215">
        <v>1</v>
      </c>
      <c r="K215" t="s">
        <v>639</v>
      </c>
      <c r="L215" t="s">
        <v>640</v>
      </c>
      <c r="M215" t="s">
        <v>21</v>
      </c>
      <c r="N215" t="s">
        <v>22</v>
      </c>
      <c r="O215">
        <v>84</v>
      </c>
      <c r="P215">
        <v>72</v>
      </c>
    </row>
    <row r="216" spans="1:16" x14ac:dyDescent="0.35">
      <c r="A216" t="s">
        <v>641</v>
      </c>
      <c r="B216" t="s">
        <v>642</v>
      </c>
      <c r="C216" t="str">
        <f>CONCATENATE(Table1[[#This Row],[Firstname]]," ",Table1[[#This Row],[Surname]])</f>
        <v>Linus Pauling</v>
      </c>
      <c r="D216" t="s">
        <v>69</v>
      </c>
      <c r="E216" t="s">
        <v>69</v>
      </c>
      <c r="F216" t="s">
        <v>17</v>
      </c>
      <c r="G216">
        <v>1962</v>
      </c>
      <c r="H216" t="s">
        <v>643</v>
      </c>
      <c r="I216">
        <f>IF(Table1[[#This Row],[Category]]="Physics",5,IF(Table1[[#This Row],[Category]]="Chemistry",1,IF(Table1[[#This Row],[Category]]="Economics",3,IF(Table1[[#This Row],[Category]]="Medicine",4,IF(Table1[[#This Row],[Category]]="Literature",2,IF(Table1[[#This Row],[Category]]="Peace",6))))))</f>
        <v>6</v>
      </c>
      <c r="J216">
        <v>1</v>
      </c>
      <c r="K216" t="s">
        <v>144</v>
      </c>
      <c r="L216" t="s">
        <v>145</v>
      </c>
      <c r="M216" t="s">
        <v>72</v>
      </c>
      <c r="N216" t="s">
        <v>132</v>
      </c>
      <c r="O216">
        <v>93</v>
      </c>
      <c r="P216">
        <v>61</v>
      </c>
    </row>
    <row r="217" spans="1:16" x14ac:dyDescent="0.35">
      <c r="A217" t="s">
        <v>641</v>
      </c>
      <c r="B217" t="s">
        <v>642</v>
      </c>
      <c r="C217" t="str">
        <f>CONCATENATE(Table1[[#This Row],[Firstname]]," ",Table1[[#This Row],[Surname]])</f>
        <v>Linus Pauling</v>
      </c>
      <c r="D217" t="s">
        <v>69</v>
      </c>
      <c r="E217" t="s">
        <v>69</v>
      </c>
      <c r="F217" t="s">
        <v>17</v>
      </c>
      <c r="G217">
        <v>1954</v>
      </c>
      <c r="H217" t="s">
        <v>49</v>
      </c>
      <c r="I217">
        <f>IF(Table1[[#This Row],[Category]]="Physics",5,IF(Table1[[#This Row],[Category]]="Chemistry",1,IF(Table1[[#This Row],[Category]]="Economics",3,IF(Table1[[#This Row],[Category]]="Medicine",4,IF(Table1[[#This Row],[Category]]="Literature",2,IF(Table1[[#This Row],[Category]]="Peace",6))))))</f>
        <v>1</v>
      </c>
      <c r="J217">
        <v>1</v>
      </c>
      <c r="K217" t="s">
        <v>144</v>
      </c>
      <c r="L217" t="s">
        <v>145</v>
      </c>
      <c r="M217" t="s">
        <v>72</v>
      </c>
      <c r="N217" t="s">
        <v>132</v>
      </c>
      <c r="O217">
        <v>93</v>
      </c>
      <c r="P217">
        <v>53</v>
      </c>
    </row>
    <row r="218" spans="1:16" x14ac:dyDescent="0.35">
      <c r="A218" t="s">
        <v>644</v>
      </c>
      <c r="B218" t="s">
        <v>645</v>
      </c>
      <c r="C218" t="str">
        <f>CONCATENATE(Table1[[#This Row],[Firstname]]," ",Table1[[#This Row],[Surname]])</f>
        <v>Vincent du Vigneaud</v>
      </c>
      <c r="D218" t="s">
        <v>69</v>
      </c>
      <c r="E218" t="s">
        <v>69</v>
      </c>
      <c r="F218" t="s">
        <v>17</v>
      </c>
      <c r="G218">
        <v>1955</v>
      </c>
      <c r="H218" t="s">
        <v>49</v>
      </c>
      <c r="I218">
        <f>IF(Table1[[#This Row],[Category]]="Physics",5,IF(Table1[[#This Row],[Category]]="Chemistry",1,IF(Table1[[#This Row],[Category]]="Economics",3,IF(Table1[[#This Row],[Category]]="Medicine",4,IF(Table1[[#This Row],[Category]]="Literature",2,IF(Table1[[#This Row],[Category]]="Peace",6))))))</f>
        <v>1</v>
      </c>
      <c r="J218">
        <v>1</v>
      </c>
      <c r="K218" t="s">
        <v>334</v>
      </c>
      <c r="L218" t="s">
        <v>335</v>
      </c>
      <c r="M218" t="s">
        <v>72</v>
      </c>
      <c r="N218" t="s">
        <v>34</v>
      </c>
      <c r="O218">
        <v>77</v>
      </c>
      <c r="P218">
        <v>54</v>
      </c>
    </row>
    <row r="219" spans="1:16" x14ac:dyDescent="0.35">
      <c r="A219" t="s">
        <v>646</v>
      </c>
      <c r="B219" t="s">
        <v>647</v>
      </c>
      <c r="C219" t="str">
        <f>CONCATENATE(Table1[[#This Row],[Firstname]]," ",Table1[[#This Row],[Surname]])</f>
        <v>Sir Cyril Hinshelwood</v>
      </c>
      <c r="D219" t="s">
        <v>53</v>
      </c>
      <c r="E219" t="s">
        <v>53</v>
      </c>
      <c r="F219" t="s">
        <v>17</v>
      </c>
      <c r="G219">
        <v>1956</v>
      </c>
      <c r="H219" t="s">
        <v>49</v>
      </c>
      <c r="I219">
        <f>IF(Table1[[#This Row],[Category]]="Physics",5,IF(Table1[[#This Row],[Category]]="Chemistry",1,IF(Table1[[#This Row],[Category]]="Economics",3,IF(Table1[[#This Row],[Category]]="Medicine",4,IF(Table1[[#This Row],[Category]]="Literature",2,IF(Table1[[#This Row],[Category]]="Peace",6))))))</f>
        <v>1</v>
      </c>
      <c r="J219">
        <v>2</v>
      </c>
      <c r="K219" t="s">
        <v>553</v>
      </c>
      <c r="L219" t="s">
        <v>554</v>
      </c>
      <c r="M219" t="s">
        <v>56</v>
      </c>
      <c r="N219" t="s">
        <v>34</v>
      </c>
      <c r="O219">
        <v>70</v>
      </c>
      <c r="P219">
        <v>59</v>
      </c>
    </row>
    <row r="220" spans="1:16" x14ac:dyDescent="0.35">
      <c r="A220" t="s">
        <v>648</v>
      </c>
      <c r="B220" t="s">
        <v>649</v>
      </c>
      <c r="C220" t="str">
        <f>CONCATENATE(Table1[[#This Row],[Firstname]]," ",Table1[[#This Row],[Surname]])</f>
        <v>Nikolay Semenov</v>
      </c>
      <c r="D220" t="s">
        <v>91</v>
      </c>
      <c r="E220" t="s">
        <v>91</v>
      </c>
      <c r="F220" t="s">
        <v>17</v>
      </c>
      <c r="G220">
        <v>1956</v>
      </c>
      <c r="H220" t="s">
        <v>49</v>
      </c>
      <c r="I220">
        <f>IF(Table1[[#This Row],[Category]]="Physics",5,IF(Table1[[#This Row],[Category]]="Chemistry",1,IF(Table1[[#This Row],[Category]]="Economics",3,IF(Table1[[#This Row],[Category]]="Medicine",4,IF(Table1[[#This Row],[Category]]="Literature",2,IF(Table1[[#This Row],[Category]]="Peace",6))))))</f>
        <v>1</v>
      </c>
      <c r="J220">
        <v>2</v>
      </c>
      <c r="K220" t="s">
        <v>650</v>
      </c>
      <c r="L220" t="s">
        <v>286</v>
      </c>
      <c r="M220" t="s">
        <v>287</v>
      </c>
      <c r="N220" t="s">
        <v>81</v>
      </c>
      <c r="O220">
        <v>90</v>
      </c>
      <c r="P220">
        <v>60</v>
      </c>
    </row>
    <row r="221" spans="1:16" x14ac:dyDescent="0.35">
      <c r="A221" t="s">
        <v>51</v>
      </c>
      <c r="B221" t="s">
        <v>651</v>
      </c>
      <c r="C221" t="str">
        <f>CONCATENATE(Table1[[#This Row],[Firstname]]," ",Table1[[#This Row],[Surname]])</f>
        <v>Lord Todd</v>
      </c>
      <c r="D221" t="s">
        <v>53</v>
      </c>
      <c r="E221" t="s">
        <v>53</v>
      </c>
      <c r="F221" t="s">
        <v>17</v>
      </c>
      <c r="G221">
        <v>1957</v>
      </c>
      <c r="H221" t="s">
        <v>49</v>
      </c>
      <c r="I221">
        <f>IF(Table1[[#This Row],[Category]]="Physics",5,IF(Table1[[#This Row],[Category]]="Chemistry",1,IF(Table1[[#This Row],[Category]]="Economics",3,IF(Table1[[#This Row],[Category]]="Medicine",4,IF(Table1[[#This Row],[Category]]="Literature",2,IF(Table1[[#This Row],[Category]]="Peace",6))))))</f>
        <v>1</v>
      </c>
      <c r="J221">
        <v>1</v>
      </c>
      <c r="K221" t="s">
        <v>65</v>
      </c>
      <c r="L221" t="s">
        <v>66</v>
      </c>
      <c r="M221" t="s">
        <v>56</v>
      </c>
      <c r="N221" t="s">
        <v>108</v>
      </c>
      <c r="O221">
        <v>90</v>
      </c>
      <c r="P221">
        <v>50</v>
      </c>
    </row>
    <row r="222" spans="1:16" x14ac:dyDescent="0.35">
      <c r="A222" t="s">
        <v>486</v>
      </c>
      <c r="B222" t="s">
        <v>652</v>
      </c>
      <c r="C222" t="str">
        <f>CONCATENATE(Table1[[#This Row],[Firstname]]," ",Table1[[#This Row],[Surname]])</f>
        <v>Frederick Sanger</v>
      </c>
      <c r="D222" t="s">
        <v>53</v>
      </c>
      <c r="E222" t="s">
        <v>53</v>
      </c>
      <c r="F222" t="s">
        <v>17</v>
      </c>
      <c r="G222">
        <v>1958</v>
      </c>
      <c r="H222" t="s">
        <v>49</v>
      </c>
      <c r="I222">
        <f>IF(Table1[[#This Row],[Category]]="Physics",5,IF(Table1[[#This Row],[Category]]="Chemistry",1,IF(Table1[[#This Row],[Category]]="Economics",3,IF(Table1[[#This Row],[Category]]="Medicine",4,IF(Table1[[#This Row],[Category]]="Literature",2,IF(Table1[[#This Row],[Category]]="Peace",6))))))</f>
        <v>1</v>
      </c>
      <c r="J222">
        <v>1</v>
      </c>
      <c r="K222" t="s">
        <v>65</v>
      </c>
      <c r="L222" t="s">
        <v>66</v>
      </c>
      <c r="M222" t="s">
        <v>56</v>
      </c>
      <c r="N222" t="s">
        <v>76</v>
      </c>
      <c r="O222">
        <v>95</v>
      </c>
      <c r="P222">
        <v>40</v>
      </c>
    </row>
    <row r="223" spans="1:16" x14ac:dyDescent="0.35">
      <c r="A223" t="s">
        <v>486</v>
      </c>
      <c r="B223" t="s">
        <v>652</v>
      </c>
      <c r="C223" t="str">
        <f>CONCATENATE(Table1[[#This Row],[Firstname]]," ",Table1[[#This Row],[Surname]])</f>
        <v>Frederick Sanger</v>
      </c>
      <c r="D223" t="s">
        <v>53</v>
      </c>
      <c r="E223" t="s">
        <v>53</v>
      </c>
      <c r="F223" t="s">
        <v>17</v>
      </c>
      <c r="G223">
        <v>1980</v>
      </c>
      <c r="H223" t="s">
        <v>49</v>
      </c>
      <c r="I223">
        <f>IF(Table1[[#This Row],[Category]]="Physics",5,IF(Table1[[#This Row],[Category]]="Chemistry",1,IF(Table1[[#This Row],[Category]]="Economics",3,IF(Table1[[#This Row],[Category]]="Medicine",4,IF(Table1[[#This Row],[Category]]="Literature",2,IF(Table1[[#This Row],[Category]]="Peace",6))))))</f>
        <v>1</v>
      </c>
      <c r="J223">
        <v>4</v>
      </c>
      <c r="K223" t="s">
        <v>653</v>
      </c>
      <c r="L223" t="s">
        <v>66</v>
      </c>
      <c r="M223" t="s">
        <v>56</v>
      </c>
      <c r="N223" t="s">
        <v>76</v>
      </c>
      <c r="O223">
        <v>95</v>
      </c>
      <c r="P223">
        <v>62</v>
      </c>
    </row>
    <row r="224" spans="1:16" x14ac:dyDescent="0.35">
      <c r="A224" t="s">
        <v>654</v>
      </c>
      <c r="B224" t="s">
        <v>655</v>
      </c>
      <c r="C224" t="str">
        <f>CONCATENATE(Table1[[#This Row],[Firstname]]," ",Table1[[#This Row],[Surname]])</f>
        <v>Jaroslav Heyrovsky</v>
      </c>
      <c r="D224" t="s">
        <v>656</v>
      </c>
      <c r="E224" t="s">
        <v>656</v>
      </c>
      <c r="F224" t="s">
        <v>17</v>
      </c>
      <c r="G224">
        <v>1959</v>
      </c>
      <c r="H224" t="s">
        <v>49</v>
      </c>
      <c r="I224">
        <f>IF(Table1[[#This Row],[Category]]="Physics",5,IF(Table1[[#This Row],[Category]]="Chemistry",1,IF(Table1[[#This Row],[Category]]="Economics",3,IF(Table1[[#This Row],[Category]]="Medicine",4,IF(Table1[[#This Row],[Category]]="Literature",2,IF(Table1[[#This Row],[Category]]="Peace",6))))))</f>
        <v>1</v>
      </c>
      <c r="J224">
        <v>1</v>
      </c>
      <c r="K224" t="s">
        <v>657</v>
      </c>
      <c r="L224" t="s">
        <v>658</v>
      </c>
      <c r="M224" t="s">
        <v>659</v>
      </c>
      <c r="N224" t="s">
        <v>41</v>
      </c>
      <c r="O224">
        <v>77</v>
      </c>
      <c r="P224">
        <v>69</v>
      </c>
    </row>
    <row r="225" spans="1:16" x14ac:dyDescent="0.35">
      <c r="A225" t="s">
        <v>660</v>
      </c>
      <c r="B225" t="s">
        <v>661</v>
      </c>
      <c r="C225" t="str">
        <f>CONCATENATE(Table1[[#This Row],[Firstname]]," ",Table1[[#This Row],[Surname]])</f>
        <v>Willard F. Libby</v>
      </c>
      <c r="D225" t="s">
        <v>69</v>
      </c>
      <c r="E225" t="s">
        <v>69</v>
      </c>
      <c r="F225" t="s">
        <v>17</v>
      </c>
      <c r="G225">
        <v>1960</v>
      </c>
      <c r="H225" t="s">
        <v>49</v>
      </c>
      <c r="I225">
        <f>IF(Table1[[#This Row],[Category]]="Physics",5,IF(Table1[[#This Row],[Category]]="Chemistry",1,IF(Table1[[#This Row],[Category]]="Economics",3,IF(Table1[[#This Row],[Category]]="Medicine",4,IF(Table1[[#This Row],[Category]]="Literature",2,IF(Table1[[#This Row],[Category]]="Peace",6))))))</f>
        <v>1</v>
      </c>
      <c r="J225">
        <v>1</v>
      </c>
      <c r="K225" t="s">
        <v>206</v>
      </c>
      <c r="L225" t="s">
        <v>662</v>
      </c>
      <c r="M225" t="s">
        <v>72</v>
      </c>
      <c r="N225" t="s">
        <v>41</v>
      </c>
      <c r="O225">
        <v>72</v>
      </c>
      <c r="P225">
        <v>52</v>
      </c>
    </row>
    <row r="226" spans="1:16" x14ac:dyDescent="0.35">
      <c r="A226" t="s">
        <v>446</v>
      </c>
      <c r="B226" t="s">
        <v>663</v>
      </c>
      <c r="C226" t="str">
        <f>CONCATENATE(Table1[[#This Row],[Firstname]]," ",Table1[[#This Row],[Surname]])</f>
        <v>Melvin Calvin</v>
      </c>
      <c r="D226" t="s">
        <v>69</v>
      </c>
      <c r="E226" t="s">
        <v>69</v>
      </c>
      <c r="F226" t="s">
        <v>17</v>
      </c>
      <c r="G226">
        <v>1961</v>
      </c>
      <c r="H226" t="s">
        <v>49</v>
      </c>
      <c r="I226">
        <f>IF(Table1[[#This Row],[Category]]="Physics",5,IF(Table1[[#This Row],[Category]]="Chemistry",1,IF(Table1[[#This Row],[Category]]="Economics",3,IF(Table1[[#This Row],[Category]]="Medicine",4,IF(Table1[[#This Row],[Category]]="Literature",2,IF(Table1[[#This Row],[Category]]="Peace",6))))))</f>
        <v>1</v>
      </c>
      <c r="J226">
        <v>1</v>
      </c>
      <c r="K226" t="s">
        <v>206</v>
      </c>
      <c r="L226" t="s">
        <v>207</v>
      </c>
      <c r="M226" t="s">
        <v>72</v>
      </c>
      <c r="N226" t="s">
        <v>81</v>
      </c>
      <c r="O226">
        <v>86</v>
      </c>
      <c r="P226">
        <v>50</v>
      </c>
    </row>
    <row r="227" spans="1:16" x14ac:dyDescent="0.35">
      <c r="A227" t="s">
        <v>664</v>
      </c>
      <c r="B227" t="s">
        <v>665</v>
      </c>
      <c r="C227" t="str">
        <f>CONCATENATE(Table1[[#This Row],[Firstname]]," ",Table1[[#This Row],[Surname]])</f>
        <v>Max F. Perutz</v>
      </c>
      <c r="D227" t="s">
        <v>182</v>
      </c>
      <c r="E227" t="s">
        <v>53</v>
      </c>
      <c r="F227" t="s">
        <v>17</v>
      </c>
      <c r="G227">
        <v>1962</v>
      </c>
      <c r="H227" t="s">
        <v>49</v>
      </c>
      <c r="I227">
        <f>IF(Table1[[#This Row],[Category]]="Physics",5,IF(Table1[[#This Row],[Category]]="Chemistry",1,IF(Table1[[#This Row],[Category]]="Economics",3,IF(Table1[[#This Row],[Category]]="Medicine",4,IF(Table1[[#This Row],[Category]]="Literature",2,IF(Table1[[#This Row],[Category]]="Peace",6))))))</f>
        <v>1</v>
      </c>
      <c r="J227">
        <v>2</v>
      </c>
      <c r="K227" t="s">
        <v>653</v>
      </c>
      <c r="L227" t="s">
        <v>66</v>
      </c>
      <c r="M227" t="s">
        <v>56</v>
      </c>
      <c r="N227" t="s">
        <v>34</v>
      </c>
      <c r="O227">
        <v>88</v>
      </c>
      <c r="P227">
        <v>48</v>
      </c>
    </row>
    <row r="228" spans="1:16" x14ac:dyDescent="0.35">
      <c r="A228" t="s">
        <v>666</v>
      </c>
      <c r="B228" t="s">
        <v>667</v>
      </c>
      <c r="C228" t="str">
        <f>CONCATENATE(Table1[[#This Row],[Firstname]]," ",Table1[[#This Row],[Surname]])</f>
        <v>John C. Kendrew</v>
      </c>
      <c r="D228" t="s">
        <v>53</v>
      </c>
      <c r="E228" t="s">
        <v>53</v>
      </c>
      <c r="F228" t="s">
        <v>17</v>
      </c>
      <c r="G228">
        <v>1962</v>
      </c>
      <c r="H228" t="s">
        <v>49</v>
      </c>
      <c r="I228">
        <f>IF(Table1[[#This Row],[Category]]="Physics",5,IF(Table1[[#This Row],[Category]]="Chemistry",1,IF(Table1[[#This Row],[Category]]="Economics",3,IF(Table1[[#This Row],[Category]]="Medicine",4,IF(Table1[[#This Row],[Category]]="Literature",2,IF(Table1[[#This Row],[Category]]="Peace",6))))))</f>
        <v>1</v>
      </c>
      <c r="J228">
        <v>2</v>
      </c>
      <c r="K228" t="s">
        <v>653</v>
      </c>
      <c r="L228" t="s">
        <v>66</v>
      </c>
      <c r="M228" t="s">
        <v>56</v>
      </c>
      <c r="N228" t="s">
        <v>22</v>
      </c>
      <c r="O228">
        <v>80</v>
      </c>
      <c r="P228">
        <v>45</v>
      </c>
    </row>
    <row r="229" spans="1:16" x14ac:dyDescent="0.35">
      <c r="A229" t="s">
        <v>668</v>
      </c>
      <c r="B229" t="s">
        <v>669</v>
      </c>
      <c r="C229" t="str">
        <f>CONCATENATE(Table1[[#This Row],[Firstname]]," ",Table1[[#This Row],[Surname]])</f>
        <v>Karl Ziegler</v>
      </c>
      <c r="D229" t="s">
        <v>16</v>
      </c>
      <c r="E229" t="s">
        <v>16</v>
      </c>
      <c r="F229" t="s">
        <v>17</v>
      </c>
      <c r="G229">
        <v>1963</v>
      </c>
      <c r="H229" t="s">
        <v>49</v>
      </c>
      <c r="I229">
        <f>IF(Table1[[#This Row],[Category]]="Physics",5,IF(Table1[[#This Row],[Category]]="Chemistry",1,IF(Table1[[#This Row],[Category]]="Economics",3,IF(Table1[[#This Row],[Category]]="Medicine",4,IF(Table1[[#This Row],[Category]]="Literature",2,IF(Table1[[#This Row],[Category]]="Peace",6))))))</f>
        <v>1</v>
      </c>
      <c r="J229">
        <v>2</v>
      </c>
      <c r="K229" t="s">
        <v>670</v>
      </c>
      <c r="L229" t="s">
        <v>671</v>
      </c>
      <c r="M229" t="s">
        <v>21</v>
      </c>
      <c r="N229" t="s">
        <v>48</v>
      </c>
      <c r="O229">
        <v>75</v>
      </c>
      <c r="P229">
        <v>65</v>
      </c>
    </row>
    <row r="230" spans="1:16" x14ac:dyDescent="0.35">
      <c r="A230" t="s">
        <v>672</v>
      </c>
      <c r="B230" t="s">
        <v>673</v>
      </c>
      <c r="C230" t="str">
        <f>CONCATENATE(Table1[[#This Row],[Firstname]]," ",Table1[[#This Row],[Surname]])</f>
        <v>Giulio Natta</v>
      </c>
      <c r="D230" t="s">
        <v>79</v>
      </c>
      <c r="E230" t="s">
        <v>79</v>
      </c>
      <c r="F230" t="s">
        <v>17</v>
      </c>
      <c r="G230">
        <v>1963</v>
      </c>
      <c r="H230" t="s">
        <v>49</v>
      </c>
      <c r="I230">
        <f>IF(Table1[[#This Row],[Category]]="Physics",5,IF(Table1[[#This Row],[Category]]="Chemistry",1,IF(Table1[[#This Row],[Category]]="Economics",3,IF(Table1[[#This Row],[Category]]="Medicine",4,IF(Table1[[#This Row],[Category]]="Literature",2,IF(Table1[[#This Row],[Category]]="Peace",6))))))</f>
        <v>1</v>
      </c>
      <c r="J230">
        <v>2</v>
      </c>
      <c r="K230" t="s">
        <v>674</v>
      </c>
      <c r="L230" t="s">
        <v>675</v>
      </c>
      <c r="M230" t="s">
        <v>204</v>
      </c>
      <c r="N230" t="s">
        <v>132</v>
      </c>
      <c r="O230">
        <v>76</v>
      </c>
      <c r="P230">
        <v>60</v>
      </c>
    </row>
    <row r="231" spans="1:16" x14ac:dyDescent="0.35">
      <c r="A231" t="s">
        <v>676</v>
      </c>
      <c r="B231" t="s">
        <v>677</v>
      </c>
      <c r="C231" t="str">
        <f>CONCATENATE(Table1[[#This Row],[Firstname]]," ",Table1[[#This Row],[Surname]])</f>
        <v>Dorothy Crowfoot Hodgkin</v>
      </c>
      <c r="D231" t="s">
        <v>678</v>
      </c>
      <c r="E231" t="s">
        <v>53</v>
      </c>
      <c r="F231" t="s">
        <v>47</v>
      </c>
      <c r="G231">
        <v>1964</v>
      </c>
      <c r="H231" t="s">
        <v>49</v>
      </c>
      <c r="I231">
        <f>IF(Table1[[#This Row],[Category]]="Physics",5,IF(Table1[[#This Row],[Category]]="Chemistry",1,IF(Table1[[#This Row],[Category]]="Economics",3,IF(Table1[[#This Row],[Category]]="Medicine",4,IF(Table1[[#This Row],[Category]]="Literature",2,IF(Table1[[#This Row],[Category]]="Peace",6))))))</f>
        <v>1</v>
      </c>
      <c r="J231">
        <v>1</v>
      </c>
      <c r="K231" t="s">
        <v>679</v>
      </c>
      <c r="L231" t="s">
        <v>554</v>
      </c>
      <c r="M231" t="s">
        <v>56</v>
      </c>
      <c r="N231" t="s">
        <v>34</v>
      </c>
      <c r="O231">
        <v>84</v>
      </c>
      <c r="P231">
        <v>54</v>
      </c>
    </row>
    <row r="232" spans="1:16" x14ac:dyDescent="0.35">
      <c r="A232" t="s">
        <v>501</v>
      </c>
      <c r="B232" t="s">
        <v>680</v>
      </c>
      <c r="C232" t="str">
        <f>CONCATENATE(Table1[[#This Row],[Firstname]]," ",Table1[[#This Row],[Surname]])</f>
        <v>Robert B. Woodward</v>
      </c>
      <c r="D232" t="s">
        <v>69</v>
      </c>
      <c r="E232" t="s">
        <v>69</v>
      </c>
      <c r="F232" t="s">
        <v>17</v>
      </c>
      <c r="G232">
        <v>1965</v>
      </c>
      <c r="H232" t="s">
        <v>49</v>
      </c>
      <c r="I232">
        <f>IF(Table1[[#This Row],[Category]]="Physics",5,IF(Table1[[#This Row],[Category]]="Chemistry",1,IF(Table1[[#This Row],[Category]]="Economics",3,IF(Table1[[#This Row],[Category]]="Medicine",4,IF(Table1[[#This Row],[Category]]="Literature",2,IF(Table1[[#This Row],[Category]]="Peace",6))))))</f>
        <v>1</v>
      </c>
      <c r="J232">
        <v>1</v>
      </c>
      <c r="K232" t="s">
        <v>221</v>
      </c>
      <c r="L232" t="s">
        <v>222</v>
      </c>
      <c r="M232" t="s">
        <v>72</v>
      </c>
      <c r="N232" t="s">
        <v>81</v>
      </c>
      <c r="O232">
        <v>62</v>
      </c>
      <c r="P232">
        <v>48</v>
      </c>
    </row>
    <row r="233" spans="1:16" x14ac:dyDescent="0.35">
      <c r="A233" t="s">
        <v>681</v>
      </c>
      <c r="B233" t="s">
        <v>682</v>
      </c>
      <c r="C233" t="str">
        <f>CONCATENATE(Table1[[#This Row],[Firstname]]," ",Table1[[#This Row],[Surname]])</f>
        <v>Robert S. Mulliken</v>
      </c>
      <c r="D233" t="s">
        <v>69</v>
      </c>
      <c r="E233" t="s">
        <v>69</v>
      </c>
      <c r="F233" t="s">
        <v>17</v>
      </c>
      <c r="G233">
        <v>1966</v>
      </c>
      <c r="H233" t="s">
        <v>49</v>
      </c>
      <c r="I233">
        <f>IF(Table1[[#This Row],[Category]]="Physics",5,IF(Table1[[#This Row],[Category]]="Chemistry",1,IF(Table1[[#This Row],[Category]]="Economics",3,IF(Table1[[#This Row],[Category]]="Medicine",4,IF(Table1[[#This Row],[Category]]="Literature",2,IF(Table1[[#This Row],[Category]]="Peace",6))))))</f>
        <v>1</v>
      </c>
      <c r="J233">
        <v>1</v>
      </c>
      <c r="K233" t="s">
        <v>70</v>
      </c>
      <c r="L233" t="s">
        <v>71</v>
      </c>
      <c r="M233" t="s">
        <v>72</v>
      </c>
      <c r="N233" t="s">
        <v>62</v>
      </c>
      <c r="O233">
        <v>90</v>
      </c>
      <c r="P233">
        <v>70</v>
      </c>
    </row>
    <row r="234" spans="1:16" x14ac:dyDescent="0.35">
      <c r="A234" t="s">
        <v>683</v>
      </c>
      <c r="B234" t="s">
        <v>684</v>
      </c>
      <c r="C234" t="str">
        <f>CONCATENATE(Table1[[#This Row],[Firstname]]," ",Table1[[#This Row],[Surname]])</f>
        <v>Manfred Eigen</v>
      </c>
      <c r="D234" t="s">
        <v>16</v>
      </c>
      <c r="E234" t="s">
        <v>16</v>
      </c>
      <c r="F234" t="s">
        <v>17</v>
      </c>
      <c r="G234">
        <v>1967</v>
      </c>
      <c r="H234" t="s">
        <v>49</v>
      </c>
      <c r="I234">
        <f>IF(Table1[[#This Row],[Category]]="Physics",5,IF(Table1[[#This Row],[Category]]="Chemistry",1,IF(Table1[[#This Row],[Category]]="Economics",3,IF(Table1[[#This Row],[Category]]="Medicine",4,IF(Table1[[#This Row],[Category]]="Literature",2,IF(Table1[[#This Row],[Category]]="Peace",6))))))</f>
        <v>1</v>
      </c>
      <c r="J234">
        <v>2</v>
      </c>
      <c r="K234" t="s">
        <v>685</v>
      </c>
      <c r="L234" t="s">
        <v>153</v>
      </c>
      <c r="M234" t="s">
        <v>21</v>
      </c>
      <c r="N234" t="s">
        <v>34</v>
      </c>
      <c r="O234">
        <v>92</v>
      </c>
      <c r="P234">
        <v>40</v>
      </c>
    </row>
    <row r="235" spans="1:16" x14ac:dyDescent="0.35">
      <c r="A235" t="s">
        <v>686</v>
      </c>
      <c r="B235" t="s">
        <v>687</v>
      </c>
      <c r="C235" t="str">
        <f>CONCATENATE(Table1[[#This Row],[Firstname]]," ",Table1[[#This Row],[Surname]])</f>
        <v>Ronald G.W. Norrish</v>
      </c>
      <c r="D235" t="s">
        <v>53</v>
      </c>
      <c r="E235" t="s">
        <v>53</v>
      </c>
      <c r="F235" t="s">
        <v>17</v>
      </c>
      <c r="G235">
        <v>1967</v>
      </c>
      <c r="H235" t="s">
        <v>49</v>
      </c>
      <c r="I235">
        <f>IF(Table1[[#This Row],[Category]]="Physics",5,IF(Table1[[#This Row],[Category]]="Chemistry",1,IF(Table1[[#This Row],[Category]]="Economics",3,IF(Table1[[#This Row],[Category]]="Medicine",4,IF(Table1[[#This Row],[Category]]="Literature",2,IF(Table1[[#This Row],[Category]]="Peace",6))))))</f>
        <v>1</v>
      </c>
      <c r="J235">
        <v>4</v>
      </c>
      <c r="K235" t="s">
        <v>688</v>
      </c>
      <c r="L235" t="s">
        <v>66</v>
      </c>
      <c r="M235" t="s">
        <v>56</v>
      </c>
      <c r="N235" t="s">
        <v>48</v>
      </c>
      <c r="O235">
        <v>81</v>
      </c>
      <c r="P235">
        <v>70</v>
      </c>
    </row>
    <row r="236" spans="1:16" x14ac:dyDescent="0.35">
      <c r="A236" t="s">
        <v>599</v>
      </c>
      <c r="B236" t="s">
        <v>689</v>
      </c>
      <c r="C236" t="str">
        <f>CONCATENATE(Table1[[#This Row],[Firstname]]," ",Table1[[#This Row],[Surname]])</f>
        <v>George Porter</v>
      </c>
      <c r="D236" t="s">
        <v>53</v>
      </c>
      <c r="E236" t="s">
        <v>53</v>
      </c>
      <c r="F236" t="s">
        <v>17</v>
      </c>
      <c r="G236">
        <v>1967</v>
      </c>
      <c r="H236" t="s">
        <v>49</v>
      </c>
      <c r="I236">
        <f>IF(Table1[[#This Row],[Category]]="Physics",5,IF(Table1[[#This Row],[Category]]="Chemistry",1,IF(Table1[[#This Row],[Category]]="Economics",3,IF(Table1[[#This Row],[Category]]="Medicine",4,IF(Table1[[#This Row],[Category]]="Literature",2,IF(Table1[[#This Row],[Category]]="Peace",6))))))</f>
        <v>1</v>
      </c>
      <c r="J236">
        <v>4</v>
      </c>
      <c r="K236" t="s">
        <v>54</v>
      </c>
      <c r="L236" t="s">
        <v>55</v>
      </c>
      <c r="M236" t="s">
        <v>56</v>
      </c>
      <c r="N236" t="s">
        <v>41</v>
      </c>
      <c r="O236">
        <v>82</v>
      </c>
      <c r="P236">
        <v>47</v>
      </c>
    </row>
    <row r="237" spans="1:16" x14ac:dyDescent="0.35">
      <c r="A237" t="s">
        <v>690</v>
      </c>
      <c r="B237" t="s">
        <v>691</v>
      </c>
      <c r="C237" t="str">
        <f>CONCATENATE(Table1[[#This Row],[Firstname]]," ",Table1[[#This Row],[Surname]])</f>
        <v>Lars Onsager</v>
      </c>
      <c r="D237" t="s">
        <v>363</v>
      </c>
      <c r="E237" t="s">
        <v>69</v>
      </c>
      <c r="F237" t="s">
        <v>17</v>
      </c>
      <c r="G237">
        <v>1968</v>
      </c>
      <c r="H237" t="s">
        <v>49</v>
      </c>
      <c r="I237">
        <f>IF(Table1[[#This Row],[Category]]="Physics",5,IF(Table1[[#This Row],[Category]]="Chemistry",1,IF(Table1[[#This Row],[Category]]="Economics",3,IF(Table1[[#This Row],[Category]]="Medicine",4,IF(Table1[[#This Row],[Category]]="Literature",2,IF(Table1[[#This Row],[Category]]="Peace",6))))))</f>
        <v>1</v>
      </c>
      <c r="J237">
        <v>1</v>
      </c>
      <c r="K237" t="s">
        <v>692</v>
      </c>
      <c r="L237" t="s">
        <v>693</v>
      </c>
      <c r="M237" t="s">
        <v>72</v>
      </c>
      <c r="N237" t="s">
        <v>48</v>
      </c>
      <c r="O237">
        <v>73</v>
      </c>
      <c r="P237">
        <v>65</v>
      </c>
    </row>
    <row r="238" spans="1:16" x14ac:dyDescent="0.35">
      <c r="A238" t="s">
        <v>694</v>
      </c>
      <c r="B238" t="s">
        <v>695</v>
      </c>
      <c r="C238" t="str">
        <f>CONCATENATE(Table1[[#This Row],[Firstname]]," ",Table1[[#This Row],[Surname]])</f>
        <v>Derek Barton</v>
      </c>
      <c r="D238" t="s">
        <v>53</v>
      </c>
      <c r="E238" t="s">
        <v>69</v>
      </c>
      <c r="F238" t="s">
        <v>17</v>
      </c>
      <c r="G238">
        <v>1969</v>
      </c>
      <c r="H238" t="s">
        <v>49</v>
      </c>
      <c r="I238">
        <f>IF(Table1[[#This Row],[Category]]="Physics",5,IF(Table1[[#This Row],[Category]]="Chemistry",1,IF(Table1[[#This Row],[Category]]="Economics",3,IF(Table1[[#This Row],[Category]]="Medicine",4,IF(Table1[[#This Row],[Category]]="Literature",2,IF(Table1[[#This Row],[Category]]="Peace",6))))))</f>
        <v>1</v>
      </c>
      <c r="J238">
        <v>2</v>
      </c>
      <c r="K238" t="s">
        <v>349</v>
      </c>
      <c r="L238" t="s">
        <v>55</v>
      </c>
      <c r="M238" t="s">
        <v>56</v>
      </c>
      <c r="N238" t="s">
        <v>103</v>
      </c>
      <c r="O238">
        <v>80</v>
      </c>
      <c r="P238">
        <v>51</v>
      </c>
    </row>
    <row r="239" spans="1:16" x14ac:dyDescent="0.35">
      <c r="A239" t="s">
        <v>696</v>
      </c>
      <c r="B239" t="s">
        <v>697</v>
      </c>
      <c r="C239" t="str">
        <f>CONCATENATE(Table1[[#This Row],[Firstname]]," ",Table1[[#This Row],[Surname]])</f>
        <v>Odd Hassel</v>
      </c>
      <c r="D239" t="s">
        <v>363</v>
      </c>
      <c r="E239" t="s">
        <v>363</v>
      </c>
      <c r="F239" t="s">
        <v>17</v>
      </c>
      <c r="G239">
        <v>1969</v>
      </c>
      <c r="H239" t="s">
        <v>49</v>
      </c>
      <c r="I239">
        <f>IF(Table1[[#This Row],[Category]]="Physics",5,IF(Table1[[#This Row],[Category]]="Chemistry",1,IF(Table1[[#This Row],[Category]]="Economics",3,IF(Table1[[#This Row],[Category]]="Medicine",4,IF(Table1[[#This Row],[Category]]="Literature",2,IF(Table1[[#This Row],[Category]]="Peace",6))))))</f>
        <v>1</v>
      </c>
      <c r="J239">
        <v>2</v>
      </c>
      <c r="K239" t="s">
        <v>698</v>
      </c>
      <c r="L239" t="s">
        <v>699</v>
      </c>
      <c r="M239" t="s">
        <v>700</v>
      </c>
      <c r="N239" t="s">
        <v>34</v>
      </c>
      <c r="O239">
        <v>84</v>
      </c>
      <c r="P239">
        <v>72</v>
      </c>
    </row>
    <row r="240" spans="1:16" x14ac:dyDescent="0.35">
      <c r="A240" t="s">
        <v>336</v>
      </c>
      <c r="B240" t="s">
        <v>701</v>
      </c>
      <c r="C240" t="str">
        <f>CONCATENATE(Table1[[#This Row],[Firstname]]," ",Table1[[#This Row],[Surname]])</f>
        <v>Luis Leloir</v>
      </c>
      <c r="D240" t="s">
        <v>37</v>
      </c>
      <c r="E240" t="s">
        <v>574</v>
      </c>
      <c r="F240" t="s">
        <v>17</v>
      </c>
      <c r="G240">
        <v>1970</v>
      </c>
      <c r="H240" t="s">
        <v>49</v>
      </c>
      <c r="I240">
        <f>IF(Table1[[#This Row],[Category]]="Physics",5,IF(Table1[[#This Row],[Category]]="Chemistry",1,IF(Table1[[#This Row],[Category]]="Economics",3,IF(Table1[[#This Row],[Category]]="Medicine",4,IF(Table1[[#This Row],[Category]]="Literature",2,IF(Table1[[#This Row],[Category]]="Peace",6))))))</f>
        <v>1</v>
      </c>
      <c r="J240">
        <v>1</v>
      </c>
      <c r="K240" t="s">
        <v>702</v>
      </c>
      <c r="L240" t="s">
        <v>703</v>
      </c>
      <c r="M240" t="s">
        <v>704</v>
      </c>
      <c r="N240" t="s">
        <v>103</v>
      </c>
      <c r="O240">
        <v>81</v>
      </c>
      <c r="P240">
        <v>64</v>
      </c>
    </row>
    <row r="241" spans="1:16" x14ac:dyDescent="0.35">
      <c r="A241" t="s">
        <v>705</v>
      </c>
      <c r="B241" t="s">
        <v>706</v>
      </c>
      <c r="C241" t="str">
        <f>CONCATENATE(Table1[[#This Row],[Firstname]]," ",Table1[[#This Row],[Surname]])</f>
        <v>Gerhard Herzberg</v>
      </c>
      <c r="D241" t="s">
        <v>16</v>
      </c>
      <c r="E241" t="s">
        <v>466</v>
      </c>
      <c r="F241" t="s">
        <v>17</v>
      </c>
      <c r="G241">
        <v>1971</v>
      </c>
      <c r="H241" t="s">
        <v>49</v>
      </c>
      <c r="I241">
        <f>IF(Table1[[#This Row],[Category]]="Physics",5,IF(Table1[[#This Row],[Category]]="Chemistry",1,IF(Table1[[#This Row],[Category]]="Economics",3,IF(Table1[[#This Row],[Category]]="Medicine",4,IF(Table1[[#This Row],[Category]]="Literature",2,IF(Table1[[#This Row],[Category]]="Peace",6))))))</f>
        <v>1</v>
      </c>
      <c r="J241">
        <v>1</v>
      </c>
      <c r="K241" t="s">
        <v>707</v>
      </c>
      <c r="L241" t="s">
        <v>708</v>
      </c>
      <c r="M241" t="s">
        <v>481</v>
      </c>
      <c r="N241" t="s">
        <v>41</v>
      </c>
      <c r="O241">
        <v>95</v>
      </c>
      <c r="P241">
        <v>67</v>
      </c>
    </row>
    <row r="242" spans="1:16" x14ac:dyDescent="0.35">
      <c r="A242" t="s">
        <v>709</v>
      </c>
      <c r="B242" t="s">
        <v>710</v>
      </c>
      <c r="C242" t="str">
        <f>CONCATENATE(Table1[[#This Row],[Firstname]]," ",Table1[[#This Row],[Surname]])</f>
        <v>Christian Anfinsen</v>
      </c>
      <c r="D242" t="s">
        <v>69</v>
      </c>
      <c r="E242" t="s">
        <v>69</v>
      </c>
      <c r="F242" t="s">
        <v>17</v>
      </c>
      <c r="G242">
        <v>1972</v>
      </c>
      <c r="H242" t="s">
        <v>49</v>
      </c>
      <c r="I242">
        <f>IF(Table1[[#This Row],[Category]]="Physics",5,IF(Table1[[#This Row],[Category]]="Chemistry",1,IF(Table1[[#This Row],[Category]]="Economics",3,IF(Table1[[#This Row],[Category]]="Medicine",4,IF(Table1[[#This Row],[Category]]="Literature",2,IF(Table1[[#This Row],[Category]]="Peace",6))))))</f>
        <v>1</v>
      </c>
      <c r="J242">
        <v>2</v>
      </c>
      <c r="K242" t="s">
        <v>711</v>
      </c>
      <c r="L242" t="s">
        <v>712</v>
      </c>
      <c r="M242" t="s">
        <v>72</v>
      </c>
      <c r="N242" t="s">
        <v>22</v>
      </c>
      <c r="O242">
        <v>79</v>
      </c>
      <c r="P242">
        <v>56</v>
      </c>
    </row>
    <row r="243" spans="1:16" x14ac:dyDescent="0.35">
      <c r="A243" t="s">
        <v>713</v>
      </c>
      <c r="B243" t="s">
        <v>714</v>
      </c>
      <c r="C243" t="str">
        <f>CONCATENATE(Table1[[#This Row],[Firstname]]," ",Table1[[#This Row],[Surname]])</f>
        <v>Stanford Moore</v>
      </c>
      <c r="D243" t="s">
        <v>69</v>
      </c>
      <c r="E243" t="s">
        <v>69</v>
      </c>
      <c r="F243" t="s">
        <v>17</v>
      </c>
      <c r="G243">
        <v>1972</v>
      </c>
      <c r="H243" t="s">
        <v>49</v>
      </c>
      <c r="I243">
        <f>IF(Table1[[#This Row],[Category]]="Physics",5,IF(Table1[[#This Row],[Category]]="Chemistry",1,IF(Table1[[#This Row],[Category]]="Economics",3,IF(Table1[[#This Row],[Category]]="Medicine",4,IF(Table1[[#This Row],[Category]]="Literature",2,IF(Table1[[#This Row],[Category]]="Peace",6))))))</f>
        <v>1</v>
      </c>
      <c r="J243">
        <v>4</v>
      </c>
      <c r="K243" t="s">
        <v>715</v>
      </c>
      <c r="L243" t="s">
        <v>198</v>
      </c>
      <c r="M243" t="s">
        <v>72</v>
      </c>
      <c r="N243" t="s">
        <v>103</v>
      </c>
      <c r="O243">
        <v>69</v>
      </c>
      <c r="P243">
        <v>59</v>
      </c>
    </row>
    <row r="244" spans="1:16" x14ac:dyDescent="0.35">
      <c r="A244" t="s">
        <v>716</v>
      </c>
      <c r="B244" t="s">
        <v>717</v>
      </c>
      <c r="C244" t="str">
        <f>CONCATENATE(Table1[[#This Row],[Firstname]]," ",Table1[[#This Row],[Surname]])</f>
        <v>William H. Stein</v>
      </c>
      <c r="D244" t="s">
        <v>69</v>
      </c>
      <c r="E244" t="s">
        <v>69</v>
      </c>
      <c r="F244" t="s">
        <v>17</v>
      </c>
      <c r="G244">
        <v>1972</v>
      </c>
      <c r="H244" t="s">
        <v>49</v>
      </c>
      <c r="I244">
        <f>IF(Table1[[#This Row],[Category]]="Physics",5,IF(Table1[[#This Row],[Category]]="Chemistry",1,IF(Table1[[#This Row],[Category]]="Economics",3,IF(Table1[[#This Row],[Category]]="Medicine",4,IF(Table1[[#This Row],[Category]]="Literature",2,IF(Table1[[#This Row],[Category]]="Peace",6))))))</f>
        <v>1</v>
      </c>
      <c r="J244">
        <v>4</v>
      </c>
      <c r="K244" t="s">
        <v>715</v>
      </c>
      <c r="L244" t="s">
        <v>198</v>
      </c>
      <c r="M244" t="s">
        <v>72</v>
      </c>
      <c r="N244" t="s">
        <v>62</v>
      </c>
      <c r="O244">
        <v>69</v>
      </c>
      <c r="P244">
        <v>61</v>
      </c>
    </row>
    <row r="245" spans="1:16" x14ac:dyDescent="0.35">
      <c r="A245" t="s">
        <v>718</v>
      </c>
      <c r="B245" t="s">
        <v>516</v>
      </c>
      <c r="C245" t="str">
        <f>CONCATENATE(Table1[[#This Row],[Firstname]]," ",Table1[[#This Row],[Surname]])</f>
        <v>Ernst Otto Fischer</v>
      </c>
      <c r="D245" t="s">
        <v>16</v>
      </c>
      <c r="E245" t="s">
        <v>16</v>
      </c>
      <c r="F245" t="s">
        <v>17</v>
      </c>
      <c r="G245">
        <v>1973</v>
      </c>
      <c r="H245" t="s">
        <v>49</v>
      </c>
      <c r="I245">
        <f>IF(Table1[[#This Row],[Category]]="Physics",5,IF(Table1[[#This Row],[Category]]="Chemistry",1,IF(Table1[[#This Row],[Category]]="Economics",3,IF(Table1[[#This Row],[Category]]="Medicine",4,IF(Table1[[#This Row],[Category]]="Literature",2,IF(Table1[[#This Row],[Category]]="Peace",6))))))</f>
        <v>1</v>
      </c>
      <c r="J245">
        <v>2</v>
      </c>
      <c r="K245" t="s">
        <v>301</v>
      </c>
      <c r="L245" t="s">
        <v>20</v>
      </c>
      <c r="M245" t="s">
        <v>21</v>
      </c>
      <c r="N245" t="s">
        <v>48</v>
      </c>
      <c r="O245">
        <v>89</v>
      </c>
      <c r="P245">
        <v>55</v>
      </c>
    </row>
    <row r="246" spans="1:16" x14ac:dyDescent="0.35">
      <c r="A246" t="s">
        <v>719</v>
      </c>
      <c r="B246" t="s">
        <v>720</v>
      </c>
      <c r="C246" t="str">
        <f>CONCATENATE(Table1[[#This Row],[Firstname]]," ",Table1[[#This Row],[Surname]])</f>
        <v>Geoffrey Wilkinson</v>
      </c>
      <c r="D246" t="s">
        <v>53</v>
      </c>
      <c r="E246" t="s">
        <v>53</v>
      </c>
      <c r="F246" t="s">
        <v>17</v>
      </c>
      <c r="G246">
        <v>1973</v>
      </c>
      <c r="H246" t="s">
        <v>49</v>
      </c>
      <c r="I246">
        <f>IF(Table1[[#This Row],[Category]]="Physics",5,IF(Table1[[#This Row],[Category]]="Chemistry",1,IF(Table1[[#This Row],[Category]]="Economics",3,IF(Table1[[#This Row],[Category]]="Medicine",4,IF(Table1[[#This Row],[Category]]="Literature",2,IF(Table1[[#This Row],[Category]]="Peace",6))))))</f>
        <v>1</v>
      </c>
      <c r="J246">
        <v>2</v>
      </c>
      <c r="K246" t="s">
        <v>349</v>
      </c>
      <c r="L246" t="s">
        <v>55</v>
      </c>
      <c r="M246" t="s">
        <v>56</v>
      </c>
      <c r="N246" t="s">
        <v>29</v>
      </c>
      <c r="O246">
        <v>75</v>
      </c>
      <c r="P246">
        <v>52</v>
      </c>
    </row>
    <row r="247" spans="1:16" x14ac:dyDescent="0.35">
      <c r="A247" t="s">
        <v>721</v>
      </c>
      <c r="B247" t="s">
        <v>722</v>
      </c>
      <c r="C247" t="str">
        <f>CONCATENATE(Table1[[#This Row],[Firstname]]," ",Table1[[#This Row],[Surname]])</f>
        <v>Paul J. Flory</v>
      </c>
      <c r="D247" t="s">
        <v>69</v>
      </c>
      <c r="E247" t="s">
        <v>69</v>
      </c>
      <c r="F247" t="s">
        <v>17</v>
      </c>
      <c r="G247">
        <v>1974</v>
      </c>
      <c r="H247" t="s">
        <v>49</v>
      </c>
      <c r="I247">
        <f>IF(Table1[[#This Row],[Category]]="Physics",5,IF(Table1[[#This Row],[Category]]="Chemistry",1,IF(Table1[[#This Row],[Category]]="Economics",3,IF(Table1[[#This Row],[Category]]="Medicine",4,IF(Table1[[#This Row],[Category]]="Literature",2,IF(Table1[[#This Row],[Category]]="Peace",6))))))</f>
        <v>1</v>
      </c>
      <c r="J247">
        <v>1</v>
      </c>
      <c r="K247" t="s">
        <v>250</v>
      </c>
      <c r="L247" t="s">
        <v>251</v>
      </c>
      <c r="M247" t="s">
        <v>72</v>
      </c>
      <c r="N247" t="s">
        <v>62</v>
      </c>
      <c r="O247">
        <v>75</v>
      </c>
      <c r="P247">
        <v>64</v>
      </c>
    </row>
    <row r="248" spans="1:16" x14ac:dyDescent="0.35">
      <c r="A248" t="s">
        <v>238</v>
      </c>
      <c r="B248" t="s">
        <v>723</v>
      </c>
      <c r="C248" t="str">
        <f>CONCATENATE(Table1[[#This Row],[Firstname]]," ",Table1[[#This Row],[Surname]])</f>
        <v>John Cornforth</v>
      </c>
      <c r="D248" t="s">
        <v>113</v>
      </c>
      <c r="F248" t="s">
        <v>17</v>
      </c>
      <c r="G248">
        <v>1975</v>
      </c>
      <c r="H248" t="s">
        <v>49</v>
      </c>
      <c r="I248">
        <f>IF(Table1[[#This Row],[Category]]="Physics",5,IF(Table1[[#This Row],[Category]]="Chemistry",1,IF(Table1[[#This Row],[Category]]="Economics",3,IF(Table1[[#This Row],[Category]]="Medicine",4,IF(Table1[[#This Row],[Category]]="Literature",2,IF(Table1[[#This Row],[Category]]="Peace",6))))))</f>
        <v>1</v>
      </c>
      <c r="J248">
        <v>2</v>
      </c>
      <c r="K248" t="s">
        <v>724</v>
      </c>
      <c r="L248" t="s">
        <v>725</v>
      </c>
      <c r="M248" t="s">
        <v>56</v>
      </c>
      <c r="N248" t="s">
        <v>103</v>
      </c>
      <c r="O248">
        <v>96</v>
      </c>
      <c r="P248">
        <v>58</v>
      </c>
    </row>
    <row r="249" spans="1:16" x14ac:dyDescent="0.35">
      <c r="A249" t="s">
        <v>726</v>
      </c>
      <c r="B249" t="s">
        <v>727</v>
      </c>
      <c r="C249" t="str">
        <f>CONCATENATE(Table1[[#This Row],[Firstname]]," ",Table1[[#This Row],[Surname]])</f>
        <v>Vladimir Prelog</v>
      </c>
      <c r="D249" t="s">
        <v>728</v>
      </c>
      <c r="E249" t="s">
        <v>129</v>
      </c>
      <c r="F249" t="s">
        <v>17</v>
      </c>
      <c r="G249">
        <v>1975</v>
      </c>
      <c r="H249" t="s">
        <v>49</v>
      </c>
      <c r="I249">
        <f>IF(Table1[[#This Row],[Category]]="Physics",5,IF(Table1[[#This Row],[Category]]="Chemistry",1,IF(Table1[[#This Row],[Category]]="Economics",3,IF(Table1[[#This Row],[Category]]="Medicine",4,IF(Table1[[#This Row],[Category]]="Literature",2,IF(Table1[[#This Row],[Category]]="Peace",6))))))</f>
        <v>1</v>
      </c>
      <c r="J249">
        <v>2</v>
      </c>
      <c r="K249" t="s">
        <v>598</v>
      </c>
      <c r="L249" t="s">
        <v>542</v>
      </c>
      <c r="M249" t="s">
        <v>422</v>
      </c>
      <c r="N249" t="s">
        <v>29</v>
      </c>
      <c r="O249">
        <v>92</v>
      </c>
      <c r="P249">
        <v>69</v>
      </c>
    </row>
    <row r="250" spans="1:16" x14ac:dyDescent="0.35">
      <c r="A250" t="s">
        <v>109</v>
      </c>
      <c r="B250" t="s">
        <v>729</v>
      </c>
      <c r="C250" t="str">
        <f>CONCATENATE(Table1[[#This Row],[Firstname]]," ",Table1[[#This Row],[Surname]])</f>
        <v>William Lipscomb</v>
      </c>
      <c r="D250" t="s">
        <v>69</v>
      </c>
      <c r="E250" t="s">
        <v>69</v>
      </c>
      <c r="F250" t="s">
        <v>17</v>
      </c>
      <c r="G250">
        <v>1976</v>
      </c>
      <c r="H250" t="s">
        <v>49</v>
      </c>
      <c r="I250">
        <f>IF(Table1[[#This Row],[Category]]="Physics",5,IF(Table1[[#This Row],[Category]]="Chemistry",1,IF(Table1[[#This Row],[Category]]="Economics",3,IF(Table1[[#This Row],[Category]]="Medicine",4,IF(Table1[[#This Row],[Category]]="Literature",2,IF(Table1[[#This Row],[Category]]="Peace",6))))))</f>
        <v>1</v>
      </c>
      <c r="J250">
        <v>1</v>
      </c>
      <c r="K250" t="s">
        <v>221</v>
      </c>
      <c r="L250" t="s">
        <v>222</v>
      </c>
      <c r="M250" t="s">
        <v>72</v>
      </c>
      <c r="N250" t="s">
        <v>41</v>
      </c>
      <c r="O250">
        <v>92</v>
      </c>
      <c r="P250">
        <v>57</v>
      </c>
    </row>
    <row r="251" spans="1:16" x14ac:dyDescent="0.35">
      <c r="A251" t="s">
        <v>730</v>
      </c>
      <c r="B251" t="s">
        <v>731</v>
      </c>
      <c r="C251" t="str">
        <f>CONCATENATE(Table1[[#This Row],[Firstname]]," ",Table1[[#This Row],[Surname]])</f>
        <v>Ilya Prigogine</v>
      </c>
      <c r="D251" t="s">
        <v>91</v>
      </c>
      <c r="E251" t="s">
        <v>732</v>
      </c>
      <c r="F251" t="s">
        <v>17</v>
      </c>
      <c r="G251">
        <v>1977</v>
      </c>
      <c r="H251" t="s">
        <v>49</v>
      </c>
      <c r="I251">
        <f>IF(Table1[[#This Row],[Category]]="Physics",5,IF(Table1[[#This Row],[Category]]="Chemistry",1,IF(Table1[[#This Row],[Category]]="Economics",3,IF(Table1[[#This Row],[Category]]="Medicine",4,IF(Table1[[#This Row],[Category]]="Literature",2,IF(Table1[[#This Row],[Category]]="Peace",6))))))</f>
        <v>1</v>
      </c>
      <c r="J251">
        <v>1</v>
      </c>
      <c r="K251" t="s">
        <v>733</v>
      </c>
      <c r="L251" t="s">
        <v>734</v>
      </c>
      <c r="M251" t="s">
        <v>735</v>
      </c>
      <c r="N251" t="s">
        <v>94</v>
      </c>
      <c r="O251">
        <v>86</v>
      </c>
      <c r="P251">
        <v>60</v>
      </c>
    </row>
    <row r="252" spans="1:16" x14ac:dyDescent="0.35">
      <c r="A252" t="s">
        <v>584</v>
      </c>
      <c r="B252" t="s">
        <v>736</v>
      </c>
      <c r="C252" t="str">
        <f>CONCATENATE(Table1[[#This Row],[Firstname]]," ",Table1[[#This Row],[Surname]])</f>
        <v>Peter Mitchell</v>
      </c>
      <c r="D252" t="s">
        <v>53</v>
      </c>
      <c r="E252" t="s">
        <v>53</v>
      </c>
      <c r="F252" t="s">
        <v>17</v>
      </c>
      <c r="G252">
        <v>1978</v>
      </c>
      <c r="H252" t="s">
        <v>49</v>
      </c>
      <c r="I252">
        <f>IF(Table1[[#This Row],[Category]]="Physics",5,IF(Table1[[#This Row],[Category]]="Chemistry",1,IF(Table1[[#This Row],[Category]]="Economics",3,IF(Table1[[#This Row],[Category]]="Medicine",4,IF(Table1[[#This Row],[Category]]="Literature",2,IF(Table1[[#This Row],[Category]]="Peace",6))))))</f>
        <v>1</v>
      </c>
      <c r="J252">
        <v>1</v>
      </c>
      <c r="K252" t="s">
        <v>737</v>
      </c>
      <c r="L252" t="s">
        <v>738</v>
      </c>
      <c r="M252" t="s">
        <v>56</v>
      </c>
      <c r="N252" t="s">
        <v>103</v>
      </c>
      <c r="O252">
        <v>72</v>
      </c>
      <c r="P252">
        <v>58</v>
      </c>
    </row>
    <row r="253" spans="1:16" x14ac:dyDescent="0.35">
      <c r="A253" t="s">
        <v>739</v>
      </c>
      <c r="B253" t="s">
        <v>740</v>
      </c>
      <c r="C253" t="str">
        <f>CONCATENATE(Table1[[#This Row],[Firstname]]," ",Table1[[#This Row],[Surname]])</f>
        <v>Herbert C. Brown</v>
      </c>
      <c r="D253" t="s">
        <v>53</v>
      </c>
      <c r="E253" t="s">
        <v>69</v>
      </c>
      <c r="F253" t="s">
        <v>17</v>
      </c>
      <c r="G253">
        <v>1979</v>
      </c>
      <c r="H253" t="s">
        <v>49</v>
      </c>
      <c r="I253">
        <f>IF(Table1[[#This Row],[Category]]="Physics",5,IF(Table1[[#This Row],[Category]]="Chemistry",1,IF(Table1[[#This Row],[Category]]="Economics",3,IF(Table1[[#This Row],[Category]]="Medicine",4,IF(Table1[[#This Row],[Category]]="Literature",2,IF(Table1[[#This Row],[Category]]="Peace",6))))))</f>
        <v>1</v>
      </c>
      <c r="J253">
        <v>2</v>
      </c>
      <c r="K253" t="s">
        <v>741</v>
      </c>
      <c r="L253" t="s">
        <v>742</v>
      </c>
      <c r="M253" t="s">
        <v>72</v>
      </c>
      <c r="N253" t="s">
        <v>34</v>
      </c>
      <c r="O253">
        <v>92</v>
      </c>
      <c r="P253">
        <v>67</v>
      </c>
    </row>
    <row r="254" spans="1:16" x14ac:dyDescent="0.35">
      <c r="A254" t="s">
        <v>743</v>
      </c>
      <c r="B254" t="s">
        <v>744</v>
      </c>
      <c r="C254" t="str">
        <f>CONCATENATE(Table1[[#This Row],[Firstname]]," ",Table1[[#This Row],[Surname]])</f>
        <v>Georg Wittig</v>
      </c>
      <c r="D254" t="s">
        <v>16</v>
      </c>
      <c r="E254" t="s">
        <v>16</v>
      </c>
      <c r="F254" t="s">
        <v>17</v>
      </c>
      <c r="G254">
        <v>1979</v>
      </c>
      <c r="H254" t="s">
        <v>49</v>
      </c>
      <c r="I254">
        <f>IF(Table1[[#This Row],[Category]]="Physics",5,IF(Table1[[#This Row],[Category]]="Chemistry",1,IF(Table1[[#This Row],[Category]]="Economics",3,IF(Table1[[#This Row],[Category]]="Medicine",4,IF(Table1[[#This Row],[Category]]="Literature",2,IF(Table1[[#This Row],[Category]]="Peace",6))))))</f>
        <v>1</v>
      </c>
      <c r="J254">
        <v>2</v>
      </c>
      <c r="K254" t="s">
        <v>261</v>
      </c>
      <c r="L254" t="s">
        <v>262</v>
      </c>
      <c r="M254" t="s">
        <v>21</v>
      </c>
      <c r="N254" t="s">
        <v>62</v>
      </c>
      <c r="O254">
        <v>90</v>
      </c>
      <c r="P254">
        <v>82</v>
      </c>
    </row>
    <row r="255" spans="1:16" x14ac:dyDescent="0.35">
      <c r="A255" t="s">
        <v>457</v>
      </c>
      <c r="B255" t="s">
        <v>745</v>
      </c>
      <c r="C255" t="str">
        <f>CONCATENATE(Table1[[#This Row],[Firstname]]," ",Table1[[#This Row],[Surname]])</f>
        <v>Paul Berg</v>
      </c>
      <c r="D255" t="s">
        <v>69</v>
      </c>
      <c r="F255" t="s">
        <v>17</v>
      </c>
      <c r="G255">
        <v>1980</v>
      </c>
      <c r="H255" t="s">
        <v>49</v>
      </c>
      <c r="I255">
        <f>IF(Table1[[#This Row],[Category]]="Physics",5,IF(Table1[[#This Row],[Category]]="Chemistry",1,IF(Table1[[#This Row],[Category]]="Economics",3,IF(Table1[[#This Row],[Category]]="Medicine",4,IF(Table1[[#This Row],[Category]]="Literature",2,IF(Table1[[#This Row],[Category]]="Peace",6))))))</f>
        <v>1</v>
      </c>
      <c r="J255">
        <v>2</v>
      </c>
      <c r="K255" t="s">
        <v>250</v>
      </c>
      <c r="L255" t="s">
        <v>251</v>
      </c>
      <c r="M255" t="s">
        <v>72</v>
      </c>
      <c r="N255" t="s">
        <v>62</v>
      </c>
      <c r="O255">
        <v>94</v>
      </c>
      <c r="P255">
        <v>54</v>
      </c>
    </row>
    <row r="256" spans="1:16" x14ac:dyDescent="0.35">
      <c r="A256" t="s">
        <v>746</v>
      </c>
      <c r="B256" t="s">
        <v>747</v>
      </c>
      <c r="C256" t="str">
        <f>CONCATENATE(Table1[[#This Row],[Firstname]]," ",Table1[[#This Row],[Surname]])</f>
        <v>Walter Gilbert</v>
      </c>
      <c r="D256" t="s">
        <v>69</v>
      </c>
      <c r="F256" t="s">
        <v>17</v>
      </c>
      <c r="G256">
        <v>1980</v>
      </c>
      <c r="H256" t="s">
        <v>49</v>
      </c>
      <c r="I256">
        <f>IF(Table1[[#This Row],[Category]]="Physics",5,IF(Table1[[#This Row],[Category]]="Chemistry",1,IF(Table1[[#This Row],[Category]]="Economics",3,IF(Table1[[#This Row],[Category]]="Medicine",4,IF(Table1[[#This Row],[Category]]="Literature",2,IF(Table1[[#This Row],[Category]]="Peace",6))))))</f>
        <v>1</v>
      </c>
      <c r="J256">
        <v>4</v>
      </c>
      <c r="K256" t="s">
        <v>748</v>
      </c>
      <c r="L256" t="s">
        <v>222</v>
      </c>
      <c r="M256" t="s">
        <v>72</v>
      </c>
      <c r="N256" t="s">
        <v>22</v>
      </c>
      <c r="O256">
        <v>88</v>
      </c>
      <c r="P256">
        <v>48</v>
      </c>
    </row>
    <row r="257" spans="1:16" x14ac:dyDescent="0.35">
      <c r="A257" t="s">
        <v>749</v>
      </c>
      <c r="B257" t="s">
        <v>750</v>
      </c>
      <c r="C257" t="str">
        <f>CONCATENATE(Table1[[#This Row],[Firstname]]," ",Table1[[#This Row],[Surname]])</f>
        <v>Kenichi Fukui</v>
      </c>
      <c r="D257" t="s">
        <v>230</v>
      </c>
      <c r="E257" t="s">
        <v>230</v>
      </c>
      <c r="F257" t="s">
        <v>17</v>
      </c>
      <c r="G257">
        <v>1981</v>
      </c>
      <c r="H257" t="s">
        <v>49</v>
      </c>
      <c r="I257">
        <f>IF(Table1[[#This Row],[Category]]="Physics",5,IF(Table1[[#This Row],[Category]]="Chemistry",1,IF(Table1[[#This Row],[Category]]="Economics",3,IF(Table1[[#This Row],[Category]]="Medicine",4,IF(Table1[[#This Row],[Category]]="Literature",2,IF(Table1[[#This Row],[Category]]="Peace",6))))))</f>
        <v>1</v>
      </c>
      <c r="J257">
        <v>2</v>
      </c>
      <c r="K257" t="s">
        <v>751</v>
      </c>
      <c r="L257" t="s">
        <v>232</v>
      </c>
      <c r="M257" t="s">
        <v>233</v>
      </c>
      <c r="N257" t="s">
        <v>108</v>
      </c>
      <c r="O257">
        <v>80</v>
      </c>
      <c r="P257">
        <v>63</v>
      </c>
    </row>
    <row r="258" spans="1:16" x14ac:dyDescent="0.35">
      <c r="A258" t="s">
        <v>752</v>
      </c>
      <c r="B258" t="s">
        <v>753</v>
      </c>
      <c r="C258" t="str">
        <f>CONCATENATE(Table1[[#This Row],[Firstname]]," ",Table1[[#This Row],[Surname]])</f>
        <v>Roald Hoffmann</v>
      </c>
      <c r="D258" t="s">
        <v>754</v>
      </c>
      <c r="F258" t="s">
        <v>17</v>
      </c>
      <c r="G258">
        <v>1981</v>
      </c>
      <c r="H258" t="s">
        <v>49</v>
      </c>
      <c r="I258">
        <f>IF(Table1[[#This Row],[Category]]="Physics",5,IF(Table1[[#This Row],[Category]]="Chemistry",1,IF(Table1[[#This Row],[Category]]="Economics",3,IF(Table1[[#This Row],[Category]]="Medicine",4,IF(Table1[[#This Row],[Category]]="Literature",2,IF(Table1[[#This Row],[Category]]="Peace",6))))))</f>
        <v>1</v>
      </c>
      <c r="J258">
        <v>2</v>
      </c>
      <c r="K258" t="s">
        <v>334</v>
      </c>
      <c r="L258" t="s">
        <v>335</v>
      </c>
      <c r="M258" t="s">
        <v>72</v>
      </c>
      <c r="N258" t="s">
        <v>29</v>
      </c>
      <c r="O258">
        <v>83</v>
      </c>
      <c r="P258">
        <v>44</v>
      </c>
    </row>
    <row r="259" spans="1:16" x14ac:dyDescent="0.35">
      <c r="A259" t="s">
        <v>755</v>
      </c>
      <c r="B259" t="s">
        <v>756</v>
      </c>
      <c r="C259" t="str">
        <f>CONCATENATE(Table1[[#This Row],[Firstname]]," ",Table1[[#This Row],[Surname]])</f>
        <v>Aaron Klug</v>
      </c>
      <c r="D259" t="s">
        <v>757</v>
      </c>
      <c r="F259" t="s">
        <v>17</v>
      </c>
      <c r="G259">
        <v>1982</v>
      </c>
      <c r="H259" t="s">
        <v>49</v>
      </c>
      <c r="I259">
        <f>IF(Table1[[#This Row],[Category]]="Physics",5,IF(Table1[[#This Row],[Category]]="Chemistry",1,IF(Table1[[#This Row],[Category]]="Economics",3,IF(Table1[[#This Row],[Category]]="Medicine",4,IF(Table1[[#This Row],[Category]]="Literature",2,IF(Table1[[#This Row],[Category]]="Peace",6))))))</f>
        <v>1</v>
      </c>
      <c r="J259">
        <v>1</v>
      </c>
      <c r="K259" t="s">
        <v>653</v>
      </c>
      <c r="L259" t="s">
        <v>66</v>
      </c>
      <c r="M259" t="s">
        <v>56</v>
      </c>
      <c r="N259" t="s">
        <v>76</v>
      </c>
      <c r="O259">
        <v>92</v>
      </c>
      <c r="P259">
        <v>56</v>
      </c>
    </row>
    <row r="260" spans="1:16" x14ac:dyDescent="0.35">
      <c r="A260" t="s">
        <v>758</v>
      </c>
      <c r="B260" t="s">
        <v>759</v>
      </c>
      <c r="C260" t="str">
        <f>CONCATENATE(Table1[[#This Row],[Firstname]]," ",Table1[[#This Row],[Surname]])</f>
        <v>Henry Taube</v>
      </c>
      <c r="D260" t="s">
        <v>466</v>
      </c>
      <c r="E260" t="s">
        <v>69</v>
      </c>
      <c r="F260" t="s">
        <v>17</v>
      </c>
      <c r="G260">
        <v>1983</v>
      </c>
      <c r="H260" t="s">
        <v>49</v>
      </c>
      <c r="I260">
        <f>IF(Table1[[#This Row],[Category]]="Physics",5,IF(Table1[[#This Row],[Category]]="Chemistry",1,IF(Table1[[#This Row],[Category]]="Economics",3,IF(Table1[[#This Row],[Category]]="Medicine",4,IF(Table1[[#This Row],[Category]]="Literature",2,IF(Table1[[#This Row],[Category]]="Peace",6))))))</f>
        <v>1</v>
      </c>
      <c r="J260">
        <v>1</v>
      </c>
      <c r="K260" t="s">
        <v>250</v>
      </c>
      <c r="L260" t="s">
        <v>251</v>
      </c>
      <c r="M260" t="s">
        <v>72</v>
      </c>
      <c r="N260" t="s">
        <v>48</v>
      </c>
      <c r="O260">
        <v>90</v>
      </c>
      <c r="P260">
        <v>68</v>
      </c>
    </row>
    <row r="261" spans="1:16" x14ac:dyDescent="0.35">
      <c r="A261" t="s">
        <v>760</v>
      </c>
      <c r="B261" t="s">
        <v>761</v>
      </c>
      <c r="C261" t="str">
        <f>CONCATENATE(Table1[[#This Row],[Firstname]]," ",Table1[[#This Row],[Surname]])</f>
        <v>Bruce Merrifield</v>
      </c>
      <c r="D261" t="s">
        <v>69</v>
      </c>
      <c r="E261" t="s">
        <v>69</v>
      </c>
      <c r="F261" t="s">
        <v>17</v>
      </c>
      <c r="G261">
        <v>1984</v>
      </c>
      <c r="H261" t="s">
        <v>49</v>
      </c>
      <c r="I261">
        <f>IF(Table1[[#This Row],[Category]]="Physics",5,IF(Table1[[#This Row],[Category]]="Chemistry",1,IF(Table1[[#This Row],[Category]]="Economics",3,IF(Table1[[#This Row],[Category]]="Medicine",4,IF(Table1[[#This Row],[Category]]="Literature",2,IF(Table1[[#This Row],[Category]]="Peace",6))))))</f>
        <v>1</v>
      </c>
      <c r="J261">
        <v>1</v>
      </c>
      <c r="K261" t="s">
        <v>715</v>
      </c>
      <c r="L261" t="s">
        <v>198</v>
      </c>
      <c r="M261" t="s">
        <v>72</v>
      </c>
      <c r="N261" t="s">
        <v>29</v>
      </c>
      <c r="O261">
        <v>85</v>
      </c>
      <c r="P261">
        <v>63</v>
      </c>
    </row>
    <row r="262" spans="1:16" x14ac:dyDescent="0.35">
      <c r="A262" t="s">
        <v>762</v>
      </c>
      <c r="B262" t="s">
        <v>763</v>
      </c>
      <c r="C262" t="str">
        <f>CONCATENATE(Table1[[#This Row],[Firstname]]," ",Table1[[#This Row],[Surname]])</f>
        <v>Herbert A. Hauptman</v>
      </c>
      <c r="D262" t="s">
        <v>69</v>
      </c>
      <c r="E262" t="s">
        <v>69</v>
      </c>
      <c r="F262" t="s">
        <v>17</v>
      </c>
      <c r="G262">
        <v>1985</v>
      </c>
      <c r="H262" t="s">
        <v>49</v>
      </c>
      <c r="I262">
        <f>IF(Table1[[#This Row],[Category]]="Physics",5,IF(Table1[[#This Row],[Category]]="Chemistry",1,IF(Table1[[#This Row],[Category]]="Economics",3,IF(Table1[[#This Row],[Category]]="Medicine",4,IF(Table1[[#This Row],[Category]]="Literature",2,IF(Table1[[#This Row],[Category]]="Peace",6))))))</f>
        <v>1</v>
      </c>
      <c r="J262">
        <v>2</v>
      </c>
      <c r="K262" t="s">
        <v>764</v>
      </c>
      <c r="L262" t="s">
        <v>765</v>
      </c>
      <c r="M262" t="s">
        <v>72</v>
      </c>
      <c r="N262" t="s">
        <v>132</v>
      </c>
      <c r="O262">
        <v>94</v>
      </c>
      <c r="P262">
        <v>68</v>
      </c>
    </row>
    <row r="263" spans="1:16" x14ac:dyDescent="0.35">
      <c r="A263" t="s">
        <v>766</v>
      </c>
      <c r="B263" t="s">
        <v>767</v>
      </c>
      <c r="C263" t="str">
        <f>CONCATENATE(Table1[[#This Row],[Firstname]]," ",Table1[[#This Row],[Surname]])</f>
        <v>Jerome Karle</v>
      </c>
      <c r="D263" t="s">
        <v>69</v>
      </c>
      <c r="F263" t="s">
        <v>17</v>
      </c>
      <c r="G263">
        <v>1985</v>
      </c>
      <c r="H263" t="s">
        <v>49</v>
      </c>
      <c r="I263">
        <f>IF(Table1[[#This Row],[Category]]="Physics",5,IF(Table1[[#This Row],[Category]]="Chemistry",1,IF(Table1[[#This Row],[Category]]="Economics",3,IF(Table1[[#This Row],[Category]]="Medicine",4,IF(Table1[[#This Row],[Category]]="Literature",2,IF(Table1[[#This Row],[Category]]="Peace",6))))))</f>
        <v>1</v>
      </c>
      <c r="J263">
        <v>2</v>
      </c>
      <c r="K263" t="s">
        <v>768</v>
      </c>
      <c r="L263" t="s">
        <v>769</v>
      </c>
      <c r="M263" t="s">
        <v>72</v>
      </c>
      <c r="N263" t="s">
        <v>62</v>
      </c>
      <c r="O263">
        <v>95</v>
      </c>
      <c r="P263">
        <v>67</v>
      </c>
    </row>
    <row r="264" spans="1:16" x14ac:dyDescent="0.35">
      <c r="A264" t="s">
        <v>770</v>
      </c>
      <c r="B264" t="s">
        <v>771</v>
      </c>
      <c r="C264" t="str">
        <f>CONCATENATE(Table1[[#This Row],[Firstname]]," ",Table1[[#This Row],[Surname]])</f>
        <v>Dudley R. Herschbach</v>
      </c>
      <c r="D264" t="s">
        <v>69</v>
      </c>
      <c r="F264" t="s">
        <v>17</v>
      </c>
      <c r="G264">
        <v>1986</v>
      </c>
      <c r="H264" t="s">
        <v>49</v>
      </c>
      <c r="I264">
        <f>IF(Table1[[#This Row],[Category]]="Physics",5,IF(Table1[[#This Row],[Category]]="Chemistry",1,IF(Table1[[#This Row],[Category]]="Economics",3,IF(Table1[[#This Row],[Category]]="Medicine",4,IF(Table1[[#This Row],[Category]]="Literature",2,IF(Table1[[#This Row],[Category]]="Peace",6))))))</f>
        <v>1</v>
      </c>
      <c r="J264">
        <v>3</v>
      </c>
      <c r="K264" t="s">
        <v>221</v>
      </c>
      <c r="L264" t="s">
        <v>222</v>
      </c>
      <c r="M264" t="s">
        <v>72</v>
      </c>
      <c r="N264" t="s">
        <v>62</v>
      </c>
      <c r="O264">
        <v>88</v>
      </c>
      <c r="P264">
        <v>54</v>
      </c>
    </row>
    <row r="265" spans="1:16" x14ac:dyDescent="0.35">
      <c r="A265" t="s">
        <v>772</v>
      </c>
      <c r="B265" t="s">
        <v>282</v>
      </c>
      <c r="C265" t="str">
        <f>CONCATENATE(Table1[[#This Row],[Firstname]]," ",Table1[[#This Row],[Surname]])</f>
        <v>Yuan T. Lee</v>
      </c>
      <c r="D265" t="s">
        <v>773</v>
      </c>
      <c r="F265" t="s">
        <v>17</v>
      </c>
      <c r="G265">
        <v>1986</v>
      </c>
      <c r="H265" t="s">
        <v>49</v>
      </c>
      <c r="I265">
        <f>IF(Table1[[#This Row],[Category]]="Physics",5,IF(Table1[[#This Row],[Category]]="Chemistry",1,IF(Table1[[#This Row],[Category]]="Economics",3,IF(Table1[[#This Row],[Category]]="Medicine",4,IF(Table1[[#This Row],[Category]]="Literature",2,IF(Table1[[#This Row],[Category]]="Peace",6))))))</f>
        <v>1</v>
      </c>
      <c r="J265">
        <v>3</v>
      </c>
      <c r="K265" t="s">
        <v>206</v>
      </c>
      <c r="L265" t="s">
        <v>207</v>
      </c>
      <c r="M265" t="s">
        <v>72</v>
      </c>
      <c r="N265" t="s">
        <v>48</v>
      </c>
      <c r="O265">
        <v>84</v>
      </c>
      <c r="P265">
        <v>50</v>
      </c>
    </row>
    <row r="266" spans="1:16" x14ac:dyDescent="0.35">
      <c r="A266" t="s">
        <v>666</v>
      </c>
      <c r="B266" t="s">
        <v>774</v>
      </c>
      <c r="C266" t="str">
        <f>CONCATENATE(Table1[[#This Row],[Firstname]]," ",Table1[[#This Row],[Surname]])</f>
        <v>John C. Polanyi</v>
      </c>
      <c r="D266" t="s">
        <v>16</v>
      </c>
      <c r="F266" t="s">
        <v>17</v>
      </c>
      <c r="G266">
        <v>1986</v>
      </c>
      <c r="H266" t="s">
        <v>49</v>
      </c>
      <c r="I266">
        <f>IF(Table1[[#This Row],[Category]]="Physics",5,IF(Table1[[#This Row],[Category]]="Chemistry",1,IF(Table1[[#This Row],[Category]]="Economics",3,IF(Table1[[#This Row],[Category]]="Medicine",4,IF(Table1[[#This Row],[Category]]="Literature",2,IF(Table1[[#This Row],[Category]]="Peace",6))))))</f>
        <v>1</v>
      </c>
      <c r="J266">
        <v>3</v>
      </c>
      <c r="K266" t="s">
        <v>775</v>
      </c>
      <c r="L266" t="s">
        <v>776</v>
      </c>
      <c r="M266" t="s">
        <v>481</v>
      </c>
      <c r="N266" t="s">
        <v>94</v>
      </c>
      <c r="O266">
        <v>91</v>
      </c>
      <c r="P266">
        <v>57</v>
      </c>
    </row>
    <row r="267" spans="1:16" x14ac:dyDescent="0.35">
      <c r="A267" t="s">
        <v>777</v>
      </c>
      <c r="B267" t="s">
        <v>778</v>
      </c>
      <c r="C267" t="str">
        <f>CONCATENATE(Table1[[#This Row],[Firstname]]," ",Table1[[#This Row],[Surname]])</f>
        <v>Donald J. Cram</v>
      </c>
      <c r="D267" t="s">
        <v>69</v>
      </c>
      <c r="E267" t="s">
        <v>69</v>
      </c>
      <c r="F267" t="s">
        <v>17</v>
      </c>
      <c r="G267">
        <v>1987</v>
      </c>
      <c r="H267" t="s">
        <v>49</v>
      </c>
      <c r="I267">
        <f>IF(Table1[[#This Row],[Category]]="Physics",5,IF(Table1[[#This Row],[Category]]="Chemistry",1,IF(Table1[[#This Row],[Category]]="Economics",3,IF(Table1[[#This Row],[Category]]="Medicine",4,IF(Table1[[#This Row],[Category]]="Literature",2,IF(Table1[[#This Row],[Category]]="Peace",6))))))</f>
        <v>1</v>
      </c>
      <c r="J267">
        <v>3</v>
      </c>
      <c r="K267" t="s">
        <v>206</v>
      </c>
      <c r="L267" t="s">
        <v>662</v>
      </c>
      <c r="M267" t="s">
        <v>72</v>
      </c>
      <c r="N267" t="s">
        <v>81</v>
      </c>
      <c r="O267">
        <v>82</v>
      </c>
      <c r="P267">
        <v>68</v>
      </c>
    </row>
    <row r="268" spans="1:16" x14ac:dyDescent="0.35">
      <c r="A268" t="s">
        <v>779</v>
      </c>
      <c r="B268" t="s">
        <v>780</v>
      </c>
      <c r="C268" t="str">
        <f>CONCATENATE(Table1[[#This Row],[Firstname]]," ",Table1[[#This Row],[Surname]])</f>
        <v>Jean-Marie Lehn</v>
      </c>
      <c r="D268" t="s">
        <v>37</v>
      </c>
      <c r="F268" t="s">
        <v>17</v>
      </c>
      <c r="G268">
        <v>1987</v>
      </c>
      <c r="H268" t="s">
        <v>49</v>
      </c>
      <c r="I268">
        <f>IF(Table1[[#This Row],[Category]]="Physics",5,IF(Table1[[#This Row],[Category]]="Chemistry",1,IF(Table1[[#This Row],[Category]]="Economics",3,IF(Table1[[#This Row],[Category]]="Medicine",4,IF(Table1[[#This Row],[Category]]="Literature",2,IF(Table1[[#This Row],[Category]]="Peace",6))))))</f>
        <v>1</v>
      </c>
      <c r="J268">
        <v>3</v>
      </c>
      <c r="K268" t="s">
        <v>781</v>
      </c>
      <c r="L268" t="s">
        <v>85</v>
      </c>
      <c r="M268" t="s">
        <v>40</v>
      </c>
      <c r="N268" t="s">
        <v>103</v>
      </c>
      <c r="O268">
        <v>81</v>
      </c>
      <c r="P268">
        <v>48</v>
      </c>
    </row>
    <row r="269" spans="1:16" x14ac:dyDescent="0.35">
      <c r="A269" t="s">
        <v>782</v>
      </c>
      <c r="B269" t="s">
        <v>783</v>
      </c>
      <c r="C269" t="str">
        <f>CONCATENATE(Table1[[#This Row],[Firstname]]," ",Table1[[#This Row],[Surname]])</f>
        <v>Charles J. Pedersen</v>
      </c>
      <c r="D269" t="s">
        <v>784</v>
      </c>
      <c r="E269" t="s">
        <v>69</v>
      </c>
      <c r="F269" t="s">
        <v>17</v>
      </c>
      <c r="G269">
        <v>1987</v>
      </c>
      <c r="H269" t="s">
        <v>49</v>
      </c>
      <c r="I269">
        <f>IF(Table1[[#This Row],[Category]]="Physics",5,IF(Table1[[#This Row],[Category]]="Chemistry",1,IF(Table1[[#This Row],[Category]]="Economics",3,IF(Table1[[#This Row],[Category]]="Medicine",4,IF(Table1[[#This Row],[Category]]="Literature",2,IF(Table1[[#This Row],[Category]]="Peace",6))))))</f>
        <v>1</v>
      </c>
      <c r="J269">
        <v>3</v>
      </c>
      <c r="K269" t="s">
        <v>785</v>
      </c>
      <c r="L269" t="s">
        <v>786</v>
      </c>
      <c r="M269" t="s">
        <v>72</v>
      </c>
      <c r="N269" t="s">
        <v>108</v>
      </c>
      <c r="O269">
        <v>85</v>
      </c>
      <c r="P269">
        <v>83</v>
      </c>
    </row>
    <row r="270" spans="1:16" x14ac:dyDescent="0.35">
      <c r="A270" t="s">
        <v>787</v>
      </c>
      <c r="B270" t="s">
        <v>788</v>
      </c>
      <c r="C270" t="str">
        <f>CONCATENATE(Table1[[#This Row],[Firstname]]," ",Table1[[#This Row],[Surname]])</f>
        <v>Johann Deisenhofer</v>
      </c>
      <c r="D270" t="s">
        <v>16</v>
      </c>
      <c r="F270" t="s">
        <v>17</v>
      </c>
      <c r="G270">
        <v>1988</v>
      </c>
      <c r="H270" t="s">
        <v>49</v>
      </c>
      <c r="I270">
        <f>IF(Table1[[#This Row],[Category]]="Physics",5,IF(Table1[[#This Row],[Category]]="Chemistry",1,IF(Table1[[#This Row],[Category]]="Economics",3,IF(Table1[[#This Row],[Category]]="Medicine",4,IF(Table1[[#This Row],[Category]]="Literature",2,IF(Table1[[#This Row],[Category]]="Peace",6))))))</f>
        <v>1</v>
      </c>
      <c r="J270">
        <v>3</v>
      </c>
      <c r="K270" t="s">
        <v>789</v>
      </c>
      <c r="L270" t="s">
        <v>790</v>
      </c>
      <c r="M270" t="s">
        <v>72</v>
      </c>
      <c r="N270" t="s">
        <v>103</v>
      </c>
      <c r="O270">
        <v>77</v>
      </c>
      <c r="P270">
        <v>45</v>
      </c>
    </row>
    <row r="271" spans="1:16" x14ac:dyDescent="0.35">
      <c r="A271" t="s">
        <v>297</v>
      </c>
      <c r="B271" t="s">
        <v>791</v>
      </c>
      <c r="C271" t="str">
        <f>CONCATENATE(Table1[[#This Row],[Firstname]]," ",Table1[[#This Row],[Surname]])</f>
        <v>Robert Huber</v>
      </c>
      <c r="D271" t="s">
        <v>16</v>
      </c>
      <c r="F271" t="s">
        <v>17</v>
      </c>
      <c r="G271">
        <v>1988</v>
      </c>
      <c r="H271" t="s">
        <v>49</v>
      </c>
      <c r="I271">
        <f>IF(Table1[[#This Row],[Category]]="Physics",5,IF(Table1[[#This Row],[Category]]="Chemistry",1,IF(Table1[[#This Row],[Category]]="Economics",3,IF(Table1[[#This Row],[Category]]="Medicine",4,IF(Table1[[#This Row],[Category]]="Literature",2,IF(Table1[[#This Row],[Category]]="Peace",6))))))</f>
        <v>1</v>
      </c>
      <c r="J271">
        <v>3</v>
      </c>
      <c r="K271" t="s">
        <v>792</v>
      </c>
      <c r="L271" t="s">
        <v>793</v>
      </c>
      <c r="M271" t="s">
        <v>21</v>
      </c>
      <c r="N271" t="s">
        <v>132</v>
      </c>
      <c r="O271">
        <v>83</v>
      </c>
      <c r="P271">
        <v>51</v>
      </c>
    </row>
    <row r="272" spans="1:16" x14ac:dyDescent="0.35">
      <c r="A272" t="s">
        <v>794</v>
      </c>
      <c r="B272" t="s">
        <v>795</v>
      </c>
      <c r="C272" t="str">
        <f>CONCATENATE(Table1[[#This Row],[Firstname]]," ",Table1[[#This Row],[Surname]])</f>
        <v>Hartmut Michel</v>
      </c>
      <c r="D272" t="s">
        <v>16</v>
      </c>
      <c r="F272" t="s">
        <v>17</v>
      </c>
      <c r="G272">
        <v>1988</v>
      </c>
      <c r="H272" t="s">
        <v>49</v>
      </c>
      <c r="I272">
        <f>IF(Table1[[#This Row],[Category]]="Physics",5,IF(Table1[[#This Row],[Category]]="Chemistry",1,IF(Table1[[#This Row],[Category]]="Economics",3,IF(Table1[[#This Row],[Category]]="Medicine",4,IF(Table1[[#This Row],[Category]]="Literature",2,IF(Table1[[#This Row],[Category]]="Peace",6))))))</f>
        <v>1</v>
      </c>
      <c r="J272">
        <v>3</v>
      </c>
      <c r="K272" t="s">
        <v>796</v>
      </c>
      <c r="L272" t="s">
        <v>107</v>
      </c>
      <c r="M272" t="s">
        <v>21</v>
      </c>
      <c r="N272" t="s">
        <v>29</v>
      </c>
      <c r="O272">
        <v>72</v>
      </c>
      <c r="P272">
        <v>40</v>
      </c>
    </row>
    <row r="273" spans="1:16" x14ac:dyDescent="0.35">
      <c r="A273" t="s">
        <v>797</v>
      </c>
      <c r="B273" t="s">
        <v>798</v>
      </c>
      <c r="C273" t="str">
        <f>CONCATENATE(Table1[[#This Row],[Firstname]]," ",Table1[[#This Row],[Surname]])</f>
        <v>Sidney Altman</v>
      </c>
      <c r="D273" t="s">
        <v>466</v>
      </c>
      <c r="F273" t="s">
        <v>17</v>
      </c>
      <c r="G273">
        <v>1989</v>
      </c>
      <c r="H273" t="s">
        <v>49</v>
      </c>
      <c r="I273">
        <f>IF(Table1[[#This Row],[Category]]="Physics",5,IF(Table1[[#This Row],[Category]]="Chemistry",1,IF(Table1[[#This Row],[Category]]="Economics",3,IF(Table1[[#This Row],[Category]]="Medicine",4,IF(Table1[[#This Row],[Category]]="Literature",2,IF(Table1[[#This Row],[Category]]="Peace",6))))))</f>
        <v>1</v>
      </c>
      <c r="J273">
        <v>2</v>
      </c>
      <c r="K273" t="s">
        <v>692</v>
      </c>
      <c r="L273" t="s">
        <v>693</v>
      </c>
      <c r="M273" t="s">
        <v>72</v>
      </c>
      <c r="N273" t="s">
        <v>34</v>
      </c>
      <c r="O273">
        <v>81</v>
      </c>
      <c r="P273">
        <v>50</v>
      </c>
    </row>
    <row r="274" spans="1:16" x14ac:dyDescent="0.35">
      <c r="A274" t="s">
        <v>799</v>
      </c>
      <c r="B274" t="s">
        <v>800</v>
      </c>
      <c r="C274" t="str">
        <f>CONCATENATE(Table1[[#This Row],[Firstname]]," ",Table1[[#This Row],[Surname]])</f>
        <v>Thomas R. Cech</v>
      </c>
      <c r="D274" t="s">
        <v>69</v>
      </c>
      <c r="F274" t="s">
        <v>17</v>
      </c>
      <c r="G274">
        <v>1989</v>
      </c>
      <c r="H274" t="s">
        <v>49</v>
      </c>
      <c r="I274">
        <f>IF(Table1[[#This Row],[Category]]="Physics",5,IF(Table1[[#This Row],[Category]]="Chemistry",1,IF(Table1[[#This Row],[Category]]="Economics",3,IF(Table1[[#This Row],[Category]]="Medicine",4,IF(Table1[[#This Row],[Category]]="Literature",2,IF(Table1[[#This Row],[Category]]="Peace",6))))))</f>
        <v>1</v>
      </c>
      <c r="J274">
        <v>2</v>
      </c>
      <c r="K274" t="s">
        <v>801</v>
      </c>
      <c r="L274" t="s">
        <v>802</v>
      </c>
      <c r="M274" t="s">
        <v>72</v>
      </c>
      <c r="N274" t="s">
        <v>41</v>
      </c>
      <c r="O274">
        <v>73</v>
      </c>
      <c r="P274">
        <v>42</v>
      </c>
    </row>
    <row r="275" spans="1:16" x14ac:dyDescent="0.35">
      <c r="A275" t="s">
        <v>803</v>
      </c>
      <c r="B275" t="s">
        <v>804</v>
      </c>
      <c r="C275" t="str">
        <f>CONCATENATE(Table1[[#This Row],[Firstname]]," ",Table1[[#This Row],[Surname]])</f>
        <v>Elias James Corey</v>
      </c>
      <c r="D275" t="s">
        <v>69</v>
      </c>
      <c r="F275" t="s">
        <v>17</v>
      </c>
      <c r="G275">
        <v>1990</v>
      </c>
      <c r="H275" t="s">
        <v>49</v>
      </c>
      <c r="I275">
        <f>IF(Table1[[#This Row],[Category]]="Physics",5,IF(Table1[[#This Row],[Category]]="Chemistry",1,IF(Table1[[#This Row],[Category]]="Economics",3,IF(Table1[[#This Row],[Category]]="Medicine",4,IF(Table1[[#This Row],[Category]]="Literature",2,IF(Table1[[#This Row],[Category]]="Peace",6))))))</f>
        <v>1</v>
      </c>
      <c r="J275">
        <v>1</v>
      </c>
      <c r="K275" t="s">
        <v>221</v>
      </c>
      <c r="L275" t="s">
        <v>222</v>
      </c>
      <c r="M275" t="s">
        <v>72</v>
      </c>
      <c r="N275" t="s">
        <v>29</v>
      </c>
      <c r="O275">
        <v>92</v>
      </c>
      <c r="P275">
        <v>62</v>
      </c>
    </row>
    <row r="276" spans="1:16" x14ac:dyDescent="0.35">
      <c r="A276" t="s">
        <v>805</v>
      </c>
      <c r="B276" t="s">
        <v>429</v>
      </c>
      <c r="C276" t="str">
        <f>CONCATENATE(Table1[[#This Row],[Firstname]]," ",Table1[[#This Row],[Surname]])</f>
        <v>Richard R. Ernst</v>
      </c>
      <c r="D276" t="s">
        <v>129</v>
      </c>
      <c r="F276" t="s">
        <v>17</v>
      </c>
      <c r="G276">
        <v>1991</v>
      </c>
      <c r="H276" t="s">
        <v>49</v>
      </c>
      <c r="I276">
        <f>IF(Table1[[#This Row],[Category]]="Physics",5,IF(Table1[[#This Row],[Category]]="Chemistry",1,IF(Table1[[#This Row],[Category]]="Economics",3,IF(Table1[[#This Row],[Category]]="Medicine",4,IF(Table1[[#This Row],[Category]]="Literature",2,IF(Table1[[#This Row],[Category]]="Peace",6))))))</f>
        <v>1</v>
      </c>
      <c r="J276">
        <v>1</v>
      </c>
      <c r="K276" t="s">
        <v>598</v>
      </c>
      <c r="L276" t="s">
        <v>542</v>
      </c>
      <c r="M276" t="s">
        <v>422</v>
      </c>
      <c r="N276" t="s">
        <v>76</v>
      </c>
      <c r="O276">
        <v>87</v>
      </c>
      <c r="P276">
        <v>58</v>
      </c>
    </row>
    <row r="277" spans="1:16" x14ac:dyDescent="0.35">
      <c r="A277" t="s">
        <v>806</v>
      </c>
      <c r="B277" t="s">
        <v>807</v>
      </c>
      <c r="C277" t="str">
        <f>CONCATENATE(Table1[[#This Row],[Firstname]]," ",Table1[[#This Row],[Surname]])</f>
        <v>Rudolph A. Marcus</v>
      </c>
      <c r="D277" t="s">
        <v>466</v>
      </c>
      <c r="F277" t="s">
        <v>17</v>
      </c>
      <c r="G277">
        <v>1992</v>
      </c>
      <c r="H277" t="s">
        <v>49</v>
      </c>
      <c r="I277">
        <f>IF(Table1[[#This Row],[Category]]="Physics",5,IF(Table1[[#This Row],[Category]]="Chemistry",1,IF(Table1[[#This Row],[Category]]="Economics",3,IF(Table1[[#This Row],[Category]]="Medicine",4,IF(Table1[[#This Row],[Category]]="Literature",2,IF(Table1[[#This Row],[Category]]="Peace",6))))))</f>
        <v>1</v>
      </c>
      <c r="J277">
        <v>1</v>
      </c>
      <c r="K277" t="s">
        <v>144</v>
      </c>
      <c r="L277" t="s">
        <v>145</v>
      </c>
      <c r="M277" t="s">
        <v>72</v>
      </c>
      <c r="N277" t="s">
        <v>29</v>
      </c>
      <c r="O277">
        <v>97</v>
      </c>
      <c r="P277">
        <v>69</v>
      </c>
    </row>
    <row r="278" spans="1:16" x14ac:dyDescent="0.35">
      <c r="A278" t="s">
        <v>808</v>
      </c>
      <c r="B278" t="s">
        <v>809</v>
      </c>
      <c r="C278" t="str">
        <f>CONCATENATE(Table1[[#This Row],[Firstname]]," ",Table1[[#This Row],[Surname]])</f>
        <v>Kary B. Mullis</v>
      </c>
      <c r="D278" t="s">
        <v>69</v>
      </c>
      <c r="E278" t="s">
        <v>69</v>
      </c>
      <c r="F278" t="s">
        <v>17</v>
      </c>
      <c r="G278">
        <v>1993</v>
      </c>
      <c r="H278" t="s">
        <v>49</v>
      </c>
      <c r="I278">
        <f>IF(Table1[[#This Row],[Category]]="Physics",5,IF(Table1[[#This Row],[Category]]="Chemistry",1,IF(Table1[[#This Row],[Category]]="Economics",3,IF(Table1[[#This Row],[Category]]="Medicine",4,IF(Table1[[#This Row],[Category]]="Literature",2,IF(Table1[[#This Row],[Category]]="Peace",6))))))</f>
        <v>1</v>
      </c>
      <c r="J278">
        <v>2</v>
      </c>
      <c r="N278" t="s">
        <v>41</v>
      </c>
      <c r="O278">
        <v>75</v>
      </c>
      <c r="P278">
        <v>49</v>
      </c>
    </row>
    <row r="279" spans="1:16" x14ac:dyDescent="0.35">
      <c r="A279" t="s">
        <v>810</v>
      </c>
      <c r="B279" t="s">
        <v>811</v>
      </c>
      <c r="C279" t="str">
        <f>CONCATENATE(Table1[[#This Row],[Firstname]]," ",Table1[[#This Row],[Surname]])</f>
        <v>Michael Smith</v>
      </c>
      <c r="D279" t="s">
        <v>53</v>
      </c>
      <c r="E279" t="s">
        <v>466</v>
      </c>
      <c r="F279" t="s">
        <v>17</v>
      </c>
      <c r="G279">
        <v>1993</v>
      </c>
      <c r="H279" t="s">
        <v>49</v>
      </c>
      <c r="I279">
        <f>IF(Table1[[#This Row],[Category]]="Physics",5,IF(Table1[[#This Row],[Category]]="Chemistry",1,IF(Table1[[#This Row],[Category]]="Economics",3,IF(Table1[[#This Row],[Category]]="Medicine",4,IF(Table1[[#This Row],[Category]]="Literature",2,IF(Table1[[#This Row],[Category]]="Peace",6))))))</f>
        <v>1</v>
      </c>
      <c r="J279">
        <v>2</v>
      </c>
      <c r="K279" t="s">
        <v>812</v>
      </c>
      <c r="L279" t="s">
        <v>813</v>
      </c>
      <c r="M279" t="s">
        <v>481</v>
      </c>
      <c r="N279" t="s">
        <v>81</v>
      </c>
      <c r="O279">
        <v>68</v>
      </c>
      <c r="P279">
        <v>61</v>
      </c>
    </row>
    <row r="280" spans="1:16" x14ac:dyDescent="0.35">
      <c r="A280" t="s">
        <v>814</v>
      </c>
      <c r="B280" t="s">
        <v>815</v>
      </c>
      <c r="C280" t="str">
        <f>CONCATENATE(Table1[[#This Row],[Firstname]]," ",Table1[[#This Row],[Surname]])</f>
        <v>George A. Olah</v>
      </c>
      <c r="D280" t="s">
        <v>308</v>
      </c>
      <c r="E280" t="s">
        <v>69</v>
      </c>
      <c r="F280" t="s">
        <v>17</v>
      </c>
      <c r="G280">
        <v>1994</v>
      </c>
      <c r="H280" t="s">
        <v>49</v>
      </c>
      <c r="I280">
        <f>IF(Table1[[#This Row],[Category]]="Physics",5,IF(Table1[[#This Row],[Category]]="Chemistry",1,IF(Table1[[#This Row],[Category]]="Economics",3,IF(Table1[[#This Row],[Category]]="Medicine",4,IF(Table1[[#This Row],[Category]]="Literature",2,IF(Table1[[#This Row],[Category]]="Peace",6))))))</f>
        <v>1</v>
      </c>
      <c r="J280">
        <v>1</v>
      </c>
      <c r="K280" t="s">
        <v>816</v>
      </c>
      <c r="L280" t="s">
        <v>662</v>
      </c>
      <c r="M280" t="s">
        <v>72</v>
      </c>
      <c r="N280" t="s">
        <v>34</v>
      </c>
      <c r="O280">
        <v>90</v>
      </c>
      <c r="P280">
        <v>67</v>
      </c>
    </row>
    <row r="281" spans="1:16" x14ac:dyDescent="0.35">
      <c r="A281" t="s">
        <v>721</v>
      </c>
      <c r="B281" t="s">
        <v>817</v>
      </c>
      <c r="C281" t="str">
        <f>CONCATENATE(Table1[[#This Row],[Firstname]]," ",Table1[[#This Row],[Surname]])</f>
        <v>Paul J. Crutzen</v>
      </c>
      <c r="D281" t="s">
        <v>25</v>
      </c>
      <c r="F281" t="s">
        <v>17</v>
      </c>
      <c r="G281">
        <v>1995</v>
      </c>
      <c r="H281" t="s">
        <v>49</v>
      </c>
      <c r="I281">
        <f>IF(Table1[[#This Row],[Category]]="Physics",5,IF(Table1[[#This Row],[Category]]="Chemistry",1,IF(Table1[[#This Row],[Category]]="Economics",3,IF(Table1[[#This Row],[Category]]="Medicine",4,IF(Table1[[#This Row],[Category]]="Literature",2,IF(Table1[[#This Row],[Category]]="Peace",6))))))</f>
        <v>1</v>
      </c>
      <c r="J281">
        <v>3</v>
      </c>
      <c r="K281" t="s">
        <v>818</v>
      </c>
      <c r="L281" t="s">
        <v>819</v>
      </c>
      <c r="M281" t="s">
        <v>21</v>
      </c>
      <c r="N281" t="s">
        <v>41</v>
      </c>
      <c r="O281">
        <v>87</v>
      </c>
      <c r="P281">
        <v>62</v>
      </c>
    </row>
    <row r="282" spans="1:16" x14ac:dyDescent="0.35">
      <c r="A282" t="s">
        <v>820</v>
      </c>
      <c r="B282" t="s">
        <v>821</v>
      </c>
      <c r="C282" t="str">
        <f>CONCATENATE(Table1[[#This Row],[Firstname]]," ",Table1[[#This Row],[Surname]])</f>
        <v>Mario J. Molina</v>
      </c>
      <c r="D282" t="s">
        <v>822</v>
      </c>
      <c r="F282" t="s">
        <v>17</v>
      </c>
      <c r="G282">
        <v>1995</v>
      </c>
      <c r="H282" t="s">
        <v>49</v>
      </c>
      <c r="I282">
        <f>IF(Table1[[#This Row],[Category]]="Physics",5,IF(Table1[[#This Row],[Category]]="Chemistry",1,IF(Table1[[#This Row],[Category]]="Economics",3,IF(Table1[[#This Row],[Category]]="Medicine",4,IF(Table1[[#This Row],[Category]]="Literature",2,IF(Table1[[#This Row],[Category]]="Peace",6))))))</f>
        <v>1</v>
      </c>
      <c r="J282">
        <v>3</v>
      </c>
      <c r="K282" t="s">
        <v>316</v>
      </c>
      <c r="L282" t="s">
        <v>222</v>
      </c>
      <c r="M282" t="s">
        <v>72</v>
      </c>
      <c r="N282" t="s">
        <v>22</v>
      </c>
      <c r="O282">
        <v>77</v>
      </c>
      <c r="P282">
        <v>52</v>
      </c>
    </row>
    <row r="283" spans="1:16" x14ac:dyDescent="0.35">
      <c r="A283" t="s">
        <v>823</v>
      </c>
      <c r="B283" t="s">
        <v>824</v>
      </c>
      <c r="C283" t="str">
        <f>CONCATENATE(Table1[[#This Row],[Firstname]]," ",Table1[[#This Row],[Surname]])</f>
        <v>F. Sherwood Rowland</v>
      </c>
      <c r="D283" t="s">
        <v>69</v>
      </c>
      <c r="E283" t="s">
        <v>69</v>
      </c>
      <c r="F283" t="s">
        <v>17</v>
      </c>
      <c r="G283">
        <v>1995</v>
      </c>
      <c r="H283" t="s">
        <v>49</v>
      </c>
      <c r="I283">
        <f>IF(Table1[[#This Row],[Category]]="Physics",5,IF(Table1[[#This Row],[Category]]="Chemistry",1,IF(Table1[[#This Row],[Category]]="Economics",3,IF(Table1[[#This Row],[Category]]="Medicine",4,IF(Table1[[#This Row],[Category]]="Literature",2,IF(Table1[[#This Row],[Category]]="Peace",6))))))</f>
        <v>1</v>
      </c>
      <c r="J283">
        <v>3</v>
      </c>
      <c r="K283" t="s">
        <v>206</v>
      </c>
      <c r="L283" t="s">
        <v>488</v>
      </c>
      <c r="M283" t="s">
        <v>72</v>
      </c>
      <c r="N283" t="s">
        <v>62</v>
      </c>
      <c r="O283">
        <v>85</v>
      </c>
      <c r="P283">
        <v>68</v>
      </c>
    </row>
    <row r="284" spans="1:16" x14ac:dyDescent="0.35">
      <c r="A284" t="s">
        <v>825</v>
      </c>
      <c r="B284" t="s">
        <v>826</v>
      </c>
      <c r="C284" t="str">
        <f>CONCATENATE(Table1[[#This Row],[Firstname]]," ",Table1[[#This Row],[Surname]])</f>
        <v>Robert F. Curl Jr.</v>
      </c>
      <c r="D284" t="s">
        <v>69</v>
      </c>
      <c r="F284" t="s">
        <v>17</v>
      </c>
      <c r="G284">
        <v>1996</v>
      </c>
      <c r="H284" t="s">
        <v>49</v>
      </c>
      <c r="I284">
        <f>IF(Table1[[#This Row],[Category]]="Physics",5,IF(Table1[[#This Row],[Category]]="Chemistry",1,IF(Table1[[#This Row],[Category]]="Economics",3,IF(Table1[[#This Row],[Category]]="Medicine",4,IF(Table1[[#This Row],[Category]]="Literature",2,IF(Table1[[#This Row],[Category]]="Peace",6))))))</f>
        <v>1</v>
      </c>
      <c r="J284">
        <v>3</v>
      </c>
      <c r="K284" t="s">
        <v>827</v>
      </c>
      <c r="L284" t="s">
        <v>828</v>
      </c>
      <c r="M284" t="s">
        <v>72</v>
      </c>
      <c r="N284" t="s">
        <v>76</v>
      </c>
      <c r="O284">
        <v>87</v>
      </c>
      <c r="P284">
        <v>63</v>
      </c>
    </row>
    <row r="285" spans="1:16" x14ac:dyDescent="0.35">
      <c r="A285" t="s">
        <v>829</v>
      </c>
      <c r="B285" t="s">
        <v>830</v>
      </c>
      <c r="C285" t="str">
        <f>CONCATENATE(Table1[[#This Row],[Firstname]]," ",Table1[[#This Row],[Surname]])</f>
        <v>Sir Harold Kroto</v>
      </c>
      <c r="D285" t="s">
        <v>53</v>
      </c>
      <c r="E285" t="s">
        <v>53</v>
      </c>
      <c r="F285" t="s">
        <v>17</v>
      </c>
      <c r="G285">
        <v>1996</v>
      </c>
      <c r="H285" t="s">
        <v>49</v>
      </c>
      <c r="I285">
        <f>IF(Table1[[#This Row],[Category]]="Physics",5,IF(Table1[[#This Row],[Category]]="Chemistry",1,IF(Table1[[#This Row],[Category]]="Economics",3,IF(Table1[[#This Row],[Category]]="Medicine",4,IF(Table1[[#This Row],[Category]]="Literature",2,IF(Table1[[#This Row],[Category]]="Peace",6))))))</f>
        <v>1</v>
      </c>
      <c r="J285">
        <v>3</v>
      </c>
      <c r="K285" t="s">
        <v>724</v>
      </c>
      <c r="L285" t="s">
        <v>725</v>
      </c>
      <c r="M285" t="s">
        <v>56</v>
      </c>
      <c r="N285" t="s">
        <v>108</v>
      </c>
      <c r="O285">
        <v>77</v>
      </c>
      <c r="P285">
        <v>57</v>
      </c>
    </row>
    <row r="286" spans="1:16" x14ac:dyDescent="0.35">
      <c r="A286" t="s">
        <v>464</v>
      </c>
      <c r="B286" t="s">
        <v>831</v>
      </c>
      <c r="C286" t="str">
        <f>CONCATENATE(Table1[[#This Row],[Firstname]]," ",Table1[[#This Row],[Surname]])</f>
        <v>Richard E. Smalley</v>
      </c>
      <c r="D286" t="s">
        <v>69</v>
      </c>
      <c r="E286" t="s">
        <v>69</v>
      </c>
      <c r="F286" t="s">
        <v>17</v>
      </c>
      <c r="G286">
        <v>1996</v>
      </c>
      <c r="H286" t="s">
        <v>49</v>
      </c>
      <c r="I286">
        <f>IF(Table1[[#This Row],[Category]]="Physics",5,IF(Table1[[#This Row],[Category]]="Chemistry",1,IF(Table1[[#This Row],[Category]]="Economics",3,IF(Table1[[#This Row],[Category]]="Medicine",4,IF(Table1[[#This Row],[Category]]="Literature",2,IF(Table1[[#This Row],[Category]]="Peace",6))))))</f>
        <v>1</v>
      </c>
      <c r="J286">
        <v>3</v>
      </c>
      <c r="K286" t="s">
        <v>827</v>
      </c>
      <c r="L286" t="s">
        <v>828</v>
      </c>
      <c r="M286" t="s">
        <v>72</v>
      </c>
      <c r="N286" t="s">
        <v>62</v>
      </c>
      <c r="O286">
        <v>62</v>
      </c>
      <c r="P286">
        <v>53</v>
      </c>
    </row>
    <row r="287" spans="1:16" x14ac:dyDescent="0.35">
      <c r="A287" t="s">
        <v>832</v>
      </c>
      <c r="B287" t="s">
        <v>833</v>
      </c>
      <c r="C287" t="str">
        <f>CONCATENATE(Table1[[#This Row],[Firstname]]," ",Table1[[#This Row],[Surname]])</f>
        <v>Paul D. Boyer</v>
      </c>
      <c r="D287" t="s">
        <v>69</v>
      </c>
      <c r="E287" t="s">
        <v>69</v>
      </c>
      <c r="F287" t="s">
        <v>17</v>
      </c>
      <c r="G287">
        <v>1997</v>
      </c>
      <c r="H287" t="s">
        <v>49</v>
      </c>
      <c r="I287">
        <f>IF(Table1[[#This Row],[Category]]="Physics",5,IF(Table1[[#This Row],[Category]]="Chemistry",1,IF(Table1[[#This Row],[Category]]="Economics",3,IF(Table1[[#This Row],[Category]]="Medicine",4,IF(Table1[[#This Row],[Category]]="Literature",2,IF(Table1[[#This Row],[Category]]="Peace",6))))))</f>
        <v>1</v>
      </c>
      <c r="J287">
        <v>4</v>
      </c>
      <c r="K287" t="s">
        <v>206</v>
      </c>
      <c r="L287" t="s">
        <v>662</v>
      </c>
      <c r="M287" t="s">
        <v>72</v>
      </c>
      <c r="N287" t="s">
        <v>29</v>
      </c>
      <c r="O287">
        <v>100</v>
      </c>
      <c r="P287">
        <v>79</v>
      </c>
    </row>
    <row r="288" spans="1:16" x14ac:dyDescent="0.35">
      <c r="A288" t="s">
        <v>834</v>
      </c>
      <c r="B288" t="s">
        <v>835</v>
      </c>
      <c r="C288" t="str">
        <f>CONCATENATE(Table1[[#This Row],[Firstname]]," ",Table1[[#This Row],[Surname]])</f>
        <v>John E. Walker</v>
      </c>
      <c r="D288" t="s">
        <v>53</v>
      </c>
      <c r="F288" t="s">
        <v>17</v>
      </c>
      <c r="G288">
        <v>1997</v>
      </c>
      <c r="H288" t="s">
        <v>49</v>
      </c>
      <c r="I288">
        <f>IF(Table1[[#This Row],[Category]]="Physics",5,IF(Table1[[#This Row],[Category]]="Chemistry",1,IF(Table1[[#This Row],[Category]]="Economics",3,IF(Table1[[#This Row],[Category]]="Medicine",4,IF(Table1[[#This Row],[Category]]="Literature",2,IF(Table1[[#This Row],[Category]]="Peace",6))))))</f>
        <v>1</v>
      </c>
      <c r="J288">
        <v>4</v>
      </c>
      <c r="K288" t="s">
        <v>653</v>
      </c>
      <c r="L288" t="s">
        <v>66</v>
      </c>
      <c r="M288" t="s">
        <v>56</v>
      </c>
      <c r="N288" t="s">
        <v>94</v>
      </c>
      <c r="O288">
        <v>79</v>
      </c>
      <c r="P288">
        <v>56</v>
      </c>
    </row>
    <row r="289" spans="1:16" x14ac:dyDescent="0.35">
      <c r="A289" t="s">
        <v>836</v>
      </c>
      <c r="B289" t="s">
        <v>837</v>
      </c>
      <c r="C289" t="str">
        <f>CONCATENATE(Table1[[#This Row],[Firstname]]," ",Table1[[#This Row],[Surname]])</f>
        <v>Jens C. Skou</v>
      </c>
      <c r="D289" t="s">
        <v>138</v>
      </c>
      <c r="E289" t="s">
        <v>138</v>
      </c>
      <c r="F289" t="s">
        <v>17</v>
      </c>
      <c r="G289">
        <v>1997</v>
      </c>
      <c r="H289" t="s">
        <v>49</v>
      </c>
      <c r="I289">
        <f>IF(Table1[[#This Row],[Category]]="Physics",5,IF(Table1[[#This Row],[Category]]="Chemistry",1,IF(Table1[[#This Row],[Category]]="Economics",3,IF(Table1[[#This Row],[Category]]="Medicine",4,IF(Table1[[#This Row],[Category]]="Literature",2,IF(Table1[[#This Row],[Category]]="Peace",6))))))</f>
        <v>1</v>
      </c>
      <c r="J289">
        <v>2</v>
      </c>
      <c r="K289" t="s">
        <v>838</v>
      </c>
      <c r="L289" t="s">
        <v>839</v>
      </c>
      <c r="M289" t="s">
        <v>141</v>
      </c>
      <c r="N289" t="s">
        <v>108</v>
      </c>
      <c r="O289">
        <v>100</v>
      </c>
      <c r="P289">
        <v>79</v>
      </c>
    </row>
    <row r="290" spans="1:16" x14ac:dyDescent="0.35">
      <c r="A290" t="s">
        <v>746</v>
      </c>
      <c r="B290" t="s">
        <v>840</v>
      </c>
      <c r="C290" t="str">
        <f>CONCATENATE(Table1[[#This Row],[Firstname]]," ",Table1[[#This Row],[Surname]])</f>
        <v>Walter Kohn</v>
      </c>
      <c r="D290" t="s">
        <v>182</v>
      </c>
      <c r="E290" t="s">
        <v>69</v>
      </c>
      <c r="F290" t="s">
        <v>17</v>
      </c>
      <c r="G290">
        <v>1998</v>
      </c>
      <c r="H290" t="s">
        <v>49</v>
      </c>
      <c r="I290">
        <f>IF(Table1[[#This Row],[Category]]="Physics",5,IF(Table1[[#This Row],[Category]]="Chemistry",1,IF(Table1[[#This Row],[Category]]="Economics",3,IF(Table1[[#This Row],[Category]]="Medicine",4,IF(Table1[[#This Row],[Category]]="Literature",2,IF(Table1[[#This Row],[Category]]="Peace",6))))))</f>
        <v>1</v>
      </c>
      <c r="J290">
        <v>2</v>
      </c>
      <c r="K290" t="s">
        <v>206</v>
      </c>
      <c r="L290" t="s">
        <v>841</v>
      </c>
      <c r="M290" t="s">
        <v>72</v>
      </c>
      <c r="N290" t="s">
        <v>22</v>
      </c>
      <c r="O290">
        <v>93</v>
      </c>
      <c r="P290">
        <v>75</v>
      </c>
    </row>
    <row r="291" spans="1:16" x14ac:dyDescent="0.35">
      <c r="A291" t="s">
        <v>238</v>
      </c>
      <c r="B291" t="s">
        <v>842</v>
      </c>
      <c r="C291" t="str">
        <f>CONCATENATE(Table1[[#This Row],[Firstname]]," ",Table1[[#This Row],[Surname]])</f>
        <v>John Pople</v>
      </c>
      <c r="D291" t="s">
        <v>53</v>
      </c>
      <c r="E291" t="s">
        <v>69</v>
      </c>
      <c r="F291" t="s">
        <v>17</v>
      </c>
      <c r="G291">
        <v>1998</v>
      </c>
      <c r="H291" t="s">
        <v>49</v>
      </c>
      <c r="I291">
        <f>IF(Table1[[#This Row],[Category]]="Physics",5,IF(Table1[[#This Row],[Category]]="Chemistry",1,IF(Table1[[#This Row],[Category]]="Economics",3,IF(Table1[[#This Row],[Category]]="Medicine",4,IF(Table1[[#This Row],[Category]]="Literature",2,IF(Table1[[#This Row],[Category]]="Peace",6))))))</f>
        <v>1</v>
      </c>
      <c r="J291">
        <v>2</v>
      </c>
      <c r="K291" t="s">
        <v>843</v>
      </c>
      <c r="L291" t="s">
        <v>844</v>
      </c>
      <c r="M291" t="s">
        <v>72</v>
      </c>
      <c r="N291" t="s">
        <v>108</v>
      </c>
      <c r="O291">
        <v>79</v>
      </c>
      <c r="P291">
        <v>73</v>
      </c>
    </row>
    <row r="292" spans="1:16" x14ac:dyDescent="0.35">
      <c r="A292" t="s">
        <v>845</v>
      </c>
      <c r="B292" t="s">
        <v>846</v>
      </c>
      <c r="C292" t="str">
        <f>CONCATENATE(Table1[[#This Row],[Firstname]]," ",Table1[[#This Row],[Surname]])</f>
        <v>Ahmed Zewail</v>
      </c>
      <c r="D292" t="s">
        <v>678</v>
      </c>
      <c r="E292" t="s">
        <v>69</v>
      </c>
      <c r="F292" t="s">
        <v>17</v>
      </c>
      <c r="G292">
        <v>1999</v>
      </c>
      <c r="H292" t="s">
        <v>49</v>
      </c>
      <c r="I292">
        <f>IF(Table1[[#This Row],[Category]]="Physics",5,IF(Table1[[#This Row],[Category]]="Chemistry",1,IF(Table1[[#This Row],[Category]]="Economics",3,IF(Table1[[#This Row],[Category]]="Medicine",4,IF(Table1[[#This Row],[Category]]="Literature",2,IF(Table1[[#This Row],[Category]]="Peace",6))))))</f>
        <v>1</v>
      </c>
      <c r="J292">
        <v>1</v>
      </c>
      <c r="K292" t="s">
        <v>144</v>
      </c>
      <c r="L292" t="s">
        <v>145</v>
      </c>
      <c r="M292" t="s">
        <v>72</v>
      </c>
      <c r="N292" t="s">
        <v>132</v>
      </c>
      <c r="O292">
        <v>70</v>
      </c>
      <c r="P292">
        <v>53</v>
      </c>
    </row>
    <row r="293" spans="1:16" x14ac:dyDescent="0.35">
      <c r="A293" t="s">
        <v>515</v>
      </c>
      <c r="B293" t="s">
        <v>847</v>
      </c>
      <c r="C293" t="str">
        <f>CONCATENATE(Table1[[#This Row],[Firstname]]," ",Table1[[#This Row],[Surname]])</f>
        <v>Emil von Behring</v>
      </c>
      <c r="D293" t="s">
        <v>46</v>
      </c>
      <c r="E293" t="s">
        <v>16</v>
      </c>
      <c r="F293" t="s">
        <v>17</v>
      </c>
      <c r="G293">
        <v>1901</v>
      </c>
      <c r="H293" t="s">
        <v>848</v>
      </c>
      <c r="I293">
        <f>IF(Table1[[#This Row],[Category]]="Physics",5,IF(Table1[[#This Row],[Category]]="Chemistry",1,IF(Table1[[#This Row],[Category]]="Economics",3,IF(Table1[[#This Row],[Category]]="Medicine",4,IF(Table1[[#This Row],[Category]]="Literature",2,IF(Table1[[#This Row],[Category]]="Peace",6))))))</f>
        <v>4</v>
      </c>
      <c r="J293">
        <v>1</v>
      </c>
      <c r="K293" t="s">
        <v>849</v>
      </c>
      <c r="L293" t="s">
        <v>850</v>
      </c>
      <c r="M293" t="s">
        <v>21</v>
      </c>
      <c r="N293" t="s">
        <v>22</v>
      </c>
      <c r="O293">
        <v>63</v>
      </c>
      <c r="P293">
        <v>47</v>
      </c>
    </row>
    <row r="294" spans="1:16" x14ac:dyDescent="0.35">
      <c r="A294" t="s">
        <v>851</v>
      </c>
      <c r="B294" t="s">
        <v>852</v>
      </c>
      <c r="C294" t="str">
        <f>CONCATENATE(Table1[[#This Row],[Firstname]]," ",Table1[[#This Row],[Surname]])</f>
        <v>Ronald Ross</v>
      </c>
      <c r="D294" t="s">
        <v>172</v>
      </c>
      <c r="E294" t="s">
        <v>53</v>
      </c>
      <c r="F294" t="s">
        <v>17</v>
      </c>
      <c r="G294">
        <v>1902</v>
      </c>
      <c r="H294" t="s">
        <v>848</v>
      </c>
      <c r="I294">
        <f>IF(Table1[[#This Row],[Category]]="Physics",5,IF(Table1[[#This Row],[Category]]="Chemistry",1,IF(Table1[[#This Row],[Category]]="Economics",3,IF(Table1[[#This Row],[Category]]="Medicine",4,IF(Table1[[#This Row],[Category]]="Literature",2,IF(Table1[[#This Row],[Category]]="Peace",6))))))</f>
        <v>4</v>
      </c>
      <c r="J294">
        <v>1</v>
      </c>
      <c r="K294" t="s">
        <v>111</v>
      </c>
      <c r="L294" t="s">
        <v>187</v>
      </c>
      <c r="M294" t="s">
        <v>56</v>
      </c>
      <c r="N294" t="s">
        <v>34</v>
      </c>
      <c r="O294">
        <v>75</v>
      </c>
      <c r="P294">
        <v>45</v>
      </c>
    </row>
    <row r="295" spans="1:16" x14ac:dyDescent="0.35">
      <c r="A295" t="s">
        <v>853</v>
      </c>
      <c r="B295" t="s">
        <v>854</v>
      </c>
      <c r="C295" t="str">
        <f>CONCATENATE(Table1[[#This Row],[Firstname]]," ",Table1[[#This Row],[Surname]])</f>
        <v>Niels Ryberg Finsen</v>
      </c>
      <c r="D295" t="s">
        <v>138</v>
      </c>
      <c r="E295" t="s">
        <v>138</v>
      </c>
      <c r="F295" t="s">
        <v>17</v>
      </c>
      <c r="G295">
        <v>1903</v>
      </c>
      <c r="H295" t="s">
        <v>848</v>
      </c>
      <c r="I295">
        <f>IF(Table1[[#This Row],[Category]]="Physics",5,IF(Table1[[#This Row],[Category]]="Chemistry",1,IF(Table1[[#This Row],[Category]]="Economics",3,IF(Table1[[#This Row],[Category]]="Medicine",4,IF(Table1[[#This Row],[Category]]="Literature",2,IF(Table1[[#This Row],[Category]]="Peace",6))))))</f>
        <v>4</v>
      </c>
      <c r="J295">
        <v>1</v>
      </c>
      <c r="K295" t="s">
        <v>855</v>
      </c>
      <c r="L295" t="s">
        <v>140</v>
      </c>
      <c r="M295" t="s">
        <v>141</v>
      </c>
      <c r="N295" t="s">
        <v>41</v>
      </c>
      <c r="O295">
        <v>44</v>
      </c>
      <c r="P295">
        <v>43</v>
      </c>
    </row>
    <row r="296" spans="1:16" x14ac:dyDescent="0.35">
      <c r="A296" t="s">
        <v>856</v>
      </c>
      <c r="B296" t="s">
        <v>857</v>
      </c>
      <c r="C296" t="str">
        <f>CONCATENATE(Table1[[#This Row],[Firstname]]," ",Table1[[#This Row],[Surname]])</f>
        <v>Ivan Pavlov</v>
      </c>
      <c r="D296" t="s">
        <v>91</v>
      </c>
      <c r="E296" t="s">
        <v>91</v>
      </c>
      <c r="F296" t="s">
        <v>17</v>
      </c>
      <c r="G296">
        <v>1904</v>
      </c>
      <c r="H296" t="s">
        <v>848</v>
      </c>
      <c r="I296">
        <f>IF(Table1[[#This Row],[Category]]="Physics",5,IF(Table1[[#This Row],[Category]]="Chemistry",1,IF(Table1[[#This Row],[Category]]="Economics",3,IF(Table1[[#This Row],[Category]]="Medicine",4,IF(Table1[[#This Row],[Category]]="Literature",2,IF(Table1[[#This Row],[Category]]="Peace",6))))))</f>
        <v>4</v>
      </c>
      <c r="J296">
        <v>1</v>
      </c>
      <c r="K296" t="s">
        <v>858</v>
      </c>
      <c r="L296" t="s">
        <v>859</v>
      </c>
      <c r="M296" t="s">
        <v>860</v>
      </c>
      <c r="N296" t="s">
        <v>103</v>
      </c>
      <c r="O296">
        <v>87</v>
      </c>
      <c r="P296">
        <v>55</v>
      </c>
    </row>
    <row r="297" spans="1:16" x14ac:dyDescent="0.35">
      <c r="A297" t="s">
        <v>297</v>
      </c>
      <c r="B297" t="s">
        <v>861</v>
      </c>
      <c r="C297" t="str">
        <f>CONCATENATE(Table1[[#This Row],[Firstname]]," ",Table1[[#This Row],[Surname]])</f>
        <v>Robert Koch</v>
      </c>
      <c r="D297" t="s">
        <v>16</v>
      </c>
      <c r="E297" t="s">
        <v>16</v>
      </c>
      <c r="F297" t="s">
        <v>17</v>
      </c>
      <c r="G297">
        <v>1905</v>
      </c>
      <c r="H297" t="s">
        <v>848</v>
      </c>
      <c r="I297">
        <f>IF(Table1[[#This Row],[Category]]="Physics",5,IF(Table1[[#This Row],[Category]]="Chemistry",1,IF(Table1[[#This Row],[Category]]="Economics",3,IF(Table1[[#This Row],[Category]]="Medicine",4,IF(Table1[[#This Row],[Category]]="Literature",2,IF(Table1[[#This Row],[Category]]="Peace",6))))))</f>
        <v>4</v>
      </c>
      <c r="J297">
        <v>1</v>
      </c>
      <c r="K297" t="s">
        <v>862</v>
      </c>
      <c r="L297" t="s">
        <v>122</v>
      </c>
      <c r="M297" t="s">
        <v>21</v>
      </c>
      <c r="N297" t="s">
        <v>41</v>
      </c>
      <c r="O297">
        <v>67</v>
      </c>
      <c r="P297">
        <v>62</v>
      </c>
    </row>
    <row r="298" spans="1:16" x14ac:dyDescent="0.35">
      <c r="A298" t="s">
        <v>863</v>
      </c>
      <c r="B298" t="s">
        <v>864</v>
      </c>
      <c r="C298" t="str">
        <f>CONCATENATE(Table1[[#This Row],[Firstname]]," ",Table1[[#This Row],[Surname]])</f>
        <v>Camillo Golgi</v>
      </c>
      <c r="D298" t="s">
        <v>79</v>
      </c>
      <c r="E298" t="s">
        <v>79</v>
      </c>
      <c r="F298" t="s">
        <v>17</v>
      </c>
      <c r="G298">
        <v>1906</v>
      </c>
      <c r="H298" t="s">
        <v>848</v>
      </c>
      <c r="I298">
        <f>IF(Table1[[#This Row],[Category]]="Physics",5,IF(Table1[[#This Row],[Category]]="Chemistry",1,IF(Table1[[#This Row],[Category]]="Economics",3,IF(Table1[[#This Row],[Category]]="Medicine",4,IF(Table1[[#This Row],[Category]]="Literature",2,IF(Table1[[#This Row],[Category]]="Peace",6))))))</f>
        <v>4</v>
      </c>
      <c r="J298">
        <v>2</v>
      </c>
      <c r="K298" t="s">
        <v>865</v>
      </c>
      <c r="L298" t="s">
        <v>866</v>
      </c>
      <c r="M298" t="s">
        <v>204</v>
      </c>
      <c r="N298" t="s">
        <v>29</v>
      </c>
      <c r="O298">
        <v>83</v>
      </c>
      <c r="P298">
        <v>63</v>
      </c>
    </row>
    <row r="299" spans="1:16" x14ac:dyDescent="0.35">
      <c r="A299" t="s">
        <v>867</v>
      </c>
      <c r="B299" t="s">
        <v>868</v>
      </c>
      <c r="C299" t="str">
        <f>CONCATENATE(Table1[[#This Row],[Firstname]]," ",Table1[[#This Row],[Surname]])</f>
        <v>Santiago RamÃ³n y Cajal</v>
      </c>
      <c r="D299" t="s">
        <v>615</v>
      </c>
      <c r="E299" t="s">
        <v>615</v>
      </c>
      <c r="F299" t="s">
        <v>17</v>
      </c>
      <c r="G299">
        <v>1906</v>
      </c>
      <c r="H299" t="s">
        <v>848</v>
      </c>
      <c r="I299">
        <f>IF(Table1[[#This Row],[Category]]="Physics",5,IF(Table1[[#This Row],[Category]]="Chemistry",1,IF(Table1[[#This Row],[Category]]="Economics",3,IF(Table1[[#This Row],[Category]]="Medicine",4,IF(Table1[[#This Row],[Category]]="Literature",2,IF(Table1[[#This Row],[Category]]="Peace",6))))))</f>
        <v>4</v>
      </c>
      <c r="J299">
        <v>2</v>
      </c>
      <c r="K299" t="s">
        <v>869</v>
      </c>
      <c r="L299" t="s">
        <v>870</v>
      </c>
      <c r="M299" t="s">
        <v>871</v>
      </c>
      <c r="N299" t="s">
        <v>34</v>
      </c>
      <c r="O299">
        <v>82</v>
      </c>
      <c r="P299">
        <v>54</v>
      </c>
    </row>
    <row r="300" spans="1:16" x14ac:dyDescent="0.35">
      <c r="A300" t="s">
        <v>872</v>
      </c>
      <c r="B300" t="s">
        <v>873</v>
      </c>
      <c r="C300" t="str">
        <f>CONCATENATE(Table1[[#This Row],[Firstname]]," ",Table1[[#This Row],[Surname]])</f>
        <v>Alphonse Laveran</v>
      </c>
      <c r="D300" t="s">
        <v>37</v>
      </c>
      <c r="E300" t="s">
        <v>37</v>
      </c>
      <c r="F300" t="s">
        <v>17</v>
      </c>
      <c r="G300">
        <v>1907</v>
      </c>
      <c r="H300" t="s">
        <v>848</v>
      </c>
      <c r="I300">
        <f>IF(Table1[[#This Row],[Category]]="Physics",5,IF(Table1[[#This Row],[Category]]="Chemistry",1,IF(Table1[[#This Row],[Category]]="Economics",3,IF(Table1[[#This Row],[Category]]="Medicine",4,IF(Table1[[#This Row],[Category]]="Literature",2,IF(Table1[[#This Row],[Category]]="Peace",6))))))</f>
        <v>4</v>
      </c>
      <c r="J300">
        <v>1</v>
      </c>
      <c r="K300" t="s">
        <v>874</v>
      </c>
      <c r="L300" t="s">
        <v>39</v>
      </c>
      <c r="M300" t="s">
        <v>40</v>
      </c>
      <c r="N300" t="s">
        <v>62</v>
      </c>
      <c r="O300">
        <v>77</v>
      </c>
      <c r="P300">
        <v>62</v>
      </c>
    </row>
    <row r="301" spans="1:16" x14ac:dyDescent="0.35">
      <c r="A301" t="s">
        <v>730</v>
      </c>
      <c r="B301" t="s">
        <v>875</v>
      </c>
      <c r="C301" t="str">
        <f>CONCATENATE(Table1[[#This Row],[Firstname]]," ",Table1[[#This Row],[Surname]])</f>
        <v>Ilya Mechnikov</v>
      </c>
      <c r="D301" t="s">
        <v>754</v>
      </c>
      <c r="E301" t="s">
        <v>37</v>
      </c>
      <c r="F301" t="s">
        <v>17</v>
      </c>
      <c r="G301">
        <v>1908</v>
      </c>
      <c r="H301" t="s">
        <v>848</v>
      </c>
      <c r="I301">
        <f>IF(Table1[[#This Row],[Category]]="Physics",5,IF(Table1[[#This Row],[Category]]="Chemistry",1,IF(Table1[[#This Row],[Category]]="Economics",3,IF(Table1[[#This Row],[Category]]="Medicine",4,IF(Table1[[#This Row],[Category]]="Literature",2,IF(Table1[[#This Row],[Category]]="Peace",6))))))</f>
        <v>4</v>
      </c>
      <c r="J301">
        <v>2</v>
      </c>
      <c r="K301" t="s">
        <v>874</v>
      </c>
      <c r="L301" t="s">
        <v>39</v>
      </c>
      <c r="M301" t="s">
        <v>40</v>
      </c>
      <c r="N301" t="s">
        <v>34</v>
      </c>
      <c r="O301">
        <v>71</v>
      </c>
      <c r="P301">
        <v>63</v>
      </c>
    </row>
    <row r="302" spans="1:16" x14ac:dyDescent="0.35">
      <c r="A302" t="s">
        <v>457</v>
      </c>
      <c r="B302" t="s">
        <v>876</v>
      </c>
      <c r="C302" t="str">
        <f>CONCATENATE(Table1[[#This Row],[Firstname]]," ",Table1[[#This Row],[Surname]])</f>
        <v>Paul Ehrlich</v>
      </c>
      <c r="D302" t="s">
        <v>46</v>
      </c>
      <c r="E302" t="s">
        <v>16</v>
      </c>
      <c r="F302" t="s">
        <v>17</v>
      </c>
      <c r="G302">
        <v>1908</v>
      </c>
      <c r="H302" t="s">
        <v>848</v>
      </c>
      <c r="I302">
        <f>IF(Table1[[#This Row],[Category]]="Physics",5,IF(Table1[[#This Row],[Category]]="Chemistry",1,IF(Table1[[#This Row],[Category]]="Economics",3,IF(Table1[[#This Row],[Category]]="Medicine",4,IF(Table1[[#This Row],[Category]]="Literature",2,IF(Table1[[#This Row],[Category]]="Peace",6))))))</f>
        <v>4</v>
      </c>
      <c r="J302">
        <v>2</v>
      </c>
      <c r="K302" t="s">
        <v>152</v>
      </c>
      <c r="L302" t="s">
        <v>153</v>
      </c>
      <c r="M302" t="s">
        <v>21</v>
      </c>
      <c r="N302" t="s">
        <v>22</v>
      </c>
      <c r="O302">
        <v>61</v>
      </c>
      <c r="P302">
        <v>54</v>
      </c>
    </row>
    <row r="303" spans="1:16" x14ac:dyDescent="0.35">
      <c r="A303" t="s">
        <v>877</v>
      </c>
      <c r="B303" t="s">
        <v>878</v>
      </c>
      <c r="C303" t="str">
        <f>CONCATENATE(Table1[[#This Row],[Firstname]]," ",Table1[[#This Row],[Surname]])</f>
        <v>Theodor Kocher</v>
      </c>
      <c r="D303" t="s">
        <v>129</v>
      </c>
      <c r="E303" t="s">
        <v>129</v>
      </c>
      <c r="F303" t="s">
        <v>17</v>
      </c>
      <c r="G303">
        <v>1909</v>
      </c>
      <c r="H303" t="s">
        <v>848</v>
      </c>
      <c r="I303">
        <f>IF(Table1[[#This Row],[Category]]="Physics",5,IF(Table1[[#This Row],[Category]]="Chemistry",1,IF(Table1[[#This Row],[Category]]="Economics",3,IF(Table1[[#This Row],[Category]]="Medicine",4,IF(Table1[[#This Row],[Category]]="Literature",2,IF(Table1[[#This Row],[Category]]="Peace",6))))))</f>
        <v>4</v>
      </c>
      <c r="J303">
        <v>1</v>
      </c>
      <c r="K303" t="s">
        <v>879</v>
      </c>
      <c r="L303" t="s">
        <v>880</v>
      </c>
      <c r="M303" t="s">
        <v>422</v>
      </c>
      <c r="N303" t="s">
        <v>76</v>
      </c>
      <c r="O303">
        <v>76</v>
      </c>
      <c r="P303">
        <v>68</v>
      </c>
    </row>
    <row r="304" spans="1:16" x14ac:dyDescent="0.35">
      <c r="A304" t="s">
        <v>881</v>
      </c>
      <c r="B304" t="s">
        <v>882</v>
      </c>
      <c r="C304" t="str">
        <f>CONCATENATE(Table1[[#This Row],[Firstname]]," ",Table1[[#This Row],[Surname]])</f>
        <v>Albrecht Kossel</v>
      </c>
      <c r="D304" t="s">
        <v>16</v>
      </c>
      <c r="E304" t="s">
        <v>16</v>
      </c>
      <c r="F304" t="s">
        <v>17</v>
      </c>
      <c r="G304">
        <v>1910</v>
      </c>
      <c r="H304" t="s">
        <v>848</v>
      </c>
      <c r="I304">
        <f>IF(Table1[[#This Row],[Category]]="Physics",5,IF(Table1[[#This Row],[Category]]="Chemistry",1,IF(Table1[[#This Row],[Category]]="Economics",3,IF(Table1[[#This Row],[Category]]="Medicine",4,IF(Table1[[#This Row],[Category]]="Literature",2,IF(Table1[[#This Row],[Category]]="Peace",6))))))</f>
        <v>4</v>
      </c>
      <c r="J304">
        <v>1</v>
      </c>
      <c r="K304" t="s">
        <v>261</v>
      </c>
      <c r="L304" t="s">
        <v>262</v>
      </c>
      <c r="M304" t="s">
        <v>21</v>
      </c>
      <c r="N304" t="s">
        <v>103</v>
      </c>
      <c r="O304">
        <v>74</v>
      </c>
      <c r="P304">
        <v>57</v>
      </c>
    </row>
    <row r="305" spans="1:16" x14ac:dyDescent="0.35">
      <c r="A305" t="s">
        <v>883</v>
      </c>
      <c r="B305" t="s">
        <v>884</v>
      </c>
      <c r="C305" t="str">
        <f>CONCATENATE(Table1[[#This Row],[Firstname]]," ",Table1[[#This Row],[Surname]])</f>
        <v>Allvar Gullstrand</v>
      </c>
      <c r="D305" t="s">
        <v>97</v>
      </c>
      <c r="E305" t="s">
        <v>97</v>
      </c>
      <c r="F305" t="s">
        <v>17</v>
      </c>
      <c r="G305">
        <v>1911</v>
      </c>
      <c r="H305" t="s">
        <v>848</v>
      </c>
      <c r="I305">
        <f>IF(Table1[[#This Row],[Category]]="Physics",5,IF(Table1[[#This Row],[Category]]="Chemistry",1,IF(Table1[[#This Row],[Category]]="Economics",3,IF(Table1[[#This Row],[Category]]="Medicine",4,IF(Table1[[#This Row],[Category]]="Literature",2,IF(Table1[[#This Row],[Category]]="Peace",6))))))</f>
        <v>4</v>
      </c>
      <c r="J305">
        <v>1</v>
      </c>
      <c r="K305" t="s">
        <v>148</v>
      </c>
      <c r="L305" t="s">
        <v>149</v>
      </c>
      <c r="M305" t="s">
        <v>100</v>
      </c>
      <c r="N305" t="s">
        <v>62</v>
      </c>
      <c r="O305">
        <v>68</v>
      </c>
      <c r="P305">
        <v>49</v>
      </c>
    </row>
    <row r="306" spans="1:16" x14ac:dyDescent="0.35">
      <c r="A306" t="s">
        <v>885</v>
      </c>
      <c r="B306" t="s">
        <v>886</v>
      </c>
      <c r="C306" t="str">
        <f>CONCATENATE(Table1[[#This Row],[Firstname]]," ",Table1[[#This Row],[Surname]])</f>
        <v>Alexis Carrel</v>
      </c>
      <c r="D306" t="s">
        <v>37</v>
      </c>
      <c r="E306" t="s">
        <v>37</v>
      </c>
      <c r="F306" t="s">
        <v>17</v>
      </c>
      <c r="G306">
        <v>1912</v>
      </c>
      <c r="H306" t="s">
        <v>848</v>
      </c>
      <c r="I306">
        <f>IF(Table1[[#This Row],[Category]]="Physics",5,IF(Table1[[#This Row],[Category]]="Chemistry",1,IF(Table1[[#This Row],[Category]]="Economics",3,IF(Table1[[#This Row],[Category]]="Medicine",4,IF(Table1[[#This Row],[Category]]="Literature",2,IF(Table1[[#This Row],[Category]]="Peace",6))))))</f>
        <v>4</v>
      </c>
      <c r="J306">
        <v>1</v>
      </c>
      <c r="K306" t="s">
        <v>612</v>
      </c>
      <c r="L306" t="s">
        <v>198</v>
      </c>
      <c r="M306" t="s">
        <v>72</v>
      </c>
      <c r="N306" t="s">
        <v>62</v>
      </c>
      <c r="O306">
        <v>71</v>
      </c>
      <c r="P306">
        <v>39</v>
      </c>
    </row>
    <row r="307" spans="1:16" x14ac:dyDescent="0.35">
      <c r="A307" t="s">
        <v>887</v>
      </c>
      <c r="B307" t="s">
        <v>888</v>
      </c>
      <c r="C307" t="str">
        <f>CONCATENATE(Table1[[#This Row],[Firstname]]," ",Table1[[#This Row],[Surname]])</f>
        <v>Charles Richet</v>
      </c>
      <c r="D307" t="s">
        <v>37</v>
      </c>
      <c r="E307" t="s">
        <v>37</v>
      </c>
      <c r="F307" t="s">
        <v>17</v>
      </c>
      <c r="G307">
        <v>1913</v>
      </c>
      <c r="H307" t="s">
        <v>848</v>
      </c>
      <c r="I307">
        <f>IF(Table1[[#This Row],[Category]]="Physics",5,IF(Table1[[#This Row],[Category]]="Chemistry",1,IF(Table1[[#This Row],[Category]]="Economics",3,IF(Table1[[#This Row],[Category]]="Medicine",4,IF(Table1[[#This Row],[Category]]="Literature",2,IF(Table1[[#This Row],[Category]]="Peace",6))))))</f>
        <v>4</v>
      </c>
      <c r="J307">
        <v>1</v>
      </c>
      <c r="K307" t="s">
        <v>50</v>
      </c>
      <c r="L307" t="s">
        <v>39</v>
      </c>
      <c r="M307" t="s">
        <v>40</v>
      </c>
      <c r="N307" t="s">
        <v>76</v>
      </c>
      <c r="O307">
        <v>85</v>
      </c>
      <c r="P307">
        <v>63</v>
      </c>
    </row>
    <row r="308" spans="1:16" x14ac:dyDescent="0.35">
      <c r="A308" t="s">
        <v>297</v>
      </c>
      <c r="B308" t="s">
        <v>889</v>
      </c>
      <c r="C308" t="str">
        <f>CONCATENATE(Table1[[#This Row],[Firstname]]," ",Table1[[#This Row],[Surname]])</f>
        <v>Robert BÃ¡rÃ¡ny</v>
      </c>
      <c r="D308" t="s">
        <v>182</v>
      </c>
      <c r="E308" t="s">
        <v>97</v>
      </c>
      <c r="F308" t="s">
        <v>17</v>
      </c>
      <c r="G308">
        <v>1914</v>
      </c>
      <c r="H308" t="s">
        <v>848</v>
      </c>
      <c r="I308">
        <f>IF(Table1[[#This Row],[Category]]="Physics",5,IF(Table1[[#This Row],[Category]]="Chemistry",1,IF(Table1[[#This Row],[Category]]="Economics",3,IF(Table1[[#This Row],[Category]]="Medicine",4,IF(Table1[[#This Row],[Category]]="Literature",2,IF(Table1[[#This Row],[Category]]="Peace",6))))))</f>
        <v>4</v>
      </c>
      <c r="J308">
        <v>1</v>
      </c>
      <c r="K308" t="s">
        <v>890</v>
      </c>
      <c r="L308" t="s">
        <v>891</v>
      </c>
      <c r="M308" t="s">
        <v>192</v>
      </c>
      <c r="N308" t="s">
        <v>81</v>
      </c>
      <c r="O308">
        <v>60</v>
      </c>
      <c r="P308">
        <v>38</v>
      </c>
    </row>
    <row r="309" spans="1:16" x14ac:dyDescent="0.35">
      <c r="A309" t="s">
        <v>892</v>
      </c>
      <c r="B309" t="s">
        <v>893</v>
      </c>
      <c r="C309" t="str">
        <f>CONCATENATE(Table1[[#This Row],[Firstname]]," ",Table1[[#This Row],[Surname]])</f>
        <v>Jules Bordet</v>
      </c>
      <c r="D309" t="s">
        <v>732</v>
      </c>
      <c r="E309" t="s">
        <v>732</v>
      </c>
      <c r="F309" t="s">
        <v>17</v>
      </c>
      <c r="G309">
        <v>1919</v>
      </c>
      <c r="H309" t="s">
        <v>848</v>
      </c>
      <c r="I309">
        <f>IF(Table1[[#This Row],[Category]]="Physics",5,IF(Table1[[#This Row],[Category]]="Chemistry",1,IF(Table1[[#This Row],[Category]]="Economics",3,IF(Table1[[#This Row],[Category]]="Medicine",4,IF(Table1[[#This Row],[Category]]="Literature",2,IF(Table1[[#This Row],[Category]]="Peace",6))))))</f>
        <v>4</v>
      </c>
      <c r="J309">
        <v>1</v>
      </c>
      <c r="K309" t="s">
        <v>894</v>
      </c>
      <c r="L309" t="s">
        <v>734</v>
      </c>
      <c r="M309" t="s">
        <v>735</v>
      </c>
      <c r="N309" t="s">
        <v>62</v>
      </c>
      <c r="O309">
        <v>91</v>
      </c>
      <c r="P309">
        <v>49</v>
      </c>
    </row>
    <row r="310" spans="1:16" x14ac:dyDescent="0.35">
      <c r="A310" t="s">
        <v>895</v>
      </c>
      <c r="B310" t="s">
        <v>896</v>
      </c>
      <c r="C310" t="str">
        <f>CONCATENATE(Table1[[#This Row],[Firstname]]," ",Table1[[#This Row],[Surname]])</f>
        <v>August Krogh</v>
      </c>
      <c r="D310" t="s">
        <v>138</v>
      </c>
      <c r="E310" t="s">
        <v>138</v>
      </c>
      <c r="F310" t="s">
        <v>17</v>
      </c>
      <c r="G310">
        <v>1920</v>
      </c>
      <c r="H310" t="s">
        <v>848</v>
      </c>
      <c r="I310">
        <f>IF(Table1[[#This Row],[Category]]="Physics",5,IF(Table1[[#This Row],[Category]]="Chemistry",1,IF(Table1[[#This Row],[Category]]="Economics",3,IF(Table1[[#This Row],[Category]]="Medicine",4,IF(Table1[[#This Row],[Category]]="Literature",2,IF(Table1[[#This Row],[Category]]="Peace",6))))))</f>
        <v>4</v>
      </c>
      <c r="J310">
        <v>1</v>
      </c>
      <c r="K310" t="s">
        <v>139</v>
      </c>
      <c r="L310" t="s">
        <v>140</v>
      </c>
      <c r="M310" t="s">
        <v>141</v>
      </c>
      <c r="N310" t="s">
        <v>48</v>
      </c>
      <c r="O310">
        <v>75</v>
      </c>
      <c r="P310">
        <v>46</v>
      </c>
    </row>
    <row r="311" spans="1:16" x14ac:dyDescent="0.35">
      <c r="A311" t="s">
        <v>897</v>
      </c>
      <c r="B311" t="s">
        <v>898</v>
      </c>
      <c r="C311" t="str">
        <f>CONCATENATE(Table1[[#This Row],[Firstname]]," ",Table1[[#This Row],[Surname]])</f>
        <v>Archibald V. Hill</v>
      </c>
      <c r="D311" t="s">
        <v>53</v>
      </c>
      <c r="E311" t="s">
        <v>53</v>
      </c>
      <c r="F311" t="s">
        <v>17</v>
      </c>
      <c r="G311">
        <v>1922</v>
      </c>
      <c r="H311" t="s">
        <v>848</v>
      </c>
      <c r="I311">
        <f>IF(Table1[[#This Row],[Category]]="Physics",5,IF(Table1[[#This Row],[Category]]="Chemistry",1,IF(Table1[[#This Row],[Category]]="Economics",3,IF(Table1[[#This Row],[Category]]="Medicine",4,IF(Table1[[#This Row],[Category]]="Literature",2,IF(Table1[[#This Row],[Category]]="Peace",6))))))</f>
        <v>4</v>
      </c>
      <c r="J311">
        <v>2</v>
      </c>
      <c r="K311" t="s">
        <v>166</v>
      </c>
      <c r="L311" t="s">
        <v>55</v>
      </c>
      <c r="M311" t="s">
        <v>56</v>
      </c>
      <c r="N311" t="s">
        <v>103</v>
      </c>
      <c r="O311">
        <v>91</v>
      </c>
      <c r="P311">
        <v>36</v>
      </c>
    </row>
    <row r="312" spans="1:16" x14ac:dyDescent="0.35">
      <c r="A312" t="s">
        <v>208</v>
      </c>
      <c r="B312" t="s">
        <v>899</v>
      </c>
      <c r="C312" t="str">
        <f>CONCATENATE(Table1[[#This Row],[Firstname]]," ",Table1[[#This Row],[Surname]])</f>
        <v>Otto Meyerhof</v>
      </c>
      <c r="D312" t="s">
        <v>16</v>
      </c>
      <c r="E312" t="s">
        <v>69</v>
      </c>
      <c r="F312" t="s">
        <v>17</v>
      </c>
      <c r="G312">
        <v>1922</v>
      </c>
      <c r="H312" t="s">
        <v>848</v>
      </c>
      <c r="I312">
        <f>IF(Table1[[#This Row],[Category]]="Physics",5,IF(Table1[[#This Row],[Category]]="Chemistry",1,IF(Table1[[#This Row],[Category]]="Economics",3,IF(Table1[[#This Row],[Category]]="Medicine",4,IF(Table1[[#This Row],[Category]]="Literature",2,IF(Table1[[#This Row],[Category]]="Peace",6))))))</f>
        <v>4</v>
      </c>
      <c r="J312">
        <v>2</v>
      </c>
      <c r="K312" t="s">
        <v>60</v>
      </c>
      <c r="L312" t="s">
        <v>61</v>
      </c>
      <c r="M312" t="s">
        <v>21</v>
      </c>
      <c r="N312" t="s">
        <v>81</v>
      </c>
      <c r="O312">
        <v>67</v>
      </c>
      <c r="P312">
        <v>38</v>
      </c>
    </row>
    <row r="313" spans="1:16" x14ac:dyDescent="0.35">
      <c r="A313" t="s">
        <v>900</v>
      </c>
      <c r="B313" t="s">
        <v>901</v>
      </c>
      <c r="C313" t="str">
        <f>CONCATENATE(Table1[[#This Row],[Firstname]]," ",Table1[[#This Row],[Surname]])</f>
        <v>Frederick G. Banting</v>
      </c>
      <c r="D313" t="s">
        <v>466</v>
      </c>
      <c r="E313" t="s">
        <v>466</v>
      </c>
      <c r="F313" t="s">
        <v>17</v>
      </c>
      <c r="G313">
        <v>1923</v>
      </c>
      <c r="H313" t="s">
        <v>848</v>
      </c>
      <c r="I313">
        <f>IF(Table1[[#This Row],[Category]]="Physics",5,IF(Table1[[#This Row],[Category]]="Chemistry",1,IF(Table1[[#This Row],[Category]]="Economics",3,IF(Table1[[#This Row],[Category]]="Medicine",4,IF(Table1[[#This Row],[Category]]="Literature",2,IF(Table1[[#This Row],[Category]]="Peace",6))))))</f>
        <v>4</v>
      </c>
      <c r="J313">
        <v>2</v>
      </c>
      <c r="K313" t="s">
        <v>775</v>
      </c>
      <c r="L313" t="s">
        <v>776</v>
      </c>
      <c r="M313" t="s">
        <v>481</v>
      </c>
      <c r="N313" t="s">
        <v>48</v>
      </c>
      <c r="O313">
        <v>50</v>
      </c>
      <c r="P313">
        <v>32</v>
      </c>
    </row>
    <row r="314" spans="1:16" x14ac:dyDescent="0.35">
      <c r="A314" t="s">
        <v>238</v>
      </c>
      <c r="B314" t="s">
        <v>902</v>
      </c>
      <c r="C314" t="str">
        <f>CONCATENATE(Table1[[#This Row],[Firstname]]," ",Table1[[#This Row],[Surname]])</f>
        <v>John Macleod</v>
      </c>
      <c r="D314" t="s">
        <v>53</v>
      </c>
      <c r="E314" t="s">
        <v>53</v>
      </c>
      <c r="F314" t="s">
        <v>17</v>
      </c>
      <c r="G314">
        <v>1923</v>
      </c>
      <c r="H314" t="s">
        <v>848</v>
      </c>
      <c r="I314">
        <f>IF(Table1[[#This Row],[Category]]="Physics",5,IF(Table1[[#This Row],[Category]]="Chemistry",1,IF(Table1[[#This Row],[Category]]="Economics",3,IF(Table1[[#This Row],[Category]]="Medicine",4,IF(Table1[[#This Row],[Category]]="Literature",2,IF(Table1[[#This Row],[Category]]="Peace",6))))))</f>
        <v>4</v>
      </c>
      <c r="J314">
        <v>2</v>
      </c>
      <c r="K314" t="s">
        <v>775</v>
      </c>
      <c r="L314" t="s">
        <v>776</v>
      </c>
      <c r="M314" t="s">
        <v>481</v>
      </c>
      <c r="N314" t="s">
        <v>103</v>
      </c>
      <c r="O314">
        <v>59</v>
      </c>
      <c r="P314">
        <v>47</v>
      </c>
    </row>
    <row r="315" spans="1:16" x14ac:dyDescent="0.35">
      <c r="A315" t="s">
        <v>903</v>
      </c>
      <c r="B315" t="s">
        <v>904</v>
      </c>
      <c r="C315" t="str">
        <f>CONCATENATE(Table1[[#This Row],[Firstname]]," ",Table1[[#This Row],[Surname]])</f>
        <v>Willem Einthoven</v>
      </c>
      <c r="D315" t="s">
        <v>905</v>
      </c>
      <c r="E315" t="s">
        <v>25</v>
      </c>
      <c r="F315" t="s">
        <v>17</v>
      </c>
      <c r="G315">
        <v>1924</v>
      </c>
      <c r="H315" t="s">
        <v>848</v>
      </c>
      <c r="I315">
        <f>IF(Table1[[#This Row],[Category]]="Physics",5,IF(Table1[[#This Row],[Category]]="Chemistry",1,IF(Table1[[#This Row],[Category]]="Economics",3,IF(Table1[[#This Row],[Category]]="Medicine",4,IF(Table1[[#This Row],[Category]]="Literature",2,IF(Table1[[#This Row],[Category]]="Peace",6))))))</f>
        <v>4</v>
      </c>
      <c r="J315">
        <v>1</v>
      </c>
      <c r="K315" t="s">
        <v>26</v>
      </c>
      <c r="L315" t="s">
        <v>27</v>
      </c>
      <c r="M315" t="s">
        <v>28</v>
      </c>
      <c r="N315" t="s">
        <v>34</v>
      </c>
      <c r="O315">
        <v>67</v>
      </c>
      <c r="P315">
        <v>64</v>
      </c>
    </row>
    <row r="316" spans="1:16" x14ac:dyDescent="0.35">
      <c r="A316" t="s">
        <v>123</v>
      </c>
      <c r="B316" t="s">
        <v>906</v>
      </c>
      <c r="C316" t="str">
        <f>CONCATENATE(Table1[[#This Row],[Firstname]]," ",Table1[[#This Row],[Surname]])</f>
        <v>Johannes Fibiger</v>
      </c>
      <c r="D316" t="s">
        <v>138</v>
      </c>
      <c r="E316" t="s">
        <v>138</v>
      </c>
      <c r="F316" t="s">
        <v>17</v>
      </c>
      <c r="G316">
        <v>1926</v>
      </c>
      <c r="H316" t="s">
        <v>848</v>
      </c>
      <c r="I316">
        <f>IF(Table1[[#This Row],[Category]]="Physics",5,IF(Table1[[#This Row],[Category]]="Chemistry",1,IF(Table1[[#This Row],[Category]]="Economics",3,IF(Table1[[#This Row],[Category]]="Medicine",4,IF(Table1[[#This Row],[Category]]="Literature",2,IF(Table1[[#This Row],[Category]]="Peace",6))))))</f>
        <v>4</v>
      </c>
      <c r="J316">
        <v>1</v>
      </c>
      <c r="K316" t="s">
        <v>139</v>
      </c>
      <c r="L316" t="s">
        <v>140</v>
      </c>
      <c r="M316" t="s">
        <v>141</v>
      </c>
      <c r="N316" t="s">
        <v>81</v>
      </c>
      <c r="O316">
        <v>61</v>
      </c>
      <c r="P316">
        <v>59</v>
      </c>
    </row>
    <row r="317" spans="1:16" x14ac:dyDescent="0.35">
      <c r="A317" t="s">
        <v>907</v>
      </c>
      <c r="B317" t="s">
        <v>908</v>
      </c>
      <c r="C317" t="str">
        <f>CONCATENATE(Table1[[#This Row],[Firstname]]," ",Table1[[#This Row],[Surname]])</f>
        <v>Julius Wagner-Jauregg</v>
      </c>
      <c r="D317" t="s">
        <v>182</v>
      </c>
      <c r="E317" t="s">
        <v>182</v>
      </c>
      <c r="F317" t="s">
        <v>17</v>
      </c>
      <c r="G317">
        <v>1927</v>
      </c>
      <c r="H317" t="s">
        <v>848</v>
      </c>
      <c r="I317">
        <f>IF(Table1[[#This Row],[Category]]="Physics",5,IF(Table1[[#This Row],[Category]]="Chemistry",1,IF(Table1[[#This Row],[Category]]="Economics",3,IF(Table1[[#This Row],[Category]]="Medicine",4,IF(Table1[[#This Row],[Category]]="Literature",2,IF(Table1[[#This Row],[Category]]="Peace",6))))))</f>
        <v>4</v>
      </c>
      <c r="J317">
        <v>1</v>
      </c>
      <c r="K317" t="s">
        <v>890</v>
      </c>
      <c r="L317" t="s">
        <v>891</v>
      </c>
      <c r="M317" t="s">
        <v>192</v>
      </c>
      <c r="N317" t="s">
        <v>22</v>
      </c>
      <c r="O317">
        <v>83</v>
      </c>
      <c r="P317">
        <v>70</v>
      </c>
    </row>
    <row r="318" spans="1:16" x14ac:dyDescent="0.35">
      <c r="A318" t="s">
        <v>887</v>
      </c>
      <c r="B318" t="s">
        <v>909</v>
      </c>
      <c r="C318" t="str">
        <f>CONCATENATE(Table1[[#This Row],[Firstname]]," ",Table1[[#This Row],[Surname]])</f>
        <v>Charles Nicolle</v>
      </c>
      <c r="D318" t="s">
        <v>37</v>
      </c>
      <c r="E318" t="s">
        <v>910</v>
      </c>
      <c r="F318" t="s">
        <v>17</v>
      </c>
      <c r="G318">
        <v>1928</v>
      </c>
      <c r="H318" t="s">
        <v>848</v>
      </c>
      <c r="I318">
        <f>IF(Table1[[#This Row],[Category]]="Physics",5,IF(Table1[[#This Row],[Category]]="Chemistry",1,IF(Table1[[#This Row],[Category]]="Economics",3,IF(Table1[[#This Row],[Category]]="Medicine",4,IF(Table1[[#This Row],[Category]]="Literature",2,IF(Table1[[#This Row],[Category]]="Peace",6))))))</f>
        <v>4</v>
      </c>
      <c r="J318">
        <v>1</v>
      </c>
      <c r="K318" t="s">
        <v>874</v>
      </c>
      <c r="L318" t="s">
        <v>911</v>
      </c>
      <c r="M318" t="s">
        <v>912</v>
      </c>
      <c r="N318" t="s">
        <v>103</v>
      </c>
      <c r="O318">
        <v>70</v>
      </c>
      <c r="P318">
        <v>62</v>
      </c>
    </row>
    <row r="319" spans="1:16" x14ac:dyDescent="0.35">
      <c r="A319" t="s">
        <v>913</v>
      </c>
      <c r="B319" t="s">
        <v>914</v>
      </c>
      <c r="C319" t="str">
        <f>CONCATENATE(Table1[[#This Row],[Firstname]]," ",Table1[[#This Row],[Surname]])</f>
        <v>Christiaan Eijkman</v>
      </c>
      <c r="D319" t="s">
        <v>25</v>
      </c>
      <c r="E319" t="s">
        <v>25</v>
      </c>
      <c r="F319" t="s">
        <v>17</v>
      </c>
      <c r="G319">
        <v>1929</v>
      </c>
      <c r="H319" t="s">
        <v>848</v>
      </c>
      <c r="I319">
        <f>IF(Table1[[#This Row],[Category]]="Physics",5,IF(Table1[[#This Row],[Category]]="Chemistry",1,IF(Table1[[#This Row],[Category]]="Economics",3,IF(Table1[[#This Row],[Category]]="Medicine",4,IF(Table1[[#This Row],[Category]]="Literature",2,IF(Table1[[#This Row],[Category]]="Peace",6))))))</f>
        <v>4</v>
      </c>
      <c r="J319">
        <v>2</v>
      </c>
      <c r="K319" t="s">
        <v>509</v>
      </c>
      <c r="L319" t="s">
        <v>510</v>
      </c>
      <c r="M319" t="s">
        <v>28</v>
      </c>
      <c r="N319" t="s">
        <v>76</v>
      </c>
      <c r="O319">
        <v>72</v>
      </c>
      <c r="P319">
        <v>71</v>
      </c>
    </row>
    <row r="320" spans="1:16" x14ac:dyDescent="0.35">
      <c r="A320" t="s">
        <v>915</v>
      </c>
      <c r="B320" t="s">
        <v>916</v>
      </c>
      <c r="C320" t="str">
        <f>CONCATENATE(Table1[[#This Row],[Firstname]]," ",Table1[[#This Row],[Surname]])</f>
        <v>Sir Frederick Hopkins</v>
      </c>
      <c r="D320" t="s">
        <v>53</v>
      </c>
      <c r="E320" t="s">
        <v>53</v>
      </c>
      <c r="F320" t="s">
        <v>17</v>
      </c>
      <c r="G320">
        <v>1929</v>
      </c>
      <c r="H320" t="s">
        <v>848</v>
      </c>
      <c r="I320">
        <f>IF(Table1[[#This Row],[Category]]="Physics",5,IF(Table1[[#This Row],[Category]]="Chemistry",1,IF(Table1[[#This Row],[Category]]="Economics",3,IF(Table1[[#This Row],[Category]]="Medicine",4,IF(Table1[[#This Row],[Category]]="Literature",2,IF(Table1[[#This Row],[Category]]="Peace",6))))))</f>
        <v>4</v>
      </c>
      <c r="J320">
        <v>2</v>
      </c>
      <c r="K320" t="s">
        <v>65</v>
      </c>
      <c r="L320" t="s">
        <v>66</v>
      </c>
      <c r="M320" t="s">
        <v>56</v>
      </c>
      <c r="N320" t="s">
        <v>62</v>
      </c>
      <c r="O320">
        <v>86</v>
      </c>
      <c r="P320">
        <v>68</v>
      </c>
    </row>
    <row r="321" spans="1:16" x14ac:dyDescent="0.35">
      <c r="A321" t="s">
        <v>668</v>
      </c>
      <c r="B321" t="s">
        <v>917</v>
      </c>
      <c r="C321" t="str">
        <f>CONCATENATE(Table1[[#This Row],[Firstname]]," ",Table1[[#This Row],[Surname]])</f>
        <v>Karl Landsteiner</v>
      </c>
      <c r="D321" t="s">
        <v>182</v>
      </c>
      <c r="E321" t="s">
        <v>69</v>
      </c>
      <c r="F321" t="s">
        <v>17</v>
      </c>
      <c r="G321">
        <v>1930</v>
      </c>
      <c r="H321" t="s">
        <v>848</v>
      </c>
      <c r="I321">
        <f>IF(Table1[[#This Row],[Category]]="Physics",5,IF(Table1[[#This Row],[Category]]="Chemistry",1,IF(Table1[[#This Row],[Category]]="Economics",3,IF(Table1[[#This Row],[Category]]="Medicine",4,IF(Table1[[#This Row],[Category]]="Literature",2,IF(Table1[[#This Row],[Category]]="Peace",6))))))</f>
        <v>4</v>
      </c>
      <c r="J321">
        <v>1</v>
      </c>
      <c r="K321" t="s">
        <v>612</v>
      </c>
      <c r="L321" t="s">
        <v>198</v>
      </c>
      <c r="M321" t="s">
        <v>72</v>
      </c>
      <c r="N321" t="s">
        <v>62</v>
      </c>
      <c r="O321">
        <v>75</v>
      </c>
      <c r="P321">
        <v>62</v>
      </c>
    </row>
    <row r="322" spans="1:16" x14ac:dyDescent="0.35">
      <c r="A322" t="s">
        <v>208</v>
      </c>
      <c r="B322" t="s">
        <v>918</v>
      </c>
      <c r="C322" t="str">
        <f>CONCATENATE(Table1[[#This Row],[Firstname]]," ",Table1[[#This Row],[Surname]])</f>
        <v>Otto Warburg</v>
      </c>
      <c r="D322" t="s">
        <v>16</v>
      </c>
      <c r="E322" t="s">
        <v>16</v>
      </c>
      <c r="F322" t="s">
        <v>17</v>
      </c>
      <c r="G322">
        <v>1931</v>
      </c>
      <c r="H322" t="s">
        <v>848</v>
      </c>
      <c r="I322">
        <f>IF(Table1[[#This Row],[Category]]="Physics",5,IF(Table1[[#This Row],[Category]]="Chemistry",1,IF(Table1[[#This Row],[Category]]="Economics",3,IF(Table1[[#This Row],[Category]]="Medicine",4,IF(Table1[[#This Row],[Category]]="Literature",2,IF(Table1[[#This Row],[Category]]="Peace",6))))))</f>
        <v>4</v>
      </c>
      <c r="J322">
        <v>1</v>
      </c>
      <c r="K322" t="s">
        <v>919</v>
      </c>
      <c r="L322" t="s">
        <v>550</v>
      </c>
      <c r="M322" t="s">
        <v>21</v>
      </c>
      <c r="N322" t="s">
        <v>108</v>
      </c>
      <c r="O322">
        <v>87</v>
      </c>
      <c r="P322">
        <v>48</v>
      </c>
    </row>
    <row r="323" spans="1:16" x14ac:dyDescent="0.35">
      <c r="A323" t="s">
        <v>920</v>
      </c>
      <c r="B323" t="s">
        <v>921</v>
      </c>
      <c r="C323" t="str">
        <f>CONCATENATE(Table1[[#This Row],[Firstname]]," ",Table1[[#This Row],[Surname]])</f>
        <v>Sir Charles Sherrington</v>
      </c>
      <c r="D323" t="s">
        <v>53</v>
      </c>
      <c r="E323" t="s">
        <v>53</v>
      </c>
      <c r="F323" t="s">
        <v>17</v>
      </c>
      <c r="G323">
        <v>1932</v>
      </c>
      <c r="H323" t="s">
        <v>848</v>
      </c>
      <c r="I323">
        <f>IF(Table1[[#This Row],[Category]]="Physics",5,IF(Table1[[#This Row],[Category]]="Chemistry",1,IF(Table1[[#This Row],[Category]]="Economics",3,IF(Table1[[#This Row],[Category]]="Medicine",4,IF(Table1[[#This Row],[Category]]="Literature",2,IF(Table1[[#This Row],[Category]]="Peace",6))))))</f>
        <v>4</v>
      </c>
      <c r="J323">
        <v>2</v>
      </c>
      <c r="K323" t="s">
        <v>553</v>
      </c>
      <c r="L323" t="s">
        <v>554</v>
      </c>
      <c r="M323" t="s">
        <v>56</v>
      </c>
      <c r="N323" t="s">
        <v>48</v>
      </c>
      <c r="O323">
        <v>95</v>
      </c>
      <c r="P323">
        <v>75</v>
      </c>
    </row>
    <row r="324" spans="1:16" x14ac:dyDescent="0.35">
      <c r="A324" t="s">
        <v>922</v>
      </c>
      <c r="B324" t="s">
        <v>923</v>
      </c>
      <c r="C324" t="str">
        <f>CONCATENATE(Table1[[#This Row],[Firstname]]," ",Table1[[#This Row],[Surname]])</f>
        <v>Edgar Adrian</v>
      </c>
      <c r="D324" t="s">
        <v>53</v>
      </c>
      <c r="E324" t="s">
        <v>53</v>
      </c>
      <c r="F324" t="s">
        <v>17</v>
      </c>
      <c r="G324">
        <v>1932</v>
      </c>
      <c r="H324" t="s">
        <v>848</v>
      </c>
      <c r="I324">
        <f>IF(Table1[[#This Row],[Category]]="Physics",5,IF(Table1[[#This Row],[Category]]="Chemistry",1,IF(Table1[[#This Row],[Category]]="Economics",3,IF(Table1[[#This Row],[Category]]="Medicine",4,IF(Table1[[#This Row],[Category]]="Literature",2,IF(Table1[[#This Row],[Category]]="Peace",6))))))</f>
        <v>4</v>
      </c>
      <c r="J324">
        <v>2</v>
      </c>
      <c r="K324" t="s">
        <v>65</v>
      </c>
      <c r="L324" t="s">
        <v>66</v>
      </c>
      <c r="M324" t="s">
        <v>56</v>
      </c>
      <c r="N324" t="s">
        <v>48</v>
      </c>
      <c r="O324">
        <v>88</v>
      </c>
      <c r="P324">
        <v>43</v>
      </c>
    </row>
    <row r="325" spans="1:16" x14ac:dyDescent="0.35">
      <c r="A325" t="s">
        <v>924</v>
      </c>
      <c r="B325" t="s">
        <v>925</v>
      </c>
      <c r="C325" t="str">
        <f>CONCATENATE(Table1[[#This Row],[Firstname]]," ",Table1[[#This Row],[Surname]])</f>
        <v>Thomas H. Morgan</v>
      </c>
      <c r="D325" t="s">
        <v>69</v>
      </c>
      <c r="E325" t="s">
        <v>69</v>
      </c>
      <c r="F325" t="s">
        <v>17</v>
      </c>
      <c r="G325">
        <v>1933</v>
      </c>
      <c r="H325" t="s">
        <v>848</v>
      </c>
      <c r="I325">
        <f>IF(Table1[[#This Row],[Category]]="Physics",5,IF(Table1[[#This Row],[Category]]="Chemistry",1,IF(Table1[[#This Row],[Category]]="Economics",3,IF(Table1[[#This Row],[Category]]="Medicine",4,IF(Table1[[#This Row],[Category]]="Literature",2,IF(Table1[[#This Row],[Category]]="Peace",6))))))</f>
        <v>4</v>
      </c>
      <c r="J325">
        <v>1</v>
      </c>
      <c r="K325" t="s">
        <v>144</v>
      </c>
      <c r="L325" t="s">
        <v>145</v>
      </c>
      <c r="M325" t="s">
        <v>72</v>
      </c>
      <c r="N325" t="s">
        <v>103</v>
      </c>
      <c r="O325">
        <v>79</v>
      </c>
      <c r="P325">
        <v>67</v>
      </c>
    </row>
    <row r="326" spans="1:16" x14ac:dyDescent="0.35">
      <c r="A326" t="s">
        <v>926</v>
      </c>
      <c r="B326" t="s">
        <v>927</v>
      </c>
      <c r="C326" t="str">
        <f>CONCATENATE(Table1[[#This Row],[Firstname]]," ",Table1[[#This Row],[Surname]])</f>
        <v>George H. Whipple</v>
      </c>
      <c r="D326" t="s">
        <v>69</v>
      </c>
      <c r="E326" t="s">
        <v>69</v>
      </c>
      <c r="F326" t="s">
        <v>17</v>
      </c>
      <c r="G326">
        <v>1934</v>
      </c>
      <c r="H326" t="s">
        <v>848</v>
      </c>
      <c r="I326">
        <f>IF(Table1[[#This Row],[Category]]="Physics",5,IF(Table1[[#This Row],[Category]]="Chemistry",1,IF(Table1[[#This Row],[Category]]="Economics",3,IF(Table1[[#This Row],[Category]]="Medicine",4,IF(Table1[[#This Row],[Category]]="Literature",2,IF(Table1[[#This Row],[Category]]="Peace",6))))))</f>
        <v>4</v>
      </c>
      <c r="J326">
        <v>3</v>
      </c>
      <c r="K326" t="s">
        <v>928</v>
      </c>
      <c r="L326" t="s">
        <v>929</v>
      </c>
      <c r="M326" t="s">
        <v>72</v>
      </c>
      <c r="N326" t="s">
        <v>76</v>
      </c>
      <c r="O326">
        <v>98</v>
      </c>
      <c r="P326">
        <v>56</v>
      </c>
    </row>
    <row r="327" spans="1:16" x14ac:dyDescent="0.35">
      <c r="A327" t="s">
        <v>930</v>
      </c>
      <c r="B327" t="s">
        <v>931</v>
      </c>
      <c r="C327" t="str">
        <f>CONCATENATE(Table1[[#This Row],[Firstname]]," ",Table1[[#This Row],[Surname]])</f>
        <v>George R. Minot</v>
      </c>
      <c r="D327" t="s">
        <v>69</v>
      </c>
      <c r="E327" t="s">
        <v>69</v>
      </c>
      <c r="F327" t="s">
        <v>17</v>
      </c>
      <c r="G327">
        <v>1934</v>
      </c>
      <c r="H327" t="s">
        <v>848</v>
      </c>
      <c r="I327">
        <f>IF(Table1[[#This Row],[Category]]="Physics",5,IF(Table1[[#This Row],[Category]]="Chemistry",1,IF(Table1[[#This Row],[Category]]="Economics",3,IF(Table1[[#This Row],[Category]]="Medicine",4,IF(Table1[[#This Row],[Category]]="Literature",2,IF(Table1[[#This Row],[Category]]="Peace",6))))))</f>
        <v>4</v>
      </c>
      <c r="J327">
        <v>3</v>
      </c>
      <c r="K327" t="s">
        <v>221</v>
      </c>
      <c r="L327" t="s">
        <v>222</v>
      </c>
      <c r="M327" t="s">
        <v>72</v>
      </c>
      <c r="N327" t="s">
        <v>41</v>
      </c>
      <c r="O327">
        <v>65</v>
      </c>
      <c r="P327">
        <v>49</v>
      </c>
    </row>
    <row r="328" spans="1:16" x14ac:dyDescent="0.35">
      <c r="A328" t="s">
        <v>932</v>
      </c>
      <c r="B328" t="s">
        <v>933</v>
      </c>
      <c r="C328" t="str">
        <f>CONCATENATE(Table1[[#This Row],[Firstname]]," ",Table1[[#This Row],[Surname]])</f>
        <v>William P. Murphy</v>
      </c>
      <c r="D328" t="s">
        <v>69</v>
      </c>
      <c r="E328" t="s">
        <v>69</v>
      </c>
      <c r="F328" t="s">
        <v>17</v>
      </c>
      <c r="G328">
        <v>1934</v>
      </c>
      <c r="H328" t="s">
        <v>848</v>
      </c>
      <c r="I328">
        <f>IF(Table1[[#This Row],[Category]]="Physics",5,IF(Table1[[#This Row],[Category]]="Chemistry",1,IF(Table1[[#This Row],[Category]]="Economics",3,IF(Table1[[#This Row],[Category]]="Medicine",4,IF(Table1[[#This Row],[Category]]="Literature",2,IF(Table1[[#This Row],[Category]]="Peace",6))))))</f>
        <v>4</v>
      </c>
      <c r="J328">
        <v>3</v>
      </c>
      <c r="K328" t="s">
        <v>221</v>
      </c>
      <c r="L328" t="s">
        <v>222</v>
      </c>
      <c r="M328" t="s">
        <v>72</v>
      </c>
      <c r="N328" t="s">
        <v>132</v>
      </c>
      <c r="O328">
        <v>95</v>
      </c>
      <c r="P328">
        <v>42</v>
      </c>
    </row>
    <row r="329" spans="1:16" x14ac:dyDescent="0.35">
      <c r="A329" t="s">
        <v>332</v>
      </c>
      <c r="B329" t="s">
        <v>934</v>
      </c>
      <c r="C329" t="str">
        <f>CONCATENATE(Table1[[#This Row],[Firstname]]," ",Table1[[#This Row],[Surname]])</f>
        <v>Hans Spemann</v>
      </c>
      <c r="D329" t="s">
        <v>16</v>
      </c>
      <c r="E329" t="s">
        <v>16</v>
      </c>
      <c r="F329" t="s">
        <v>17</v>
      </c>
      <c r="G329">
        <v>1935</v>
      </c>
      <c r="H329" t="s">
        <v>848</v>
      </c>
      <c r="I329">
        <f>IF(Table1[[#This Row],[Category]]="Physics",5,IF(Table1[[#This Row],[Category]]="Chemistry",1,IF(Table1[[#This Row],[Category]]="Economics",3,IF(Table1[[#This Row],[Category]]="Medicine",4,IF(Table1[[#This Row],[Category]]="Literature",2,IF(Table1[[#This Row],[Category]]="Peace",6))))))</f>
        <v>4</v>
      </c>
      <c r="J329">
        <v>1</v>
      </c>
      <c r="K329" t="s">
        <v>935</v>
      </c>
      <c r="L329" t="s">
        <v>640</v>
      </c>
      <c r="M329" t="s">
        <v>21</v>
      </c>
      <c r="N329" t="s">
        <v>62</v>
      </c>
      <c r="O329">
        <v>72</v>
      </c>
      <c r="P329">
        <v>66</v>
      </c>
    </row>
    <row r="330" spans="1:16" x14ac:dyDescent="0.35">
      <c r="A330" t="s">
        <v>936</v>
      </c>
      <c r="B330" t="s">
        <v>937</v>
      </c>
      <c r="C330" t="str">
        <f>CONCATENATE(Table1[[#This Row],[Firstname]]," ",Table1[[#This Row],[Surname]])</f>
        <v>Sir Henry Dale</v>
      </c>
      <c r="D330" t="s">
        <v>53</v>
      </c>
      <c r="E330" t="s">
        <v>53</v>
      </c>
      <c r="F330" t="s">
        <v>17</v>
      </c>
      <c r="G330">
        <v>1936</v>
      </c>
      <c r="H330" t="s">
        <v>848</v>
      </c>
      <c r="I330">
        <f>IF(Table1[[#This Row],[Category]]="Physics",5,IF(Table1[[#This Row],[Category]]="Chemistry",1,IF(Table1[[#This Row],[Category]]="Economics",3,IF(Table1[[#This Row],[Category]]="Medicine",4,IF(Table1[[#This Row],[Category]]="Literature",2,IF(Table1[[#This Row],[Category]]="Peace",6))))))</f>
        <v>4</v>
      </c>
      <c r="J330">
        <v>2</v>
      </c>
      <c r="K330" t="s">
        <v>632</v>
      </c>
      <c r="L330" t="s">
        <v>55</v>
      </c>
      <c r="M330" t="s">
        <v>56</v>
      </c>
      <c r="N330" t="s">
        <v>62</v>
      </c>
      <c r="O330">
        <v>93</v>
      </c>
      <c r="P330">
        <v>61</v>
      </c>
    </row>
    <row r="331" spans="1:16" x14ac:dyDescent="0.35">
      <c r="A331" t="s">
        <v>208</v>
      </c>
      <c r="B331" t="s">
        <v>938</v>
      </c>
      <c r="C331" t="str">
        <f>CONCATENATE(Table1[[#This Row],[Firstname]]," ",Table1[[#This Row],[Surname]])</f>
        <v>Otto Loewi</v>
      </c>
      <c r="D331" t="s">
        <v>16</v>
      </c>
      <c r="E331" t="s">
        <v>69</v>
      </c>
      <c r="F331" t="s">
        <v>17</v>
      </c>
      <c r="G331">
        <v>1936</v>
      </c>
      <c r="H331" t="s">
        <v>848</v>
      </c>
      <c r="I331">
        <f>IF(Table1[[#This Row],[Category]]="Physics",5,IF(Table1[[#This Row],[Category]]="Chemistry",1,IF(Table1[[#This Row],[Category]]="Economics",3,IF(Table1[[#This Row],[Category]]="Medicine",4,IF(Table1[[#This Row],[Category]]="Literature",2,IF(Table1[[#This Row],[Category]]="Peace",6))))))</f>
        <v>4</v>
      </c>
      <c r="J331">
        <v>2</v>
      </c>
      <c r="K331" t="s">
        <v>559</v>
      </c>
      <c r="L331" t="s">
        <v>560</v>
      </c>
      <c r="M331" t="s">
        <v>192</v>
      </c>
      <c r="N331" t="s">
        <v>62</v>
      </c>
      <c r="O331">
        <v>88</v>
      </c>
      <c r="P331">
        <v>63</v>
      </c>
    </row>
    <row r="332" spans="1:16" x14ac:dyDescent="0.35">
      <c r="A332" t="s">
        <v>133</v>
      </c>
      <c r="B332" t="s">
        <v>939</v>
      </c>
      <c r="C332" t="str">
        <f>CONCATENATE(Table1[[#This Row],[Firstname]]," ",Table1[[#This Row],[Surname]])</f>
        <v>Albert Szent-GyÃ¶rgyi</v>
      </c>
      <c r="D332" t="s">
        <v>308</v>
      </c>
      <c r="E332" t="s">
        <v>69</v>
      </c>
      <c r="F332" t="s">
        <v>17</v>
      </c>
      <c r="G332">
        <v>1937</v>
      </c>
      <c r="H332" t="s">
        <v>848</v>
      </c>
      <c r="I332">
        <f>IF(Table1[[#This Row],[Category]]="Physics",5,IF(Table1[[#This Row],[Category]]="Chemistry",1,IF(Table1[[#This Row],[Category]]="Economics",3,IF(Table1[[#This Row],[Category]]="Medicine",4,IF(Table1[[#This Row],[Category]]="Literature",2,IF(Table1[[#This Row],[Category]]="Peace",6))))))</f>
        <v>4</v>
      </c>
      <c r="J332">
        <v>1</v>
      </c>
      <c r="K332" t="s">
        <v>940</v>
      </c>
      <c r="L332" t="s">
        <v>941</v>
      </c>
      <c r="M332" t="s">
        <v>942</v>
      </c>
      <c r="N332" t="s">
        <v>103</v>
      </c>
      <c r="O332">
        <v>93</v>
      </c>
      <c r="P332">
        <v>44</v>
      </c>
    </row>
    <row r="333" spans="1:16" x14ac:dyDescent="0.35">
      <c r="A333" t="s">
        <v>943</v>
      </c>
      <c r="B333" t="s">
        <v>944</v>
      </c>
      <c r="C333" t="str">
        <f>CONCATENATE(Table1[[#This Row],[Firstname]]," ",Table1[[#This Row],[Surname]])</f>
        <v>Corneille Heymans</v>
      </c>
      <c r="D333" t="s">
        <v>732</v>
      </c>
      <c r="E333" t="s">
        <v>732</v>
      </c>
      <c r="F333" t="s">
        <v>17</v>
      </c>
      <c r="G333">
        <v>1938</v>
      </c>
      <c r="H333" t="s">
        <v>848</v>
      </c>
      <c r="I333">
        <f>IF(Table1[[#This Row],[Category]]="Physics",5,IF(Table1[[#This Row],[Category]]="Chemistry",1,IF(Table1[[#This Row],[Category]]="Economics",3,IF(Table1[[#This Row],[Category]]="Medicine",4,IF(Table1[[#This Row],[Category]]="Literature",2,IF(Table1[[#This Row],[Category]]="Peace",6))))))</f>
        <v>4</v>
      </c>
      <c r="J333">
        <v>1</v>
      </c>
      <c r="K333" t="s">
        <v>945</v>
      </c>
      <c r="L333" t="s">
        <v>946</v>
      </c>
      <c r="M333" t="s">
        <v>735</v>
      </c>
      <c r="N333" t="s">
        <v>22</v>
      </c>
      <c r="O333">
        <v>76</v>
      </c>
      <c r="P333">
        <v>46</v>
      </c>
    </row>
    <row r="334" spans="1:16" x14ac:dyDescent="0.35">
      <c r="A334" t="s">
        <v>705</v>
      </c>
      <c r="B334" t="s">
        <v>947</v>
      </c>
      <c r="C334" t="str">
        <f>CONCATENATE(Table1[[#This Row],[Firstname]]," ",Table1[[#This Row],[Surname]])</f>
        <v>Gerhard Domagk</v>
      </c>
      <c r="D334" t="s">
        <v>46</v>
      </c>
      <c r="E334" t="s">
        <v>16</v>
      </c>
      <c r="F334" t="s">
        <v>17</v>
      </c>
      <c r="G334">
        <v>1939</v>
      </c>
      <c r="H334" t="s">
        <v>848</v>
      </c>
      <c r="I334">
        <f>IF(Table1[[#This Row],[Category]]="Physics",5,IF(Table1[[#This Row],[Category]]="Chemistry",1,IF(Table1[[#This Row],[Category]]="Economics",3,IF(Table1[[#This Row],[Category]]="Medicine",4,IF(Table1[[#This Row],[Category]]="Literature",2,IF(Table1[[#This Row],[Category]]="Peace",6))))))</f>
        <v>4</v>
      </c>
      <c r="J334">
        <v>1</v>
      </c>
      <c r="K334" t="s">
        <v>948</v>
      </c>
      <c r="L334" t="s">
        <v>949</v>
      </c>
      <c r="M334" t="s">
        <v>21</v>
      </c>
      <c r="N334" t="s">
        <v>108</v>
      </c>
      <c r="O334">
        <v>69</v>
      </c>
      <c r="P334">
        <v>44</v>
      </c>
    </row>
    <row r="335" spans="1:16" x14ac:dyDescent="0.35">
      <c r="A335" t="s">
        <v>950</v>
      </c>
      <c r="B335" t="s">
        <v>951</v>
      </c>
      <c r="C335" t="str">
        <f>CONCATENATE(Table1[[#This Row],[Firstname]]," ",Table1[[#This Row],[Surname]])</f>
        <v>Henrik Dam</v>
      </c>
      <c r="D335" t="s">
        <v>138</v>
      </c>
      <c r="E335" t="s">
        <v>138</v>
      </c>
      <c r="F335" t="s">
        <v>17</v>
      </c>
      <c r="G335">
        <v>1943</v>
      </c>
      <c r="H335" t="s">
        <v>848</v>
      </c>
      <c r="I335">
        <f>IF(Table1[[#This Row],[Category]]="Physics",5,IF(Table1[[#This Row],[Category]]="Chemistry",1,IF(Table1[[#This Row],[Category]]="Economics",3,IF(Table1[[#This Row],[Category]]="Medicine",4,IF(Table1[[#This Row],[Category]]="Literature",2,IF(Table1[[#This Row],[Category]]="Peace",6))))))</f>
        <v>4</v>
      </c>
      <c r="J335">
        <v>2</v>
      </c>
      <c r="K335" t="s">
        <v>952</v>
      </c>
      <c r="L335" t="s">
        <v>140</v>
      </c>
      <c r="M335" t="s">
        <v>141</v>
      </c>
      <c r="N335" t="s">
        <v>132</v>
      </c>
      <c r="O335">
        <v>81</v>
      </c>
      <c r="P335">
        <v>48</v>
      </c>
    </row>
    <row r="336" spans="1:16" x14ac:dyDescent="0.35">
      <c r="A336" t="s">
        <v>953</v>
      </c>
      <c r="B336" t="s">
        <v>954</v>
      </c>
      <c r="C336" t="str">
        <f>CONCATENATE(Table1[[#This Row],[Firstname]]," ",Table1[[#This Row],[Surname]])</f>
        <v>Edward A. Doisy</v>
      </c>
      <c r="D336" t="s">
        <v>69</v>
      </c>
      <c r="E336" t="s">
        <v>69</v>
      </c>
      <c r="F336" t="s">
        <v>17</v>
      </c>
      <c r="G336">
        <v>1943</v>
      </c>
      <c r="H336" t="s">
        <v>848</v>
      </c>
      <c r="I336">
        <f>IF(Table1[[#This Row],[Category]]="Physics",5,IF(Table1[[#This Row],[Category]]="Chemistry",1,IF(Table1[[#This Row],[Category]]="Economics",3,IF(Table1[[#This Row],[Category]]="Medicine",4,IF(Table1[[#This Row],[Category]]="Literature",2,IF(Table1[[#This Row],[Category]]="Peace",6))))))</f>
        <v>4</v>
      </c>
      <c r="J336">
        <v>2</v>
      </c>
      <c r="K336" t="s">
        <v>955</v>
      </c>
      <c r="L336" t="s">
        <v>956</v>
      </c>
      <c r="M336" t="s">
        <v>72</v>
      </c>
      <c r="N336" t="s">
        <v>48</v>
      </c>
      <c r="O336">
        <v>93</v>
      </c>
      <c r="P336">
        <v>50</v>
      </c>
    </row>
    <row r="337" spans="1:16" x14ac:dyDescent="0.35">
      <c r="A337" t="s">
        <v>957</v>
      </c>
      <c r="B337" t="s">
        <v>958</v>
      </c>
      <c r="C337" t="str">
        <f>CONCATENATE(Table1[[#This Row],[Firstname]]," ",Table1[[#This Row],[Surname]])</f>
        <v>Joseph Erlanger</v>
      </c>
      <c r="D337" t="s">
        <v>69</v>
      </c>
      <c r="E337" t="s">
        <v>69</v>
      </c>
      <c r="F337" t="s">
        <v>17</v>
      </c>
      <c r="G337">
        <v>1944</v>
      </c>
      <c r="H337" t="s">
        <v>848</v>
      </c>
      <c r="I337">
        <f>IF(Table1[[#This Row],[Category]]="Physics",5,IF(Table1[[#This Row],[Category]]="Chemistry",1,IF(Table1[[#This Row],[Category]]="Economics",3,IF(Table1[[#This Row],[Category]]="Medicine",4,IF(Table1[[#This Row],[Category]]="Literature",2,IF(Table1[[#This Row],[Category]]="Peace",6))))))</f>
        <v>4</v>
      </c>
      <c r="J337">
        <v>2</v>
      </c>
      <c r="K337" t="s">
        <v>959</v>
      </c>
      <c r="L337" t="s">
        <v>956</v>
      </c>
      <c r="M337" t="s">
        <v>72</v>
      </c>
      <c r="N337" t="s">
        <v>94</v>
      </c>
      <c r="O337">
        <v>91</v>
      </c>
      <c r="P337">
        <v>70</v>
      </c>
    </row>
    <row r="338" spans="1:16" x14ac:dyDescent="0.35">
      <c r="A338" t="s">
        <v>960</v>
      </c>
      <c r="B338" t="s">
        <v>961</v>
      </c>
      <c r="C338" t="str">
        <f>CONCATENATE(Table1[[#This Row],[Firstname]]," ",Table1[[#This Row],[Surname]])</f>
        <v>Herbert S. Gasser</v>
      </c>
      <c r="D338" t="s">
        <v>69</v>
      </c>
      <c r="E338" t="s">
        <v>69</v>
      </c>
      <c r="F338" t="s">
        <v>17</v>
      </c>
      <c r="G338">
        <v>1944</v>
      </c>
      <c r="H338" t="s">
        <v>848</v>
      </c>
      <c r="I338">
        <f>IF(Table1[[#This Row],[Category]]="Physics",5,IF(Table1[[#This Row],[Category]]="Chemistry",1,IF(Table1[[#This Row],[Category]]="Economics",3,IF(Table1[[#This Row],[Category]]="Medicine",4,IF(Table1[[#This Row],[Category]]="Literature",2,IF(Table1[[#This Row],[Category]]="Peace",6))))))</f>
        <v>4</v>
      </c>
      <c r="J338">
        <v>2</v>
      </c>
      <c r="K338" t="s">
        <v>612</v>
      </c>
      <c r="L338" t="s">
        <v>198</v>
      </c>
      <c r="M338" t="s">
        <v>72</v>
      </c>
      <c r="N338" t="s">
        <v>29</v>
      </c>
      <c r="O338">
        <v>75</v>
      </c>
      <c r="P338">
        <v>56</v>
      </c>
    </row>
    <row r="339" spans="1:16" x14ac:dyDescent="0.35">
      <c r="A339" t="s">
        <v>962</v>
      </c>
      <c r="B339" t="s">
        <v>963</v>
      </c>
      <c r="C339" t="str">
        <f>CONCATENATE(Table1[[#This Row],[Firstname]]," ",Table1[[#This Row],[Surname]])</f>
        <v>Sir Alexander Fleming</v>
      </c>
      <c r="D339" t="s">
        <v>53</v>
      </c>
      <c r="E339" t="s">
        <v>53</v>
      </c>
      <c r="F339" t="s">
        <v>17</v>
      </c>
      <c r="G339">
        <v>1945</v>
      </c>
      <c r="H339" t="s">
        <v>848</v>
      </c>
      <c r="I339">
        <f>IF(Table1[[#This Row],[Category]]="Physics",5,IF(Table1[[#This Row],[Category]]="Chemistry",1,IF(Table1[[#This Row],[Category]]="Economics",3,IF(Table1[[#This Row],[Category]]="Medicine",4,IF(Table1[[#This Row],[Category]]="Literature",2,IF(Table1[[#This Row],[Category]]="Peace",6))))))</f>
        <v>4</v>
      </c>
      <c r="J339">
        <v>3</v>
      </c>
      <c r="K339" t="s">
        <v>166</v>
      </c>
      <c r="L339" t="s">
        <v>55</v>
      </c>
      <c r="M339" t="s">
        <v>56</v>
      </c>
      <c r="N339" t="s">
        <v>76</v>
      </c>
      <c r="O339">
        <v>74</v>
      </c>
      <c r="P339">
        <v>64</v>
      </c>
    </row>
    <row r="340" spans="1:16" x14ac:dyDescent="0.35">
      <c r="A340" t="s">
        <v>964</v>
      </c>
      <c r="B340" t="s">
        <v>965</v>
      </c>
      <c r="C340" t="str">
        <f>CONCATENATE(Table1[[#This Row],[Firstname]]," ",Table1[[#This Row],[Surname]])</f>
        <v>Ernst B. Chain</v>
      </c>
      <c r="D340" t="s">
        <v>16</v>
      </c>
      <c r="E340" t="s">
        <v>244</v>
      </c>
      <c r="F340" t="s">
        <v>17</v>
      </c>
      <c r="G340">
        <v>1945</v>
      </c>
      <c r="H340" t="s">
        <v>848</v>
      </c>
      <c r="I340">
        <f>IF(Table1[[#This Row],[Category]]="Physics",5,IF(Table1[[#This Row],[Category]]="Chemistry",1,IF(Table1[[#This Row],[Category]]="Economics",3,IF(Table1[[#This Row],[Category]]="Medicine",4,IF(Table1[[#This Row],[Category]]="Literature",2,IF(Table1[[#This Row],[Category]]="Peace",6))))))</f>
        <v>4</v>
      </c>
      <c r="J340">
        <v>3</v>
      </c>
      <c r="K340" t="s">
        <v>553</v>
      </c>
      <c r="L340" t="s">
        <v>554</v>
      </c>
      <c r="M340" t="s">
        <v>56</v>
      </c>
      <c r="N340" t="s">
        <v>62</v>
      </c>
      <c r="O340">
        <v>73</v>
      </c>
      <c r="P340">
        <v>39</v>
      </c>
    </row>
    <row r="341" spans="1:16" x14ac:dyDescent="0.35">
      <c r="A341" t="s">
        <v>966</v>
      </c>
      <c r="B341" t="s">
        <v>967</v>
      </c>
      <c r="C341" t="str">
        <f>CONCATENATE(Table1[[#This Row],[Firstname]]," ",Table1[[#This Row],[Surname]])</f>
        <v>Sir Howard Florey</v>
      </c>
      <c r="D341" t="s">
        <v>113</v>
      </c>
      <c r="E341" t="s">
        <v>53</v>
      </c>
      <c r="F341" t="s">
        <v>17</v>
      </c>
      <c r="G341">
        <v>1945</v>
      </c>
      <c r="H341" t="s">
        <v>848</v>
      </c>
      <c r="I341">
        <f>IF(Table1[[#This Row],[Category]]="Physics",5,IF(Table1[[#This Row],[Category]]="Chemistry",1,IF(Table1[[#This Row],[Category]]="Economics",3,IF(Table1[[#This Row],[Category]]="Medicine",4,IF(Table1[[#This Row],[Category]]="Literature",2,IF(Table1[[#This Row],[Category]]="Peace",6))))))</f>
        <v>4</v>
      </c>
      <c r="J341">
        <v>3</v>
      </c>
      <c r="K341" t="s">
        <v>553</v>
      </c>
      <c r="L341" t="s">
        <v>554</v>
      </c>
      <c r="M341" t="s">
        <v>56</v>
      </c>
      <c r="N341" t="s">
        <v>103</v>
      </c>
      <c r="O341">
        <v>70</v>
      </c>
      <c r="P341">
        <v>47</v>
      </c>
    </row>
    <row r="342" spans="1:16" x14ac:dyDescent="0.35">
      <c r="A342" t="s">
        <v>968</v>
      </c>
      <c r="B342" t="s">
        <v>969</v>
      </c>
      <c r="C342" t="str">
        <f>CONCATENATE(Table1[[#This Row],[Firstname]]," ",Table1[[#This Row],[Surname]])</f>
        <v>Hermann J. Muller</v>
      </c>
      <c r="D342" t="s">
        <v>69</v>
      </c>
      <c r="E342" t="s">
        <v>69</v>
      </c>
      <c r="F342" t="s">
        <v>17</v>
      </c>
      <c r="G342">
        <v>1946</v>
      </c>
      <c r="H342" t="s">
        <v>848</v>
      </c>
      <c r="I342">
        <f>IF(Table1[[#This Row],[Category]]="Physics",5,IF(Table1[[#This Row],[Category]]="Chemistry",1,IF(Table1[[#This Row],[Category]]="Economics",3,IF(Table1[[#This Row],[Category]]="Medicine",4,IF(Table1[[#This Row],[Category]]="Literature",2,IF(Table1[[#This Row],[Category]]="Peace",6))))))</f>
        <v>4</v>
      </c>
      <c r="J342">
        <v>1</v>
      </c>
      <c r="K342" t="s">
        <v>970</v>
      </c>
      <c r="L342" t="s">
        <v>971</v>
      </c>
      <c r="M342" t="s">
        <v>72</v>
      </c>
      <c r="N342" t="s">
        <v>41</v>
      </c>
      <c r="O342">
        <v>77</v>
      </c>
      <c r="P342">
        <v>56</v>
      </c>
    </row>
    <row r="343" spans="1:16" x14ac:dyDescent="0.35">
      <c r="A343" t="s">
        <v>570</v>
      </c>
      <c r="B343" t="s">
        <v>972</v>
      </c>
      <c r="C343" t="str">
        <f>CONCATENATE(Table1[[#This Row],[Firstname]]," ",Table1[[#This Row],[Surname]])</f>
        <v>Carl Cori</v>
      </c>
      <c r="D343" t="s">
        <v>656</v>
      </c>
      <c r="E343" t="s">
        <v>69</v>
      </c>
      <c r="F343" t="s">
        <v>17</v>
      </c>
      <c r="G343">
        <v>1947</v>
      </c>
      <c r="H343" t="s">
        <v>848</v>
      </c>
      <c r="I343">
        <f>IF(Table1[[#This Row],[Category]]="Physics",5,IF(Table1[[#This Row],[Category]]="Chemistry",1,IF(Table1[[#This Row],[Category]]="Economics",3,IF(Table1[[#This Row],[Category]]="Medicine",4,IF(Table1[[#This Row],[Category]]="Literature",2,IF(Table1[[#This Row],[Category]]="Peace",6))))))</f>
        <v>4</v>
      </c>
      <c r="J343">
        <v>4</v>
      </c>
      <c r="K343" t="s">
        <v>959</v>
      </c>
      <c r="L343" t="s">
        <v>956</v>
      </c>
      <c r="M343" t="s">
        <v>72</v>
      </c>
      <c r="N343" t="s">
        <v>41</v>
      </c>
      <c r="O343">
        <v>88</v>
      </c>
      <c r="P343">
        <v>51</v>
      </c>
    </row>
    <row r="344" spans="1:16" x14ac:dyDescent="0.35">
      <c r="A344" t="s">
        <v>973</v>
      </c>
      <c r="B344" t="s">
        <v>972</v>
      </c>
      <c r="C344" t="str">
        <f>CONCATENATE(Table1[[#This Row],[Firstname]]," ",Table1[[#This Row],[Surname]])</f>
        <v>Gerty Cori</v>
      </c>
      <c r="D344" t="s">
        <v>656</v>
      </c>
      <c r="E344" t="s">
        <v>69</v>
      </c>
      <c r="F344" t="s">
        <v>47</v>
      </c>
      <c r="G344">
        <v>1947</v>
      </c>
      <c r="H344" t="s">
        <v>848</v>
      </c>
      <c r="I344">
        <f>IF(Table1[[#This Row],[Category]]="Physics",5,IF(Table1[[#This Row],[Category]]="Chemistry",1,IF(Table1[[#This Row],[Category]]="Economics",3,IF(Table1[[#This Row],[Category]]="Medicine",4,IF(Table1[[#This Row],[Category]]="Literature",2,IF(Table1[[#This Row],[Category]]="Peace",6))))))</f>
        <v>4</v>
      </c>
      <c r="J344">
        <v>4</v>
      </c>
      <c r="K344" t="s">
        <v>959</v>
      </c>
      <c r="L344" t="s">
        <v>956</v>
      </c>
      <c r="M344" t="s">
        <v>72</v>
      </c>
      <c r="N344" t="s">
        <v>76</v>
      </c>
      <c r="O344">
        <v>61</v>
      </c>
      <c r="P344">
        <v>51</v>
      </c>
    </row>
    <row r="345" spans="1:16" x14ac:dyDescent="0.35">
      <c r="A345" t="s">
        <v>974</v>
      </c>
      <c r="B345" t="s">
        <v>975</v>
      </c>
      <c r="C345" t="str">
        <f>CONCATENATE(Table1[[#This Row],[Firstname]]," ",Table1[[#This Row],[Surname]])</f>
        <v>Bernardo Houssay</v>
      </c>
      <c r="D345" t="s">
        <v>574</v>
      </c>
      <c r="E345" t="s">
        <v>574</v>
      </c>
      <c r="F345" t="s">
        <v>17</v>
      </c>
      <c r="G345">
        <v>1947</v>
      </c>
      <c r="H345" t="s">
        <v>848</v>
      </c>
      <c r="I345">
        <f>IF(Table1[[#This Row],[Category]]="Physics",5,IF(Table1[[#This Row],[Category]]="Chemistry",1,IF(Table1[[#This Row],[Category]]="Economics",3,IF(Table1[[#This Row],[Category]]="Medicine",4,IF(Table1[[#This Row],[Category]]="Literature",2,IF(Table1[[#This Row],[Category]]="Peace",6))))))</f>
        <v>4</v>
      </c>
      <c r="J345">
        <v>2</v>
      </c>
      <c r="K345" t="s">
        <v>976</v>
      </c>
      <c r="L345" t="s">
        <v>703</v>
      </c>
      <c r="M345" t="s">
        <v>704</v>
      </c>
      <c r="N345" t="s">
        <v>81</v>
      </c>
      <c r="O345">
        <v>84</v>
      </c>
      <c r="P345">
        <v>60</v>
      </c>
    </row>
    <row r="346" spans="1:16" x14ac:dyDescent="0.35">
      <c r="A346" t="s">
        <v>457</v>
      </c>
      <c r="B346" t="s">
        <v>441</v>
      </c>
      <c r="C346" t="str">
        <f>CONCATENATE(Table1[[#This Row],[Firstname]]," ",Table1[[#This Row],[Surname]])</f>
        <v>Paul MÃ¼ller</v>
      </c>
      <c r="D346" t="s">
        <v>129</v>
      </c>
      <c r="E346" t="s">
        <v>129</v>
      </c>
      <c r="F346" t="s">
        <v>17</v>
      </c>
      <c r="G346">
        <v>1948</v>
      </c>
      <c r="H346" t="s">
        <v>848</v>
      </c>
      <c r="I346">
        <f>IF(Table1[[#This Row],[Category]]="Physics",5,IF(Table1[[#This Row],[Category]]="Chemistry",1,IF(Table1[[#This Row],[Category]]="Economics",3,IF(Table1[[#This Row],[Category]]="Medicine",4,IF(Table1[[#This Row],[Category]]="Literature",2,IF(Table1[[#This Row],[Category]]="Peace",6))))))</f>
        <v>4</v>
      </c>
      <c r="J346">
        <v>1</v>
      </c>
      <c r="K346" t="s">
        <v>977</v>
      </c>
      <c r="L346" t="s">
        <v>978</v>
      </c>
      <c r="M346" t="s">
        <v>422</v>
      </c>
      <c r="N346" t="s">
        <v>94</v>
      </c>
      <c r="O346">
        <v>66</v>
      </c>
      <c r="P346">
        <v>49</v>
      </c>
    </row>
    <row r="347" spans="1:16" x14ac:dyDescent="0.35">
      <c r="A347" t="s">
        <v>746</v>
      </c>
      <c r="B347" t="s">
        <v>189</v>
      </c>
      <c r="C347" t="str">
        <f>CONCATENATE(Table1[[#This Row],[Firstname]]," ",Table1[[#This Row],[Surname]])</f>
        <v>Walter Hess</v>
      </c>
      <c r="D347" t="s">
        <v>129</v>
      </c>
      <c r="E347" t="s">
        <v>129</v>
      </c>
      <c r="F347" t="s">
        <v>17</v>
      </c>
      <c r="G347">
        <v>1949</v>
      </c>
      <c r="H347" t="s">
        <v>848</v>
      </c>
      <c r="I347">
        <f>IF(Table1[[#This Row],[Category]]="Physics",5,IF(Table1[[#This Row],[Category]]="Chemistry",1,IF(Table1[[#This Row],[Category]]="Economics",3,IF(Table1[[#This Row],[Category]]="Medicine",4,IF(Table1[[#This Row],[Category]]="Literature",2,IF(Table1[[#This Row],[Category]]="Peace",6))))))</f>
        <v>4</v>
      </c>
      <c r="J347">
        <v>2</v>
      </c>
      <c r="K347" t="s">
        <v>541</v>
      </c>
      <c r="L347" t="s">
        <v>542</v>
      </c>
      <c r="M347" t="s">
        <v>422</v>
      </c>
      <c r="N347" t="s">
        <v>22</v>
      </c>
      <c r="O347">
        <v>92</v>
      </c>
      <c r="P347">
        <v>68</v>
      </c>
    </row>
    <row r="348" spans="1:16" x14ac:dyDescent="0.35">
      <c r="A348" t="s">
        <v>979</v>
      </c>
      <c r="B348" t="s">
        <v>980</v>
      </c>
      <c r="C348" t="str">
        <f>CONCATENATE(Table1[[#This Row],[Firstname]]," ",Table1[[#This Row],[Surname]])</f>
        <v>Egas Moniz</v>
      </c>
      <c r="D348" t="s">
        <v>981</v>
      </c>
      <c r="E348" t="s">
        <v>981</v>
      </c>
      <c r="F348" t="s">
        <v>17</v>
      </c>
      <c r="G348">
        <v>1949</v>
      </c>
      <c r="H348" t="s">
        <v>848</v>
      </c>
      <c r="I348">
        <f>IF(Table1[[#This Row],[Category]]="Physics",5,IF(Table1[[#This Row],[Category]]="Chemistry",1,IF(Table1[[#This Row],[Category]]="Economics",3,IF(Table1[[#This Row],[Category]]="Medicine",4,IF(Table1[[#This Row],[Category]]="Literature",2,IF(Table1[[#This Row],[Category]]="Peace",6))))))</f>
        <v>4</v>
      </c>
      <c r="J348">
        <v>2</v>
      </c>
      <c r="K348" t="s">
        <v>982</v>
      </c>
      <c r="L348" t="s">
        <v>983</v>
      </c>
      <c r="M348" t="s">
        <v>984</v>
      </c>
      <c r="N348" t="s">
        <v>48</v>
      </c>
      <c r="O348">
        <v>81</v>
      </c>
      <c r="P348">
        <v>75</v>
      </c>
    </row>
    <row r="349" spans="1:16" x14ac:dyDescent="0.35">
      <c r="A349" t="s">
        <v>985</v>
      </c>
      <c r="B349" t="s">
        <v>463</v>
      </c>
      <c r="C349" t="str">
        <f>CONCATENATE(Table1[[#This Row],[Firstname]]," ",Table1[[#This Row],[Surname]])</f>
        <v>Edward C. Kendall</v>
      </c>
      <c r="D349" t="s">
        <v>69</v>
      </c>
      <c r="E349" t="s">
        <v>69</v>
      </c>
      <c r="F349" t="s">
        <v>17</v>
      </c>
      <c r="G349">
        <v>1950</v>
      </c>
      <c r="H349" t="s">
        <v>848</v>
      </c>
      <c r="I349">
        <f>IF(Table1[[#This Row],[Category]]="Physics",5,IF(Table1[[#This Row],[Category]]="Chemistry",1,IF(Table1[[#This Row],[Category]]="Economics",3,IF(Table1[[#This Row],[Category]]="Medicine",4,IF(Table1[[#This Row],[Category]]="Literature",2,IF(Table1[[#This Row],[Category]]="Peace",6))))))</f>
        <v>4</v>
      </c>
      <c r="J349">
        <v>3</v>
      </c>
      <c r="K349" t="s">
        <v>986</v>
      </c>
      <c r="L349" t="s">
        <v>987</v>
      </c>
      <c r="M349" t="s">
        <v>72</v>
      </c>
      <c r="N349" t="s">
        <v>22</v>
      </c>
      <c r="O349">
        <v>86</v>
      </c>
      <c r="P349">
        <v>64</v>
      </c>
    </row>
    <row r="350" spans="1:16" x14ac:dyDescent="0.35">
      <c r="A350" t="s">
        <v>988</v>
      </c>
      <c r="B350" t="s">
        <v>989</v>
      </c>
      <c r="C350" t="str">
        <f>CONCATENATE(Table1[[#This Row],[Firstname]]," ",Table1[[#This Row],[Surname]])</f>
        <v>Tadeus Reichstein</v>
      </c>
      <c r="D350" t="s">
        <v>46</v>
      </c>
      <c r="E350" t="s">
        <v>129</v>
      </c>
      <c r="F350" t="s">
        <v>17</v>
      </c>
      <c r="G350">
        <v>1950</v>
      </c>
      <c r="H350" t="s">
        <v>848</v>
      </c>
      <c r="I350">
        <f>IF(Table1[[#This Row],[Category]]="Physics",5,IF(Table1[[#This Row],[Category]]="Chemistry",1,IF(Table1[[#This Row],[Category]]="Economics",3,IF(Table1[[#This Row],[Category]]="Medicine",4,IF(Table1[[#This Row],[Category]]="Literature",2,IF(Table1[[#This Row],[Category]]="Peace",6))))))</f>
        <v>4</v>
      </c>
      <c r="J350">
        <v>3</v>
      </c>
      <c r="K350" t="s">
        <v>990</v>
      </c>
      <c r="L350" t="s">
        <v>978</v>
      </c>
      <c r="M350" t="s">
        <v>422</v>
      </c>
      <c r="N350" t="s">
        <v>29</v>
      </c>
      <c r="O350">
        <v>99</v>
      </c>
      <c r="P350">
        <v>53</v>
      </c>
    </row>
    <row r="351" spans="1:16" x14ac:dyDescent="0.35">
      <c r="A351" t="s">
        <v>991</v>
      </c>
      <c r="B351" t="s">
        <v>992</v>
      </c>
      <c r="C351" t="str">
        <f>CONCATENATE(Table1[[#This Row],[Firstname]]," ",Table1[[#This Row],[Surname]])</f>
        <v>Philip S. Hench</v>
      </c>
      <c r="D351" t="s">
        <v>69</v>
      </c>
      <c r="E351" t="s">
        <v>993</v>
      </c>
      <c r="F351" t="s">
        <v>17</v>
      </c>
      <c r="G351">
        <v>1950</v>
      </c>
      <c r="H351" t="s">
        <v>848</v>
      </c>
      <c r="I351">
        <f>IF(Table1[[#This Row],[Category]]="Physics",5,IF(Table1[[#This Row],[Category]]="Chemistry",1,IF(Table1[[#This Row],[Category]]="Economics",3,IF(Table1[[#This Row],[Category]]="Medicine",4,IF(Table1[[#This Row],[Category]]="Literature",2,IF(Table1[[#This Row],[Category]]="Peace",6))))))</f>
        <v>4</v>
      </c>
      <c r="J351">
        <v>3</v>
      </c>
      <c r="K351" t="s">
        <v>986</v>
      </c>
      <c r="L351" t="s">
        <v>987</v>
      </c>
      <c r="M351" t="s">
        <v>72</v>
      </c>
      <c r="N351" t="s">
        <v>132</v>
      </c>
      <c r="O351">
        <v>69</v>
      </c>
      <c r="P351">
        <v>54</v>
      </c>
    </row>
    <row r="352" spans="1:16" x14ac:dyDescent="0.35">
      <c r="A352" t="s">
        <v>104</v>
      </c>
      <c r="B352" t="s">
        <v>994</v>
      </c>
      <c r="C352" t="str">
        <f>CONCATENATE(Table1[[#This Row],[Firstname]]," ",Table1[[#This Row],[Surname]])</f>
        <v>Max Theiler</v>
      </c>
      <c r="D352" t="s">
        <v>995</v>
      </c>
      <c r="E352" t="s">
        <v>69</v>
      </c>
      <c r="F352" t="s">
        <v>17</v>
      </c>
      <c r="G352">
        <v>1951</v>
      </c>
      <c r="H352" t="s">
        <v>848</v>
      </c>
      <c r="I352">
        <f>IF(Table1[[#This Row],[Category]]="Physics",5,IF(Table1[[#This Row],[Category]]="Chemistry",1,IF(Table1[[#This Row],[Category]]="Economics",3,IF(Table1[[#This Row],[Category]]="Medicine",4,IF(Table1[[#This Row],[Category]]="Literature",2,IF(Table1[[#This Row],[Category]]="Peace",6))))))</f>
        <v>4</v>
      </c>
      <c r="J352">
        <v>1</v>
      </c>
      <c r="K352" t="s">
        <v>996</v>
      </c>
      <c r="L352" t="s">
        <v>198</v>
      </c>
      <c r="M352" t="s">
        <v>72</v>
      </c>
      <c r="N352" t="s">
        <v>94</v>
      </c>
      <c r="O352">
        <v>73</v>
      </c>
      <c r="P352">
        <v>52</v>
      </c>
    </row>
    <row r="353" spans="1:16" x14ac:dyDescent="0.35">
      <c r="A353" t="s">
        <v>997</v>
      </c>
      <c r="B353" t="s">
        <v>998</v>
      </c>
      <c r="C353" t="str">
        <f>CONCATENATE(Table1[[#This Row],[Firstname]]," ",Table1[[#This Row],[Surname]])</f>
        <v>Selman A. Waksman</v>
      </c>
      <c r="D353" t="s">
        <v>754</v>
      </c>
      <c r="E353" t="s">
        <v>69</v>
      </c>
      <c r="F353" t="s">
        <v>17</v>
      </c>
      <c r="G353">
        <v>1952</v>
      </c>
      <c r="H353" t="s">
        <v>848</v>
      </c>
      <c r="I353">
        <f>IF(Table1[[#This Row],[Category]]="Physics",5,IF(Table1[[#This Row],[Category]]="Chemistry",1,IF(Table1[[#This Row],[Category]]="Economics",3,IF(Table1[[#This Row],[Category]]="Medicine",4,IF(Table1[[#This Row],[Category]]="Literature",2,IF(Table1[[#This Row],[Category]]="Peace",6))))))</f>
        <v>4</v>
      </c>
      <c r="J353">
        <v>1</v>
      </c>
      <c r="K353" t="s">
        <v>999</v>
      </c>
      <c r="L353" t="s">
        <v>1000</v>
      </c>
      <c r="M353" t="s">
        <v>72</v>
      </c>
      <c r="N353" t="s">
        <v>29</v>
      </c>
      <c r="O353">
        <v>85</v>
      </c>
      <c r="P353">
        <v>64</v>
      </c>
    </row>
    <row r="354" spans="1:16" x14ac:dyDescent="0.35">
      <c r="A354" t="s">
        <v>332</v>
      </c>
      <c r="B354" t="s">
        <v>1001</v>
      </c>
      <c r="C354" t="str">
        <f>CONCATENATE(Table1[[#This Row],[Firstname]]," ",Table1[[#This Row],[Surname]])</f>
        <v>Hans Krebs</v>
      </c>
      <c r="D354" t="s">
        <v>16</v>
      </c>
      <c r="E354" t="s">
        <v>53</v>
      </c>
      <c r="F354" t="s">
        <v>17</v>
      </c>
      <c r="G354">
        <v>1953</v>
      </c>
      <c r="H354" t="s">
        <v>848</v>
      </c>
      <c r="I354">
        <f>IF(Table1[[#This Row],[Category]]="Physics",5,IF(Table1[[#This Row],[Category]]="Chemistry",1,IF(Table1[[#This Row],[Category]]="Economics",3,IF(Table1[[#This Row],[Category]]="Medicine",4,IF(Table1[[#This Row],[Category]]="Literature",2,IF(Table1[[#This Row],[Category]]="Peace",6))))))</f>
        <v>4</v>
      </c>
      <c r="J354">
        <v>2</v>
      </c>
      <c r="K354" t="s">
        <v>1002</v>
      </c>
      <c r="L354" t="s">
        <v>1003</v>
      </c>
      <c r="M354" t="s">
        <v>56</v>
      </c>
      <c r="N354" t="s">
        <v>76</v>
      </c>
      <c r="O354">
        <v>81</v>
      </c>
      <c r="P354">
        <v>53</v>
      </c>
    </row>
    <row r="355" spans="1:16" x14ac:dyDescent="0.35">
      <c r="A355" t="s">
        <v>547</v>
      </c>
      <c r="B355" t="s">
        <v>1004</v>
      </c>
      <c r="C355" t="str">
        <f>CONCATENATE(Table1[[#This Row],[Firstname]]," ",Table1[[#This Row],[Surname]])</f>
        <v>Fritz Lipmann</v>
      </c>
      <c r="D355" t="s">
        <v>91</v>
      </c>
      <c r="E355" t="s">
        <v>69</v>
      </c>
      <c r="F355" t="s">
        <v>17</v>
      </c>
      <c r="G355">
        <v>1953</v>
      </c>
      <c r="H355" t="s">
        <v>848</v>
      </c>
      <c r="I355">
        <f>IF(Table1[[#This Row],[Category]]="Physics",5,IF(Table1[[#This Row],[Category]]="Chemistry",1,IF(Table1[[#This Row],[Category]]="Economics",3,IF(Table1[[#This Row],[Category]]="Medicine",4,IF(Table1[[#This Row],[Category]]="Literature",2,IF(Table1[[#This Row],[Category]]="Peace",6))))))</f>
        <v>4</v>
      </c>
      <c r="J355">
        <v>2</v>
      </c>
      <c r="K355" t="s">
        <v>1005</v>
      </c>
      <c r="L355" t="s">
        <v>1006</v>
      </c>
      <c r="M355" t="s">
        <v>72</v>
      </c>
      <c r="N355" t="s">
        <v>62</v>
      </c>
      <c r="O355">
        <v>87</v>
      </c>
      <c r="P355">
        <v>54</v>
      </c>
    </row>
    <row r="356" spans="1:16" x14ac:dyDescent="0.35">
      <c r="A356" t="s">
        <v>1007</v>
      </c>
      <c r="B356" t="s">
        <v>1008</v>
      </c>
      <c r="C356" t="str">
        <f>CONCATENATE(Table1[[#This Row],[Firstname]]," ",Table1[[#This Row],[Surname]])</f>
        <v>John F. Enders</v>
      </c>
      <c r="D356" t="s">
        <v>69</v>
      </c>
      <c r="E356" t="s">
        <v>69</v>
      </c>
      <c r="F356" t="s">
        <v>17</v>
      </c>
      <c r="G356">
        <v>1954</v>
      </c>
      <c r="H356" t="s">
        <v>848</v>
      </c>
      <c r="I356">
        <f>IF(Table1[[#This Row],[Category]]="Physics",5,IF(Table1[[#This Row],[Category]]="Chemistry",1,IF(Table1[[#This Row],[Category]]="Economics",3,IF(Table1[[#This Row],[Category]]="Medicine",4,IF(Table1[[#This Row],[Category]]="Literature",2,IF(Table1[[#This Row],[Category]]="Peace",6))))))</f>
        <v>4</v>
      </c>
      <c r="J356">
        <v>3</v>
      </c>
      <c r="K356" t="s">
        <v>1005</v>
      </c>
      <c r="L356" t="s">
        <v>1006</v>
      </c>
      <c r="M356" t="s">
        <v>72</v>
      </c>
      <c r="N356" t="s">
        <v>132</v>
      </c>
      <c r="O356">
        <v>88</v>
      </c>
      <c r="P356">
        <v>57</v>
      </c>
    </row>
    <row r="357" spans="1:16" x14ac:dyDescent="0.35">
      <c r="A357" t="s">
        <v>924</v>
      </c>
      <c r="B357" t="s">
        <v>1009</v>
      </c>
      <c r="C357" t="str">
        <f>CONCATENATE(Table1[[#This Row],[Firstname]]," ",Table1[[#This Row],[Surname]])</f>
        <v>Thomas H. Weller</v>
      </c>
      <c r="D357" t="s">
        <v>69</v>
      </c>
      <c r="E357" t="s">
        <v>69</v>
      </c>
      <c r="F357" t="s">
        <v>17</v>
      </c>
      <c r="G357">
        <v>1954</v>
      </c>
      <c r="H357" t="s">
        <v>848</v>
      </c>
      <c r="I357">
        <f>IF(Table1[[#This Row],[Category]]="Physics",5,IF(Table1[[#This Row],[Category]]="Chemistry",1,IF(Table1[[#This Row],[Category]]="Economics",3,IF(Table1[[#This Row],[Category]]="Medicine",4,IF(Table1[[#This Row],[Category]]="Literature",2,IF(Table1[[#This Row],[Category]]="Peace",6))))))</f>
        <v>4</v>
      </c>
      <c r="J357">
        <v>3</v>
      </c>
      <c r="K357" t="s">
        <v>1010</v>
      </c>
      <c r="L357" t="s">
        <v>1006</v>
      </c>
      <c r="M357" t="s">
        <v>72</v>
      </c>
      <c r="N357" t="s">
        <v>62</v>
      </c>
      <c r="O357">
        <v>93</v>
      </c>
      <c r="P357">
        <v>39</v>
      </c>
    </row>
    <row r="358" spans="1:16" x14ac:dyDescent="0.35">
      <c r="A358" t="s">
        <v>1011</v>
      </c>
      <c r="B358" t="s">
        <v>1012</v>
      </c>
      <c r="C358" t="str">
        <f>CONCATENATE(Table1[[#This Row],[Firstname]]," ",Table1[[#This Row],[Surname]])</f>
        <v>Frederick C. Robbins</v>
      </c>
      <c r="D358" t="s">
        <v>69</v>
      </c>
      <c r="E358" t="s">
        <v>69</v>
      </c>
      <c r="F358" t="s">
        <v>17</v>
      </c>
      <c r="G358">
        <v>1954</v>
      </c>
      <c r="H358" t="s">
        <v>848</v>
      </c>
      <c r="I358">
        <f>IF(Table1[[#This Row],[Category]]="Physics",5,IF(Table1[[#This Row],[Category]]="Chemistry",1,IF(Table1[[#This Row],[Category]]="Economics",3,IF(Table1[[#This Row],[Category]]="Medicine",4,IF(Table1[[#This Row],[Category]]="Literature",2,IF(Table1[[#This Row],[Category]]="Peace",6))))))</f>
        <v>4</v>
      </c>
      <c r="J358">
        <v>3</v>
      </c>
      <c r="K358" t="s">
        <v>1013</v>
      </c>
      <c r="L358" t="s">
        <v>1014</v>
      </c>
      <c r="M358" t="s">
        <v>72</v>
      </c>
      <c r="N358" t="s">
        <v>76</v>
      </c>
      <c r="O358">
        <v>87</v>
      </c>
      <c r="P358">
        <v>38</v>
      </c>
    </row>
    <row r="359" spans="1:16" x14ac:dyDescent="0.35">
      <c r="A359" t="s">
        <v>1015</v>
      </c>
      <c r="B359" t="s">
        <v>1016</v>
      </c>
      <c r="C359" t="str">
        <f>CONCATENATE(Table1[[#This Row],[Firstname]]," ",Table1[[#This Row],[Surname]])</f>
        <v>Hugo Theorell</v>
      </c>
      <c r="D359" t="s">
        <v>97</v>
      </c>
      <c r="E359" t="s">
        <v>97</v>
      </c>
      <c r="F359" t="s">
        <v>17</v>
      </c>
      <c r="G359">
        <v>1955</v>
      </c>
      <c r="H359" t="s">
        <v>848</v>
      </c>
      <c r="I359">
        <f>IF(Table1[[#This Row],[Category]]="Physics",5,IF(Table1[[#This Row],[Category]]="Chemistry",1,IF(Table1[[#This Row],[Category]]="Economics",3,IF(Table1[[#This Row],[Category]]="Medicine",4,IF(Table1[[#This Row],[Category]]="Literature",2,IF(Table1[[#This Row],[Category]]="Peace",6))))))</f>
        <v>4</v>
      </c>
      <c r="J359">
        <v>1</v>
      </c>
      <c r="K359" t="s">
        <v>1017</v>
      </c>
      <c r="L359" t="s">
        <v>343</v>
      </c>
      <c r="M359" t="s">
        <v>100</v>
      </c>
      <c r="N359" t="s">
        <v>29</v>
      </c>
      <c r="O359">
        <v>79</v>
      </c>
      <c r="P359">
        <v>52</v>
      </c>
    </row>
    <row r="360" spans="1:16" x14ac:dyDescent="0.35">
      <c r="A360" t="s">
        <v>1018</v>
      </c>
      <c r="B360" t="s">
        <v>1019</v>
      </c>
      <c r="C360" t="str">
        <f>CONCATENATE(Table1[[#This Row],[Firstname]]," ",Table1[[#This Row],[Surname]])</f>
        <v>AndrÃ© F. Cournand</v>
      </c>
      <c r="D360" t="s">
        <v>37</v>
      </c>
      <c r="E360" t="s">
        <v>69</v>
      </c>
      <c r="F360" t="s">
        <v>17</v>
      </c>
      <c r="G360">
        <v>1956</v>
      </c>
      <c r="H360" t="s">
        <v>848</v>
      </c>
      <c r="I360">
        <f>IF(Table1[[#This Row],[Category]]="Physics",5,IF(Table1[[#This Row],[Category]]="Chemistry",1,IF(Table1[[#This Row],[Category]]="Economics",3,IF(Table1[[#This Row],[Category]]="Medicine",4,IF(Table1[[#This Row],[Category]]="Literature",2,IF(Table1[[#This Row],[Category]]="Peace",6))))))</f>
        <v>4</v>
      </c>
      <c r="J360">
        <v>3</v>
      </c>
      <c r="K360" t="s">
        <v>1020</v>
      </c>
      <c r="L360" t="s">
        <v>198</v>
      </c>
      <c r="M360" t="s">
        <v>72</v>
      </c>
      <c r="N360" t="s">
        <v>103</v>
      </c>
      <c r="O360">
        <v>93</v>
      </c>
      <c r="P360">
        <v>61</v>
      </c>
    </row>
    <row r="361" spans="1:16" x14ac:dyDescent="0.35">
      <c r="A361" t="s">
        <v>176</v>
      </c>
      <c r="B361" t="s">
        <v>1021</v>
      </c>
      <c r="C361" t="str">
        <f>CONCATENATE(Table1[[#This Row],[Firstname]]," ",Table1[[#This Row],[Surname]])</f>
        <v>Werner Forssmann</v>
      </c>
      <c r="D361" t="s">
        <v>16</v>
      </c>
      <c r="E361" t="s">
        <v>16</v>
      </c>
      <c r="F361" t="s">
        <v>17</v>
      </c>
      <c r="G361">
        <v>1956</v>
      </c>
      <c r="H361" t="s">
        <v>848</v>
      </c>
      <c r="I361">
        <f>IF(Table1[[#This Row],[Category]]="Physics",5,IF(Table1[[#This Row],[Category]]="Chemistry",1,IF(Table1[[#This Row],[Category]]="Economics",3,IF(Table1[[#This Row],[Category]]="Medicine",4,IF(Table1[[#This Row],[Category]]="Literature",2,IF(Table1[[#This Row],[Category]]="Peace",6))))))</f>
        <v>4</v>
      </c>
      <c r="J361">
        <v>3</v>
      </c>
      <c r="K361" t="s">
        <v>1022</v>
      </c>
      <c r="L361" t="s">
        <v>819</v>
      </c>
      <c r="M361" t="s">
        <v>21</v>
      </c>
      <c r="N361" t="s">
        <v>76</v>
      </c>
      <c r="O361">
        <v>75</v>
      </c>
      <c r="P361">
        <v>52</v>
      </c>
    </row>
    <row r="362" spans="1:16" x14ac:dyDescent="0.35">
      <c r="A362" t="s">
        <v>1023</v>
      </c>
      <c r="B362" t="s">
        <v>544</v>
      </c>
      <c r="C362" t="str">
        <f>CONCATENATE(Table1[[#This Row],[Firstname]]," ",Table1[[#This Row],[Surname]])</f>
        <v>Dickinson W. Richards</v>
      </c>
      <c r="D362" t="s">
        <v>69</v>
      </c>
      <c r="E362" t="s">
        <v>69</v>
      </c>
      <c r="F362" t="s">
        <v>17</v>
      </c>
      <c r="G362">
        <v>1956</v>
      </c>
      <c r="H362" t="s">
        <v>848</v>
      </c>
      <c r="I362">
        <f>IF(Table1[[#This Row],[Category]]="Physics",5,IF(Table1[[#This Row],[Category]]="Chemistry",1,IF(Table1[[#This Row],[Category]]="Economics",3,IF(Table1[[#This Row],[Category]]="Medicine",4,IF(Table1[[#This Row],[Category]]="Literature",2,IF(Table1[[#This Row],[Category]]="Peace",6))))))</f>
        <v>4</v>
      </c>
      <c r="J362">
        <v>3</v>
      </c>
      <c r="K362" t="s">
        <v>214</v>
      </c>
      <c r="L362" t="s">
        <v>198</v>
      </c>
      <c r="M362" t="s">
        <v>72</v>
      </c>
      <c r="N362" t="s">
        <v>108</v>
      </c>
      <c r="O362">
        <v>78</v>
      </c>
      <c r="P362">
        <v>61</v>
      </c>
    </row>
    <row r="363" spans="1:16" x14ac:dyDescent="0.35">
      <c r="A363" t="s">
        <v>1024</v>
      </c>
      <c r="B363" t="s">
        <v>1025</v>
      </c>
      <c r="C363" t="str">
        <f>CONCATENATE(Table1[[#This Row],[Firstname]]," ",Table1[[#This Row],[Surname]])</f>
        <v>Daniel Bovet</v>
      </c>
      <c r="D363" t="s">
        <v>129</v>
      </c>
      <c r="E363" t="s">
        <v>79</v>
      </c>
      <c r="F363" t="s">
        <v>17</v>
      </c>
      <c r="G363">
        <v>1957</v>
      </c>
      <c r="H363" t="s">
        <v>848</v>
      </c>
      <c r="I363">
        <f>IF(Table1[[#This Row],[Category]]="Physics",5,IF(Table1[[#This Row],[Category]]="Chemistry",1,IF(Table1[[#This Row],[Category]]="Economics",3,IF(Table1[[#This Row],[Category]]="Medicine",4,IF(Table1[[#This Row],[Category]]="Literature",2,IF(Table1[[#This Row],[Category]]="Peace",6))))))</f>
        <v>4</v>
      </c>
      <c r="J363">
        <v>1</v>
      </c>
      <c r="K363" t="s">
        <v>1026</v>
      </c>
      <c r="L363" t="s">
        <v>203</v>
      </c>
      <c r="M363" t="s">
        <v>204</v>
      </c>
      <c r="N363" t="s">
        <v>22</v>
      </c>
      <c r="O363">
        <v>85</v>
      </c>
      <c r="P363">
        <v>50</v>
      </c>
    </row>
    <row r="364" spans="1:16" x14ac:dyDescent="0.35">
      <c r="A364" t="s">
        <v>599</v>
      </c>
      <c r="B364" t="s">
        <v>1027</v>
      </c>
      <c r="C364" t="str">
        <f>CONCATENATE(Table1[[#This Row],[Firstname]]," ",Table1[[#This Row],[Surname]])</f>
        <v>George Beadle</v>
      </c>
      <c r="D364" t="s">
        <v>69</v>
      </c>
      <c r="E364" t="s">
        <v>69</v>
      </c>
      <c r="F364" t="s">
        <v>17</v>
      </c>
      <c r="G364">
        <v>1958</v>
      </c>
      <c r="H364" t="s">
        <v>848</v>
      </c>
      <c r="I364">
        <f>IF(Table1[[#This Row],[Category]]="Physics",5,IF(Table1[[#This Row],[Category]]="Chemistry",1,IF(Table1[[#This Row],[Category]]="Economics",3,IF(Table1[[#This Row],[Category]]="Medicine",4,IF(Table1[[#This Row],[Category]]="Literature",2,IF(Table1[[#This Row],[Category]]="Peace",6))))))</f>
        <v>4</v>
      </c>
      <c r="J364">
        <v>4</v>
      </c>
      <c r="K364" t="s">
        <v>144</v>
      </c>
      <c r="L364" t="s">
        <v>145</v>
      </c>
      <c r="M364" t="s">
        <v>72</v>
      </c>
      <c r="N364" t="s">
        <v>108</v>
      </c>
      <c r="O364">
        <v>86</v>
      </c>
      <c r="P364">
        <v>55</v>
      </c>
    </row>
    <row r="365" spans="1:16" x14ac:dyDescent="0.35">
      <c r="A365" t="s">
        <v>1028</v>
      </c>
      <c r="B365" t="s">
        <v>1029</v>
      </c>
      <c r="C365" t="str">
        <f>CONCATENATE(Table1[[#This Row],[Firstname]]," ",Table1[[#This Row],[Surname]])</f>
        <v>Edward Tatum</v>
      </c>
      <c r="D365" t="s">
        <v>69</v>
      </c>
      <c r="E365" t="s">
        <v>69</v>
      </c>
      <c r="F365" t="s">
        <v>17</v>
      </c>
      <c r="G365">
        <v>1958</v>
      </c>
      <c r="H365" t="s">
        <v>848</v>
      </c>
      <c r="I365">
        <f>IF(Table1[[#This Row],[Category]]="Physics",5,IF(Table1[[#This Row],[Category]]="Chemistry",1,IF(Table1[[#This Row],[Category]]="Economics",3,IF(Table1[[#This Row],[Category]]="Medicine",4,IF(Table1[[#This Row],[Category]]="Literature",2,IF(Table1[[#This Row],[Category]]="Peace",6))))))</f>
        <v>4</v>
      </c>
      <c r="J365">
        <v>4</v>
      </c>
      <c r="K365" t="s">
        <v>612</v>
      </c>
      <c r="L365" t="s">
        <v>198</v>
      </c>
      <c r="M365" t="s">
        <v>72</v>
      </c>
      <c r="N365" t="s">
        <v>41</v>
      </c>
      <c r="O365">
        <v>66</v>
      </c>
      <c r="P365">
        <v>49</v>
      </c>
    </row>
    <row r="366" spans="1:16" x14ac:dyDescent="0.35">
      <c r="A366" t="s">
        <v>1030</v>
      </c>
      <c r="B366" t="s">
        <v>1031</v>
      </c>
      <c r="C366" t="str">
        <f>CONCATENATE(Table1[[#This Row],[Firstname]]," ",Table1[[#This Row],[Surname]])</f>
        <v>Joshua Lederberg</v>
      </c>
      <c r="D366" t="s">
        <v>69</v>
      </c>
      <c r="E366" t="s">
        <v>69</v>
      </c>
      <c r="F366" t="s">
        <v>17</v>
      </c>
      <c r="G366">
        <v>1958</v>
      </c>
      <c r="H366" t="s">
        <v>848</v>
      </c>
      <c r="I366">
        <f>IF(Table1[[#This Row],[Category]]="Physics",5,IF(Table1[[#This Row],[Category]]="Chemistry",1,IF(Table1[[#This Row],[Category]]="Economics",3,IF(Table1[[#This Row],[Category]]="Medicine",4,IF(Table1[[#This Row],[Category]]="Literature",2,IF(Table1[[#This Row],[Category]]="Peace",6))))))</f>
        <v>4</v>
      </c>
      <c r="J366">
        <v>2</v>
      </c>
      <c r="K366" t="s">
        <v>1032</v>
      </c>
      <c r="L366" t="s">
        <v>1033</v>
      </c>
      <c r="M366" t="s">
        <v>72</v>
      </c>
      <c r="N366" t="s">
        <v>34</v>
      </c>
      <c r="O366">
        <v>83</v>
      </c>
      <c r="P366">
        <v>33</v>
      </c>
    </row>
    <row r="367" spans="1:16" x14ac:dyDescent="0.35">
      <c r="A367" t="s">
        <v>1034</v>
      </c>
      <c r="B367" t="s">
        <v>1035</v>
      </c>
      <c r="C367" t="str">
        <f>CONCATENATE(Table1[[#This Row],[Firstname]]," ",Table1[[#This Row],[Surname]])</f>
        <v>Severo Ochoa</v>
      </c>
      <c r="D367" t="s">
        <v>615</v>
      </c>
      <c r="E367" t="s">
        <v>615</v>
      </c>
      <c r="F367" t="s">
        <v>17</v>
      </c>
      <c r="G367">
        <v>1959</v>
      </c>
      <c r="H367" t="s">
        <v>848</v>
      </c>
      <c r="I367">
        <f>IF(Table1[[#This Row],[Category]]="Physics",5,IF(Table1[[#This Row],[Category]]="Chemistry",1,IF(Table1[[#This Row],[Category]]="Economics",3,IF(Table1[[#This Row],[Category]]="Medicine",4,IF(Table1[[#This Row],[Category]]="Literature",2,IF(Table1[[#This Row],[Category]]="Peace",6))))))</f>
        <v>4</v>
      </c>
      <c r="J367">
        <v>2</v>
      </c>
      <c r="K367" t="s">
        <v>1036</v>
      </c>
      <c r="L367" t="s">
        <v>198</v>
      </c>
      <c r="M367" t="s">
        <v>72</v>
      </c>
      <c r="N367" t="s">
        <v>103</v>
      </c>
      <c r="O367">
        <v>88</v>
      </c>
      <c r="P367">
        <v>54</v>
      </c>
    </row>
    <row r="368" spans="1:16" x14ac:dyDescent="0.35">
      <c r="A368" t="s">
        <v>566</v>
      </c>
      <c r="B368" t="s">
        <v>1037</v>
      </c>
      <c r="C368" t="str">
        <f>CONCATENATE(Table1[[#This Row],[Firstname]]," ",Table1[[#This Row],[Surname]])</f>
        <v>Arthur Kornberg</v>
      </c>
      <c r="D368" t="s">
        <v>69</v>
      </c>
      <c r="E368" t="s">
        <v>69</v>
      </c>
      <c r="F368" t="s">
        <v>17</v>
      </c>
      <c r="G368">
        <v>1959</v>
      </c>
      <c r="H368" t="s">
        <v>848</v>
      </c>
      <c r="I368">
        <f>IF(Table1[[#This Row],[Category]]="Physics",5,IF(Table1[[#This Row],[Category]]="Chemistry",1,IF(Table1[[#This Row],[Category]]="Economics",3,IF(Table1[[#This Row],[Category]]="Medicine",4,IF(Table1[[#This Row],[Category]]="Literature",2,IF(Table1[[#This Row],[Category]]="Peace",6))))))</f>
        <v>4</v>
      </c>
      <c r="J368">
        <v>2</v>
      </c>
      <c r="K368" t="s">
        <v>250</v>
      </c>
      <c r="L368" t="s">
        <v>251</v>
      </c>
      <c r="M368" t="s">
        <v>72</v>
      </c>
      <c r="N368" t="s">
        <v>22</v>
      </c>
      <c r="O368">
        <v>89</v>
      </c>
      <c r="P368">
        <v>41</v>
      </c>
    </row>
    <row r="369" spans="1:16" x14ac:dyDescent="0.35">
      <c r="A369" t="s">
        <v>1038</v>
      </c>
      <c r="B369" t="s">
        <v>1039</v>
      </c>
      <c r="C369" t="str">
        <f>CONCATENATE(Table1[[#This Row],[Firstname]]," ",Table1[[#This Row],[Surname]])</f>
        <v>Sir Frank Macfarlane Burnet</v>
      </c>
      <c r="D369" t="s">
        <v>113</v>
      </c>
      <c r="E369" t="s">
        <v>113</v>
      </c>
      <c r="F369" t="s">
        <v>17</v>
      </c>
      <c r="G369">
        <v>1960</v>
      </c>
      <c r="H369" t="s">
        <v>848</v>
      </c>
      <c r="I369">
        <f>IF(Table1[[#This Row],[Category]]="Physics",5,IF(Table1[[#This Row],[Category]]="Chemistry",1,IF(Table1[[#This Row],[Category]]="Economics",3,IF(Table1[[#This Row],[Category]]="Medicine",4,IF(Table1[[#This Row],[Category]]="Literature",2,IF(Table1[[#This Row],[Category]]="Peace",6))))))</f>
        <v>4</v>
      </c>
      <c r="J369">
        <v>2</v>
      </c>
      <c r="K369" t="s">
        <v>1040</v>
      </c>
      <c r="L369" t="s">
        <v>1041</v>
      </c>
      <c r="M369" t="s">
        <v>1042</v>
      </c>
      <c r="N369" t="s">
        <v>103</v>
      </c>
      <c r="O369">
        <v>86</v>
      </c>
      <c r="P369">
        <v>61</v>
      </c>
    </row>
    <row r="370" spans="1:16" x14ac:dyDescent="0.35">
      <c r="A370" t="s">
        <v>584</v>
      </c>
      <c r="B370" t="s">
        <v>1043</v>
      </c>
      <c r="C370" t="str">
        <f>CONCATENATE(Table1[[#This Row],[Firstname]]," ",Table1[[#This Row],[Surname]])</f>
        <v>Peter Medawar</v>
      </c>
      <c r="D370" t="s">
        <v>1044</v>
      </c>
      <c r="E370" t="s">
        <v>53</v>
      </c>
      <c r="F370" t="s">
        <v>17</v>
      </c>
      <c r="G370">
        <v>1960</v>
      </c>
      <c r="H370" t="s">
        <v>848</v>
      </c>
      <c r="I370">
        <f>IF(Table1[[#This Row],[Category]]="Physics",5,IF(Table1[[#This Row],[Category]]="Chemistry",1,IF(Table1[[#This Row],[Category]]="Economics",3,IF(Table1[[#This Row],[Category]]="Medicine",4,IF(Table1[[#This Row],[Category]]="Literature",2,IF(Table1[[#This Row],[Category]]="Peace",6))))))</f>
        <v>4</v>
      </c>
      <c r="J370">
        <v>2</v>
      </c>
      <c r="K370" t="s">
        <v>111</v>
      </c>
      <c r="L370" t="s">
        <v>55</v>
      </c>
      <c r="M370" t="s">
        <v>56</v>
      </c>
      <c r="N370" t="s">
        <v>132</v>
      </c>
      <c r="O370">
        <v>72</v>
      </c>
      <c r="P370">
        <v>45</v>
      </c>
    </row>
    <row r="371" spans="1:16" x14ac:dyDescent="0.35">
      <c r="A371" t="s">
        <v>743</v>
      </c>
      <c r="B371" t="s">
        <v>1045</v>
      </c>
      <c r="C371" t="str">
        <f>CONCATENATE(Table1[[#This Row],[Firstname]]," ",Table1[[#This Row],[Surname]])</f>
        <v>Georg von BÃ©kÃ©sy</v>
      </c>
      <c r="D371" t="s">
        <v>308</v>
      </c>
      <c r="E371" t="s">
        <v>69</v>
      </c>
      <c r="F371" t="s">
        <v>17</v>
      </c>
      <c r="G371">
        <v>1961</v>
      </c>
      <c r="H371" t="s">
        <v>848</v>
      </c>
      <c r="I371">
        <f>IF(Table1[[#This Row],[Category]]="Physics",5,IF(Table1[[#This Row],[Category]]="Chemistry",1,IF(Table1[[#This Row],[Category]]="Economics",3,IF(Table1[[#This Row],[Category]]="Medicine",4,IF(Table1[[#This Row],[Category]]="Literature",2,IF(Table1[[#This Row],[Category]]="Peace",6))))))</f>
        <v>4</v>
      </c>
      <c r="J371">
        <v>1</v>
      </c>
      <c r="K371" t="s">
        <v>221</v>
      </c>
      <c r="L371" t="s">
        <v>222</v>
      </c>
      <c r="M371" t="s">
        <v>72</v>
      </c>
      <c r="N371" t="s">
        <v>62</v>
      </c>
      <c r="O371">
        <v>73</v>
      </c>
      <c r="P371">
        <v>62</v>
      </c>
    </row>
    <row r="372" spans="1:16" x14ac:dyDescent="0.35">
      <c r="A372" t="s">
        <v>1046</v>
      </c>
      <c r="B372" t="s">
        <v>1047</v>
      </c>
      <c r="C372" t="str">
        <f>CONCATENATE(Table1[[#This Row],[Firstname]]," ",Table1[[#This Row],[Surname]])</f>
        <v>Francis Crick</v>
      </c>
      <c r="D372" t="s">
        <v>53</v>
      </c>
      <c r="E372" t="s">
        <v>69</v>
      </c>
      <c r="F372" t="s">
        <v>17</v>
      </c>
      <c r="G372">
        <v>1962</v>
      </c>
      <c r="H372" t="s">
        <v>848</v>
      </c>
      <c r="I372">
        <f>IF(Table1[[#This Row],[Category]]="Physics",5,IF(Table1[[#This Row],[Category]]="Chemistry",1,IF(Table1[[#This Row],[Category]]="Economics",3,IF(Table1[[#This Row],[Category]]="Medicine",4,IF(Table1[[#This Row],[Category]]="Literature",2,IF(Table1[[#This Row],[Category]]="Peace",6))))))</f>
        <v>4</v>
      </c>
      <c r="J372">
        <v>3</v>
      </c>
      <c r="K372" t="s">
        <v>653</v>
      </c>
      <c r="L372" t="s">
        <v>66</v>
      </c>
      <c r="M372" t="s">
        <v>56</v>
      </c>
      <c r="N372" t="s">
        <v>62</v>
      </c>
      <c r="O372">
        <v>88</v>
      </c>
      <c r="P372">
        <v>46</v>
      </c>
    </row>
    <row r="373" spans="1:16" x14ac:dyDescent="0.35">
      <c r="A373" t="s">
        <v>150</v>
      </c>
      <c r="B373" t="s">
        <v>1048</v>
      </c>
      <c r="C373" t="str">
        <f>CONCATENATE(Table1[[#This Row],[Firstname]]," ",Table1[[#This Row],[Surname]])</f>
        <v>James Watson</v>
      </c>
      <c r="D373" t="s">
        <v>69</v>
      </c>
      <c r="F373" t="s">
        <v>17</v>
      </c>
      <c r="G373">
        <v>1962</v>
      </c>
      <c r="H373" t="s">
        <v>848</v>
      </c>
      <c r="I373">
        <f>IF(Table1[[#This Row],[Category]]="Physics",5,IF(Table1[[#This Row],[Category]]="Chemistry",1,IF(Table1[[#This Row],[Category]]="Economics",3,IF(Table1[[#This Row],[Category]]="Medicine",4,IF(Table1[[#This Row],[Category]]="Literature",2,IF(Table1[[#This Row],[Category]]="Peace",6))))))</f>
        <v>4</v>
      </c>
      <c r="J373">
        <v>3</v>
      </c>
      <c r="K373" t="s">
        <v>221</v>
      </c>
      <c r="L373" t="s">
        <v>222</v>
      </c>
      <c r="M373" t="s">
        <v>72</v>
      </c>
      <c r="N373" t="s">
        <v>81</v>
      </c>
      <c r="O373">
        <v>92</v>
      </c>
      <c r="P373">
        <v>34</v>
      </c>
    </row>
    <row r="374" spans="1:16" x14ac:dyDescent="0.35">
      <c r="A374" t="s">
        <v>1049</v>
      </c>
      <c r="B374" t="s">
        <v>1050</v>
      </c>
      <c r="C374" t="str">
        <f>CONCATENATE(Table1[[#This Row],[Firstname]]," ",Table1[[#This Row],[Surname]])</f>
        <v>Maurice Wilkins</v>
      </c>
      <c r="D374" t="s">
        <v>530</v>
      </c>
      <c r="E374" t="s">
        <v>53</v>
      </c>
      <c r="F374" t="s">
        <v>17</v>
      </c>
      <c r="G374">
        <v>1962</v>
      </c>
      <c r="H374" t="s">
        <v>848</v>
      </c>
      <c r="I374">
        <f>IF(Table1[[#This Row],[Category]]="Physics",5,IF(Table1[[#This Row],[Category]]="Chemistry",1,IF(Table1[[#This Row],[Category]]="Economics",3,IF(Table1[[#This Row],[Category]]="Medicine",4,IF(Table1[[#This Row],[Category]]="Literature",2,IF(Table1[[#This Row],[Category]]="Peace",6))))))</f>
        <v>4</v>
      </c>
      <c r="J374">
        <v>3</v>
      </c>
      <c r="K374" t="s">
        <v>166</v>
      </c>
      <c r="L374" t="s">
        <v>55</v>
      </c>
      <c r="M374" t="s">
        <v>56</v>
      </c>
      <c r="N374" t="s">
        <v>41</v>
      </c>
      <c r="O374">
        <v>88</v>
      </c>
      <c r="P374">
        <v>46</v>
      </c>
    </row>
    <row r="375" spans="1:16" x14ac:dyDescent="0.35">
      <c r="A375" t="s">
        <v>1051</v>
      </c>
      <c r="B375" t="s">
        <v>1052</v>
      </c>
      <c r="C375" t="str">
        <f>CONCATENATE(Table1[[#This Row],[Firstname]]," ",Table1[[#This Row],[Surname]])</f>
        <v>Sir John Eccles</v>
      </c>
      <c r="D375" t="s">
        <v>113</v>
      </c>
      <c r="E375" t="s">
        <v>129</v>
      </c>
      <c r="F375" t="s">
        <v>17</v>
      </c>
      <c r="G375">
        <v>1963</v>
      </c>
      <c r="H375" t="s">
        <v>848</v>
      </c>
      <c r="I375">
        <f>IF(Table1[[#This Row],[Category]]="Physics",5,IF(Table1[[#This Row],[Category]]="Chemistry",1,IF(Table1[[#This Row],[Category]]="Economics",3,IF(Table1[[#This Row],[Category]]="Medicine",4,IF(Table1[[#This Row],[Category]]="Literature",2,IF(Table1[[#This Row],[Category]]="Peace",6))))))</f>
        <v>4</v>
      </c>
      <c r="J375">
        <v>3</v>
      </c>
      <c r="K375" t="s">
        <v>1053</v>
      </c>
      <c r="L375" t="s">
        <v>1054</v>
      </c>
      <c r="M375" t="s">
        <v>1042</v>
      </c>
      <c r="N375" t="s">
        <v>94</v>
      </c>
      <c r="O375">
        <v>94</v>
      </c>
      <c r="P375">
        <v>60</v>
      </c>
    </row>
    <row r="376" spans="1:16" x14ac:dyDescent="0.35">
      <c r="A376" t="s">
        <v>1055</v>
      </c>
      <c r="B376" t="s">
        <v>677</v>
      </c>
      <c r="C376" t="str">
        <f>CONCATENATE(Table1[[#This Row],[Firstname]]," ",Table1[[#This Row],[Surname]])</f>
        <v>Alan Hodgkin</v>
      </c>
      <c r="D376" t="s">
        <v>53</v>
      </c>
      <c r="E376" t="s">
        <v>53</v>
      </c>
      <c r="F376" t="s">
        <v>17</v>
      </c>
      <c r="G376">
        <v>1963</v>
      </c>
      <c r="H376" t="s">
        <v>848</v>
      </c>
      <c r="I376">
        <f>IF(Table1[[#This Row],[Category]]="Physics",5,IF(Table1[[#This Row],[Category]]="Chemistry",1,IF(Table1[[#This Row],[Category]]="Economics",3,IF(Table1[[#This Row],[Category]]="Medicine",4,IF(Table1[[#This Row],[Category]]="Literature",2,IF(Table1[[#This Row],[Category]]="Peace",6))))))</f>
        <v>4</v>
      </c>
      <c r="J376">
        <v>3</v>
      </c>
      <c r="K376" t="s">
        <v>65</v>
      </c>
      <c r="L376" t="s">
        <v>66</v>
      </c>
      <c r="M376" t="s">
        <v>56</v>
      </c>
      <c r="N376" t="s">
        <v>132</v>
      </c>
      <c r="O376">
        <v>84</v>
      </c>
      <c r="P376">
        <v>49</v>
      </c>
    </row>
    <row r="377" spans="1:16" x14ac:dyDescent="0.35">
      <c r="A377" t="s">
        <v>1056</v>
      </c>
      <c r="B377" t="s">
        <v>1057</v>
      </c>
      <c r="C377" t="str">
        <f>CONCATENATE(Table1[[#This Row],[Firstname]]," ",Table1[[#This Row],[Surname]])</f>
        <v>Andrew Huxley</v>
      </c>
      <c r="D377" t="s">
        <v>53</v>
      </c>
      <c r="E377" t="s">
        <v>53</v>
      </c>
      <c r="F377" t="s">
        <v>17</v>
      </c>
      <c r="G377">
        <v>1963</v>
      </c>
      <c r="H377" t="s">
        <v>848</v>
      </c>
      <c r="I377">
        <f>IF(Table1[[#This Row],[Category]]="Physics",5,IF(Table1[[#This Row],[Category]]="Chemistry",1,IF(Table1[[#This Row],[Category]]="Economics",3,IF(Table1[[#This Row],[Category]]="Medicine",4,IF(Table1[[#This Row],[Category]]="Literature",2,IF(Table1[[#This Row],[Category]]="Peace",6))))))</f>
        <v>4</v>
      </c>
      <c r="J377">
        <v>3</v>
      </c>
      <c r="K377" t="s">
        <v>111</v>
      </c>
      <c r="L377" t="s">
        <v>55</v>
      </c>
      <c r="M377" t="s">
        <v>56</v>
      </c>
      <c r="N377" t="s">
        <v>48</v>
      </c>
      <c r="O377">
        <v>95</v>
      </c>
      <c r="P377">
        <v>46</v>
      </c>
    </row>
    <row r="378" spans="1:16" x14ac:dyDescent="0.35">
      <c r="A378" t="s">
        <v>1058</v>
      </c>
      <c r="B378" t="s">
        <v>249</v>
      </c>
      <c r="C378" t="str">
        <f>CONCATENATE(Table1[[#This Row],[Firstname]]," ",Table1[[#This Row],[Surname]])</f>
        <v>Konrad Bloch</v>
      </c>
      <c r="D378" t="s">
        <v>46</v>
      </c>
      <c r="E378" t="s">
        <v>69</v>
      </c>
      <c r="F378" t="s">
        <v>17</v>
      </c>
      <c r="G378">
        <v>1964</v>
      </c>
      <c r="H378" t="s">
        <v>848</v>
      </c>
      <c r="I378">
        <f>IF(Table1[[#This Row],[Category]]="Physics",5,IF(Table1[[#This Row],[Category]]="Chemistry",1,IF(Table1[[#This Row],[Category]]="Economics",3,IF(Table1[[#This Row],[Category]]="Medicine",4,IF(Table1[[#This Row],[Category]]="Literature",2,IF(Table1[[#This Row],[Category]]="Peace",6))))))</f>
        <v>4</v>
      </c>
      <c r="J378">
        <v>2</v>
      </c>
      <c r="K378" t="s">
        <v>221</v>
      </c>
      <c r="L378" t="s">
        <v>222</v>
      </c>
      <c r="M378" t="s">
        <v>72</v>
      </c>
      <c r="N378" t="s">
        <v>94</v>
      </c>
      <c r="O378">
        <v>88</v>
      </c>
      <c r="P378">
        <v>52</v>
      </c>
    </row>
    <row r="379" spans="1:16" x14ac:dyDescent="0.35">
      <c r="A379" t="s">
        <v>1059</v>
      </c>
      <c r="B379" t="s">
        <v>1060</v>
      </c>
      <c r="C379" t="str">
        <f>CONCATENATE(Table1[[#This Row],[Firstname]]," ",Table1[[#This Row],[Surname]])</f>
        <v>Feodor Lynen</v>
      </c>
      <c r="D379" t="s">
        <v>16</v>
      </c>
      <c r="E379" t="s">
        <v>16</v>
      </c>
      <c r="F379" t="s">
        <v>17</v>
      </c>
      <c r="G379">
        <v>1964</v>
      </c>
      <c r="H379" t="s">
        <v>848</v>
      </c>
      <c r="I379">
        <f>IF(Table1[[#This Row],[Category]]="Physics",5,IF(Table1[[#This Row],[Category]]="Chemistry",1,IF(Table1[[#This Row],[Category]]="Economics",3,IF(Table1[[#This Row],[Category]]="Medicine",4,IF(Table1[[#This Row],[Category]]="Literature",2,IF(Table1[[#This Row],[Category]]="Peace",6))))))</f>
        <v>4</v>
      </c>
      <c r="J379">
        <v>2</v>
      </c>
      <c r="K379" t="s">
        <v>1061</v>
      </c>
      <c r="L379" t="s">
        <v>20</v>
      </c>
      <c r="M379" t="s">
        <v>21</v>
      </c>
      <c r="N379" t="s">
        <v>81</v>
      </c>
      <c r="O379">
        <v>68</v>
      </c>
      <c r="P379">
        <v>53</v>
      </c>
    </row>
    <row r="380" spans="1:16" x14ac:dyDescent="0.35">
      <c r="A380" t="s">
        <v>1062</v>
      </c>
      <c r="B380" t="s">
        <v>1063</v>
      </c>
      <c r="C380" t="str">
        <f>CONCATENATE(Table1[[#This Row],[Firstname]]," ",Table1[[#This Row],[Surname]])</f>
        <v>FranÃ§ois Jacob</v>
      </c>
      <c r="D380" t="s">
        <v>37</v>
      </c>
      <c r="E380" t="s">
        <v>37</v>
      </c>
      <c r="F380" t="s">
        <v>17</v>
      </c>
      <c r="G380">
        <v>1965</v>
      </c>
      <c r="H380" t="s">
        <v>848</v>
      </c>
      <c r="I380">
        <f>IF(Table1[[#This Row],[Category]]="Physics",5,IF(Table1[[#This Row],[Category]]="Chemistry",1,IF(Table1[[#This Row],[Category]]="Economics",3,IF(Table1[[#This Row],[Category]]="Medicine",4,IF(Table1[[#This Row],[Category]]="Literature",2,IF(Table1[[#This Row],[Category]]="Peace",6))))))</f>
        <v>4</v>
      </c>
      <c r="J380">
        <v>3</v>
      </c>
      <c r="K380" t="s">
        <v>874</v>
      </c>
      <c r="L380" t="s">
        <v>39</v>
      </c>
      <c r="M380" t="s">
        <v>40</v>
      </c>
      <c r="N380" t="s">
        <v>62</v>
      </c>
      <c r="O380">
        <v>93</v>
      </c>
      <c r="P380">
        <v>45</v>
      </c>
    </row>
    <row r="381" spans="1:16" x14ac:dyDescent="0.35">
      <c r="A381" t="s">
        <v>1064</v>
      </c>
      <c r="B381" t="s">
        <v>1065</v>
      </c>
      <c r="C381" t="str">
        <f>CONCATENATE(Table1[[#This Row],[Firstname]]," ",Table1[[#This Row],[Surname]])</f>
        <v>AndrÃ© Lwoff</v>
      </c>
      <c r="D381" t="s">
        <v>37</v>
      </c>
      <c r="E381" t="s">
        <v>37</v>
      </c>
      <c r="F381" t="s">
        <v>17</v>
      </c>
      <c r="G381">
        <v>1965</v>
      </c>
      <c r="H381" t="s">
        <v>848</v>
      </c>
      <c r="I381">
        <f>IF(Table1[[#This Row],[Category]]="Physics",5,IF(Table1[[#This Row],[Category]]="Chemistry",1,IF(Table1[[#This Row],[Category]]="Economics",3,IF(Table1[[#This Row],[Category]]="Medicine",4,IF(Table1[[#This Row],[Category]]="Literature",2,IF(Table1[[#This Row],[Category]]="Peace",6))))))</f>
        <v>4</v>
      </c>
      <c r="J381">
        <v>3</v>
      </c>
      <c r="K381" t="s">
        <v>874</v>
      </c>
      <c r="L381" t="s">
        <v>39</v>
      </c>
      <c r="M381" t="s">
        <v>40</v>
      </c>
      <c r="N381" t="s">
        <v>34</v>
      </c>
      <c r="O381">
        <v>92</v>
      </c>
      <c r="P381">
        <v>63</v>
      </c>
    </row>
    <row r="382" spans="1:16" x14ac:dyDescent="0.35">
      <c r="A382" t="s">
        <v>1066</v>
      </c>
      <c r="B382" t="s">
        <v>1067</v>
      </c>
      <c r="C382" t="str">
        <f>CONCATENATE(Table1[[#This Row],[Firstname]]," ",Table1[[#This Row],[Surname]])</f>
        <v>Jacques Monod</v>
      </c>
      <c r="D382" t="s">
        <v>37</v>
      </c>
      <c r="E382" t="s">
        <v>37</v>
      </c>
      <c r="F382" t="s">
        <v>17</v>
      </c>
      <c r="G382">
        <v>1965</v>
      </c>
      <c r="H382" t="s">
        <v>848</v>
      </c>
      <c r="I382">
        <f>IF(Table1[[#This Row],[Category]]="Physics",5,IF(Table1[[#This Row],[Category]]="Chemistry",1,IF(Table1[[#This Row],[Category]]="Economics",3,IF(Table1[[#This Row],[Category]]="Medicine",4,IF(Table1[[#This Row],[Category]]="Literature",2,IF(Table1[[#This Row],[Category]]="Peace",6))))))</f>
        <v>4</v>
      </c>
      <c r="J382">
        <v>3</v>
      </c>
      <c r="K382" t="s">
        <v>874</v>
      </c>
      <c r="L382" t="s">
        <v>39</v>
      </c>
      <c r="M382" t="s">
        <v>40</v>
      </c>
      <c r="N382" t="s">
        <v>132</v>
      </c>
      <c r="O382">
        <v>66</v>
      </c>
      <c r="P382">
        <v>55</v>
      </c>
    </row>
    <row r="383" spans="1:16" x14ac:dyDescent="0.35">
      <c r="A383" t="s">
        <v>1068</v>
      </c>
      <c r="B383" t="s">
        <v>1069</v>
      </c>
      <c r="C383" t="str">
        <f>CONCATENATE(Table1[[#This Row],[Firstname]]," ",Table1[[#This Row],[Surname]])</f>
        <v>Peyton Rous</v>
      </c>
      <c r="D383" t="s">
        <v>69</v>
      </c>
      <c r="E383" t="s">
        <v>69</v>
      </c>
      <c r="F383" t="s">
        <v>17</v>
      </c>
      <c r="G383">
        <v>1966</v>
      </c>
      <c r="H383" t="s">
        <v>848</v>
      </c>
      <c r="I383">
        <f>IF(Table1[[#This Row],[Category]]="Physics",5,IF(Table1[[#This Row],[Category]]="Chemistry",1,IF(Table1[[#This Row],[Category]]="Economics",3,IF(Table1[[#This Row],[Category]]="Medicine",4,IF(Table1[[#This Row],[Category]]="Literature",2,IF(Table1[[#This Row],[Category]]="Peace",6))))))</f>
        <v>4</v>
      </c>
      <c r="J383">
        <v>2</v>
      </c>
      <c r="K383" t="s">
        <v>715</v>
      </c>
      <c r="L383" t="s">
        <v>198</v>
      </c>
      <c r="M383" t="s">
        <v>72</v>
      </c>
      <c r="N383" t="s">
        <v>108</v>
      </c>
      <c r="O383">
        <v>91</v>
      </c>
      <c r="P383">
        <v>87</v>
      </c>
    </row>
    <row r="384" spans="1:16" x14ac:dyDescent="0.35">
      <c r="A384" t="s">
        <v>1070</v>
      </c>
      <c r="B384" t="s">
        <v>1071</v>
      </c>
      <c r="C384" t="str">
        <f>CONCATENATE(Table1[[#This Row],[Firstname]]," ",Table1[[#This Row],[Surname]])</f>
        <v>Charles B. Huggins</v>
      </c>
      <c r="D384" t="s">
        <v>466</v>
      </c>
      <c r="E384" t="s">
        <v>69</v>
      </c>
      <c r="F384" t="s">
        <v>17</v>
      </c>
      <c r="G384">
        <v>1966</v>
      </c>
      <c r="H384" t="s">
        <v>848</v>
      </c>
      <c r="I384">
        <f>IF(Table1[[#This Row],[Category]]="Physics",5,IF(Table1[[#This Row],[Category]]="Chemistry",1,IF(Table1[[#This Row],[Category]]="Economics",3,IF(Table1[[#This Row],[Category]]="Medicine",4,IF(Table1[[#This Row],[Category]]="Literature",2,IF(Table1[[#This Row],[Category]]="Peace",6))))))</f>
        <v>4</v>
      </c>
      <c r="J384">
        <v>2</v>
      </c>
      <c r="K384" t="s">
        <v>1072</v>
      </c>
      <c r="L384" t="s">
        <v>71</v>
      </c>
      <c r="M384" t="s">
        <v>72</v>
      </c>
      <c r="N384" t="s">
        <v>103</v>
      </c>
      <c r="O384">
        <v>96</v>
      </c>
      <c r="P384">
        <v>65</v>
      </c>
    </row>
    <row r="385" spans="1:16" x14ac:dyDescent="0.35">
      <c r="A385" t="s">
        <v>1073</v>
      </c>
      <c r="B385" t="s">
        <v>1074</v>
      </c>
      <c r="C385" t="str">
        <f>CONCATENATE(Table1[[#This Row],[Firstname]]," ",Table1[[#This Row],[Surname]])</f>
        <v>Ragnar Granit</v>
      </c>
      <c r="D385" t="s">
        <v>605</v>
      </c>
      <c r="E385" t="s">
        <v>97</v>
      </c>
      <c r="F385" t="s">
        <v>17</v>
      </c>
      <c r="G385">
        <v>1967</v>
      </c>
      <c r="H385" t="s">
        <v>848</v>
      </c>
      <c r="I385">
        <f>IF(Table1[[#This Row],[Category]]="Physics",5,IF(Table1[[#This Row],[Category]]="Chemistry",1,IF(Table1[[#This Row],[Category]]="Economics",3,IF(Table1[[#This Row],[Category]]="Medicine",4,IF(Table1[[#This Row],[Category]]="Literature",2,IF(Table1[[#This Row],[Category]]="Peace",6))))))</f>
        <v>4</v>
      </c>
      <c r="J385">
        <v>3</v>
      </c>
      <c r="K385" t="s">
        <v>1075</v>
      </c>
      <c r="L385" t="s">
        <v>343</v>
      </c>
      <c r="M385" t="s">
        <v>100</v>
      </c>
      <c r="N385" t="s">
        <v>108</v>
      </c>
      <c r="O385">
        <v>91</v>
      </c>
      <c r="P385">
        <v>67</v>
      </c>
    </row>
    <row r="386" spans="1:16" x14ac:dyDescent="0.35">
      <c r="A386" t="s">
        <v>1076</v>
      </c>
      <c r="B386" t="s">
        <v>1077</v>
      </c>
      <c r="C386" t="str">
        <f>CONCATENATE(Table1[[#This Row],[Firstname]]," ",Table1[[#This Row],[Surname]])</f>
        <v>Keffer Hartline</v>
      </c>
      <c r="D386" t="s">
        <v>69</v>
      </c>
      <c r="E386" t="s">
        <v>69</v>
      </c>
      <c r="F386" t="s">
        <v>17</v>
      </c>
      <c r="G386">
        <v>1967</v>
      </c>
      <c r="H386" t="s">
        <v>848</v>
      </c>
      <c r="I386">
        <f>IF(Table1[[#This Row],[Category]]="Physics",5,IF(Table1[[#This Row],[Category]]="Chemistry",1,IF(Table1[[#This Row],[Category]]="Economics",3,IF(Table1[[#This Row],[Category]]="Medicine",4,IF(Table1[[#This Row],[Category]]="Literature",2,IF(Table1[[#This Row],[Category]]="Peace",6))))))</f>
        <v>4</v>
      </c>
      <c r="J386">
        <v>3</v>
      </c>
      <c r="K386" t="s">
        <v>715</v>
      </c>
      <c r="L386" t="s">
        <v>198</v>
      </c>
      <c r="M386" t="s">
        <v>72</v>
      </c>
      <c r="N386" t="s">
        <v>41</v>
      </c>
      <c r="O386">
        <v>80</v>
      </c>
      <c r="P386">
        <v>64</v>
      </c>
    </row>
    <row r="387" spans="1:16" x14ac:dyDescent="0.35">
      <c r="A387" t="s">
        <v>599</v>
      </c>
      <c r="B387" t="s">
        <v>1078</v>
      </c>
      <c r="C387" t="str">
        <f>CONCATENATE(Table1[[#This Row],[Firstname]]," ",Table1[[#This Row],[Surname]])</f>
        <v>George Wald</v>
      </c>
      <c r="D387" t="s">
        <v>69</v>
      </c>
      <c r="E387" t="s">
        <v>69</v>
      </c>
      <c r="F387" t="s">
        <v>17</v>
      </c>
      <c r="G387">
        <v>1967</v>
      </c>
      <c r="H387" t="s">
        <v>848</v>
      </c>
      <c r="I387">
        <f>IF(Table1[[#This Row],[Category]]="Physics",5,IF(Table1[[#This Row],[Category]]="Chemistry",1,IF(Table1[[#This Row],[Category]]="Economics",3,IF(Table1[[#This Row],[Category]]="Medicine",4,IF(Table1[[#This Row],[Category]]="Literature",2,IF(Table1[[#This Row],[Category]]="Peace",6))))))</f>
        <v>4</v>
      </c>
      <c r="J387">
        <v>3</v>
      </c>
      <c r="K387" t="s">
        <v>221</v>
      </c>
      <c r="L387" t="s">
        <v>222</v>
      </c>
      <c r="M387" t="s">
        <v>72</v>
      </c>
      <c r="N387" t="s">
        <v>48</v>
      </c>
      <c r="O387">
        <v>91</v>
      </c>
      <c r="P387">
        <v>61</v>
      </c>
    </row>
    <row r="388" spans="1:16" x14ac:dyDescent="0.35">
      <c r="A388" t="s">
        <v>1079</v>
      </c>
      <c r="B388" t="s">
        <v>1080</v>
      </c>
      <c r="C388" t="str">
        <f>CONCATENATE(Table1[[#This Row],[Firstname]]," ",Table1[[#This Row],[Surname]])</f>
        <v>Robert W. Holley</v>
      </c>
      <c r="D388" t="s">
        <v>69</v>
      </c>
      <c r="E388" t="s">
        <v>69</v>
      </c>
      <c r="F388" t="s">
        <v>17</v>
      </c>
      <c r="G388">
        <v>1968</v>
      </c>
      <c r="H388" t="s">
        <v>848</v>
      </c>
      <c r="I388">
        <f>IF(Table1[[#This Row],[Category]]="Physics",5,IF(Table1[[#This Row],[Category]]="Chemistry",1,IF(Table1[[#This Row],[Category]]="Economics",3,IF(Table1[[#This Row],[Category]]="Medicine",4,IF(Table1[[#This Row],[Category]]="Literature",2,IF(Table1[[#This Row],[Category]]="Peace",6))))))</f>
        <v>4</v>
      </c>
      <c r="J388">
        <v>3</v>
      </c>
      <c r="K388" t="s">
        <v>334</v>
      </c>
      <c r="L388" t="s">
        <v>335</v>
      </c>
      <c r="M388" t="s">
        <v>72</v>
      </c>
      <c r="N388" t="s">
        <v>94</v>
      </c>
      <c r="O388">
        <v>71</v>
      </c>
      <c r="P388">
        <v>46</v>
      </c>
    </row>
    <row r="389" spans="1:16" x14ac:dyDescent="0.35">
      <c r="A389" t="s">
        <v>1081</v>
      </c>
      <c r="B389" t="s">
        <v>1082</v>
      </c>
      <c r="C389" t="str">
        <f>CONCATENATE(Table1[[#This Row],[Firstname]]," ",Table1[[#This Row],[Surname]])</f>
        <v>H. Gobind Khorana</v>
      </c>
      <c r="D389" t="s">
        <v>172</v>
      </c>
      <c r="E389" t="s">
        <v>69</v>
      </c>
      <c r="F389" t="s">
        <v>17</v>
      </c>
      <c r="G389">
        <v>1968</v>
      </c>
      <c r="H389" t="s">
        <v>848</v>
      </c>
      <c r="I389">
        <f>IF(Table1[[#This Row],[Category]]="Physics",5,IF(Table1[[#This Row],[Category]]="Chemistry",1,IF(Table1[[#This Row],[Category]]="Economics",3,IF(Table1[[#This Row],[Category]]="Medicine",4,IF(Table1[[#This Row],[Category]]="Literature",2,IF(Table1[[#This Row],[Category]]="Peace",6))))))</f>
        <v>4</v>
      </c>
      <c r="J389">
        <v>3</v>
      </c>
      <c r="K389" t="s">
        <v>1032</v>
      </c>
      <c r="L389" t="s">
        <v>1033</v>
      </c>
      <c r="M389" t="s">
        <v>72</v>
      </c>
      <c r="N389" t="s">
        <v>94</v>
      </c>
      <c r="O389">
        <v>89</v>
      </c>
      <c r="P389">
        <v>46</v>
      </c>
    </row>
    <row r="390" spans="1:16" x14ac:dyDescent="0.35">
      <c r="A390" t="s">
        <v>1083</v>
      </c>
      <c r="B390" t="s">
        <v>1084</v>
      </c>
      <c r="C390" t="str">
        <f>CONCATENATE(Table1[[#This Row],[Firstname]]," ",Table1[[#This Row],[Surname]])</f>
        <v>Marshall W. Nirenberg</v>
      </c>
      <c r="D390" t="s">
        <v>69</v>
      </c>
      <c r="E390" t="s">
        <v>69</v>
      </c>
      <c r="F390" t="s">
        <v>17</v>
      </c>
      <c r="G390">
        <v>1968</v>
      </c>
      <c r="H390" t="s">
        <v>848</v>
      </c>
      <c r="I390">
        <f>IF(Table1[[#This Row],[Category]]="Physics",5,IF(Table1[[#This Row],[Category]]="Chemistry",1,IF(Table1[[#This Row],[Category]]="Economics",3,IF(Table1[[#This Row],[Category]]="Medicine",4,IF(Table1[[#This Row],[Category]]="Literature",2,IF(Table1[[#This Row],[Category]]="Peace",6))))))</f>
        <v>4</v>
      </c>
      <c r="J390">
        <v>3</v>
      </c>
      <c r="K390" t="s">
        <v>711</v>
      </c>
      <c r="L390" t="s">
        <v>712</v>
      </c>
      <c r="M390" t="s">
        <v>72</v>
      </c>
      <c r="N390" t="s">
        <v>81</v>
      </c>
      <c r="O390">
        <v>83</v>
      </c>
      <c r="P390">
        <v>41</v>
      </c>
    </row>
    <row r="391" spans="1:16" x14ac:dyDescent="0.35">
      <c r="A391" t="s">
        <v>104</v>
      </c>
      <c r="B391" t="s">
        <v>1085</v>
      </c>
      <c r="C391" t="str">
        <f>CONCATENATE(Table1[[#This Row],[Firstname]]," ",Table1[[#This Row],[Surname]])</f>
        <v>Max DelbrÃ¼ck</v>
      </c>
      <c r="D391" t="s">
        <v>16</v>
      </c>
      <c r="E391" t="s">
        <v>69</v>
      </c>
      <c r="F391" t="s">
        <v>17</v>
      </c>
      <c r="G391">
        <v>1969</v>
      </c>
      <c r="H391" t="s">
        <v>848</v>
      </c>
      <c r="I391">
        <f>IF(Table1[[#This Row],[Category]]="Physics",5,IF(Table1[[#This Row],[Category]]="Chemistry",1,IF(Table1[[#This Row],[Category]]="Economics",3,IF(Table1[[#This Row],[Category]]="Medicine",4,IF(Table1[[#This Row],[Category]]="Literature",2,IF(Table1[[#This Row],[Category]]="Peace",6))))))</f>
        <v>4</v>
      </c>
      <c r="J391">
        <v>3</v>
      </c>
      <c r="K391" t="s">
        <v>144</v>
      </c>
      <c r="L391" t="s">
        <v>145</v>
      </c>
      <c r="M391" t="s">
        <v>72</v>
      </c>
      <c r="N391" t="s">
        <v>103</v>
      </c>
      <c r="O391">
        <v>75</v>
      </c>
      <c r="P391">
        <v>63</v>
      </c>
    </row>
    <row r="392" spans="1:16" x14ac:dyDescent="0.35">
      <c r="A392" t="s">
        <v>1086</v>
      </c>
      <c r="B392" t="s">
        <v>1087</v>
      </c>
      <c r="C392" t="str">
        <f>CONCATENATE(Table1[[#This Row],[Firstname]]," ",Table1[[#This Row],[Surname]])</f>
        <v>Alfred D. Hershey</v>
      </c>
      <c r="D392" t="s">
        <v>69</v>
      </c>
      <c r="E392" t="s">
        <v>69</v>
      </c>
      <c r="F392" t="s">
        <v>17</v>
      </c>
      <c r="G392">
        <v>1969</v>
      </c>
      <c r="H392" t="s">
        <v>848</v>
      </c>
      <c r="I392">
        <f>IF(Table1[[#This Row],[Category]]="Physics",5,IF(Table1[[#This Row],[Category]]="Chemistry",1,IF(Table1[[#This Row],[Category]]="Economics",3,IF(Table1[[#This Row],[Category]]="Medicine",4,IF(Table1[[#This Row],[Category]]="Literature",2,IF(Table1[[#This Row],[Category]]="Peace",6))))))</f>
        <v>4</v>
      </c>
      <c r="J392">
        <v>3</v>
      </c>
      <c r="K392" t="s">
        <v>1088</v>
      </c>
      <c r="L392" t="s">
        <v>1089</v>
      </c>
      <c r="M392" t="s">
        <v>72</v>
      </c>
      <c r="N392" t="s">
        <v>41</v>
      </c>
      <c r="O392">
        <v>89</v>
      </c>
      <c r="P392">
        <v>61</v>
      </c>
    </row>
    <row r="393" spans="1:16" x14ac:dyDescent="0.35">
      <c r="A393" t="s">
        <v>1090</v>
      </c>
      <c r="B393" t="s">
        <v>1091</v>
      </c>
      <c r="C393" t="str">
        <f>CONCATENATE(Table1[[#This Row],[Firstname]]," ",Table1[[#This Row],[Surname]])</f>
        <v>Salvador E. Luria</v>
      </c>
      <c r="D393" t="s">
        <v>79</v>
      </c>
      <c r="E393" t="s">
        <v>69</v>
      </c>
      <c r="F393" t="s">
        <v>17</v>
      </c>
      <c r="G393">
        <v>1969</v>
      </c>
      <c r="H393" t="s">
        <v>848</v>
      </c>
      <c r="I393">
        <f>IF(Table1[[#This Row],[Category]]="Physics",5,IF(Table1[[#This Row],[Category]]="Chemistry",1,IF(Table1[[#This Row],[Category]]="Economics",3,IF(Table1[[#This Row],[Category]]="Medicine",4,IF(Table1[[#This Row],[Category]]="Literature",2,IF(Table1[[#This Row],[Category]]="Peace",6))))))</f>
        <v>4</v>
      </c>
      <c r="J393">
        <v>3</v>
      </c>
      <c r="K393" t="s">
        <v>316</v>
      </c>
      <c r="L393" t="s">
        <v>222</v>
      </c>
      <c r="M393" t="s">
        <v>72</v>
      </c>
      <c r="N393" t="s">
        <v>76</v>
      </c>
      <c r="O393">
        <v>79</v>
      </c>
      <c r="P393">
        <v>57</v>
      </c>
    </row>
    <row r="394" spans="1:16" x14ac:dyDescent="0.35">
      <c r="A394" t="s">
        <v>1092</v>
      </c>
      <c r="B394" t="s">
        <v>1093</v>
      </c>
      <c r="C394" t="str">
        <f>CONCATENATE(Table1[[#This Row],[Firstname]]," ",Table1[[#This Row],[Surname]])</f>
        <v>Sir Bernard Katz</v>
      </c>
      <c r="D394" t="s">
        <v>16</v>
      </c>
      <c r="E394" t="s">
        <v>53</v>
      </c>
      <c r="F394" t="s">
        <v>17</v>
      </c>
      <c r="G394">
        <v>1970</v>
      </c>
      <c r="H394" t="s">
        <v>848</v>
      </c>
      <c r="I394">
        <f>IF(Table1[[#This Row],[Category]]="Physics",5,IF(Table1[[#This Row],[Category]]="Chemistry",1,IF(Table1[[#This Row],[Category]]="Economics",3,IF(Table1[[#This Row],[Category]]="Medicine",4,IF(Table1[[#This Row],[Category]]="Literature",2,IF(Table1[[#This Row],[Category]]="Peace",6))))))</f>
        <v>4</v>
      </c>
      <c r="J394">
        <v>3</v>
      </c>
      <c r="K394" t="s">
        <v>111</v>
      </c>
      <c r="L394" t="s">
        <v>55</v>
      </c>
      <c r="M394" t="s">
        <v>56</v>
      </c>
      <c r="N394" t="s">
        <v>22</v>
      </c>
      <c r="O394">
        <v>92</v>
      </c>
      <c r="P394">
        <v>59</v>
      </c>
    </row>
    <row r="395" spans="1:16" x14ac:dyDescent="0.35">
      <c r="A395" t="s">
        <v>1094</v>
      </c>
      <c r="B395" t="s">
        <v>1095</v>
      </c>
      <c r="C395" t="str">
        <f>CONCATENATE(Table1[[#This Row],[Firstname]]," ",Table1[[#This Row],[Surname]])</f>
        <v>Ulf von Euler</v>
      </c>
      <c r="D395" t="s">
        <v>97</v>
      </c>
      <c r="E395" t="s">
        <v>97</v>
      </c>
      <c r="F395" t="s">
        <v>17</v>
      </c>
      <c r="G395">
        <v>1970</v>
      </c>
      <c r="H395" t="s">
        <v>848</v>
      </c>
      <c r="I395">
        <f>IF(Table1[[#This Row],[Category]]="Physics",5,IF(Table1[[#This Row],[Category]]="Chemistry",1,IF(Table1[[#This Row],[Category]]="Economics",3,IF(Table1[[#This Row],[Category]]="Medicine",4,IF(Table1[[#This Row],[Category]]="Literature",2,IF(Table1[[#This Row],[Category]]="Peace",6))))))</f>
        <v>4</v>
      </c>
      <c r="J395">
        <v>3</v>
      </c>
      <c r="K395" t="s">
        <v>1075</v>
      </c>
      <c r="L395" t="s">
        <v>343</v>
      </c>
      <c r="M395" t="s">
        <v>100</v>
      </c>
      <c r="N395" t="s">
        <v>132</v>
      </c>
      <c r="O395">
        <v>78</v>
      </c>
      <c r="P395">
        <v>65</v>
      </c>
    </row>
    <row r="396" spans="1:16" x14ac:dyDescent="0.35">
      <c r="A396" t="s">
        <v>907</v>
      </c>
      <c r="B396" t="s">
        <v>1096</v>
      </c>
      <c r="C396" t="str">
        <f>CONCATENATE(Table1[[#This Row],[Firstname]]," ",Table1[[#This Row],[Surname]])</f>
        <v>Julius Axelrod</v>
      </c>
      <c r="D396" t="s">
        <v>69</v>
      </c>
      <c r="E396" t="s">
        <v>69</v>
      </c>
      <c r="F396" t="s">
        <v>17</v>
      </c>
      <c r="G396">
        <v>1970</v>
      </c>
      <c r="H396" t="s">
        <v>848</v>
      </c>
      <c r="I396">
        <f>IF(Table1[[#This Row],[Category]]="Physics",5,IF(Table1[[#This Row],[Category]]="Chemistry",1,IF(Table1[[#This Row],[Category]]="Economics",3,IF(Table1[[#This Row],[Category]]="Medicine",4,IF(Table1[[#This Row],[Category]]="Literature",2,IF(Table1[[#This Row],[Category]]="Peace",6))))))</f>
        <v>4</v>
      </c>
      <c r="J396">
        <v>3</v>
      </c>
      <c r="K396" t="s">
        <v>711</v>
      </c>
      <c r="L396" t="s">
        <v>712</v>
      </c>
      <c r="M396" t="s">
        <v>72</v>
      </c>
      <c r="N396" t="s">
        <v>34</v>
      </c>
      <c r="O396">
        <v>92</v>
      </c>
      <c r="P396">
        <v>58</v>
      </c>
    </row>
    <row r="397" spans="1:16" x14ac:dyDescent="0.35">
      <c r="A397" t="s">
        <v>1097</v>
      </c>
      <c r="B397" t="s">
        <v>1098</v>
      </c>
      <c r="C397" t="str">
        <f>CONCATENATE(Table1[[#This Row],[Firstname]]," ",Table1[[#This Row],[Surname]])</f>
        <v>Earl W. Sutherland Jr.</v>
      </c>
      <c r="D397" t="s">
        <v>69</v>
      </c>
      <c r="E397" t="s">
        <v>69</v>
      </c>
      <c r="F397" t="s">
        <v>17</v>
      </c>
      <c r="G397">
        <v>1971</v>
      </c>
      <c r="H397" t="s">
        <v>848</v>
      </c>
      <c r="I397">
        <f>IF(Table1[[#This Row],[Category]]="Physics",5,IF(Table1[[#This Row],[Category]]="Chemistry",1,IF(Table1[[#This Row],[Category]]="Economics",3,IF(Table1[[#This Row],[Category]]="Medicine",4,IF(Table1[[#This Row],[Category]]="Literature",2,IF(Table1[[#This Row],[Category]]="Peace",6))))))</f>
        <v>4</v>
      </c>
      <c r="J397">
        <v>1</v>
      </c>
      <c r="K397" t="s">
        <v>1099</v>
      </c>
      <c r="L397" t="s">
        <v>1100</v>
      </c>
      <c r="M397" t="s">
        <v>72</v>
      </c>
      <c r="N397" t="s">
        <v>48</v>
      </c>
      <c r="O397">
        <v>59</v>
      </c>
      <c r="P397">
        <v>56</v>
      </c>
    </row>
    <row r="398" spans="1:16" x14ac:dyDescent="0.35">
      <c r="A398" t="s">
        <v>1101</v>
      </c>
      <c r="B398" t="s">
        <v>1102</v>
      </c>
      <c r="C398" t="str">
        <f>CONCATENATE(Table1[[#This Row],[Firstname]]," ",Table1[[#This Row],[Surname]])</f>
        <v>Gerald M. Edelman</v>
      </c>
      <c r="D398" t="s">
        <v>69</v>
      </c>
      <c r="E398" t="s">
        <v>69</v>
      </c>
      <c r="F398" t="s">
        <v>17</v>
      </c>
      <c r="G398">
        <v>1972</v>
      </c>
      <c r="H398" t="s">
        <v>848</v>
      </c>
      <c r="I398">
        <f>IF(Table1[[#This Row],[Category]]="Physics",5,IF(Table1[[#This Row],[Category]]="Chemistry",1,IF(Table1[[#This Row],[Category]]="Economics",3,IF(Table1[[#This Row],[Category]]="Medicine",4,IF(Table1[[#This Row],[Category]]="Literature",2,IF(Table1[[#This Row],[Category]]="Peace",6))))))</f>
        <v>4</v>
      </c>
      <c r="J398">
        <v>2</v>
      </c>
      <c r="K398" t="s">
        <v>715</v>
      </c>
      <c r="L398" t="s">
        <v>198</v>
      </c>
      <c r="M398" t="s">
        <v>72</v>
      </c>
      <c r="N398" t="s">
        <v>29</v>
      </c>
      <c r="O398">
        <v>85</v>
      </c>
      <c r="P398">
        <v>43</v>
      </c>
    </row>
    <row r="399" spans="1:16" x14ac:dyDescent="0.35">
      <c r="A399" t="s">
        <v>1103</v>
      </c>
      <c r="B399" t="s">
        <v>689</v>
      </c>
      <c r="C399" t="str">
        <f>CONCATENATE(Table1[[#This Row],[Firstname]]," ",Table1[[#This Row],[Surname]])</f>
        <v>Rodney R. Porter</v>
      </c>
      <c r="D399" t="s">
        <v>53</v>
      </c>
      <c r="E399" t="s">
        <v>53</v>
      </c>
      <c r="F399" t="s">
        <v>17</v>
      </c>
      <c r="G399">
        <v>1972</v>
      </c>
      <c r="H399" t="s">
        <v>848</v>
      </c>
      <c r="I399">
        <f>IF(Table1[[#This Row],[Category]]="Physics",5,IF(Table1[[#This Row],[Category]]="Chemistry",1,IF(Table1[[#This Row],[Category]]="Economics",3,IF(Table1[[#This Row],[Category]]="Medicine",4,IF(Table1[[#This Row],[Category]]="Literature",2,IF(Table1[[#This Row],[Category]]="Peace",6))))))</f>
        <v>4</v>
      </c>
      <c r="J399">
        <v>2</v>
      </c>
      <c r="K399" t="s">
        <v>553</v>
      </c>
      <c r="L399" t="s">
        <v>554</v>
      </c>
      <c r="M399" t="s">
        <v>56</v>
      </c>
      <c r="N399" t="s">
        <v>108</v>
      </c>
      <c r="O399">
        <v>68</v>
      </c>
      <c r="P399">
        <v>55</v>
      </c>
    </row>
    <row r="400" spans="1:16" x14ac:dyDescent="0.35">
      <c r="A400" t="s">
        <v>668</v>
      </c>
      <c r="B400" t="s">
        <v>1104</v>
      </c>
      <c r="C400" t="str">
        <f>CONCATENATE(Table1[[#This Row],[Firstname]]," ",Table1[[#This Row],[Surname]])</f>
        <v>Karl von Frisch</v>
      </c>
      <c r="D400" t="s">
        <v>182</v>
      </c>
      <c r="E400" t="s">
        <v>16</v>
      </c>
      <c r="F400" t="s">
        <v>17</v>
      </c>
      <c r="G400">
        <v>1973</v>
      </c>
      <c r="H400" t="s">
        <v>848</v>
      </c>
      <c r="I400">
        <f>IF(Table1[[#This Row],[Category]]="Physics",5,IF(Table1[[#This Row],[Category]]="Chemistry",1,IF(Table1[[#This Row],[Category]]="Economics",3,IF(Table1[[#This Row],[Category]]="Medicine",4,IF(Table1[[#This Row],[Category]]="Literature",2,IF(Table1[[#This Row],[Category]]="Peace",6))))))</f>
        <v>4</v>
      </c>
      <c r="J400">
        <v>3</v>
      </c>
      <c r="K400" t="s">
        <v>1105</v>
      </c>
      <c r="L400" t="s">
        <v>20</v>
      </c>
      <c r="M400" t="s">
        <v>21</v>
      </c>
      <c r="N400" t="s">
        <v>48</v>
      </c>
      <c r="O400">
        <v>96</v>
      </c>
      <c r="P400">
        <v>87</v>
      </c>
    </row>
    <row r="401" spans="1:16" x14ac:dyDescent="0.35">
      <c r="A401" t="s">
        <v>1058</v>
      </c>
      <c r="B401" t="s">
        <v>1106</v>
      </c>
      <c r="C401" t="str">
        <f>CONCATENATE(Table1[[#This Row],[Firstname]]," ",Table1[[#This Row],[Surname]])</f>
        <v>Konrad Lorenz</v>
      </c>
      <c r="D401" t="s">
        <v>182</v>
      </c>
      <c r="E401" t="s">
        <v>182</v>
      </c>
      <c r="F401" t="s">
        <v>17</v>
      </c>
      <c r="G401">
        <v>1973</v>
      </c>
      <c r="H401" t="s">
        <v>848</v>
      </c>
      <c r="I401">
        <f>IF(Table1[[#This Row],[Category]]="Physics",5,IF(Table1[[#This Row],[Category]]="Chemistry",1,IF(Table1[[#This Row],[Category]]="Economics",3,IF(Table1[[#This Row],[Category]]="Medicine",4,IF(Table1[[#This Row],[Category]]="Literature",2,IF(Table1[[#This Row],[Category]]="Peace",6))))))</f>
        <v>4</v>
      </c>
      <c r="J401">
        <v>3</v>
      </c>
      <c r="K401" t="s">
        <v>1107</v>
      </c>
      <c r="L401" t="s">
        <v>1108</v>
      </c>
      <c r="M401" t="s">
        <v>192</v>
      </c>
      <c r="N401" t="s">
        <v>48</v>
      </c>
      <c r="O401">
        <v>86</v>
      </c>
      <c r="P401">
        <v>70</v>
      </c>
    </row>
    <row r="402" spans="1:16" x14ac:dyDescent="0.35">
      <c r="A402" t="s">
        <v>1109</v>
      </c>
      <c r="B402" t="s">
        <v>1110</v>
      </c>
      <c r="C402" t="str">
        <f>CONCATENATE(Table1[[#This Row],[Firstname]]," ",Table1[[#This Row],[Surname]])</f>
        <v>Nikolaas Tinbergen</v>
      </c>
      <c r="D402" t="s">
        <v>25</v>
      </c>
      <c r="E402" t="s">
        <v>53</v>
      </c>
      <c r="F402" t="s">
        <v>17</v>
      </c>
      <c r="G402">
        <v>1973</v>
      </c>
      <c r="H402" t="s">
        <v>848</v>
      </c>
      <c r="I402">
        <f>IF(Table1[[#This Row],[Category]]="Physics",5,IF(Table1[[#This Row],[Category]]="Chemistry",1,IF(Table1[[#This Row],[Category]]="Economics",3,IF(Table1[[#This Row],[Category]]="Medicine",4,IF(Table1[[#This Row],[Category]]="Literature",2,IF(Table1[[#This Row],[Category]]="Peace",6))))))</f>
        <v>4</v>
      </c>
      <c r="J402">
        <v>3</v>
      </c>
      <c r="K402" t="s">
        <v>553</v>
      </c>
      <c r="L402" t="s">
        <v>554</v>
      </c>
      <c r="M402" t="s">
        <v>56</v>
      </c>
      <c r="N402" t="s">
        <v>81</v>
      </c>
      <c r="O402">
        <v>81</v>
      </c>
      <c r="P402">
        <v>66</v>
      </c>
    </row>
    <row r="403" spans="1:16" x14ac:dyDescent="0.35">
      <c r="A403" t="s">
        <v>133</v>
      </c>
      <c r="B403" t="s">
        <v>494</v>
      </c>
      <c r="C403" t="str">
        <f>CONCATENATE(Table1[[#This Row],[Firstname]]," ",Table1[[#This Row],[Surname]])</f>
        <v>Albert Claude</v>
      </c>
      <c r="D403" t="s">
        <v>732</v>
      </c>
      <c r="E403" t="s">
        <v>732</v>
      </c>
      <c r="F403" t="s">
        <v>17</v>
      </c>
      <c r="G403">
        <v>1974</v>
      </c>
      <c r="H403" t="s">
        <v>848</v>
      </c>
      <c r="I403">
        <f>IF(Table1[[#This Row],[Category]]="Physics",5,IF(Table1[[#This Row],[Category]]="Chemistry",1,IF(Table1[[#This Row],[Category]]="Economics",3,IF(Table1[[#This Row],[Category]]="Medicine",4,IF(Table1[[#This Row],[Category]]="Literature",2,IF(Table1[[#This Row],[Category]]="Peace",6))))))</f>
        <v>4</v>
      </c>
      <c r="J403">
        <v>3</v>
      </c>
      <c r="K403" t="s">
        <v>1111</v>
      </c>
      <c r="L403" t="s">
        <v>1112</v>
      </c>
      <c r="M403" t="s">
        <v>735</v>
      </c>
      <c r="N403" t="s">
        <v>76</v>
      </c>
      <c r="O403">
        <v>85</v>
      </c>
      <c r="P403">
        <v>76</v>
      </c>
    </row>
    <row r="404" spans="1:16" x14ac:dyDescent="0.35">
      <c r="A404" t="s">
        <v>709</v>
      </c>
      <c r="B404" t="s">
        <v>1113</v>
      </c>
      <c r="C404" t="str">
        <f>CONCATENATE(Table1[[#This Row],[Firstname]]," ",Table1[[#This Row],[Surname]])</f>
        <v>Christian de Duve</v>
      </c>
      <c r="D404" t="s">
        <v>53</v>
      </c>
      <c r="E404" t="s">
        <v>732</v>
      </c>
      <c r="F404" t="s">
        <v>17</v>
      </c>
      <c r="G404">
        <v>1974</v>
      </c>
      <c r="H404" t="s">
        <v>848</v>
      </c>
      <c r="I404">
        <f>IF(Table1[[#This Row],[Category]]="Physics",5,IF(Table1[[#This Row],[Category]]="Chemistry",1,IF(Table1[[#This Row],[Category]]="Economics",3,IF(Table1[[#This Row],[Category]]="Medicine",4,IF(Table1[[#This Row],[Category]]="Literature",2,IF(Table1[[#This Row],[Category]]="Peace",6))))))</f>
        <v>4</v>
      </c>
      <c r="J404">
        <v>3</v>
      </c>
      <c r="K404" t="s">
        <v>715</v>
      </c>
      <c r="L404" t="s">
        <v>198</v>
      </c>
      <c r="M404" t="s">
        <v>72</v>
      </c>
      <c r="N404" t="s">
        <v>108</v>
      </c>
      <c r="O404">
        <v>96</v>
      </c>
      <c r="P404">
        <v>57</v>
      </c>
    </row>
    <row r="405" spans="1:16" x14ac:dyDescent="0.35">
      <c r="A405" t="s">
        <v>1114</v>
      </c>
      <c r="B405" t="s">
        <v>1115</v>
      </c>
      <c r="C405" t="str">
        <f>CONCATENATE(Table1[[#This Row],[Firstname]]," ",Table1[[#This Row],[Surname]])</f>
        <v>George E. Palade</v>
      </c>
      <c r="D405" t="s">
        <v>527</v>
      </c>
      <c r="E405" t="s">
        <v>69</v>
      </c>
      <c r="F405" t="s">
        <v>17</v>
      </c>
      <c r="G405">
        <v>1974</v>
      </c>
      <c r="H405" t="s">
        <v>848</v>
      </c>
      <c r="I405">
        <f>IF(Table1[[#This Row],[Category]]="Physics",5,IF(Table1[[#This Row],[Category]]="Chemistry",1,IF(Table1[[#This Row],[Category]]="Economics",3,IF(Table1[[#This Row],[Category]]="Medicine",4,IF(Table1[[#This Row],[Category]]="Literature",2,IF(Table1[[#This Row],[Category]]="Peace",6))))))</f>
        <v>4</v>
      </c>
      <c r="J405">
        <v>3</v>
      </c>
      <c r="K405" t="s">
        <v>1116</v>
      </c>
      <c r="L405" t="s">
        <v>693</v>
      </c>
      <c r="M405" t="s">
        <v>72</v>
      </c>
      <c r="N405" t="s">
        <v>48</v>
      </c>
      <c r="O405">
        <v>96</v>
      </c>
      <c r="P405">
        <v>62</v>
      </c>
    </row>
    <row r="406" spans="1:16" x14ac:dyDescent="0.35">
      <c r="A406" t="s">
        <v>1117</v>
      </c>
      <c r="B406" t="s">
        <v>1118</v>
      </c>
      <c r="C406" t="str">
        <f>CONCATENATE(Table1[[#This Row],[Firstname]]," ",Table1[[#This Row],[Surname]])</f>
        <v>David Baltimore</v>
      </c>
      <c r="D406" t="s">
        <v>69</v>
      </c>
      <c r="F406" t="s">
        <v>17</v>
      </c>
      <c r="G406">
        <v>1975</v>
      </c>
      <c r="H406" t="s">
        <v>848</v>
      </c>
      <c r="I406">
        <f>IF(Table1[[#This Row],[Category]]="Physics",5,IF(Table1[[#This Row],[Category]]="Chemistry",1,IF(Table1[[#This Row],[Category]]="Economics",3,IF(Table1[[#This Row],[Category]]="Medicine",4,IF(Table1[[#This Row],[Category]]="Literature",2,IF(Table1[[#This Row],[Category]]="Peace",6))))))</f>
        <v>4</v>
      </c>
      <c r="J406">
        <v>3</v>
      </c>
      <c r="K406" t="s">
        <v>316</v>
      </c>
      <c r="L406" t="s">
        <v>222</v>
      </c>
      <c r="M406" t="s">
        <v>72</v>
      </c>
      <c r="N406" t="s">
        <v>22</v>
      </c>
      <c r="O406">
        <v>82</v>
      </c>
      <c r="P406">
        <v>37</v>
      </c>
    </row>
    <row r="407" spans="1:16" x14ac:dyDescent="0.35">
      <c r="A407" t="s">
        <v>1119</v>
      </c>
      <c r="B407" t="s">
        <v>1120</v>
      </c>
      <c r="C407" t="str">
        <f>CONCATENATE(Table1[[#This Row],[Firstname]]," ",Table1[[#This Row],[Surname]])</f>
        <v>Renato Dulbecco</v>
      </c>
      <c r="D407" t="s">
        <v>79</v>
      </c>
      <c r="E407" t="s">
        <v>69</v>
      </c>
      <c r="F407" t="s">
        <v>17</v>
      </c>
      <c r="G407">
        <v>1975</v>
      </c>
      <c r="H407" t="s">
        <v>848</v>
      </c>
      <c r="I407">
        <f>IF(Table1[[#This Row],[Category]]="Physics",5,IF(Table1[[#This Row],[Category]]="Chemistry",1,IF(Table1[[#This Row],[Category]]="Economics",3,IF(Table1[[#This Row],[Category]]="Medicine",4,IF(Table1[[#This Row],[Category]]="Literature",2,IF(Table1[[#This Row],[Category]]="Peace",6))))))</f>
        <v>4</v>
      </c>
      <c r="J407">
        <v>3</v>
      </c>
      <c r="K407" t="s">
        <v>1121</v>
      </c>
      <c r="L407" t="s">
        <v>55</v>
      </c>
      <c r="M407" t="s">
        <v>56</v>
      </c>
      <c r="N407" t="s">
        <v>132</v>
      </c>
      <c r="O407">
        <v>98</v>
      </c>
      <c r="P407">
        <v>61</v>
      </c>
    </row>
    <row r="408" spans="1:16" x14ac:dyDescent="0.35">
      <c r="A408" t="s">
        <v>1122</v>
      </c>
      <c r="B408" t="s">
        <v>1123</v>
      </c>
      <c r="C408" t="str">
        <f>CONCATENATE(Table1[[#This Row],[Firstname]]," ",Table1[[#This Row],[Surname]])</f>
        <v>Howard M. Temin</v>
      </c>
      <c r="D408" t="s">
        <v>69</v>
      </c>
      <c r="E408" t="s">
        <v>69</v>
      </c>
      <c r="F408" t="s">
        <v>17</v>
      </c>
      <c r="G408">
        <v>1975</v>
      </c>
      <c r="H408" t="s">
        <v>848</v>
      </c>
      <c r="I408">
        <f>IF(Table1[[#This Row],[Category]]="Physics",5,IF(Table1[[#This Row],[Category]]="Chemistry",1,IF(Table1[[#This Row],[Category]]="Economics",3,IF(Table1[[#This Row],[Category]]="Medicine",4,IF(Table1[[#This Row],[Category]]="Literature",2,IF(Table1[[#This Row],[Category]]="Peace",6))))))</f>
        <v>4</v>
      </c>
      <c r="J408">
        <v>3</v>
      </c>
      <c r="K408" t="s">
        <v>1032</v>
      </c>
      <c r="L408" t="s">
        <v>1033</v>
      </c>
      <c r="M408" t="s">
        <v>72</v>
      </c>
      <c r="N408" t="s">
        <v>41</v>
      </c>
      <c r="O408">
        <v>60</v>
      </c>
      <c r="P408">
        <v>41</v>
      </c>
    </row>
    <row r="409" spans="1:16" x14ac:dyDescent="0.35">
      <c r="A409" t="s">
        <v>1124</v>
      </c>
      <c r="B409" t="s">
        <v>1125</v>
      </c>
      <c r="C409" t="str">
        <f>CONCATENATE(Table1[[#This Row],[Firstname]]," ",Table1[[#This Row],[Surname]])</f>
        <v>Baruch S. Blumberg</v>
      </c>
      <c r="D409" t="s">
        <v>69</v>
      </c>
      <c r="E409" t="s">
        <v>69</v>
      </c>
      <c r="F409" t="s">
        <v>17</v>
      </c>
      <c r="G409">
        <v>1976</v>
      </c>
      <c r="H409" t="s">
        <v>848</v>
      </c>
      <c r="I409">
        <f>IF(Table1[[#This Row],[Category]]="Physics",5,IF(Table1[[#This Row],[Category]]="Chemistry",1,IF(Table1[[#This Row],[Category]]="Economics",3,IF(Table1[[#This Row],[Category]]="Medicine",4,IF(Table1[[#This Row],[Category]]="Literature",2,IF(Table1[[#This Row],[Category]]="Peace",6))))))</f>
        <v>4</v>
      </c>
      <c r="J409">
        <v>2</v>
      </c>
      <c r="K409" t="s">
        <v>1126</v>
      </c>
      <c r="L409" t="s">
        <v>356</v>
      </c>
      <c r="M409" t="s">
        <v>72</v>
      </c>
      <c r="N409" t="s">
        <v>29</v>
      </c>
      <c r="O409">
        <v>86</v>
      </c>
      <c r="P409">
        <v>51</v>
      </c>
    </row>
    <row r="410" spans="1:16" x14ac:dyDescent="0.35">
      <c r="A410" t="s">
        <v>1127</v>
      </c>
      <c r="B410" t="s">
        <v>1128</v>
      </c>
      <c r="C410" t="str">
        <f>CONCATENATE(Table1[[#This Row],[Firstname]]," ",Table1[[#This Row],[Surname]])</f>
        <v>D. Carleton Gajdusek</v>
      </c>
      <c r="D410" t="s">
        <v>69</v>
      </c>
      <c r="E410" t="s">
        <v>363</v>
      </c>
      <c r="F410" t="s">
        <v>17</v>
      </c>
      <c r="G410">
        <v>1976</v>
      </c>
      <c r="H410" t="s">
        <v>848</v>
      </c>
      <c r="I410">
        <f>IF(Table1[[#This Row],[Category]]="Physics",5,IF(Table1[[#This Row],[Category]]="Chemistry",1,IF(Table1[[#This Row],[Category]]="Economics",3,IF(Table1[[#This Row],[Category]]="Medicine",4,IF(Table1[[#This Row],[Category]]="Literature",2,IF(Table1[[#This Row],[Category]]="Peace",6))))))</f>
        <v>4</v>
      </c>
      <c r="J410">
        <v>2</v>
      </c>
      <c r="K410" t="s">
        <v>711</v>
      </c>
      <c r="L410" t="s">
        <v>712</v>
      </c>
      <c r="M410" t="s">
        <v>72</v>
      </c>
      <c r="N410" t="s">
        <v>103</v>
      </c>
      <c r="O410">
        <v>85</v>
      </c>
      <c r="P410">
        <v>53</v>
      </c>
    </row>
    <row r="411" spans="1:16" x14ac:dyDescent="0.35">
      <c r="A411" t="s">
        <v>1129</v>
      </c>
      <c r="B411" t="s">
        <v>1130</v>
      </c>
      <c r="C411" t="str">
        <f>CONCATENATE(Table1[[#This Row],[Firstname]]," ",Table1[[#This Row],[Surname]])</f>
        <v>Roger Guillemin</v>
      </c>
      <c r="D411" t="s">
        <v>37</v>
      </c>
      <c r="F411" t="s">
        <v>17</v>
      </c>
      <c r="G411">
        <v>1977</v>
      </c>
      <c r="H411" t="s">
        <v>848</v>
      </c>
      <c r="I411">
        <f>IF(Table1[[#This Row],[Category]]="Physics",5,IF(Table1[[#This Row],[Category]]="Chemistry",1,IF(Table1[[#This Row],[Category]]="Economics",3,IF(Table1[[#This Row],[Category]]="Medicine",4,IF(Table1[[#This Row],[Category]]="Literature",2,IF(Table1[[#This Row],[Category]]="Peace",6))))))</f>
        <v>4</v>
      </c>
      <c r="J411">
        <v>4</v>
      </c>
      <c r="K411" t="s">
        <v>1131</v>
      </c>
      <c r="L411" t="s">
        <v>311</v>
      </c>
      <c r="M411" t="s">
        <v>72</v>
      </c>
      <c r="N411" t="s">
        <v>94</v>
      </c>
      <c r="O411">
        <v>96</v>
      </c>
      <c r="P411">
        <v>53</v>
      </c>
    </row>
    <row r="412" spans="1:16" x14ac:dyDescent="0.35">
      <c r="A412" t="s">
        <v>1132</v>
      </c>
      <c r="B412" t="s">
        <v>1133</v>
      </c>
      <c r="C412" t="str">
        <f>CONCATENATE(Table1[[#This Row],[Firstname]]," ",Table1[[#This Row],[Surname]])</f>
        <v>Andrew V. Schally</v>
      </c>
      <c r="D412" t="s">
        <v>757</v>
      </c>
      <c r="F412" t="s">
        <v>17</v>
      </c>
      <c r="G412">
        <v>1977</v>
      </c>
      <c r="H412" t="s">
        <v>848</v>
      </c>
      <c r="I412">
        <f>IF(Table1[[#This Row],[Category]]="Physics",5,IF(Table1[[#This Row],[Category]]="Chemistry",1,IF(Table1[[#This Row],[Category]]="Economics",3,IF(Table1[[#This Row],[Category]]="Medicine",4,IF(Table1[[#This Row],[Category]]="Literature",2,IF(Table1[[#This Row],[Category]]="Peace",6))))))</f>
        <v>4</v>
      </c>
      <c r="J412">
        <v>4</v>
      </c>
      <c r="K412" t="s">
        <v>1134</v>
      </c>
      <c r="L412" t="s">
        <v>1135</v>
      </c>
      <c r="M412" t="s">
        <v>72</v>
      </c>
      <c r="N412" t="s">
        <v>48</v>
      </c>
      <c r="O412">
        <v>94</v>
      </c>
      <c r="P412">
        <v>51</v>
      </c>
    </row>
    <row r="413" spans="1:16" x14ac:dyDescent="0.35">
      <c r="A413" t="s">
        <v>1136</v>
      </c>
      <c r="B413" t="s">
        <v>1137</v>
      </c>
      <c r="C413" t="str">
        <f>CONCATENATE(Table1[[#This Row],[Firstname]]," ",Table1[[#This Row],[Surname]])</f>
        <v>Rosalyn Yalow</v>
      </c>
      <c r="D413" t="s">
        <v>69</v>
      </c>
      <c r="E413" t="s">
        <v>69</v>
      </c>
      <c r="F413" t="s">
        <v>47</v>
      </c>
      <c r="G413">
        <v>1977</v>
      </c>
      <c r="H413" t="s">
        <v>848</v>
      </c>
      <c r="I413">
        <f>IF(Table1[[#This Row],[Category]]="Physics",5,IF(Table1[[#This Row],[Category]]="Chemistry",1,IF(Table1[[#This Row],[Category]]="Economics",3,IF(Table1[[#This Row],[Category]]="Medicine",4,IF(Table1[[#This Row],[Category]]="Literature",2,IF(Table1[[#This Row],[Category]]="Peace",6))))))</f>
        <v>4</v>
      </c>
      <c r="J413">
        <v>2</v>
      </c>
      <c r="K413" t="s">
        <v>1134</v>
      </c>
      <c r="L413" t="s">
        <v>1138</v>
      </c>
      <c r="M413" t="s">
        <v>72</v>
      </c>
      <c r="N413" t="s">
        <v>29</v>
      </c>
      <c r="O413">
        <v>90</v>
      </c>
      <c r="P413">
        <v>56</v>
      </c>
    </row>
    <row r="414" spans="1:16" x14ac:dyDescent="0.35">
      <c r="A414" t="s">
        <v>176</v>
      </c>
      <c r="B414" t="s">
        <v>1139</v>
      </c>
      <c r="C414" t="str">
        <f>CONCATENATE(Table1[[#This Row],[Firstname]]," ",Table1[[#This Row],[Surname]])</f>
        <v>Werner Arber</v>
      </c>
      <c r="D414" t="s">
        <v>129</v>
      </c>
      <c r="F414" t="s">
        <v>17</v>
      </c>
      <c r="G414">
        <v>1978</v>
      </c>
      <c r="H414" t="s">
        <v>848</v>
      </c>
      <c r="I414">
        <f>IF(Table1[[#This Row],[Category]]="Physics",5,IF(Table1[[#This Row],[Category]]="Chemistry",1,IF(Table1[[#This Row],[Category]]="Economics",3,IF(Table1[[#This Row],[Category]]="Medicine",4,IF(Table1[[#This Row],[Category]]="Literature",2,IF(Table1[[#This Row],[Category]]="Peace",6))))))</f>
        <v>4</v>
      </c>
      <c r="J414">
        <v>3</v>
      </c>
      <c r="K414" t="s">
        <v>1140</v>
      </c>
      <c r="L414" t="s">
        <v>978</v>
      </c>
      <c r="M414" t="s">
        <v>422</v>
      </c>
      <c r="N414" t="s">
        <v>62</v>
      </c>
      <c r="O414">
        <v>91</v>
      </c>
      <c r="P414">
        <v>49</v>
      </c>
    </row>
    <row r="415" spans="1:16" x14ac:dyDescent="0.35">
      <c r="A415" t="s">
        <v>1024</v>
      </c>
      <c r="B415" t="s">
        <v>1141</v>
      </c>
      <c r="C415" t="str">
        <f>CONCATENATE(Table1[[#This Row],[Firstname]]," ",Table1[[#This Row],[Surname]])</f>
        <v>Daniel Nathans</v>
      </c>
      <c r="D415" t="s">
        <v>69</v>
      </c>
      <c r="E415" t="s">
        <v>69</v>
      </c>
      <c r="F415" t="s">
        <v>17</v>
      </c>
      <c r="G415">
        <v>1978</v>
      </c>
      <c r="H415" t="s">
        <v>848</v>
      </c>
      <c r="I415">
        <f>IF(Table1[[#This Row],[Category]]="Physics",5,IF(Table1[[#This Row],[Category]]="Chemistry",1,IF(Table1[[#This Row],[Category]]="Economics",3,IF(Table1[[#This Row],[Category]]="Medicine",4,IF(Table1[[#This Row],[Category]]="Literature",2,IF(Table1[[#This Row],[Category]]="Peace",6))))))</f>
        <v>4</v>
      </c>
      <c r="J415">
        <v>3</v>
      </c>
      <c r="K415" t="s">
        <v>1142</v>
      </c>
      <c r="L415" t="s">
        <v>1143</v>
      </c>
      <c r="M415" t="s">
        <v>72</v>
      </c>
      <c r="N415" t="s">
        <v>108</v>
      </c>
      <c r="O415">
        <v>71</v>
      </c>
      <c r="P415">
        <v>50</v>
      </c>
    </row>
    <row r="416" spans="1:16" x14ac:dyDescent="0.35">
      <c r="A416" t="s">
        <v>1144</v>
      </c>
      <c r="B416" t="s">
        <v>811</v>
      </c>
      <c r="C416" t="str">
        <f>CONCATENATE(Table1[[#This Row],[Firstname]]," ",Table1[[#This Row],[Surname]])</f>
        <v>Hamilton O. Smith</v>
      </c>
      <c r="D416" t="s">
        <v>69</v>
      </c>
      <c r="F416" t="s">
        <v>17</v>
      </c>
      <c r="G416">
        <v>1978</v>
      </c>
      <c r="H416" t="s">
        <v>848</v>
      </c>
      <c r="I416">
        <f>IF(Table1[[#This Row],[Category]]="Physics",5,IF(Table1[[#This Row],[Category]]="Chemistry",1,IF(Table1[[#This Row],[Category]]="Economics",3,IF(Table1[[#This Row],[Category]]="Medicine",4,IF(Table1[[#This Row],[Category]]="Literature",2,IF(Table1[[#This Row],[Category]]="Peace",6))))))</f>
        <v>4</v>
      </c>
      <c r="J416">
        <v>3</v>
      </c>
      <c r="K416" t="s">
        <v>1142</v>
      </c>
      <c r="L416" t="s">
        <v>1143</v>
      </c>
      <c r="M416" t="s">
        <v>72</v>
      </c>
      <c r="N416" t="s">
        <v>76</v>
      </c>
      <c r="O416">
        <v>89</v>
      </c>
      <c r="P416">
        <v>47</v>
      </c>
    </row>
    <row r="417" spans="1:16" x14ac:dyDescent="0.35">
      <c r="A417" t="s">
        <v>1145</v>
      </c>
      <c r="B417" t="s">
        <v>1146</v>
      </c>
      <c r="C417" t="str">
        <f>CONCATENATE(Table1[[#This Row],[Firstname]]," ",Table1[[#This Row],[Surname]])</f>
        <v>Allan M. Cormack</v>
      </c>
      <c r="D417" t="s">
        <v>995</v>
      </c>
      <c r="E417" t="s">
        <v>69</v>
      </c>
      <c r="F417" t="s">
        <v>17</v>
      </c>
      <c r="G417">
        <v>1979</v>
      </c>
      <c r="H417" t="s">
        <v>848</v>
      </c>
      <c r="I417">
        <f>IF(Table1[[#This Row],[Category]]="Physics",5,IF(Table1[[#This Row],[Category]]="Chemistry",1,IF(Table1[[#This Row],[Category]]="Economics",3,IF(Table1[[#This Row],[Category]]="Medicine",4,IF(Table1[[#This Row],[Category]]="Literature",2,IF(Table1[[#This Row],[Category]]="Peace",6))))))</f>
        <v>4</v>
      </c>
      <c r="J417">
        <v>2</v>
      </c>
      <c r="K417" t="s">
        <v>1147</v>
      </c>
      <c r="L417" t="s">
        <v>1148</v>
      </c>
      <c r="M417" t="s">
        <v>72</v>
      </c>
      <c r="N417" t="s">
        <v>132</v>
      </c>
      <c r="O417">
        <v>74</v>
      </c>
      <c r="P417">
        <v>55</v>
      </c>
    </row>
    <row r="418" spans="1:16" x14ac:dyDescent="0.35">
      <c r="A418" t="s">
        <v>1149</v>
      </c>
      <c r="B418" t="s">
        <v>1150</v>
      </c>
      <c r="C418" t="str">
        <f>CONCATENATE(Table1[[#This Row],[Firstname]]," ",Table1[[#This Row],[Surname]])</f>
        <v>Godfrey N. Hounsfield</v>
      </c>
      <c r="D418" t="s">
        <v>53</v>
      </c>
      <c r="E418" t="s">
        <v>53</v>
      </c>
      <c r="F418" t="s">
        <v>17</v>
      </c>
      <c r="G418">
        <v>1979</v>
      </c>
      <c r="H418" t="s">
        <v>848</v>
      </c>
      <c r="I418">
        <f>IF(Table1[[#This Row],[Category]]="Physics",5,IF(Table1[[#This Row],[Category]]="Chemistry",1,IF(Table1[[#This Row],[Category]]="Economics",3,IF(Table1[[#This Row],[Category]]="Medicine",4,IF(Table1[[#This Row],[Category]]="Literature",2,IF(Table1[[#This Row],[Category]]="Peace",6))))))</f>
        <v>4</v>
      </c>
      <c r="J418">
        <v>2</v>
      </c>
      <c r="K418" t="s">
        <v>1151</v>
      </c>
      <c r="L418" t="s">
        <v>55</v>
      </c>
      <c r="M418" t="s">
        <v>56</v>
      </c>
      <c r="N418" t="s">
        <v>76</v>
      </c>
      <c r="O418">
        <v>85</v>
      </c>
      <c r="P418">
        <v>60</v>
      </c>
    </row>
    <row r="419" spans="1:16" x14ac:dyDescent="0.35">
      <c r="A419" t="s">
        <v>1152</v>
      </c>
      <c r="B419" t="s">
        <v>1153</v>
      </c>
      <c r="C419" t="str">
        <f>CONCATENATE(Table1[[#This Row],[Firstname]]," ",Table1[[#This Row],[Surname]])</f>
        <v>Baruj Benacerraf</v>
      </c>
      <c r="D419" t="s">
        <v>1154</v>
      </c>
      <c r="E419" t="s">
        <v>69</v>
      </c>
      <c r="F419" t="s">
        <v>17</v>
      </c>
      <c r="G419">
        <v>1980</v>
      </c>
      <c r="H419" t="s">
        <v>848</v>
      </c>
      <c r="I419">
        <f>IF(Table1[[#This Row],[Category]]="Physics",5,IF(Table1[[#This Row],[Category]]="Chemistry",1,IF(Table1[[#This Row],[Category]]="Economics",3,IF(Table1[[#This Row],[Category]]="Medicine",4,IF(Table1[[#This Row],[Category]]="Literature",2,IF(Table1[[#This Row],[Category]]="Peace",6))))))</f>
        <v>4</v>
      </c>
      <c r="J419">
        <v>3</v>
      </c>
      <c r="K419" t="s">
        <v>1005</v>
      </c>
      <c r="L419" t="s">
        <v>1006</v>
      </c>
      <c r="M419" t="s">
        <v>72</v>
      </c>
      <c r="N419" t="s">
        <v>108</v>
      </c>
      <c r="O419">
        <v>91</v>
      </c>
      <c r="P419">
        <v>60</v>
      </c>
    </row>
    <row r="420" spans="1:16" x14ac:dyDescent="0.35">
      <c r="A420" t="s">
        <v>1155</v>
      </c>
      <c r="B420" t="s">
        <v>1156</v>
      </c>
      <c r="C420" t="str">
        <f>CONCATENATE(Table1[[#This Row],[Firstname]]," ",Table1[[#This Row],[Surname]])</f>
        <v>Jean Dausset</v>
      </c>
      <c r="D420" t="s">
        <v>37</v>
      </c>
      <c r="E420" t="s">
        <v>615</v>
      </c>
      <c r="F420" t="s">
        <v>17</v>
      </c>
      <c r="G420">
        <v>1980</v>
      </c>
      <c r="H420" t="s">
        <v>848</v>
      </c>
      <c r="I420">
        <f>IF(Table1[[#This Row],[Category]]="Physics",5,IF(Table1[[#This Row],[Category]]="Chemistry",1,IF(Table1[[#This Row],[Category]]="Economics",3,IF(Table1[[#This Row],[Category]]="Medicine",4,IF(Table1[[#This Row],[Category]]="Literature",2,IF(Table1[[#This Row],[Category]]="Peace",6))))))</f>
        <v>4</v>
      </c>
      <c r="J420">
        <v>3</v>
      </c>
      <c r="K420" t="s">
        <v>1157</v>
      </c>
      <c r="L420" t="s">
        <v>39</v>
      </c>
      <c r="M420" t="s">
        <v>40</v>
      </c>
      <c r="N420" t="s">
        <v>108</v>
      </c>
      <c r="O420">
        <v>93</v>
      </c>
      <c r="P420">
        <v>64</v>
      </c>
    </row>
    <row r="421" spans="1:16" x14ac:dyDescent="0.35">
      <c r="A421" t="s">
        <v>1158</v>
      </c>
      <c r="B421" t="s">
        <v>1159</v>
      </c>
      <c r="C421" t="str">
        <f>CONCATENATE(Table1[[#This Row],[Firstname]]," ",Table1[[#This Row],[Surname]])</f>
        <v>George D. Snell</v>
      </c>
      <c r="D421" t="s">
        <v>69</v>
      </c>
      <c r="E421" t="s">
        <v>69</v>
      </c>
      <c r="F421" t="s">
        <v>17</v>
      </c>
      <c r="G421">
        <v>1980</v>
      </c>
      <c r="H421" t="s">
        <v>848</v>
      </c>
      <c r="I421">
        <f>IF(Table1[[#This Row],[Category]]="Physics",5,IF(Table1[[#This Row],[Category]]="Chemistry",1,IF(Table1[[#This Row],[Category]]="Economics",3,IF(Table1[[#This Row],[Category]]="Medicine",4,IF(Table1[[#This Row],[Category]]="Literature",2,IF(Table1[[#This Row],[Category]]="Peace",6))))))</f>
        <v>4</v>
      </c>
      <c r="J421">
        <v>3</v>
      </c>
      <c r="K421" t="s">
        <v>1160</v>
      </c>
      <c r="L421" t="s">
        <v>1161</v>
      </c>
      <c r="M421" t="s">
        <v>72</v>
      </c>
      <c r="N421" t="s">
        <v>41</v>
      </c>
      <c r="O421">
        <v>93</v>
      </c>
      <c r="P421">
        <v>77</v>
      </c>
    </row>
    <row r="422" spans="1:16" x14ac:dyDescent="0.35">
      <c r="A422" t="s">
        <v>1162</v>
      </c>
      <c r="B422" t="s">
        <v>1163</v>
      </c>
      <c r="C422" t="str">
        <f>CONCATENATE(Table1[[#This Row],[Firstname]]," ",Table1[[#This Row],[Surname]])</f>
        <v>Roger W. Sperry</v>
      </c>
      <c r="D422" t="s">
        <v>69</v>
      </c>
      <c r="E422" t="s">
        <v>69</v>
      </c>
      <c r="F422" t="s">
        <v>17</v>
      </c>
      <c r="G422">
        <v>1981</v>
      </c>
      <c r="H422" t="s">
        <v>848</v>
      </c>
      <c r="I422">
        <f>IF(Table1[[#This Row],[Category]]="Physics",5,IF(Table1[[#This Row],[Category]]="Chemistry",1,IF(Table1[[#This Row],[Category]]="Economics",3,IF(Table1[[#This Row],[Category]]="Medicine",4,IF(Table1[[#This Row],[Category]]="Literature",2,IF(Table1[[#This Row],[Category]]="Peace",6))))))</f>
        <v>4</v>
      </c>
      <c r="J422">
        <v>2</v>
      </c>
      <c r="K422" t="s">
        <v>144</v>
      </c>
      <c r="L422" t="s">
        <v>145</v>
      </c>
      <c r="M422" t="s">
        <v>72</v>
      </c>
      <c r="N422" t="s">
        <v>76</v>
      </c>
      <c r="O422">
        <v>81</v>
      </c>
      <c r="P422">
        <v>68</v>
      </c>
    </row>
    <row r="423" spans="1:16" x14ac:dyDescent="0.35">
      <c r="A423" t="s">
        <v>1164</v>
      </c>
      <c r="B423" t="s">
        <v>1165</v>
      </c>
      <c r="C423" t="str">
        <f>CONCATENATE(Table1[[#This Row],[Firstname]]," ",Table1[[#This Row],[Surname]])</f>
        <v>David H. Hubel</v>
      </c>
      <c r="D423" t="s">
        <v>466</v>
      </c>
      <c r="E423" t="s">
        <v>69</v>
      </c>
      <c r="F423" t="s">
        <v>17</v>
      </c>
      <c r="G423">
        <v>1981</v>
      </c>
      <c r="H423" t="s">
        <v>848</v>
      </c>
      <c r="I423">
        <f>IF(Table1[[#This Row],[Category]]="Physics",5,IF(Table1[[#This Row],[Category]]="Chemistry",1,IF(Table1[[#This Row],[Category]]="Economics",3,IF(Table1[[#This Row],[Category]]="Medicine",4,IF(Table1[[#This Row],[Category]]="Literature",2,IF(Table1[[#This Row],[Category]]="Peace",6))))))</f>
        <v>4</v>
      </c>
      <c r="J423">
        <v>4</v>
      </c>
      <c r="K423" t="s">
        <v>1005</v>
      </c>
      <c r="L423" t="s">
        <v>1006</v>
      </c>
      <c r="M423" t="s">
        <v>72</v>
      </c>
      <c r="N423" t="s">
        <v>132</v>
      </c>
      <c r="O423">
        <v>87</v>
      </c>
      <c r="P423">
        <v>55</v>
      </c>
    </row>
    <row r="424" spans="1:16" x14ac:dyDescent="0.35">
      <c r="A424" t="s">
        <v>1166</v>
      </c>
      <c r="B424" t="s">
        <v>1167</v>
      </c>
      <c r="C424" t="str">
        <f>CONCATENATE(Table1[[#This Row],[Firstname]]," ",Table1[[#This Row],[Surname]])</f>
        <v>Torsten N. Wiesel</v>
      </c>
      <c r="D424" t="s">
        <v>97</v>
      </c>
      <c r="F424" t="s">
        <v>17</v>
      </c>
      <c r="G424">
        <v>1981</v>
      </c>
      <c r="H424" t="s">
        <v>848</v>
      </c>
      <c r="I424">
        <f>IF(Table1[[#This Row],[Category]]="Physics",5,IF(Table1[[#This Row],[Category]]="Chemistry",1,IF(Table1[[#This Row],[Category]]="Economics",3,IF(Table1[[#This Row],[Category]]="Medicine",4,IF(Table1[[#This Row],[Category]]="Literature",2,IF(Table1[[#This Row],[Category]]="Peace",6))))))</f>
        <v>4</v>
      </c>
      <c r="J424">
        <v>4</v>
      </c>
      <c r="K424" t="s">
        <v>1005</v>
      </c>
      <c r="L424" t="s">
        <v>1006</v>
      </c>
      <c r="M424" t="s">
        <v>72</v>
      </c>
      <c r="N424" t="s">
        <v>62</v>
      </c>
      <c r="O424">
        <v>96</v>
      </c>
      <c r="P424">
        <v>57</v>
      </c>
    </row>
    <row r="425" spans="1:16" x14ac:dyDescent="0.35">
      <c r="A425" t="s">
        <v>1168</v>
      </c>
      <c r="B425" t="s">
        <v>1169</v>
      </c>
      <c r="C425" t="str">
        <f>CONCATENATE(Table1[[#This Row],[Firstname]]," ",Table1[[#This Row],[Surname]])</f>
        <v>Sune K. BergstrÃ¶m</v>
      </c>
      <c r="D425" t="s">
        <v>97</v>
      </c>
      <c r="E425" t="s">
        <v>97</v>
      </c>
      <c r="F425" t="s">
        <v>17</v>
      </c>
      <c r="G425">
        <v>1982</v>
      </c>
      <c r="H425" t="s">
        <v>848</v>
      </c>
      <c r="I425">
        <f>IF(Table1[[#This Row],[Category]]="Physics",5,IF(Table1[[#This Row],[Category]]="Chemistry",1,IF(Table1[[#This Row],[Category]]="Economics",3,IF(Table1[[#This Row],[Category]]="Medicine",4,IF(Table1[[#This Row],[Category]]="Literature",2,IF(Table1[[#This Row],[Category]]="Peace",6))))))</f>
        <v>4</v>
      </c>
      <c r="J425">
        <v>3</v>
      </c>
      <c r="K425" t="s">
        <v>1075</v>
      </c>
      <c r="L425" t="s">
        <v>343</v>
      </c>
      <c r="M425" t="s">
        <v>100</v>
      </c>
      <c r="N425" t="s">
        <v>94</v>
      </c>
      <c r="O425">
        <v>88</v>
      </c>
      <c r="P425">
        <v>66</v>
      </c>
    </row>
    <row r="426" spans="1:16" x14ac:dyDescent="0.35">
      <c r="A426" t="s">
        <v>1170</v>
      </c>
      <c r="B426" t="s">
        <v>1171</v>
      </c>
      <c r="C426" t="str">
        <f>CONCATENATE(Table1[[#This Row],[Firstname]]," ",Table1[[#This Row],[Surname]])</f>
        <v>Bengt I. Samuelsson</v>
      </c>
      <c r="D426" t="s">
        <v>97</v>
      </c>
      <c r="F426" t="s">
        <v>17</v>
      </c>
      <c r="G426">
        <v>1982</v>
      </c>
      <c r="H426" t="s">
        <v>848</v>
      </c>
      <c r="I426">
        <f>IF(Table1[[#This Row],[Category]]="Physics",5,IF(Table1[[#This Row],[Category]]="Chemistry",1,IF(Table1[[#This Row],[Category]]="Economics",3,IF(Table1[[#This Row],[Category]]="Medicine",4,IF(Table1[[#This Row],[Category]]="Literature",2,IF(Table1[[#This Row],[Category]]="Peace",6))))))</f>
        <v>4</v>
      </c>
      <c r="J426">
        <v>3</v>
      </c>
      <c r="K426" t="s">
        <v>1075</v>
      </c>
      <c r="L426" t="s">
        <v>343</v>
      </c>
      <c r="M426" t="s">
        <v>100</v>
      </c>
      <c r="N426" t="s">
        <v>34</v>
      </c>
      <c r="O426">
        <v>86</v>
      </c>
      <c r="P426">
        <v>48</v>
      </c>
    </row>
    <row r="427" spans="1:16" x14ac:dyDescent="0.35">
      <c r="A427" t="s">
        <v>1172</v>
      </c>
      <c r="B427" t="s">
        <v>1173</v>
      </c>
      <c r="C427" t="str">
        <f>CONCATENATE(Table1[[#This Row],[Firstname]]," ",Table1[[#This Row],[Surname]])</f>
        <v>John R. Vane</v>
      </c>
      <c r="D427" t="s">
        <v>53</v>
      </c>
      <c r="E427" t="s">
        <v>53</v>
      </c>
      <c r="F427" t="s">
        <v>17</v>
      </c>
      <c r="G427">
        <v>1982</v>
      </c>
      <c r="H427" t="s">
        <v>848</v>
      </c>
      <c r="I427">
        <f>IF(Table1[[#This Row],[Category]]="Physics",5,IF(Table1[[#This Row],[Category]]="Chemistry",1,IF(Table1[[#This Row],[Category]]="Economics",3,IF(Table1[[#This Row],[Category]]="Medicine",4,IF(Table1[[#This Row],[Category]]="Literature",2,IF(Table1[[#This Row],[Category]]="Peace",6))))))</f>
        <v>4</v>
      </c>
      <c r="J427">
        <v>3</v>
      </c>
      <c r="K427" t="s">
        <v>1174</v>
      </c>
      <c r="L427" t="s">
        <v>1175</v>
      </c>
      <c r="M427" t="s">
        <v>56</v>
      </c>
      <c r="N427" t="s">
        <v>22</v>
      </c>
      <c r="O427">
        <v>77</v>
      </c>
      <c r="P427">
        <v>55</v>
      </c>
    </row>
    <row r="428" spans="1:16" x14ac:dyDescent="0.35">
      <c r="A428" t="s">
        <v>1176</v>
      </c>
      <c r="B428" t="s">
        <v>1177</v>
      </c>
      <c r="C428" t="str">
        <f>CONCATENATE(Table1[[#This Row],[Firstname]]," ",Table1[[#This Row],[Surname]])</f>
        <v>Barbara McClintock</v>
      </c>
      <c r="D428" t="s">
        <v>69</v>
      </c>
      <c r="E428" t="s">
        <v>69</v>
      </c>
      <c r="F428" t="s">
        <v>47</v>
      </c>
      <c r="G428">
        <v>1983</v>
      </c>
      <c r="H428" t="s">
        <v>848</v>
      </c>
      <c r="I428">
        <f>IF(Table1[[#This Row],[Category]]="Physics",5,IF(Table1[[#This Row],[Category]]="Chemistry",1,IF(Table1[[#This Row],[Category]]="Economics",3,IF(Table1[[#This Row],[Category]]="Medicine",4,IF(Table1[[#This Row],[Category]]="Literature",2,IF(Table1[[#This Row],[Category]]="Peace",6))))))</f>
        <v>4</v>
      </c>
      <c r="J428">
        <v>1</v>
      </c>
      <c r="K428" t="s">
        <v>1178</v>
      </c>
      <c r="L428" t="s">
        <v>1179</v>
      </c>
      <c r="M428" t="s">
        <v>72</v>
      </c>
      <c r="N428" t="s">
        <v>62</v>
      </c>
      <c r="O428">
        <v>90</v>
      </c>
      <c r="P428">
        <v>81</v>
      </c>
    </row>
    <row r="429" spans="1:16" x14ac:dyDescent="0.35">
      <c r="A429" t="s">
        <v>1180</v>
      </c>
      <c r="B429" t="s">
        <v>1181</v>
      </c>
      <c r="C429" t="str">
        <f>CONCATENATE(Table1[[#This Row],[Firstname]]," ",Table1[[#This Row],[Surname]])</f>
        <v>Niels K. Jerne</v>
      </c>
      <c r="D429" t="s">
        <v>53</v>
      </c>
      <c r="E429" t="s">
        <v>37</v>
      </c>
      <c r="F429" t="s">
        <v>17</v>
      </c>
      <c r="G429">
        <v>1984</v>
      </c>
      <c r="H429" t="s">
        <v>848</v>
      </c>
      <c r="I429">
        <f>IF(Table1[[#This Row],[Category]]="Physics",5,IF(Table1[[#This Row],[Category]]="Chemistry",1,IF(Table1[[#This Row],[Category]]="Economics",3,IF(Table1[[#This Row],[Category]]="Medicine",4,IF(Table1[[#This Row],[Category]]="Literature",2,IF(Table1[[#This Row],[Category]]="Peace",6))))))</f>
        <v>4</v>
      </c>
      <c r="J429">
        <v>3</v>
      </c>
      <c r="K429" t="s">
        <v>1182</v>
      </c>
      <c r="L429" t="s">
        <v>978</v>
      </c>
      <c r="M429" t="s">
        <v>422</v>
      </c>
      <c r="N429" t="s">
        <v>41</v>
      </c>
      <c r="O429">
        <v>83</v>
      </c>
      <c r="P429">
        <v>73</v>
      </c>
    </row>
    <row r="430" spans="1:16" x14ac:dyDescent="0.35">
      <c r="A430" t="s">
        <v>1183</v>
      </c>
      <c r="B430" t="s">
        <v>1184</v>
      </c>
      <c r="C430" t="str">
        <f>CONCATENATE(Table1[[#This Row],[Firstname]]," ",Table1[[#This Row],[Surname]])</f>
        <v>Georges J.F. KÃ¶hler</v>
      </c>
      <c r="D430" t="s">
        <v>16</v>
      </c>
      <c r="E430" t="s">
        <v>16</v>
      </c>
      <c r="F430" t="s">
        <v>17</v>
      </c>
      <c r="G430">
        <v>1984</v>
      </c>
      <c r="H430" t="s">
        <v>848</v>
      </c>
      <c r="I430">
        <f>IF(Table1[[#This Row],[Category]]="Physics",5,IF(Table1[[#This Row],[Category]]="Chemistry",1,IF(Table1[[#This Row],[Category]]="Economics",3,IF(Table1[[#This Row],[Category]]="Medicine",4,IF(Table1[[#This Row],[Category]]="Literature",2,IF(Table1[[#This Row],[Category]]="Peace",6))))))</f>
        <v>4</v>
      </c>
      <c r="J430">
        <v>3</v>
      </c>
      <c r="K430" t="s">
        <v>1182</v>
      </c>
      <c r="L430" t="s">
        <v>978</v>
      </c>
      <c r="M430" t="s">
        <v>422</v>
      </c>
      <c r="N430" t="s">
        <v>81</v>
      </c>
      <c r="O430">
        <v>49</v>
      </c>
      <c r="P430">
        <v>38</v>
      </c>
    </row>
    <row r="431" spans="1:16" x14ac:dyDescent="0.35">
      <c r="A431" t="s">
        <v>1185</v>
      </c>
      <c r="B431" t="s">
        <v>1186</v>
      </c>
      <c r="C431" t="str">
        <f>CONCATENATE(Table1[[#This Row],[Firstname]]," ",Table1[[#This Row],[Surname]])</f>
        <v>CÃ©sar Milstein</v>
      </c>
      <c r="D431" t="s">
        <v>574</v>
      </c>
      <c r="E431" t="s">
        <v>53</v>
      </c>
      <c r="F431" t="s">
        <v>17</v>
      </c>
      <c r="G431">
        <v>1984</v>
      </c>
      <c r="H431" t="s">
        <v>848</v>
      </c>
      <c r="I431">
        <f>IF(Table1[[#This Row],[Category]]="Physics",5,IF(Table1[[#This Row],[Category]]="Chemistry",1,IF(Table1[[#This Row],[Category]]="Economics",3,IF(Table1[[#This Row],[Category]]="Medicine",4,IF(Table1[[#This Row],[Category]]="Literature",2,IF(Table1[[#This Row],[Category]]="Peace",6))))))</f>
        <v>4</v>
      </c>
      <c r="J431">
        <v>3</v>
      </c>
      <c r="K431" t="s">
        <v>653</v>
      </c>
      <c r="L431" t="s">
        <v>66</v>
      </c>
      <c r="M431" t="s">
        <v>56</v>
      </c>
      <c r="N431" t="s">
        <v>108</v>
      </c>
      <c r="O431">
        <v>75</v>
      </c>
      <c r="P431">
        <v>57</v>
      </c>
    </row>
    <row r="432" spans="1:16" x14ac:dyDescent="0.35">
      <c r="A432" t="s">
        <v>1187</v>
      </c>
      <c r="B432" t="s">
        <v>740</v>
      </c>
      <c r="C432" t="str">
        <f>CONCATENATE(Table1[[#This Row],[Firstname]]," ",Table1[[#This Row],[Surname]])</f>
        <v>Michael S. Brown</v>
      </c>
      <c r="D432" t="s">
        <v>69</v>
      </c>
      <c r="F432" t="s">
        <v>17</v>
      </c>
      <c r="G432">
        <v>1985</v>
      </c>
      <c r="H432" t="s">
        <v>848</v>
      </c>
      <c r="I432">
        <f>IF(Table1[[#This Row],[Category]]="Physics",5,IF(Table1[[#This Row],[Category]]="Chemistry",1,IF(Table1[[#This Row],[Category]]="Economics",3,IF(Table1[[#This Row],[Category]]="Medicine",4,IF(Table1[[#This Row],[Category]]="Literature",2,IF(Table1[[#This Row],[Category]]="Peace",6))))))</f>
        <v>4</v>
      </c>
      <c r="J432">
        <v>2</v>
      </c>
      <c r="K432" t="s">
        <v>789</v>
      </c>
      <c r="L432" t="s">
        <v>790</v>
      </c>
      <c r="M432" t="s">
        <v>72</v>
      </c>
      <c r="N432" t="s">
        <v>81</v>
      </c>
      <c r="O432">
        <v>79</v>
      </c>
      <c r="P432">
        <v>44</v>
      </c>
    </row>
    <row r="433" spans="1:16" x14ac:dyDescent="0.35">
      <c r="A433" t="s">
        <v>1188</v>
      </c>
      <c r="B433" t="s">
        <v>1189</v>
      </c>
      <c r="C433" t="str">
        <f>CONCATENATE(Table1[[#This Row],[Firstname]]," ",Table1[[#This Row],[Surname]])</f>
        <v>Joseph L. Goldstein</v>
      </c>
      <c r="D433" t="s">
        <v>69</v>
      </c>
      <c r="F433" t="s">
        <v>17</v>
      </c>
      <c r="G433">
        <v>1985</v>
      </c>
      <c r="H433" t="s">
        <v>848</v>
      </c>
      <c r="I433">
        <f>IF(Table1[[#This Row],[Category]]="Physics",5,IF(Table1[[#This Row],[Category]]="Chemistry",1,IF(Table1[[#This Row],[Category]]="Economics",3,IF(Table1[[#This Row],[Category]]="Medicine",4,IF(Table1[[#This Row],[Category]]="Literature",2,IF(Table1[[#This Row],[Category]]="Peace",6))))))</f>
        <v>4</v>
      </c>
      <c r="J433">
        <v>2</v>
      </c>
      <c r="K433" t="s">
        <v>789</v>
      </c>
      <c r="L433" t="s">
        <v>790</v>
      </c>
      <c r="M433" t="s">
        <v>72</v>
      </c>
      <c r="N433" t="s">
        <v>81</v>
      </c>
      <c r="O433">
        <v>80</v>
      </c>
      <c r="P433">
        <v>45</v>
      </c>
    </row>
    <row r="434" spans="1:16" x14ac:dyDescent="0.35">
      <c r="A434" t="s">
        <v>614</v>
      </c>
      <c r="B434" t="s">
        <v>1190</v>
      </c>
      <c r="C434" t="str">
        <f>CONCATENATE(Table1[[#This Row],[Firstname]]," ",Table1[[#This Row],[Surname]])</f>
        <v>Stanley Cohen</v>
      </c>
      <c r="D434" t="s">
        <v>69</v>
      </c>
      <c r="E434" t="s">
        <v>69</v>
      </c>
      <c r="F434" t="s">
        <v>17</v>
      </c>
      <c r="G434">
        <v>1986</v>
      </c>
      <c r="H434" t="s">
        <v>848</v>
      </c>
      <c r="I434">
        <f>IF(Table1[[#This Row],[Category]]="Physics",5,IF(Table1[[#This Row],[Category]]="Chemistry",1,IF(Table1[[#This Row],[Category]]="Economics",3,IF(Table1[[#This Row],[Category]]="Medicine",4,IF(Table1[[#This Row],[Category]]="Literature",2,IF(Table1[[#This Row],[Category]]="Peace",6))))))</f>
        <v>4</v>
      </c>
      <c r="J434">
        <v>2</v>
      </c>
      <c r="K434" t="s">
        <v>1191</v>
      </c>
      <c r="L434" t="s">
        <v>1100</v>
      </c>
      <c r="M434" t="s">
        <v>72</v>
      </c>
      <c r="N434" t="s">
        <v>48</v>
      </c>
      <c r="O434">
        <v>98</v>
      </c>
      <c r="P434">
        <v>64</v>
      </c>
    </row>
    <row r="435" spans="1:16" x14ac:dyDescent="0.35">
      <c r="A435" t="s">
        <v>1192</v>
      </c>
      <c r="B435" t="s">
        <v>1193</v>
      </c>
      <c r="C435" t="str">
        <f>CONCATENATE(Table1[[#This Row],[Firstname]]," ",Table1[[#This Row],[Surname]])</f>
        <v>Rita Levi-Montalcini</v>
      </c>
      <c r="D435" t="s">
        <v>79</v>
      </c>
      <c r="E435" t="s">
        <v>79</v>
      </c>
      <c r="F435" t="s">
        <v>47</v>
      </c>
      <c r="G435">
        <v>1986</v>
      </c>
      <c r="H435" t="s">
        <v>848</v>
      </c>
      <c r="I435">
        <f>IF(Table1[[#This Row],[Category]]="Physics",5,IF(Table1[[#This Row],[Category]]="Chemistry",1,IF(Table1[[#This Row],[Category]]="Economics",3,IF(Table1[[#This Row],[Category]]="Medicine",4,IF(Table1[[#This Row],[Category]]="Literature",2,IF(Table1[[#This Row],[Category]]="Peace",6))))))</f>
        <v>4</v>
      </c>
      <c r="J435">
        <v>2</v>
      </c>
      <c r="K435" t="s">
        <v>1194</v>
      </c>
      <c r="L435" t="s">
        <v>203</v>
      </c>
      <c r="M435" t="s">
        <v>204</v>
      </c>
      <c r="N435" t="s">
        <v>81</v>
      </c>
      <c r="O435">
        <v>103</v>
      </c>
      <c r="P435">
        <v>77</v>
      </c>
    </row>
    <row r="436" spans="1:16" x14ac:dyDescent="0.35">
      <c r="A436" t="s">
        <v>1195</v>
      </c>
      <c r="B436" t="s">
        <v>1196</v>
      </c>
      <c r="C436" t="str">
        <f>CONCATENATE(Table1[[#This Row],[Firstname]]," ",Table1[[#This Row],[Surname]])</f>
        <v>Susumu Tonegawa</v>
      </c>
      <c r="D436" t="s">
        <v>230</v>
      </c>
      <c r="F436" t="s">
        <v>17</v>
      </c>
      <c r="G436">
        <v>1987</v>
      </c>
      <c r="H436" t="s">
        <v>848</v>
      </c>
      <c r="I436">
        <f>IF(Table1[[#This Row],[Category]]="Physics",5,IF(Table1[[#This Row],[Category]]="Chemistry",1,IF(Table1[[#This Row],[Category]]="Economics",3,IF(Table1[[#This Row],[Category]]="Medicine",4,IF(Table1[[#This Row],[Category]]="Literature",2,IF(Table1[[#This Row],[Category]]="Peace",6))))))</f>
        <v>4</v>
      </c>
      <c r="J436">
        <v>1</v>
      </c>
      <c r="K436" t="s">
        <v>316</v>
      </c>
      <c r="L436" t="s">
        <v>222</v>
      </c>
      <c r="M436" t="s">
        <v>72</v>
      </c>
      <c r="N436" t="s">
        <v>103</v>
      </c>
      <c r="O436">
        <v>81</v>
      </c>
      <c r="P436">
        <v>48</v>
      </c>
    </row>
    <row r="437" spans="1:16" x14ac:dyDescent="0.35">
      <c r="A437" t="s">
        <v>1197</v>
      </c>
      <c r="B437" t="s">
        <v>1198</v>
      </c>
      <c r="C437" t="str">
        <f>CONCATENATE(Table1[[#This Row],[Firstname]]," ",Table1[[#This Row],[Surname]])</f>
        <v>Sir James W. Black</v>
      </c>
      <c r="D437" t="s">
        <v>53</v>
      </c>
      <c r="F437" t="s">
        <v>17</v>
      </c>
      <c r="G437">
        <v>1988</v>
      </c>
      <c r="H437" t="s">
        <v>848</v>
      </c>
      <c r="I437">
        <f>IF(Table1[[#This Row],[Category]]="Physics",5,IF(Table1[[#This Row],[Category]]="Chemistry",1,IF(Table1[[#This Row],[Category]]="Economics",3,IF(Table1[[#This Row],[Category]]="Medicine",4,IF(Table1[[#This Row],[Category]]="Literature",2,IF(Table1[[#This Row],[Category]]="Peace",6))))))</f>
        <v>4</v>
      </c>
      <c r="J437">
        <v>3</v>
      </c>
      <c r="K437" t="s">
        <v>1199</v>
      </c>
      <c r="L437" t="s">
        <v>55</v>
      </c>
      <c r="M437" t="s">
        <v>56</v>
      </c>
      <c r="N437" t="s">
        <v>62</v>
      </c>
      <c r="O437">
        <v>86</v>
      </c>
      <c r="P437">
        <v>64</v>
      </c>
    </row>
    <row r="438" spans="1:16" x14ac:dyDescent="0.35">
      <c r="A438" t="s">
        <v>1200</v>
      </c>
      <c r="B438" t="s">
        <v>1201</v>
      </c>
      <c r="C438" t="str">
        <f>CONCATENATE(Table1[[#This Row],[Firstname]]," ",Table1[[#This Row],[Surname]])</f>
        <v>Gertrude B. Elion</v>
      </c>
      <c r="D438" t="s">
        <v>69</v>
      </c>
      <c r="E438" t="s">
        <v>69</v>
      </c>
      <c r="F438" t="s">
        <v>47</v>
      </c>
      <c r="G438">
        <v>1988</v>
      </c>
      <c r="H438" t="s">
        <v>848</v>
      </c>
      <c r="I438">
        <f>IF(Table1[[#This Row],[Category]]="Physics",5,IF(Table1[[#This Row],[Category]]="Chemistry",1,IF(Table1[[#This Row],[Category]]="Economics",3,IF(Table1[[#This Row],[Category]]="Medicine",4,IF(Table1[[#This Row],[Category]]="Literature",2,IF(Table1[[#This Row],[Category]]="Peace",6))))))</f>
        <v>4</v>
      </c>
      <c r="J438">
        <v>3</v>
      </c>
      <c r="K438" t="s">
        <v>1202</v>
      </c>
      <c r="L438" t="s">
        <v>1203</v>
      </c>
      <c r="M438" t="s">
        <v>72</v>
      </c>
      <c r="N438" t="s">
        <v>94</v>
      </c>
      <c r="O438">
        <v>81</v>
      </c>
      <c r="P438">
        <v>70</v>
      </c>
    </row>
    <row r="439" spans="1:16" x14ac:dyDescent="0.35">
      <c r="A439" t="s">
        <v>926</v>
      </c>
      <c r="B439" t="s">
        <v>1204</v>
      </c>
      <c r="C439" t="str">
        <f>CONCATENATE(Table1[[#This Row],[Firstname]]," ",Table1[[#This Row],[Surname]])</f>
        <v>George H. Hitchings</v>
      </c>
      <c r="D439" t="s">
        <v>69</v>
      </c>
      <c r="E439" t="s">
        <v>69</v>
      </c>
      <c r="F439" t="s">
        <v>17</v>
      </c>
      <c r="G439">
        <v>1988</v>
      </c>
      <c r="H439" t="s">
        <v>848</v>
      </c>
      <c r="I439">
        <f>IF(Table1[[#This Row],[Category]]="Physics",5,IF(Table1[[#This Row],[Category]]="Chemistry",1,IF(Table1[[#This Row],[Category]]="Economics",3,IF(Table1[[#This Row],[Category]]="Medicine",4,IF(Table1[[#This Row],[Category]]="Literature",2,IF(Table1[[#This Row],[Category]]="Peace",6))))))</f>
        <v>4</v>
      </c>
      <c r="J439">
        <v>3</v>
      </c>
      <c r="K439" t="s">
        <v>1202</v>
      </c>
      <c r="L439" t="s">
        <v>1203</v>
      </c>
      <c r="M439" t="s">
        <v>72</v>
      </c>
      <c r="N439" t="s">
        <v>81</v>
      </c>
      <c r="O439">
        <v>93</v>
      </c>
      <c r="P439">
        <v>83</v>
      </c>
    </row>
    <row r="440" spans="1:16" x14ac:dyDescent="0.35">
      <c r="A440" t="s">
        <v>1205</v>
      </c>
      <c r="B440" t="s">
        <v>1206</v>
      </c>
      <c r="C440" t="str">
        <f>CONCATENATE(Table1[[#This Row],[Firstname]]," ",Table1[[#This Row],[Surname]])</f>
        <v>J. Michael Bishop</v>
      </c>
      <c r="D440" t="s">
        <v>69</v>
      </c>
      <c r="F440" t="s">
        <v>17</v>
      </c>
      <c r="G440">
        <v>1989</v>
      </c>
      <c r="H440" t="s">
        <v>848</v>
      </c>
      <c r="I440">
        <f>IF(Table1[[#This Row],[Category]]="Physics",5,IF(Table1[[#This Row],[Category]]="Chemistry",1,IF(Table1[[#This Row],[Category]]="Economics",3,IF(Table1[[#This Row],[Category]]="Medicine",4,IF(Table1[[#This Row],[Category]]="Literature",2,IF(Table1[[#This Row],[Category]]="Peace",6))))))</f>
        <v>4</v>
      </c>
      <c r="J440">
        <v>2</v>
      </c>
      <c r="K440" t="s">
        <v>1207</v>
      </c>
      <c r="L440" t="s">
        <v>1208</v>
      </c>
      <c r="M440" t="s">
        <v>72</v>
      </c>
      <c r="N440" t="s">
        <v>132</v>
      </c>
      <c r="O440">
        <v>84</v>
      </c>
      <c r="P440">
        <v>53</v>
      </c>
    </row>
    <row r="441" spans="1:16" x14ac:dyDescent="0.35">
      <c r="A441" t="s">
        <v>1209</v>
      </c>
      <c r="B441" t="s">
        <v>1210</v>
      </c>
      <c r="C441" t="str">
        <f>CONCATENATE(Table1[[#This Row],[Firstname]]," ",Table1[[#This Row],[Surname]])</f>
        <v>Harold E. Varmus</v>
      </c>
      <c r="D441" t="s">
        <v>69</v>
      </c>
      <c r="F441" t="s">
        <v>17</v>
      </c>
      <c r="G441">
        <v>1989</v>
      </c>
      <c r="H441" t="s">
        <v>848</v>
      </c>
      <c r="I441">
        <f>IF(Table1[[#This Row],[Category]]="Physics",5,IF(Table1[[#This Row],[Category]]="Chemistry",1,IF(Table1[[#This Row],[Category]]="Economics",3,IF(Table1[[#This Row],[Category]]="Medicine",4,IF(Table1[[#This Row],[Category]]="Literature",2,IF(Table1[[#This Row],[Category]]="Peace",6))))))</f>
        <v>4</v>
      </c>
      <c r="J441">
        <v>2</v>
      </c>
      <c r="K441" t="s">
        <v>1207</v>
      </c>
      <c r="L441" t="s">
        <v>1208</v>
      </c>
      <c r="M441" t="s">
        <v>72</v>
      </c>
      <c r="N441" t="s">
        <v>41</v>
      </c>
      <c r="O441">
        <v>81</v>
      </c>
      <c r="P441">
        <v>50</v>
      </c>
    </row>
    <row r="442" spans="1:16" x14ac:dyDescent="0.35">
      <c r="A442" t="s">
        <v>1211</v>
      </c>
      <c r="B442" t="s">
        <v>338</v>
      </c>
      <c r="C442" t="str">
        <f>CONCATENATE(Table1[[#This Row],[Firstname]]," ",Table1[[#This Row],[Surname]])</f>
        <v>Joseph E. Murray</v>
      </c>
      <c r="D442" t="s">
        <v>69</v>
      </c>
      <c r="E442" t="s">
        <v>69</v>
      </c>
      <c r="F442" t="s">
        <v>17</v>
      </c>
      <c r="G442">
        <v>1990</v>
      </c>
      <c r="H442" t="s">
        <v>848</v>
      </c>
      <c r="I442">
        <f>IF(Table1[[#This Row],[Category]]="Physics",5,IF(Table1[[#This Row],[Category]]="Chemistry",1,IF(Table1[[#This Row],[Category]]="Economics",3,IF(Table1[[#This Row],[Category]]="Medicine",4,IF(Table1[[#This Row],[Category]]="Literature",2,IF(Table1[[#This Row],[Category]]="Peace",6))))))</f>
        <v>4</v>
      </c>
      <c r="J442">
        <v>2</v>
      </c>
      <c r="K442" t="s">
        <v>1212</v>
      </c>
      <c r="L442" t="s">
        <v>1006</v>
      </c>
      <c r="M442" t="s">
        <v>72</v>
      </c>
      <c r="N442" t="s">
        <v>81</v>
      </c>
      <c r="O442">
        <v>93</v>
      </c>
      <c r="P442">
        <v>71</v>
      </c>
    </row>
    <row r="443" spans="1:16" x14ac:dyDescent="0.35">
      <c r="A443" t="s">
        <v>1213</v>
      </c>
      <c r="B443" t="s">
        <v>1214</v>
      </c>
      <c r="C443" t="str">
        <f>CONCATENATE(Table1[[#This Row],[Firstname]]," ",Table1[[#This Row],[Surname]])</f>
        <v>E. Donnall Thomas</v>
      </c>
      <c r="D443" t="s">
        <v>69</v>
      </c>
      <c r="E443" t="s">
        <v>69</v>
      </c>
      <c r="F443" t="s">
        <v>17</v>
      </c>
      <c r="G443">
        <v>1990</v>
      </c>
      <c r="H443" t="s">
        <v>848</v>
      </c>
      <c r="I443">
        <f>IF(Table1[[#This Row],[Category]]="Physics",5,IF(Table1[[#This Row],[Category]]="Chemistry",1,IF(Table1[[#This Row],[Category]]="Economics",3,IF(Table1[[#This Row],[Category]]="Medicine",4,IF(Table1[[#This Row],[Category]]="Literature",2,IF(Table1[[#This Row],[Category]]="Peace",6))))))</f>
        <v>4</v>
      </c>
      <c r="J443">
        <v>2</v>
      </c>
      <c r="K443" t="s">
        <v>1215</v>
      </c>
      <c r="L443" t="s">
        <v>456</v>
      </c>
      <c r="M443" t="s">
        <v>72</v>
      </c>
      <c r="N443" t="s">
        <v>22</v>
      </c>
      <c r="O443">
        <v>92</v>
      </c>
      <c r="P443">
        <v>70</v>
      </c>
    </row>
    <row r="444" spans="1:16" x14ac:dyDescent="0.35">
      <c r="A444" t="s">
        <v>180</v>
      </c>
      <c r="B444" t="s">
        <v>1216</v>
      </c>
      <c r="C444" t="str">
        <f>CONCATENATE(Table1[[#This Row],[Firstname]]," ",Table1[[#This Row],[Surname]])</f>
        <v>Erwin Neher</v>
      </c>
      <c r="D444" t="s">
        <v>16</v>
      </c>
      <c r="F444" t="s">
        <v>17</v>
      </c>
      <c r="G444">
        <v>1991</v>
      </c>
      <c r="H444" t="s">
        <v>848</v>
      </c>
      <c r="I444">
        <f>IF(Table1[[#This Row],[Category]]="Physics",5,IF(Table1[[#This Row],[Category]]="Chemistry",1,IF(Table1[[#This Row],[Category]]="Economics",3,IF(Table1[[#This Row],[Category]]="Medicine",4,IF(Table1[[#This Row],[Category]]="Literature",2,IF(Table1[[#This Row],[Category]]="Peace",6))))))</f>
        <v>4</v>
      </c>
      <c r="J444">
        <v>2</v>
      </c>
      <c r="K444" t="s">
        <v>1217</v>
      </c>
      <c r="L444" t="s">
        <v>153</v>
      </c>
      <c r="M444" t="s">
        <v>21</v>
      </c>
      <c r="N444" t="s">
        <v>22</v>
      </c>
      <c r="O444">
        <v>76</v>
      </c>
      <c r="P444">
        <v>47</v>
      </c>
    </row>
    <row r="445" spans="1:16" x14ac:dyDescent="0.35">
      <c r="A445" t="s">
        <v>1218</v>
      </c>
      <c r="B445" t="s">
        <v>1219</v>
      </c>
      <c r="C445" t="str">
        <f>CONCATENATE(Table1[[#This Row],[Firstname]]," ",Table1[[#This Row],[Surname]])</f>
        <v>Bert Sakmann</v>
      </c>
      <c r="D445" t="s">
        <v>16</v>
      </c>
      <c r="F445" t="s">
        <v>17</v>
      </c>
      <c r="G445">
        <v>1991</v>
      </c>
      <c r="H445" t="s">
        <v>848</v>
      </c>
      <c r="I445">
        <f>IF(Table1[[#This Row],[Category]]="Physics",5,IF(Table1[[#This Row],[Category]]="Chemistry",1,IF(Table1[[#This Row],[Category]]="Economics",3,IF(Table1[[#This Row],[Category]]="Medicine",4,IF(Table1[[#This Row],[Category]]="Literature",2,IF(Table1[[#This Row],[Category]]="Peace",6))))))</f>
        <v>4</v>
      </c>
      <c r="J445">
        <v>2</v>
      </c>
      <c r="K445" t="s">
        <v>1220</v>
      </c>
      <c r="L445" t="s">
        <v>262</v>
      </c>
      <c r="M445" t="s">
        <v>21</v>
      </c>
      <c r="N445" t="s">
        <v>62</v>
      </c>
      <c r="O445">
        <v>78</v>
      </c>
      <c r="P445">
        <v>49</v>
      </c>
    </row>
    <row r="446" spans="1:16" x14ac:dyDescent="0.35">
      <c r="A446" t="s">
        <v>1221</v>
      </c>
      <c r="B446" t="s">
        <v>516</v>
      </c>
      <c r="C446" t="str">
        <f>CONCATENATE(Table1[[#This Row],[Firstname]]," ",Table1[[#This Row],[Surname]])</f>
        <v>Edmond H. Fischer</v>
      </c>
      <c r="D446" t="s">
        <v>276</v>
      </c>
      <c r="F446" t="s">
        <v>17</v>
      </c>
      <c r="G446">
        <v>1992</v>
      </c>
      <c r="H446" t="s">
        <v>848</v>
      </c>
      <c r="I446">
        <f>IF(Table1[[#This Row],[Category]]="Physics",5,IF(Table1[[#This Row],[Category]]="Chemistry",1,IF(Table1[[#This Row],[Category]]="Economics",3,IF(Table1[[#This Row],[Category]]="Medicine",4,IF(Table1[[#This Row],[Category]]="Literature",2,IF(Table1[[#This Row],[Category]]="Peace",6))))))</f>
        <v>4</v>
      </c>
      <c r="J446">
        <v>2</v>
      </c>
      <c r="K446" t="s">
        <v>455</v>
      </c>
      <c r="L446" t="s">
        <v>456</v>
      </c>
      <c r="M446" t="s">
        <v>72</v>
      </c>
      <c r="N446" t="s">
        <v>81</v>
      </c>
      <c r="O446">
        <v>100</v>
      </c>
      <c r="P446">
        <v>72</v>
      </c>
    </row>
    <row r="447" spans="1:16" x14ac:dyDescent="0.35">
      <c r="A447" t="s">
        <v>1222</v>
      </c>
      <c r="B447" t="s">
        <v>1001</v>
      </c>
      <c r="C447" t="str">
        <f>CONCATENATE(Table1[[#This Row],[Firstname]]," ",Table1[[#This Row],[Surname]])</f>
        <v>Edwin G. Krebs</v>
      </c>
      <c r="D447" t="s">
        <v>69</v>
      </c>
      <c r="E447" t="s">
        <v>69</v>
      </c>
      <c r="F447" t="s">
        <v>17</v>
      </c>
      <c r="G447">
        <v>1992</v>
      </c>
      <c r="H447" t="s">
        <v>848</v>
      </c>
      <c r="I447">
        <f>IF(Table1[[#This Row],[Category]]="Physics",5,IF(Table1[[#This Row],[Category]]="Chemistry",1,IF(Table1[[#This Row],[Category]]="Economics",3,IF(Table1[[#This Row],[Category]]="Medicine",4,IF(Table1[[#This Row],[Category]]="Literature",2,IF(Table1[[#This Row],[Category]]="Peace",6))))))</f>
        <v>4</v>
      </c>
      <c r="J447">
        <v>2</v>
      </c>
      <c r="K447" t="s">
        <v>455</v>
      </c>
      <c r="L447" t="s">
        <v>456</v>
      </c>
      <c r="M447" t="s">
        <v>72</v>
      </c>
      <c r="N447" t="s">
        <v>62</v>
      </c>
      <c r="O447">
        <v>91</v>
      </c>
      <c r="P447">
        <v>74</v>
      </c>
    </row>
    <row r="448" spans="1:16" x14ac:dyDescent="0.35">
      <c r="A448" t="s">
        <v>1223</v>
      </c>
      <c r="B448" t="s">
        <v>1224</v>
      </c>
      <c r="C448" t="str">
        <f>CONCATENATE(Table1[[#This Row],[Firstname]]," ",Table1[[#This Row],[Surname]])</f>
        <v>Richard J. Roberts</v>
      </c>
      <c r="D448" t="s">
        <v>53</v>
      </c>
      <c r="F448" t="s">
        <v>17</v>
      </c>
      <c r="G448">
        <v>1993</v>
      </c>
      <c r="H448" t="s">
        <v>848</v>
      </c>
      <c r="I448">
        <f>IF(Table1[[#This Row],[Category]]="Physics",5,IF(Table1[[#This Row],[Category]]="Chemistry",1,IF(Table1[[#This Row],[Category]]="Economics",3,IF(Table1[[#This Row],[Category]]="Medicine",4,IF(Table1[[#This Row],[Category]]="Literature",2,IF(Table1[[#This Row],[Category]]="Peace",6))))))</f>
        <v>4</v>
      </c>
      <c r="J448">
        <v>2</v>
      </c>
      <c r="K448" t="s">
        <v>1225</v>
      </c>
      <c r="L448" t="s">
        <v>1226</v>
      </c>
      <c r="M448" t="s">
        <v>72</v>
      </c>
      <c r="N448" t="s">
        <v>103</v>
      </c>
      <c r="O448">
        <v>77</v>
      </c>
      <c r="P448">
        <v>50</v>
      </c>
    </row>
    <row r="449" spans="1:16" x14ac:dyDescent="0.35">
      <c r="A449" t="s">
        <v>1227</v>
      </c>
      <c r="B449" t="s">
        <v>1228</v>
      </c>
      <c r="C449" t="str">
        <f>CONCATENATE(Table1[[#This Row],[Firstname]]," ",Table1[[#This Row],[Surname]])</f>
        <v>Phillip A. Sharp</v>
      </c>
      <c r="D449" t="s">
        <v>69</v>
      </c>
      <c r="F449" t="s">
        <v>17</v>
      </c>
      <c r="G449">
        <v>1993</v>
      </c>
      <c r="H449" t="s">
        <v>848</v>
      </c>
      <c r="I449">
        <f>IF(Table1[[#This Row],[Category]]="Physics",5,IF(Table1[[#This Row],[Category]]="Chemistry",1,IF(Table1[[#This Row],[Category]]="Economics",3,IF(Table1[[#This Row],[Category]]="Medicine",4,IF(Table1[[#This Row],[Category]]="Literature",2,IF(Table1[[#This Row],[Category]]="Peace",6))))))</f>
        <v>4</v>
      </c>
      <c r="J449">
        <v>2</v>
      </c>
      <c r="K449" t="s">
        <v>1229</v>
      </c>
      <c r="L449" t="s">
        <v>222</v>
      </c>
      <c r="M449" t="s">
        <v>72</v>
      </c>
      <c r="N449" t="s">
        <v>62</v>
      </c>
      <c r="O449">
        <v>76</v>
      </c>
      <c r="P449">
        <v>49</v>
      </c>
    </row>
    <row r="450" spans="1:16" x14ac:dyDescent="0.35">
      <c r="A450" t="s">
        <v>1230</v>
      </c>
      <c r="B450" t="s">
        <v>1231</v>
      </c>
      <c r="C450" t="str">
        <f>CONCATENATE(Table1[[#This Row],[Firstname]]," ",Table1[[#This Row],[Surname]])</f>
        <v>Alfred G. Gilman</v>
      </c>
      <c r="D450" t="s">
        <v>69</v>
      </c>
      <c r="E450" t="s">
        <v>69</v>
      </c>
      <c r="F450" t="s">
        <v>17</v>
      </c>
      <c r="G450">
        <v>1994</v>
      </c>
      <c r="H450" t="s">
        <v>848</v>
      </c>
      <c r="I450">
        <f>IF(Table1[[#This Row],[Category]]="Physics",5,IF(Table1[[#This Row],[Category]]="Chemistry",1,IF(Table1[[#This Row],[Category]]="Economics",3,IF(Table1[[#This Row],[Category]]="Medicine",4,IF(Table1[[#This Row],[Category]]="Literature",2,IF(Table1[[#This Row],[Category]]="Peace",6))))))</f>
        <v>4</v>
      </c>
      <c r="J450">
        <v>2</v>
      </c>
      <c r="K450" t="s">
        <v>789</v>
      </c>
      <c r="L450" t="s">
        <v>790</v>
      </c>
      <c r="M450" t="s">
        <v>72</v>
      </c>
      <c r="N450" t="s">
        <v>29</v>
      </c>
      <c r="O450">
        <v>74</v>
      </c>
      <c r="P450">
        <v>53</v>
      </c>
    </row>
    <row r="451" spans="1:16" x14ac:dyDescent="0.35">
      <c r="A451" t="s">
        <v>368</v>
      </c>
      <c r="B451" t="s">
        <v>1232</v>
      </c>
      <c r="C451" t="str">
        <f>CONCATENATE(Table1[[#This Row],[Firstname]]," ",Table1[[#This Row],[Surname]])</f>
        <v>Martin Rodbell</v>
      </c>
      <c r="D451" t="s">
        <v>69</v>
      </c>
      <c r="E451" t="s">
        <v>69</v>
      </c>
      <c r="F451" t="s">
        <v>17</v>
      </c>
      <c r="G451">
        <v>1994</v>
      </c>
      <c r="H451" t="s">
        <v>848</v>
      </c>
      <c r="I451">
        <f>IF(Table1[[#This Row],[Category]]="Physics",5,IF(Table1[[#This Row],[Category]]="Chemistry",1,IF(Table1[[#This Row],[Category]]="Economics",3,IF(Table1[[#This Row],[Category]]="Medicine",4,IF(Table1[[#This Row],[Category]]="Literature",2,IF(Table1[[#This Row],[Category]]="Peace",6))))))</f>
        <v>4</v>
      </c>
      <c r="J451">
        <v>2</v>
      </c>
      <c r="K451" t="s">
        <v>1233</v>
      </c>
      <c r="L451" t="s">
        <v>1203</v>
      </c>
      <c r="M451" t="s">
        <v>72</v>
      </c>
      <c r="N451" t="s">
        <v>41</v>
      </c>
      <c r="O451">
        <v>73</v>
      </c>
      <c r="P451">
        <v>69</v>
      </c>
    </row>
    <row r="452" spans="1:16" x14ac:dyDescent="0.35">
      <c r="A452" t="s">
        <v>1234</v>
      </c>
      <c r="B452" t="s">
        <v>1235</v>
      </c>
      <c r="C452" t="str">
        <f>CONCATENATE(Table1[[#This Row],[Firstname]]," ",Table1[[#This Row],[Surname]])</f>
        <v>Edward B. Lewis</v>
      </c>
      <c r="D452" t="s">
        <v>69</v>
      </c>
      <c r="E452" t="s">
        <v>69</v>
      </c>
      <c r="F452" t="s">
        <v>17</v>
      </c>
      <c r="G452">
        <v>1995</v>
      </c>
      <c r="H452" t="s">
        <v>848</v>
      </c>
      <c r="I452">
        <f>IF(Table1[[#This Row],[Category]]="Physics",5,IF(Table1[[#This Row],[Category]]="Chemistry",1,IF(Table1[[#This Row],[Category]]="Economics",3,IF(Table1[[#This Row],[Category]]="Medicine",4,IF(Table1[[#This Row],[Category]]="Literature",2,IF(Table1[[#This Row],[Category]]="Peace",6))))))</f>
        <v>4</v>
      </c>
      <c r="J452">
        <v>3</v>
      </c>
      <c r="K452" t="s">
        <v>144</v>
      </c>
      <c r="L452" t="s">
        <v>145</v>
      </c>
      <c r="M452" t="s">
        <v>72</v>
      </c>
      <c r="N452" t="s">
        <v>34</v>
      </c>
      <c r="O452">
        <v>86</v>
      </c>
      <c r="P452">
        <v>77</v>
      </c>
    </row>
    <row r="453" spans="1:16" x14ac:dyDescent="0.35">
      <c r="A453" t="s">
        <v>1236</v>
      </c>
      <c r="B453" t="s">
        <v>1237</v>
      </c>
      <c r="C453" t="str">
        <f>CONCATENATE(Table1[[#This Row],[Firstname]]," ",Table1[[#This Row],[Surname]])</f>
        <v>Christiane NÃ¼sslein-Volhard</v>
      </c>
      <c r="D453" t="s">
        <v>16</v>
      </c>
      <c r="F453" t="s">
        <v>47</v>
      </c>
      <c r="G453">
        <v>1995</v>
      </c>
      <c r="H453" t="s">
        <v>848</v>
      </c>
      <c r="I453">
        <f>IF(Table1[[#This Row],[Category]]="Physics",5,IF(Table1[[#This Row],[Category]]="Chemistry",1,IF(Table1[[#This Row],[Category]]="Economics",3,IF(Table1[[#This Row],[Category]]="Medicine",4,IF(Table1[[#This Row],[Category]]="Literature",2,IF(Table1[[#This Row],[Category]]="Peace",6))))))</f>
        <v>4</v>
      </c>
      <c r="J453">
        <v>3</v>
      </c>
      <c r="K453" t="s">
        <v>1238</v>
      </c>
      <c r="L453" t="s">
        <v>1239</v>
      </c>
      <c r="M453" t="s">
        <v>21</v>
      </c>
      <c r="N453" t="s">
        <v>108</v>
      </c>
      <c r="O453">
        <v>78</v>
      </c>
      <c r="P453">
        <v>53</v>
      </c>
    </row>
    <row r="454" spans="1:16" x14ac:dyDescent="0.35">
      <c r="A454" t="s">
        <v>1240</v>
      </c>
      <c r="B454" t="s">
        <v>1241</v>
      </c>
      <c r="C454" t="str">
        <f>CONCATENATE(Table1[[#This Row],[Firstname]]," ",Table1[[#This Row],[Surname]])</f>
        <v>Eric F. Wieschaus</v>
      </c>
      <c r="D454" t="s">
        <v>69</v>
      </c>
      <c r="F454" t="s">
        <v>17</v>
      </c>
      <c r="G454">
        <v>1995</v>
      </c>
      <c r="H454" t="s">
        <v>848</v>
      </c>
      <c r="I454">
        <f>IF(Table1[[#This Row],[Category]]="Physics",5,IF(Table1[[#This Row],[Category]]="Chemistry",1,IF(Table1[[#This Row],[Category]]="Economics",3,IF(Table1[[#This Row],[Category]]="Medicine",4,IF(Table1[[#This Row],[Category]]="Literature",2,IF(Table1[[#This Row],[Category]]="Peace",6))))))</f>
        <v>4</v>
      </c>
      <c r="J454">
        <v>3</v>
      </c>
      <c r="K454" t="s">
        <v>217</v>
      </c>
      <c r="L454" t="s">
        <v>218</v>
      </c>
      <c r="M454" t="s">
        <v>72</v>
      </c>
      <c r="N454" t="s">
        <v>62</v>
      </c>
      <c r="O454">
        <v>73</v>
      </c>
      <c r="P454">
        <v>48</v>
      </c>
    </row>
    <row r="455" spans="1:16" x14ac:dyDescent="0.35">
      <c r="A455" t="s">
        <v>1242</v>
      </c>
      <c r="B455" t="s">
        <v>1243</v>
      </c>
      <c r="C455" t="str">
        <f>CONCATENATE(Table1[[#This Row],[Firstname]]," ",Table1[[#This Row],[Surname]])</f>
        <v>Peter C. Doherty</v>
      </c>
      <c r="D455" t="s">
        <v>113</v>
      </c>
      <c r="F455" t="s">
        <v>17</v>
      </c>
      <c r="G455">
        <v>1996</v>
      </c>
      <c r="H455" t="s">
        <v>848</v>
      </c>
      <c r="I455">
        <f>IF(Table1[[#This Row],[Category]]="Physics",5,IF(Table1[[#This Row],[Category]]="Chemistry",1,IF(Table1[[#This Row],[Category]]="Economics",3,IF(Table1[[#This Row],[Category]]="Medicine",4,IF(Table1[[#This Row],[Category]]="Literature",2,IF(Table1[[#This Row],[Category]]="Peace",6))))))</f>
        <v>4</v>
      </c>
      <c r="J455">
        <v>2</v>
      </c>
      <c r="K455" t="s">
        <v>1244</v>
      </c>
      <c r="L455" t="s">
        <v>1245</v>
      </c>
      <c r="M455" t="s">
        <v>72</v>
      </c>
      <c r="N455" t="s">
        <v>108</v>
      </c>
      <c r="O455">
        <v>80</v>
      </c>
      <c r="P455">
        <v>56</v>
      </c>
    </row>
    <row r="456" spans="1:16" x14ac:dyDescent="0.35">
      <c r="A456" t="s">
        <v>1246</v>
      </c>
      <c r="B456" t="s">
        <v>1247</v>
      </c>
      <c r="C456" t="str">
        <f>CONCATENATE(Table1[[#This Row],[Firstname]]," ",Table1[[#This Row],[Surname]])</f>
        <v>Rolf M. Zinkernagel</v>
      </c>
      <c r="D456" t="s">
        <v>129</v>
      </c>
      <c r="F456" t="s">
        <v>17</v>
      </c>
      <c r="G456">
        <v>1996</v>
      </c>
      <c r="H456" t="s">
        <v>848</v>
      </c>
      <c r="I456">
        <f>IF(Table1[[#This Row],[Category]]="Physics",5,IF(Table1[[#This Row],[Category]]="Chemistry",1,IF(Table1[[#This Row],[Category]]="Economics",3,IF(Table1[[#This Row],[Category]]="Medicine",4,IF(Table1[[#This Row],[Category]]="Literature",2,IF(Table1[[#This Row],[Category]]="Peace",6))))))</f>
        <v>4</v>
      </c>
      <c r="J456">
        <v>2</v>
      </c>
      <c r="K456" t="s">
        <v>1248</v>
      </c>
      <c r="L456" t="s">
        <v>542</v>
      </c>
      <c r="M456" t="s">
        <v>422</v>
      </c>
      <c r="N456" t="s">
        <v>94</v>
      </c>
      <c r="O456">
        <v>76</v>
      </c>
      <c r="P456">
        <v>52</v>
      </c>
    </row>
    <row r="457" spans="1:16" x14ac:dyDescent="0.35">
      <c r="A457" t="s">
        <v>1249</v>
      </c>
      <c r="B457" t="s">
        <v>1250</v>
      </c>
      <c r="C457" t="str">
        <f>CONCATENATE(Table1[[#This Row],[Firstname]]," ",Table1[[#This Row],[Surname]])</f>
        <v>Stanley B. Prusiner</v>
      </c>
      <c r="D457" t="s">
        <v>69</v>
      </c>
      <c r="F457" t="s">
        <v>17</v>
      </c>
      <c r="G457">
        <v>1997</v>
      </c>
      <c r="H457" t="s">
        <v>848</v>
      </c>
      <c r="I457">
        <f>IF(Table1[[#This Row],[Category]]="Physics",5,IF(Table1[[#This Row],[Category]]="Chemistry",1,IF(Table1[[#This Row],[Category]]="Economics",3,IF(Table1[[#This Row],[Category]]="Medicine",4,IF(Table1[[#This Row],[Category]]="Literature",2,IF(Table1[[#This Row],[Category]]="Peace",6))))))</f>
        <v>4</v>
      </c>
      <c r="J457">
        <v>1</v>
      </c>
      <c r="K457" t="s">
        <v>1207</v>
      </c>
      <c r="L457" t="s">
        <v>1208</v>
      </c>
      <c r="M457" t="s">
        <v>72</v>
      </c>
      <c r="N457" t="s">
        <v>34</v>
      </c>
      <c r="O457">
        <v>78</v>
      </c>
      <c r="P457">
        <v>55</v>
      </c>
    </row>
    <row r="458" spans="1:16" x14ac:dyDescent="0.35">
      <c r="A458" t="s">
        <v>825</v>
      </c>
      <c r="B458" t="s">
        <v>1251</v>
      </c>
      <c r="C458" t="str">
        <f>CONCATENATE(Table1[[#This Row],[Firstname]]," ",Table1[[#This Row],[Surname]])</f>
        <v>Robert F. Furchgott</v>
      </c>
      <c r="D458" t="s">
        <v>69</v>
      </c>
      <c r="E458" t="s">
        <v>69</v>
      </c>
      <c r="F458" t="s">
        <v>17</v>
      </c>
      <c r="G458">
        <v>1998</v>
      </c>
      <c r="H458" t="s">
        <v>848</v>
      </c>
      <c r="I458">
        <f>IF(Table1[[#This Row],[Category]]="Physics",5,IF(Table1[[#This Row],[Category]]="Chemistry",1,IF(Table1[[#This Row],[Category]]="Economics",3,IF(Table1[[#This Row],[Category]]="Medicine",4,IF(Table1[[#This Row],[Category]]="Literature",2,IF(Table1[[#This Row],[Category]]="Peace",6))))))</f>
        <v>4</v>
      </c>
      <c r="J458">
        <v>3</v>
      </c>
      <c r="K458" t="s">
        <v>1252</v>
      </c>
      <c r="L458" t="s">
        <v>1253</v>
      </c>
      <c r="M458" t="s">
        <v>72</v>
      </c>
      <c r="N458" t="s">
        <v>62</v>
      </c>
      <c r="O458">
        <v>93</v>
      </c>
      <c r="P458">
        <v>82</v>
      </c>
    </row>
    <row r="459" spans="1:16" x14ac:dyDescent="0.35">
      <c r="A459" t="s">
        <v>1254</v>
      </c>
      <c r="B459" t="s">
        <v>1255</v>
      </c>
      <c r="C459" t="str">
        <f>CONCATENATE(Table1[[#This Row],[Firstname]]," ",Table1[[#This Row],[Surname]])</f>
        <v>Louis J. Ignarro</v>
      </c>
      <c r="D459" t="s">
        <v>69</v>
      </c>
      <c r="F459" t="s">
        <v>17</v>
      </c>
      <c r="G459">
        <v>1998</v>
      </c>
      <c r="H459" t="s">
        <v>848</v>
      </c>
      <c r="I459">
        <f>IF(Table1[[#This Row],[Category]]="Physics",5,IF(Table1[[#This Row],[Category]]="Chemistry",1,IF(Table1[[#This Row],[Category]]="Economics",3,IF(Table1[[#This Row],[Category]]="Medicine",4,IF(Table1[[#This Row],[Category]]="Literature",2,IF(Table1[[#This Row],[Category]]="Peace",6))))))</f>
        <v>4</v>
      </c>
      <c r="J459">
        <v>3</v>
      </c>
      <c r="K459" t="s">
        <v>1207</v>
      </c>
      <c r="L459" t="s">
        <v>662</v>
      </c>
      <c r="M459" t="s">
        <v>72</v>
      </c>
      <c r="N459" t="s">
        <v>34</v>
      </c>
      <c r="O459">
        <v>79</v>
      </c>
      <c r="P459">
        <v>57</v>
      </c>
    </row>
    <row r="460" spans="1:16" x14ac:dyDescent="0.35">
      <c r="A460" t="s">
        <v>1256</v>
      </c>
      <c r="B460" t="s">
        <v>1257</v>
      </c>
      <c r="C460" t="str">
        <f>CONCATENATE(Table1[[#This Row],[Firstname]]," ",Table1[[#This Row],[Surname]])</f>
        <v>Ferid Murad</v>
      </c>
      <c r="D460" t="s">
        <v>69</v>
      </c>
      <c r="F460" t="s">
        <v>17</v>
      </c>
      <c r="G460">
        <v>1998</v>
      </c>
      <c r="H460" t="s">
        <v>848</v>
      </c>
      <c r="I460">
        <f>IF(Table1[[#This Row],[Category]]="Physics",5,IF(Table1[[#This Row],[Category]]="Chemistry",1,IF(Table1[[#This Row],[Category]]="Economics",3,IF(Table1[[#This Row],[Category]]="Medicine",4,IF(Table1[[#This Row],[Category]]="Literature",2,IF(Table1[[#This Row],[Category]]="Peace",6))))))</f>
        <v>4</v>
      </c>
      <c r="J460">
        <v>3</v>
      </c>
      <c r="K460" t="s">
        <v>1258</v>
      </c>
      <c r="L460" t="s">
        <v>828</v>
      </c>
      <c r="M460" t="s">
        <v>72</v>
      </c>
      <c r="N460" t="s">
        <v>103</v>
      </c>
      <c r="O460">
        <v>84</v>
      </c>
      <c r="P460">
        <v>62</v>
      </c>
    </row>
    <row r="461" spans="1:16" x14ac:dyDescent="0.35">
      <c r="A461" t="s">
        <v>1259</v>
      </c>
      <c r="B461" t="s">
        <v>1260</v>
      </c>
      <c r="C461" t="str">
        <f>CONCATENATE(Table1[[#This Row],[Firstname]]," ",Table1[[#This Row],[Surname]])</f>
        <v>GÃ¼nter Blobel</v>
      </c>
      <c r="D461" t="s">
        <v>46</v>
      </c>
      <c r="E461" t="s">
        <v>69</v>
      </c>
      <c r="F461" t="s">
        <v>17</v>
      </c>
      <c r="G461">
        <v>1999</v>
      </c>
      <c r="H461" t="s">
        <v>848</v>
      </c>
      <c r="I461">
        <f>IF(Table1[[#This Row],[Category]]="Physics",5,IF(Table1[[#This Row],[Category]]="Chemistry",1,IF(Table1[[#This Row],[Category]]="Economics",3,IF(Table1[[#This Row],[Category]]="Medicine",4,IF(Table1[[#This Row],[Category]]="Literature",2,IF(Table1[[#This Row],[Category]]="Peace",6))))))</f>
        <v>4</v>
      </c>
      <c r="J461">
        <v>1</v>
      </c>
      <c r="K461" t="s">
        <v>715</v>
      </c>
      <c r="L461" t="s">
        <v>198</v>
      </c>
      <c r="M461" t="s">
        <v>72</v>
      </c>
      <c r="N461" t="s">
        <v>34</v>
      </c>
      <c r="O461">
        <v>82</v>
      </c>
      <c r="P461">
        <v>63</v>
      </c>
    </row>
    <row r="462" spans="1:16" x14ac:dyDescent="0.35">
      <c r="A462" t="s">
        <v>758</v>
      </c>
      <c r="B462" t="s">
        <v>1261</v>
      </c>
      <c r="C462" t="str">
        <f>CONCATENATE(Table1[[#This Row],[Firstname]]," ",Table1[[#This Row],[Surname]])</f>
        <v>Henry Dunant</v>
      </c>
      <c r="D462" t="s">
        <v>129</v>
      </c>
      <c r="E462" t="s">
        <v>129</v>
      </c>
      <c r="F462" t="s">
        <v>17</v>
      </c>
      <c r="G462">
        <v>1901</v>
      </c>
      <c r="H462" t="s">
        <v>643</v>
      </c>
      <c r="I462">
        <f>IF(Table1[[#This Row],[Category]]="Physics",5,IF(Table1[[#This Row],[Category]]="Chemistry",1,IF(Table1[[#This Row],[Category]]="Economics",3,IF(Table1[[#This Row],[Category]]="Medicine",4,IF(Table1[[#This Row],[Category]]="Literature",2,IF(Table1[[#This Row],[Category]]="Peace",6))))))</f>
        <v>6</v>
      </c>
      <c r="J462">
        <v>2</v>
      </c>
      <c r="N462" t="s">
        <v>34</v>
      </c>
      <c r="O462">
        <v>82</v>
      </c>
      <c r="P462">
        <v>73</v>
      </c>
    </row>
    <row r="463" spans="1:16" x14ac:dyDescent="0.35">
      <c r="A463" t="s">
        <v>579</v>
      </c>
      <c r="B463" t="s">
        <v>1262</v>
      </c>
      <c r="C463" t="str">
        <f>CONCATENATE(Table1[[#This Row],[Firstname]]," ",Table1[[#This Row],[Surname]])</f>
        <v>FrÃ©dÃ©ric Passy</v>
      </c>
      <c r="D463" t="s">
        <v>37</v>
      </c>
      <c r="E463" t="s">
        <v>37</v>
      </c>
      <c r="F463" t="s">
        <v>17</v>
      </c>
      <c r="G463">
        <v>1901</v>
      </c>
      <c r="H463" t="s">
        <v>643</v>
      </c>
      <c r="I463">
        <f>IF(Table1[[#This Row],[Category]]="Physics",5,IF(Table1[[#This Row],[Category]]="Chemistry",1,IF(Table1[[#This Row],[Category]]="Economics",3,IF(Table1[[#This Row],[Category]]="Medicine",4,IF(Table1[[#This Row],[Category]]="Literature",2,IF(Table1[[#This Row],[Category]]="Peace",6))))))</f>
        <v>6</v>
      </c>
      <c r="J463">
        <v>2</v>
      </c>
      <c r="N463" t="s">
        <v>34</v>
      </c>
      <c r="O463">
        <v>90</v>
      </c>
      <c r="P463">
        <v>79</v>
      </c>
    </row>
    <row r="464" spans="1:16" x14ac:dyDescent="0.35">
      <c r="A464" t="s">
        <v>1263</v>
      </c>
      <c r="B464" t="s">
        <v>1264</v>
      </c>
      <c r="C464" t="str">
        <f>CONCATENATE(Table1[[#This Row],[Firstname]]," ",Table1[[#This Row],[Surname]])</f>
        <v>Ã‰lie Ducommun</v>
      </c>
      <c r="D464" t="s">
        <v>129</v>
      </c>
      <c r="E464" t="s">
        <v>129</v>
      </c>
      <c r="F464" t="s">
        <v>17</v>
      </c>
      <c r="G464">
        <v>1902</v>
      </c>
      <c r="H464" t="s">
        <v>643</v>
      </c>
      <c r="I464">
        <f>IF(Table1[[#This Row],[Category]]="Physics",5,IF(Table1[[#This Row],[Category]]="Chemistry",1,IF(Table1[[#This Row],[Category]]="Economics",3,IF(Table1[[#This Row],[Category]]="Medicine",4,IF(Table1[[#This Row],[Category]]="Literature",2,IF(Table1[[#This Row],[Category]]="Peace",6))))))</f>
        <v>6</v>
      </c>
      <c r="J464">
        <v>2</v>
      </c>
      <c r="N464" t="s">
        <v>132</v>
      </c>
      <c r="O464">
        <v>73</v>
      </c>
      <c r="P464">
        <v>69</v>
      </c>
    </row>
    <row r="465" spans="1:16" x14ac:dyDescent="0.35">
      <c r="A465" t="s">
        <v>133</v>
      </c>
      <c r="B465" t="s">
        <v>1265</v>
      </c>
      <c r="C465" t="str">
        <f>CONCATENATE(Table1[[#This Row],[Firstname]]," ",Table1[[#This Row],[Surname]])</f>
        <v>Albert Gobat</v>
      </c>
      <c r="D465" t="s">
        <v>129</v>
      </c>
      <c r="E465" t="s">
        <v>129</v>
      </c>
      <c r="F465" t="s">
        <v>17</v>
      </c>
      <c r="G465">
        <v>1902</v>
      </c>
      <c r="H465" t="s">
        <v>643</v>
      </c>
      <c r="I465">
        <f>IF(Table1[[#This Row],[Category]]="Physics",5,IF(Table1[[#This Row],[Category]]="Chemistry",1,IF(Table1[[#This Row],[Category]]="Economics",3,IF(Table1[[#This Row],[Category]]="Medicine",4,IF(Table1[[#This Row],[Category]]="Literature",2,IF(Table1[[#This Row],[Category]]="Peace",6))))))</f>
        <v>6</v>
      </c>
      <c r="J465">
        <v>2</v>
      </c>
      <c r="N465" t="s">
        <v>34</v>
      </c>
      <c r="O465">
        <v>71</v>
      </c>
      <c r="P465">
        <v>59</v>
      </c>
    </row>
    <row r="466" spans="1:16" x14ac:dyDescent="0.35">
      <c r="A466" t="s">
        <v>1266</v>
      </c>
      <c r="B466" t="s">
        <v>1267</v>
      </c>
      <c r="C466" t="str">
        <f>CONCATENATE(Table1[[#This Row],[Firstname]]," ",Table1[[#This Row],[Surname]])</f>
        <v>Randal Cremer</v>
      </c>
      <c r="D466" t="s">
        <v>53</v>
      </c>
      <c r="E466" t="s">
        <v>53</v>
      </c>
      <c r="F466" t="s">
        <v>17</v>
      </c>
      <c r="G466">
        <v>1903</v>
      </c>
      <c r="H466" t="s">
        <v>643</v>
      </c>
      <c r="I466">
        <f>IF(Table1[[#This Row],[Category]]="Physics",5,IF(Table1[[#This Row],[Category]]="Chemistry",1,IF(Table1[[#This Row],[Category]]="Economics",3,IF(Table1[[#This Row],[Category]]="Medicine",4,IF(Table1[[#This Row],[Category]]="Literature",2,IF(Table1[[#This Row],[Category]]="Peace",6))))))</f>
        <v>6</v>
      </c>
      <c r="J466">
        <v>1</v>
      </c>
      <c r="N466" t="s">
        <v>22</v>
      </c>
      <c r="O466">
        <v>80</v>
      </c>
      <c r="P466">
        <v>75</v>
      </c>
    </row>
    <row r="467" spans="1:16" x14ac:dyDescent="0.35">
      <c r="A467" t="s">
        <v>1268</v>
      </c>
      <c r="B467" t="s">
        <v>1269</v>
      </c>
      <c r="C467" t="str">
        <f>CONCATENATE(Table1[[#This Row],[Firstname]]," ",Table1[[#This Row],[Surname]])</f>
        <v>Bertha von Suttner</v>
      </c>
      <c r="D467" t="s">
        <v>656</v>
      </c>
      <c r="E467" t="s">
        <v>182</v>
      </c>
      <c r="F467" t="s">
        <v>47</v>
      </c>
      <c r="G467">
        <v>1905</v>
      </c>
      <c r="H467" t="s">
        <v>643</v>
      </c>
      <c r="I467">
        <f>IF(Table1[[#This Row],[Category]]="Physics",5,IF(Table1[[#This Row],[Category]]="Chemistry",1,IF(Table1[[#This Row],[Category]]="Economics",3,IF(Table1[[#This Row],[Category]]="Medicine",4,IF(Table1[[#This Row],[Category]]="Literature",2,IF(Table1[[#This Row],[Category]]="Peace",6))))))</f>
        <v>6</v>
      </c>
      <c r="J467">
        <v>1</v>
      </c>
      <c r="N467" t="s">
        <v>62</v>
      </c>
      <c r="O467">
        <v>71</v>
      </c>
      <c r="P467">
        <v>62</v>
      </c>
    </row>
    <row r="468" spans="1:16" x14ac:dyDescent="0.35">
      <c r="A468" t="s">
        <v>1270</v>
      </c>
      <c r="B468" t="s">
        <v>1271</v>
      </c>
      <c r="C468" t="str">
        <f>CONCATENATE(Table1[[#This Row],[Firstname]]," ",Table1[[#This Row],[Surname]])</f>
        <v>Theodore Roosevelt</v>
      </c>
      <c r="D468" t="s">
        <v>69</v>
      </c>
      <c r="E468" t="s">
        <v>69</v>
      </c>
      <c r="F468" t="s">
        <v>17</v>
      </c>
      <c r="G468">
        <v>1906</v>
      </c>
      <c r="H468" t="s">
        <v>643</v>
      </c>
      <c r="I468">
        <f>IF(Table1[[#This Row],[Category]]="Physics",5,IF(Table1[[#This Row],[Category]]="Chemistry",1,IF(Table1[[#This Row],[Category]]="Economics",3,IF(Table1[[#This Row],[Category]]="Medicine",4,IF(Table1[[#This Row],[Category]]="Literature",2,IF(Table1[[#This Row],[Category]]="Peace",6))))))</f>
        <v>6</v>
      </c>
      <c r="J468">
        <v>1</v>
      </c>
      <c r="N468" t="s">
        <v>108</v>
      </c>
      <c r="O468">
        <v>61</v>
      </c>
      <c r="P468">
        <v>48</v>
      </c>
    </row>
    <row r="469" spans="1:16" x14ac:dyDescent="0.35">
      <c r="A469" t="s">
        <v>1272</v>
      </c>
      <c r="B469" t="s">
        <v>1273</v>
      </c>
      <c r="C469" t="str">
        <f>CONCATENATE(Table1[[#This Row],[Firstname]]," ",Table1[[#This Row],[Surname]])</f>
        <v>Ernesto Teodoro Moneta</v>
      </c>
      <c r="D469" t="s">
        <v>79</v>
      </c>
      <c r="E469" t="s">
        <v>79</v>
      </c>
      <c r="F469" t="s">
        <v>17</v>
      </c>
      <c r="G469">
        <v>1907</v>
      </c>
      <c r="H469" t="s">
        <v>643</v>
      </c>
      <c r="I469">
        <f>IF(Table1[[#This Row],[Category]]="Physics",5,IF(Table1[[#This Row],[Category]]="Chemistry",1,IF(Table1[[#This Row],[Category]]="Economics",3,IF(Table1[[#This Row],[Category]]="Medicine",4,IF(Table1[[#This Row],[Category]]="Literature",2,IF(Table1[[#This Row],[Category]]="Peace",6))))))</f>
        <v>6</v>
      </c>
      <c r="J469">
        <v>2</v>
      </c>
      <c r="N469" t="s">
        <v>103</v>
      </c>
      <c r="O469">
        <v>85</v>
      </c>
      <c r="P469">
        <v>74</v>
      </c>
    </row>
    <row r="470" spans="1:16" x14ac:dyDescent="0.35">
      <c r="A470" t="s">
        <v>167</v>
      </c>
      <c r="B470" t="s">
        <v>1274</v>
      </c>
      <c r="C470" t="str">
        <f>CONCATENATE(Table1[[#This Row],[Firstname]]," ",Table1[[#This Row],[Surname]])</f>
        <v>Louis Renault</v>
      </c>
      <c r="D470" t="s">
        <v>37</v>
      </c>
      <c r="E470" t="s">
        <v>37</v>
      </c>
      <c r="F470" t="s">
        <v>17</v>
      </c>
      <c r="G470">
        <v>1907</v>
      </c>
      <c r="H470" t="s">
        <v>643</v>
      </c>
      <c r="I470">
        <f>IF(Table1[[#This Row],[Category]]="Physics",5,IF(Table1[[#This Row],[Category]]="Chemistry",1,IF(Table1[[#This Row],[Category]]="Economics",3,IF(Table1[[#This Row],[Category]]="Medicine",4,IF(Table1[[#This Row],[Category]]="Literature",2,IF(Table1[[#This Row],[Category]]="Peace",6))))))</f>
        <v>6</v>
      </c>
      <c r="J470">
        <v>2</v>
      </c>
      <c r="K470" t="s">
        <v>50</v>
      </c>
      <c r="L470" t="s">
        <v>39</v>
      </c>
      <c r="M470" t="s">
        <v>40</v>
      </c>
      <c r="N470" t="s">
        <v>34</v>
      </c>
      <c r="O470">
        <v>75</v>
      </c>
      <c r="P470">
        <v>64</v>
      </c>
    </row>
    <row r="471" spans="1:16" x14ac:dyDescent="0.35">
      <c r="A471" t="s">
        <v>1275</v>
      </c>
      <c r="B471" t="s">
        <v>1276</v>
      </c>
      <c r="C471" t="str">
        <f>CONCATENATE(Table1[[#This Row],[Firstname]]," ",Table1[[#This Row],[Surname]])</f>
        <v>Klas Pontus Arnoldson</v>
      </c>
      <c r="D471" t="s">
        <v>97</v>
      </c>
      <c r="E471" t="s">
        <v>97</v>
      </c>
      <c r="F471" t="s">
        <v>17</v>
      </c>
      <c r="G471">
        <v>1908</v>
      </c>
      <c r="H471" t="s">
        <v>643</v>
      </c>
      <c r="I471">
        <f>IF(Table1[[#This Row],[Category]]="Physics",5,IF(Table1[[#This Row],[Category]]="Chemistry",1,IF(Table1[[#This Row],[Category]]="Economics",3,IF(Table1[[#This Row],[Category]]="Medicine",4,IF(Table1[[#This Row],[Category]]="Literature",2,IF(Table1[[#This Row],[Category]]="Peace",6))))))</f>
        <v>6</v>
      </c>
      <c r="J471">
        <v>2</v>
      </c>
      <c r="N471" t="s">
        <v>108</v>
      </c>
      <c r="O471">
        <v>72</v>
      </c>
      <c r="P471">
        <v>64</v>
      </c>
    </row>
    <row r="472" spans="1:16" x14ac:dyDescent="0.35">
      <c r="A472" t="s">
        <v>1277</v>
      </c>
      <c r="B472" t="s">
        <v>1278</v>
      </c>
      <c r="C472" t="str">
        <f>CONCATENATE(Table1[[#This Row],[Firstname]]," ",Table1[[#This Row],[Surname]])</f>
        <v>Fredrik Bajer</v>
      </c>
      <c r="D472" t="s">
        <v>138</v>
      </c>
      <c r="E472" t="s">
        <v>138</v>
      </c>
      <c r="F472" t="s">
        <v>17</v>
      </c>
      <c r="G472">
        <v>1908</v>
      </c>
      <c r="H472" t="s">
        <v>643</v>
      </c>
      <c r="I472">
        <f>IF(Table1[[#This Row],[Category]]="Physics",5,IF(Table1[[#This Row],[Category]]="Chemistry",1,IF(Table1[[#This Row],[Category]]="Economics",3,IF(Table1[[#This Row],[Category]]="Medicine",4,IF(Table1[[#This Row],[Category]]="Literature",2,IF(Table1[[#This Row],[Category]]="Peace",6))))))</f>
        <v>6</v>
      </c>
      <c r="J472">
        <v>2</v>
      </c>
      <c r="N472" t="s">
        <v>81</v>
      </c>
      <c r="O472">
        <v>85</v>
      </c>
      <c r="P472">
        <v>71</v>
      </c>
    </row>
    <row r="473" spans="1:16" x14ac:dyDescent="0.35">
      <c r="A473" t="s">
        <v>1279</v>
      </c>
      <c r="B473" t="s">
        <v>1280</v>
      </c>
      <c r="C473" t="str">
        <f>CONCATENATE(Table1[[#This Row],[Firstname]]," ",Table1[[#This Row],[Surname]])</f>
        <v>Auguste Beernaert</v>
      </c>
      <c r="D473" t="s">
        <v>732</v>
      </c>
      <c r="E473" t="s">
        <v>129</v>
      </c>
      <c r="F473" t="s">
        <v>17</v>
      </c>
      <c r="G473">
        <v>1909</v>
      </c>
      <c r="H473" t="s">
        <v>643</v>
      </c>
      <c r="I473">
        <f>IF(Table1[[#This Row],[Category]]="Physics",5,IF(Table1[[#This Row],[Category]]="Chemistry",1,IF(Table1[[#This Row],[Category]]="Economics",3,IF(Table1[[#This Row],[Category]]="Medicine",4,IF(Table1[[#This Row],[Category]]="Literature",2,IF(Table1[[#This Row],[Category]]="Peace",6))))))</f>
        <v>6</v>
      </c>
      <c r="J473">
        <v>2</v>
      </c>
      <c r="N473" t="s">
        <v>29</v>
      </c>
      <c r="O473">
        <v>83</v>
      </c>
      <c r="P473">
        <v>80</v>
      </c>
    </row>
    <row r="474" spans="1:16" x14ac:dyDescent="0.35">
      <c r="A474" t="s">
        <v>1281</v>
      </c>
      <c r="B474" t="s">
        <v>1282</v>
      </c>
      <c r="C474" t="str">
        <f>CONCATENATE(Table1[[#This Row],[Firstname]]," ",Table1[[#This Row],[Surname]])</f>
        <v>Paul Henri d'Estournelles de Constant</v>
      </c>
      <c r="D474" t="s">
        <v>37</v>
      </c>
      <c r="E474" t="s">
        <v>37</v>
      </c>
      <c r="F474" t="s">
        <v>17</v>
      </c>
      <c r="G474">
        <v>1909</v>
      </c>
      <c r="H474" t="s">
        <v>643</v>
      </c>
      <c r="I474">
        <f>IF(Table1[[#This Row],[Category]]="Physics",5,IF(Table1[[#This Row],[Category]]="Chemistry",1,IF(Table1[[#This Row],[Category]]="Economics",3,IF(Table1[[#This Row],[Category]]="Medicine",4,IF(Table1[[#This Row],[Category]]="Literature",2,IF(Table1[[#This Row],[Category]]="Peace",6))))))</f>
        <v>6</v>
      </c>
      <c r="J474">
        <v>2</v>
      </c>
      <c r="N474" t="s">
        <v>48</v>
      </c>
      <c r="O474">
        <v>72</v>
      </c>
      <c r="P474">
        <v>57</v>
      </c>
    </row>
    <row r="475" spans="1:16" x14ac:dyDescent="0.35">
      <c r="A475" t="s">
        <v>1283</v>
      </c>
      <c r="B475" t="s">
        <v>1284</v>
      </c>
      <c r="C475" t="str">
        <f>CONCATENATE(Table1[[#This Row],[Firstname]]," ",Table1[[#This Row],[Surname]])</f>
        <v>Tobias Asser</v>
      </c>
      <c r="D475" t="s">
        <v>25</v>
      </c>
      <c r="E475" t="s">
        <v>25</v>
      </c>
      <c r="F475" t="s">
        <v>17</v>
      </c>
      <c r="G475">
        <v>1911</v>
      </c>
      <c r="H475" t="s">
        <v>643</v>
      </c>
      <c r="I475">
        <f>IF(Table1[[#This Row],[Category]]="Physics",5,IF(Table1[[#This Row],[Category]]="Chemistry",1,IF(Table1[[#This Row],[Category]]="Economics",3,IF(Table1[[#This Row],[Category]]="Medicine",4,IF(Table1[[#This Row],[Category]]="Literature",2,IF(Table1[[#This Row],[Category]]="Peace",6))))))</f>
        <v>6</v>
      </c>
      <c r="J475">
        <v>2</v>
      </c>
      <c r="N475" t="s">
        <v>81</v>
      </c>
      <c r="O475">
        <v>75</v>
      </c>
      <c r="P475">
        <v>73</v>
      </c>
    </row>
    <row r="476" spans="1:16" x14ac:dyDescent="0.35">
      <c r="A476" t="s">
        <v>329</v>
      </c>
      <c r="B476" t="s">
        <v>1285</v>
      </c>
      <c r="C476" t="str">
        <f>CONCATENATE(Table1[[#This Row],[Firstname]]," ",Table1[[#This Row],[Surname]])</f>
        <v>Alfred Fried</v>
      </c>
      <c r="D476" t="s">
        <v>182</v>
      </c>
      <c r="E476" t="s">
        <v>182</v>
      </c>
      <c r="F476" t="s">
        <v>17</v>
      </c>
      <c r="G476">
        <v>1911</v>
      </c>
      <c r="H476" t="s">
        <v>643</v>
      </c>
      <c r="I476">
        <f>IF(Table1[[#This Row],[Category]]="Physics",5,IF(Table1[[#This Row],[Category]]="Chemistry",1,IF(Table1[[#This Row],[Category]]="Economics",3,IF(Table1[[#This Row],[Category]]="Medicine",4,IF(Table1[[#This Row],[Category]]="Literature",2,IF(Table1[[#This Row],[Category]]="Peace",6))))))</f>
        <v>6</v>
      </c>
      <c r="J476">
        <v>2</v>
      </c>
      <c r="N476" t="s">
        <v>48</v>
      </c>
      <c r="O476">
        <v>57</v>
      </c>
      <c r="P476">
        <v>47</v>
      </c>
    </row>
    <row r="477" spans="1:16" x14ac:dyDescent="0.35">
      <c r="A477" t="s">
        <v>1286</v>
      </c>
      <c r="B477" t="s">
        <v>1287</v>
      </c>
      <c r="C477" t="str">
        <f>CONCATENATE(Table1[[#This Row],[Firstname]]," ",Table1[[#This Row],[Surname]])</f>
        <v>Elihu Root</v>
      </c>
      <c r="D477" t="s">
        <v>69</v>
      </c>
      <c r="E477" t="s">
        <v>69</v>
      </c>
      <c r="F477" t="s">
        <v>17</v>
      </c>
      <c r="G477">
        <v>1912</v>
      </c>
      <c r="H477" t="s">
        <v>643</v>
      </c>
      <c r="I477">
        <f>IF(Table1[[#This Row],[Category]]="Physics",5,IF(Table1[[#This Row],[Category]]="Chemistry",1,IF(Table1[[#This Row],[Category]]="Economics",3,IF(Table1[[#This Row],[Category]]="Medicine",4,IF(Table1[[#This Row],[Category]]="Literature",2,IF(Table1[[#This Row],[Category]]="Peace",6))))))</f>
        <v>6</v>
      </c>
      <c r="J477">
        <v>1</v>
      </c>
      <c r="N477" t="s">
        <v>132</v>
      </c>
      <c r="O477">
        <v>92</v>
      </c>
      <c r="P477">
        <v>67</v>
      </c>
    </row>
    <row r="478" spans="1:16" x14ac:dyDescent="0.35">
      <c r="A478" t="s">
        <v>35</v>
      </c>
      <c r="B478" t="s">
        <v>1288</v>
      </c>
      <c r="C478" t="str">
        <f>CONCATENATE(Table1[[#This Row],[Firstname]]," ",Table1[[#This Row],[Surname]])</f>
        <v>Henri La Fontaine</v>
      </c>
      <c r="D478" t="s">
        <v>732</v>
      </c>
      <c r="E478" t="s">
        <v>732</v>
      </c>
      <c r="F478" t="s">
        <v>17</v>
      </c>
      <c r="G478">
        <v>1913</v>
      </c>
      <c r="H478" t="s">
        <v>643</v>
      </c>
      <c r="I478">
        <f>IF(Table1[[#This Row],[Category]]="Physics",5,IF(Table1[[#This Row],[Category]]="Chemistry",1,IF(Table1[[#This Row],[Category]]="Economics",3,IF(Table1[[#This Row],[Category]]="Medicine",4,IF(Table1[[#This Row],[Category]]="Literature",2,IF(Table1[[#This Row],[Category]]="Peace",6))))))</f>
        <v>6</v>
      </c>
      <c r="J478">
        <v>1</v>
      </c>
      <c r="N478" t="s">
        <v>81</v>
      </c>
      <c r="O478">
        <v>89</v>
      </c>
      <c r="P478">
        <v>59</v>
      </c>
    </row>
    <row r="479" spans="1:16" x14ac:dyDescent="0.35">
      <c r="A479" t="s">
        <v>1289</v>
      </c>
      <c r="B479" t="s">
        <v>163</v>
      </c>
      <c r="C479" t="str">
        <f>CONCATENATE(Table1[[#This Row],[Firstname]]," ",Table1[[#This Row],[Surname]])</f>
        <v>Woodrow Wilson</v>
      </c>
      <c r="D479" t="s">
        <v>69</v>
      </c>
      <c r="E479" t="s">
        <v>69</v>
      </c>
      <c r="F479" t="s">
        <v>17</v>
      </c>
      <c r="G479">
        <v>1919</v>
      </c>
      <c r="H479" t="s">
        <v>643</v>
      </c>
      <c r="I479">
        <f>IF(Table1[[#This Row],[Category]]="Physics",5,IF(Table1[[#This Row],[Category]]="Chemistry",1,IF(Table1[[#This Row],[Category]]="Economics",3,IF(Table1[[#This Row],[Category]]="Medicine",4,IF(Table1[[#This Row],[Category]]="Literature",2,IF(Table1[[#This Row],[Category]]="Peace",6))))))</f>
        <v>6</v>
      </c>
      <c r="J479">
        <v>1</v>
      </c>
      <c r="N479" t="s">
        <v>41</v>
      </c>
      <c r="O479">
        <v>68</v>
      </c>
      <c r="P479">
        <v>63</v>
      </c>
    </row>
    <row r="480" spans="1:16" x14ac:dyDescent="0.35">
      <c r="A480" t="s">
        <v>1290</v>
      </c>
      <c r="B480" t="s">
        <v>1291</v>
      </c>
      <c r="C480" t="str">
        <f>CONCATENATE(Table1[[#This Row],[Firstname]]," ",Table1[[#This Row],[Surname]])</f>
        <v>LÃ©on Bourgeois</v>
      </c>
      <c r="D480" t="s">
        <v>37</v>
      </c>
      <c r="E480" t="s">
        <v>37</v>
      </c>
      <c r="F480" t="s">
        <v>17</v>
      </c>
      <c r="G480">
        <v>1920</v>
      </c>
      <c r="H480" t="s">
        <v>643</v>
      </c>
      <c r="I480">
        <f>IF(Table1[[#This Row],[Category]]="Physics",5,IF(Table1[[#This Row],[Category]]="Chemistry",1,IF(Table1[[#This Row],[Category]]="Economics",3,IF(Table1[[#This Row],[Category]]="Medicine",4,IF(Table1[[#This Row],[Category]]="Literature",2,IF(Table1[[#This Row],[Category]]="Peace",6))))))</f>
        <v>6</v>
      </c>
      <c r="J480">
        <v>1</v>
      </c>
      <c r="N480" t="s">
        <v>34</v>
      </c>
      <c r="O480">
        <v>74</v>
      </c>
      <c r="P480">
        <v>69</v>
      </c>
    </row>
    <row r="481" spans="1:16" x14ac:dyDescent="0.35">
      <c r="A481" t="s">
        <v>1292</v>
      </c>
      <c r="B481" t="s">
        <v>1293</v>
      </c>
      <c r="C481" t="str">
        <f>CONCATENATE(Table1[[#This Row],[Firstname]]," ",Table1[[#This Row],[Surname]])</f>
        <v>Hjalmar Branting</v>
      </c>
      <c r="D481" t="s">
        <v>97</v>
      </c>
      <c r="E481" t="s">
        <v>97</v>
      </c>
      <c r="F481" t="s">
        <v>17</v>
      </c>
      <c r="G481">
        <v>1921</v>
      </c>
      <c r="H481" t="s">
        <v>643</v>
      </c>
      <c r="I481">
        <f>IF(Table1[[#This Row],[Category]]="Physics",5,IF(Table1[[#This Row],[Category]]="Chemistry",1,IF(Table1[[#This Row],[Category]]="Economics",3,IF(Table1[[#This Row],[Category]]="Medicine",4,IF(Table1[[#This Row],[Category]]="Literature",2,IF(Table1[[#This Row],[Category]]="Peace",6))))))</f>
        <v>6</v>
      </c>
      <c r="J481">
        <v>2</v>
      </c>
      <c r="N481" t="s">
        <v>48</v>
      </c>
      <c r="O481">
        <v>65</v>
      </c>
      <c r="P481">
        <v>61</v>
      </c>
    </row>
    <row r="482" spans="1:16" x14ac:dyDescent="0.35">
      <c r="A482" t="s">
        <v>709</v>
      </c>
      <c r="B482" t="s">
        <v>1294</v>
      </c>
      <c r="C482" t="str">
        <f>CONCATENATE(Table1[[#This Row],[Firstname]]," ",Table1[[#This Row],[Surname]])</f>
        <v>Christian Lange</v>
      </c>
      <c r="D482" t="s">
        <v>363</v>
      </c>
      <c r="E482" t="s">
        <v>363</v>
      </c>
      <c r="F482" t="s">
        <v>17</v>
      </c>
      <c r="G482">
        <v>1921</v>
      </c>
      <c r="H482" t="s">
        <v>643</v>
      </c>
      <c r="I482">
        <f>IF(Table1[[#This Row],[Category]]="Physics",5,IF(Table1[[#This Row],[Category]]="Chemistry",1,IF(Table1[[#This Row],[Category]]="Economics",3,IF(Table1[[#This Row],[Category]]="Medicine",4,IF(Table1[[#This Row],[Category]]="Literature",2,IF(Table1[[#This Row],[Category]]="Peace",6))))))</f>
        <v>6</v>
      </c>
      <c r="J482">
        <v>2</v>
      </c>
      <c r="N482" t="s">
        <v>103</v>
      </c>
      <c r="O482">
        <v>69</v>
      </c>
      <c r="P482">
        <v>52</v>
      </c>
    </row>
    <row r="483" spans="1:16" x14ac:dyDescent="0.35">
      <c r="A483" t="s">
        <v>1295</v>
      </c>
      <c r="B483" t="s">
        <v>1296</v>
      </c>
      <c r="C483" t="str">
        <f>CONCATENATE(Table1[[#This Row],[Firstname]]," ",Table1[[#This Row],[Surname]])</f>
        <v>Fridtjof Nansen</v>
      </c>
      <c r="D483" t="s">
        <v>363</v>
      </c>
      <c r="E483" t="s">
        <v>363</v>
      </c>
      <c r="F483" t="s">
        <v>17</v>
      </c>
      <c r="G483">
        <v>1922</v>
      </c>
      <c r="H483" t="s">
        <v>643</v>
      </c>
      <c r="I483">
        <f>IF(Table1[[#This Row],[Category]]="Physics",5,IF(Table1[[#This Row],[Category]]="Chemistry",1,IF(Table1[[#This Row],[Category]]="Economics",3,IF(Table1[[#This Row],[Category]]="Medicine",4,IF(Table1[[#This Row],[Category]]="Literature",2,IF(Table1[[#This Row],[Category]]="Peace",6))))))</f>
        <v>6</v>
      </c>
      <c r="J483">
        <v>1</v>
      </c>
      <c r="N483" t="s">
        <v>108</v>
      </c>
      <c r="O483">
        <v>69</v>
      </c>
      <c r="P483">
        <v>61</v>
      </c>
    </row>
    <row r="484" spans="1:16" x14ac:dyDescent="0.35">
      <c r="A484" t="s">
        <v>1297</v>
      </c>
      <c r="B484" t="s">
        <v>294</v>
      </c>
      <c r="C484" t="str">
        <f>CONCATENATE(Table1[[#This Row],[Firstname]]," ",Table1[[#This Row],[Surname]])</f>
        <v>Sir Austen Chamberlain</v>
      </c>
      <c r="D484" t="s">
        <v>53</v>
      </c>
      <c r="E484" t="s">
        <v>53</v>
      </c>
      <c r="F484" t="s">
        <v>17</v>
      </c>
      <c r="G484">
        <v>1925</v>
      </c>
      <c r="H484" t="s">
        <v>643</v>
      </c>
      <c r="I484">
        <f>IF(Table1[[#This Row],[Category]]="Physics",5,IF(Table1[[#This Row],[Category]]="Chemistry",1,IF(Table1[[#This Row],[Category]]="Economics",3,IF(Table1[[#This Row],[Category]]="Medicine",4,IF(Table1[[#This Row],[Category]]="Literature",2,IF(Table1[[#This Row],[Category]]="Peace",6))))))</f>
        <v>6</v>
      </c>
      <c r="J484">
        <v>2</v>
      </c>
      <c r="N484" t="s">
        <v>108</v>
      </c>
      <c r="O484">
        <v>74</v>
      </c>
      <c r="P484">
        <v>62</v>
      </c>
    </row>
    <row r="485" spans="1:16" x14ac:dyDescent="0.35">
      <c r="A485" t="s">
        <v>1298</v>
      </c>
      <c r="B485" t="s">
        <v>1299</v>
      </c>
      <c r="C485" t="str">
        <f>CONCATENATE(Table1[[#This Row],[Firstname]]," ",Table1[[#This Row],[Surname]])</f>
        <v>Charles G. Dawes</v>
      </c>
      <c r="D485" t="s">
        <v>69</v>
      </c>
      <c r="E485" t="s">
        <v>69</v>
      </c>
      <c r="F485" t="s">
        <v>17</v>
      </c>
      <c r="G485">
        <v>1925</v>
      </c>
      <c r="H485" t="s">
        <v>643</v>
      </c>
      <c r="I485">
        <f>IF(Table1[[#This Row],[Category]]="Physics",5,IF(Table1[[#This Row],[Category]]="Chemistry",1,IF(Table1[[#This Row],[Category]]="Economics",3,IF(Table1[[#This Row],[Category]]="Medicine",4,IF(Table1[[#This Row],[Category]]="Literature",2,IF(Table1[[#This Row],[Category]]="Peace",6))))))</f>
        <v>6</v>
      </c>
      <c r="J485">
        <v>2</v>
      </c>
      <c r="N485" t="s">
        <v>76</v>
      </c>
      <c r="O485">
        <v>86</v>
      </c>
      <c r="P485">
        <v>60</v>
      </c>
    </row>
    <row r="486" spans="1:16" x14ac:dyDescent="0.35">
      <c r="A486" t="s">
        <v>1300</v>
      </c>
      <c r="B486" t="s">
        <v>1301</v>
      </c>
      <c r="C486" t="str">
        <f>CONCATENATE(Table1[[#This Row],[Firstname]]," ",Table1[[#This Row],[Surname]])</f>
        <v>Aristide Briand</v>
      </c>
      <c r="D486" t="s">
        <v>37</v>
      </c>
      <c r="E486" t="s">
        <v>37</v>
      </c>
      <c r="F486" t="s">
        <v>17</v>
      </c>
      <c r="G486">
        <v>1926</v>
      </c>
      <c r="H486" t="s">
        <v>643</v>
      </c>
      <c r="I486">
        <f>IF(Table1[[#This Row],[Category]]="Physics",5,IF(Table1[[#This Row],[Category]]="Chemistry",1,IF(Table1[[#This Row],[Category]]="Economics",3,IF(Table1[[#This Row],[Category]]="Medicine",4,IF(Table1[[#This Row],[Category]]="Literature",2,IF(Table1[[#This Row],[Category]]="Peace",6))))))</f>
        <v>6</v>
      </c>
      <c r="J486">
        <v>2</v>
      </c>
      <c r="N486" t="s">
        <v>22</v>
      </c>
      <c r="O486">
        <v>70</v>
      </c>
      <c r="P486">
        <v>64</v>
      </c>
    </row>
    <row r="487" spans="1:16" x14ac:dyDescent="0.35">
      <c r="A487" t="s">
        <v>154</v>
      </c>
      <c r="B487" t="s">
        <v>1302</v>
      </c>
      <c r="C487" t="str">
        <f>CONCATENATE(Table1[[#This Row],[Firstname]]," ",Table1[[#This Row],[Surname]])</f>
        <v>Gustav Stresemann</v>
      </c>
      <c r="D487" t="s">
        <v>16</v>
      </c>
      <c r="E487" t="s">
        <v>16</v>
      </c>
      <c r="F487" t="s">
        <v>17</v>
      </c>
      <c r="G487">
        <v>1926</v>
      </c>
      <c r="H487" t="s">
        <v>643</v>
      </c>
      <c r="I487">
        <f>IF(Table1[[#This Row],[Category]]="Physics",5,IF(Table1[[#This Row],[Category]]="Chemistry",1,IF(Table1[[#This Row],[Category]]="Economics",3,IF(Table1[[#This Row],[Category]]="Medicine",4,IF(Table1[[#This Row],[Category]]="Literature",2,IF(Table1[[#This Row],[Category]]="Peace",6))))))</f>
        <v>6</v>
      </c>
      <c r="J487">
        <v>2</v>
      </c>
      <c r="N487" t="s">
        <v>34</v>
      </c>
      <c r="O487">
        <v>51</v>
      </c>
      <c r="P487">
        <v>48</v>
      </c>
    </row>
    <row r="488" spans="1:16" x14ac:dyDescent="0.35">
      <c r="A488" t="s">
        <v>82</v>
      </c>
      <c r="B488" t="s">
        <v>1303</v>
      </c>
      <c r="C488" t="str">
        <f>CONCATENATE(Table1[[#This Row],[Firstname]]," ",Table1[[#This Row],[Surname]])</f>
        <v>Ferdinand Buisson</v>
      </c>
      <c r="D488" t="s">
        <v>37</v>
      </c>
      <c r="E488" t="s">
        <v>37</v>
      </c>
      <c r="F488" t="s">
        <v>17</v>
      </c>
      <c r="G488">
        <v>1927</v>
      </c>
      <c r="H488" t="s">
        <v>643</v>
      </c>
      <c r="I488">
        <f>IF(Table1[[#This Row],[Category]]="Physics",5,IF(Table1[[#This Row],[Category]]="Chemistry",1,IF(Table1[[#This Row],[Category]]="Economics",3,IF(Table1[[#This Row],[Category]]="Medicine",4,IF(Table1[[#This Row],[Category]]="Literature",2,IF(Table1[[#This Row],[Category]]="Peace",6))))))</f>
        <v>6</v>
      </c>
      <c r="J488">
        <v>2</v>
      </c>
      <c r="N488" t="s">
        <v>41</v>
      </c>
      <c r="O488">
        <v>91</v>
      </c>
      <c r="P488">
        <v>86</v>
      </c>
    </row>
    <row r="489" spans="1:16" x14ac:dyDescent="0.35">
      <c r="A489" t="s">
        <v>1304</v>
      </c>
      <c r="B489" t="s">
        <v>1305</v>
      </c>
      <c r="C489" t="str">
        <f>CONCATENATE(Table1[[#This Row],[Firstname]]," ",Table1[[#This Row],[Surname]])</f>
        <v>Ludwig Quidde</v>
      </c>
      <c r="D489" t="s">
        <v>16</v>
      </c>
      <c r="E489" t="s">
        <v>129</v>
      </c>
      <c r="F489" t="s">
        <v>17</v>
      </c>
      <c r="G489">
        <v>1927</v>
      </c>
      <c r="H489" t="s">
        <v>643</v>
      </c>
      <c r="I489">
        <f>IF(Table1[[#This Row],[Category]]="Physics",5,IF(Table1[[#This Row],[Category]]="Chemistry",1,IF(Table1[[#This Row],[Category]]="Economics",3,IF(Table1[[#This Row],[Category]]="Medicine",4,IF(Table1[[#This Row],[Category]]="Literature",2,IF(Table1[[#This Row],[Category]]="Peace",6))))))</f>
        <v>6</v>
      </c>
      <c r="J489">
        <v>2</v>
      </c>
      <c r="N489" t="s">
        <v>22</v>
      </c>
      <c r="O489">
        <v>83</v>
      </c>
      <c r="P489">
        <v>69</v>
      </c>
    </row>
    <row r="490" spans="1:16" x14ac:dyDescent="0.35">
      <c r="A490" t="s">
        <v>1306</v>
      </c>
      <c r="B490" t="s">
        <v>1307</v>
      </c>
      <c r="C490" t="str">
        <f>CONCATENATE(Table1[[#This Row],[Firstname]]," ",Table1[[#This Row],[Surname]])</f>
        <v>Frank B. Kellogg</v>
      </c>
      <c r="D490" t="s">
        <v>69</v>
      </c>
      <c r="E490" t="s">
        <v>69</v>
      </c>
      <c r="F490" t="s">
        <v>17</v>
      </c>
      <c r="G490">
        <v>1929</v>
      </c>
      <c r="H490" t="s">
        <v>643</v>
      </c>
      <c r="I490">
        <f>IF(Table1[[#This Row],[Category]]="Physics",5,IF(Table1[[#This Row],[Category]]="Chemistry",1,IF(Table1[[#This Row],[Category]]="Economics",3,IF(Table1[[#This Row],[Category]]="Medicine",4,IF(Table1[[#This Row],[Category]]="Literature",2,IF(Table1[[#This Row],[Category]]="Peace",6))))))</f>
        <v>6</v>
      </c>
      <c r="J490">
        <v>1</v>
      </c>
      <c r="N490" t="s">
        <v>41</v>
      </c>
      <c r="O490">
        <v>81</v>
      </c>
      <c r="P490">
        <v>73</v>
      </c>
    </row>
    <row r="491" spans="1:16" x14ac:dyDescent="0.35">
      <c r="A491" t="s">
        <v>1308</v>
      </c>
      <c r="B491" t="s">
        <v>1309</v>
      </c>
      <c r="C491" t="str">
        <f>CONCATENATE(Table1[[#This Row],[Firstname]]," ",Table1[[#This Row],[Surname]])</f>
        <v>Nathan SÃ¶derblom</v>
      </c>
      <c r="D491" t="s">
        <v>97</v>
      </c>
      <c r="E491" t="s">
        <v>97</v>
      </c>
      <c r="F491" t="s">
        <v>17</v>
      </c>
      <c r="G491">
        <v>1930</v>
      </c>
      <c r="H491" t="s">
        <v>643</v>
      </c>
      <c r="I491">
        <f>IF(Table1[[#This Row],[Category]]="Physics",5,IF(Table1[[#This Row],[Category]]="Chemistry",1,IF(Table1[[#This Row],[Category]]="Economics",3,IF(Table1[[#This Row],[Category]]="Medicine",4,IF(Table1[[#This Row],[Category]]="Literature",2,IF(Table1[[#This Row],[Category]]="Peace",6))))))</f>
        <v>6</v>
      </c>
      <c r="J491">
        <v>1</v>
      </c>
      <c r="N491" t="s">
        <v>94</v>
      </c>
      <c r="O491">
        <v>65</v>
      </c>
      <c r="P491">
        <v>64</v>
      </c>
    </row>
    <row r="492" spans="1:16" x14ac:dyDescent="0.35">
      <c r="A492" t="s">
        <v>1310</v>
      </c>
      <c r="B492" t="s">
        <v>1311</v>
      </c>
      <c r="C492" t="str">
        <f>CONCATENATE(Table1[[#This Row],[Firstname]]," ",Table1[[#This Row],[Surname]])</f>
        <v>Jane Addams</v>
      </c>
      <c r="D492" t="s">
        <v>69</v>
      </c>
      <c r="E492" t="s">
        <v>69</v>
      </c>
      <c r="F492" t="s">
        <v>47</v>
      </c>
      <c r="G492">
        <v>1931</v>
      </c>
      <c r="H492" t="s">
        <v>643</v>
      </c>
      <c r="I492">
        <f>IF(Table1[[#This Row],[Category]]="Physics",5,IF(Table1[[#This Row],[Category]]="Chemistry",1,IF(Table1[[#This Row],[Category]]="Economics",3,IF(Table1[[#This Row],[Category]]="Medicine",4,IF(Table1[[#This Row],[Category]]="Literature",2,IF(Table1[[#This Row],[Category]]="Peace",6))))))</f>
        <v>6</v>
      </c>
      <c r="J492">
        <v>2</v>
      </c>
      <c r="N492" t="s">
        <v>103</v>
      </c>
      <c r="O492">
        <v>75</v>
      </c>
      <c r="P492">
        <v>71</v>
      </c>
    </row>
    <row r="493" spans="1:16" x14ac:dyDescent="0.35">
      <c r="A493" t="s">
        <v>1312</v>
      </c>
      <c r="B493" t="s">
        <v>1313</v>
      </c>
      <c r="C493" t="str">
        <f>CONCATENATE(Table1[[#This Row],[Firstname]]," ",Table1[[#This Row],[Surname]])</f>
        <v>Nicholas Murray Butler</v>
      </c>
      <c r="D493" t="s">
        <v>69</v>
      </c>
      <c r="E493" t="s">
        <v>69</v>
      </c>
      <c r="F493" t="s">
        <v>17</v>
      </c>
      <c r="G493">
        <v>1931</v>
      </c>
      <c r="H493" t="s">
        <v>643</v>
      </c>
      <c r="I493">
        <f>IF(Table1[[#This Row],[Category]]="Physics",5,IF(Table1[[#This Row],[Category]]="Chemistry",1,IF(Table1[[#This Row],[Category]]="Economics",3,IF(Table1[[#This Row],[Category]]="Medicine",4,IF(Table1[[#This Row],[Category]]="Literature",2,IF(Table1[[#This Row],[Category]]="Peace",6))))))</f>
        <v>6</v>
      </c>
      <c r="J493">
        <v>2</v>
      </c>
      <c r="K493" t="s">
        <v>214</v>
      </c>
      <c r="L493" t="s">
        <v>198</v>
      </c>
      <c r="M493" t="s">
        <v>72</v>
      </c>
      <c r="N493" t="s">
        <v>81</v>
      </c>
      <c r="O493">
        <v>85</v>
      </c>
      <c r="P493">
        <v>69</v>
      </c>
    </row>
    <row r="494" spans="1:16" x14ac:dyDescent="0.35">
      <c r="A494" t="s">
        <v>1314</v>
      </c>
      <c r="B494" t="s">
        <v>1315</v>
      </c>
      <c r="C494" t="str">
        <f>CONCATENATE(Table1[[#This Row],[Firstname]]," ",Table1[[#This Row],[Surname]])</f>
        <v>Sir Norman Angell</v>
      </c>
      <c r="D494" t="s">
        <v>53</v>
      </c>
      <c r="E494" t="s">
        <v>53</v>
      </c>
      <c r="F494" t="s">
        <v>17</v>
      </c>
      <c r="G494">
        <v>1933</v>
      </c>
      <c r="H494" t="s">
        <v>643</v>
      </c>
      <c r="I494">
        <f>IF(Table1[[#This Row],[Category]]="Physics",5,IF(Table1[[#This Row],[Category]]="Chemistry",1,IF(Table1[[#This Row],[Category]]="Economics",3,IF(Table1[[#This Row],[Category]]="Medicine",4,IF(Table1[[#This Row],[Category]]="Literature",2,IF(Table1[[#This Row],[Category]]="Peace",6))))))</f>
        <v>6</v>
      </c>
      <c r="J494">
        <v>1</v>
      </c>
      <c r="N494" t="s">
        <v>41</v>
      </c>
      <c r="O494">
        <v>95</v>
      </c>
      <c r="P494">
        <v>61</v>
      </c>
    </row>
    <row r="495" spans="1:16" x14ac:dyDescent="0.35">
      <c r="A495" t="s">
        <v>566</v>
      </c>
      <c r="B495" t="s">
        <v>1316</v>
      </c>
      <c r="C495" t="str">
        <f>CONCATENATE(Table1[[#This Row],[Firstname]]," ",Table1[[#This Row],[Surname]])</f>
        <v>Arthur Henderson</v>
      </c>
      <c r="D495" t="s">
        <v>53</v>
      </c>
      <c r="E495" t="s">
        <v>53</v>
      </c>
      <c r="F495" t="s">
        <v>17</v>
      </c>
      <c r="G495">
        <v>1934</v>
      </c>
      <c r="H495" t="s">
        <v>643</v>
      </c>
      <c r="I495">
        <f>IF(Table1[[#This Row],[Category]]="Physics",5,IF(Table1[[#This Row],[Category]]="Chemistry",1,IF(Table1[[#This Row],[Category]]="Economics",3,IF(Table1[[#This Row],[Category]]="Medicine",4,IF(Table1[[#This Row],[Category]]="Literature",2,IF(Table1[[#This Row],[Category]]="Peace",6))))))</f>
        <v>6</v>
      </c>
      <c r="J495">
        <v>1</v>
      </c>
      <c r="N495" t="s">
        <v>103</v>
      </c>
      <c r="O495">
        <v>72</v>
      </c>
      <c r="P495">
        <v>71</v>
      </c>
    </row>
    <row r="496" spans="1:16" x14ac:dyDescent="0.35">
      <c r="A496" t="s">
        <v>570</v>
      </c>
      <c r="B496" t="s">
        <v>1317</v>
      </c>
      <c r="C496" t="str">
        <f>CONCATENATE(Table1[[#This Row],[Firstname]]," ",Table1[[#This Row],[Surname]])</f>
        <v>Carl von Ossietzky</v>
      </c>
      <c r="D496" t="s">
        <v>16</v>
      </c>
      <c r="E496" t="s">
        <v>16</v>
      </c>
      <c r="F496" t="s">
        <v>17</v>
      </c>
      <c r="G496">
        <v>1935</v>
      </c>
      <c r="H496" t="s">
        <v>643</v>
      </c>
      <c r="I496">
        <f>IF(Table1[[#This Row],[Category]]="Physics",5,IF(Table1[[#This Row],[Category]]="Chemistry",1,IF(Table1[[#This Row],[Category]]="Economics",3,IF(Table1[[#This Row],[Category]]="Medicine",4,IF(Table1[[#This Row],[Category]]="Literature",2,IF(Table1[[#This Row],[Category]]="Peace",6))))))</f>
        <v>6</v>
      </c>
      <c r="J496">
        <v>1</v>
      </c>
      <c r="N496" t="s">
        <v>108</v>
      </c>
      <c r="O496">
        <v>49</v>
      </c>
      <c r="P496">
        <v>46</v>
      </c>
    </row>
    <row r="497" spans="1:16" x14ac:dyDescent="0.35">
      <c r="A497" t="s">
        <v>1318</v>
      </c>
      <c r="B497" t="s">
        <v>1319</v>
      </c>
      <c r="C497" t="str">
        <f>CONCATENATE(Table1[[#This Row],[Firstname]]," ",Table1[[#This Row],[Surname]])</f>
        <v>Carlos Saavedra Lamas</v>
      </c>
      <c r="D497" t="s">
        <v>574</v>
      </c>
      <c r="E497" t="s">
        <v>574</v>
      </c>
      <c r="F497" t="s">
        <v>17</v>
      </c>
      <c r="G497">
        <v>1936</v>
      </c>
      <c r="H497" t="s">
        <v>643</v>
      </c>
      <c r="I497">
        <f>IF(Table1[[#This Row],[Category]]="Physics",5,IF(Table1[[#This Row],[Category]]="Chemistry",1,IF(Table1[[#This Row],[Category]]="Economics",3,IF(Table1[[#This Row],[Category]]="Medicine",4,IF(Table1[[#This Row],[Category]]="Literature",2,IF(Table1[[#This Row],[Category]]="Peace",6))))))</f>
        <v>6</v>
      </c>
      <c r="J497">
        <v>1</v>
      </c>
      <c r="N497" t="s">
        <v>48</v>
      </c>
      <c r="O497">
        <v>81</v>
      </c>
      <c r="P497">
        <v>58</v>
      </c>
    </row>
    <row r="498" spans="1:16" x14ac:dyDescent="0.35">
      <c r="A498" t="s">
        <v>297</v>
      </c>
      <c r="B498" t="s">
        <v>234</v>
      </c>
      <c r="C498" t="str">
        <f>CONCATENATE(Table1[[#This Row],[Firstname]]," ",Table1[[#This Row],[Surname]])</f>
        <v>Robert Cecil</v>
      </c>
      <c r="D498" t="s">
        <v>53</v>
      </c>
      <c r="E498" t="s">
        <v>53</v>
      </c>
      <c r="F498" t="s">
        <v>17</v>
      </c>
      <c r="G498">
        <v>1937</v>
      </c>
      <c r="H498" t="s">
        <v>643</v>
      </c>
      <c r="I498">
        <f>IF(Table1[[#This Row],[Category]]="Physics",5,IF(Table1[[#This Row],[Category]]="Chemistry",1,IF(Table1[[#This Row],[Category]]="Economics",3,IF(Table1[[#This Row],[Category]]="Medicine",4,IF(Table1[[#This Row],[Category]]="Literature",2,IF(Table1[[#This Row],[Category]]="Peace",6))))))</f>
        <v>6</v>
      </c>
      <c r="J498">
        <v>1</v>
      </c>
      <c r="N498" t="s">
        <v>103</v>
      </c>
      <c r="O498">
        <v>94</v>
      </c>
      <c r="P498">
        <v>73</v>
      </c>
    </row>
    <row r="499" spans="1:16" x14ac:dyDescent="0.35">
      <c r="A499" t="s">
        <v>1320</v>
      </c>
      <c r="B499" t="s">
        <v>1321</v>
      </c>
      <c r="C499" t="str">
        <f>CONCATENATE(Table1[[#This Row],[Firstname]]," ",Table1[[#This Row],[Surname]])</f>
        <v>Cordell Hull</v>
      </c>
      <c r="D499" t="s">
        <v>69</v>
      </c>
      <c r="E499" t="s">
        <v>69</v>
      </c>
      <c r="F499" t="s">
        <v>17</v>
      </c>
      <c r="G499">
        <v>1945</v>
      </c>
      <c r="H499" t="s">
        <v>643</v>
      </c>
      <c r="I499">
        <f>IF(Table1[[#This Row],[Category]]="Physics",5,IF(Table1[[#This Row],[Category]]="Chemistry",1,IF(Table1[[#This Row],[Category]]="Economics",3,IF(Table1[[#This Row],[Category]]="Medicine",4,IF(Table1[[#This Row],[Category]]="Literature",2,IF(Table1[[#This Row],[Category]]="Peace",6))))))</f>
        <v>6</v>
      </c>
      <c r="J499">
        <v>1</v>
      </c>
      <c r="N499" t="s">
        <v>108</v>
      </c>
      <c r="O499">
        <v>84</v>
      </c>
      <c r="P499">
        <v>74</v>
      </c>
    </row>
    <row r="500" spans="1:16" x14ac:dyDescent="0.35">
      <c r="A500" t="s">
        <v>1322</v>
      </c>
      <c r="B500" t="s">
        <v>1323</v>
      </c>
      <c r="C500" t="str">
        <f>CONCATENATE(Table1[[#This Row],[Firstname]]," ",Table1[[#This Row],[Surname]])</f>
        <v>Emily Greene Balch</v>
      </c>
      <c r="D500" t="s">
        <v>69</v>
      </c>
      <c r="E500" t="s">
        <v>69</v>
      </c>
      <c r="F500" t="s">
        <v>47</v>
      </c>
      <c r="G500">
        <v>1946</v>
      </c>
      <c r="H500" t="s">
        <v>643</v>
      </c>
      <c r="I500">
        <f>IF(Table1[[#This Row],[Category]]="Physics",5,IF(Table1[[#This Row],[Category]]="Chemistry",1,IF(Table1[[#This Row],[Category]]="Economics",3,IF(Table1[[#This Row],[Category]]="Medicine",4,IF(Table1[[#This Row],[Category]]="Literature",2,IF(Table1[[#This Row],[Category]]="Peace",6))))))</f>
        <v>6</v>
      </c>
      <c r="J500">
        <v>2</v>
      </c>
      <c r="N500" t="s">
        <v>94</v>
      </c>
      <c r="O500">
        <v>94</v>
      </c>
      <c r="P500">
        <v>79</v>
      </c>
    </row>
    <row r="501" spans="1:16" x14ac:dyDescent="0.35">
      <c r="A501" t="s">
        <v>1172</v>
      </c>
      <c r="B501" t="s">
        <v>385</v>
      </c>
      <c r="C501" t="str">
        <f>CONCATENATE(Table1[[#This Row],[Firstname]]," ",Table1[[#This Row],[Surname]])</f>
        <v>John R. Mott</v>
      </c>
      <c r="D501" t="s">
        <v>69</v>
      </c>
      <c r="E501" t="s">
        <v>69</v>
      </c>
      <c r="F501" t="s">
        <v>17</v>
      </c>
      <c r="G501">
        <v>1946</v>
      </c>
      <c r="H501" t="s">
        <v>643</v>
      </c>
      <c r="I501">
        <f>IF(Table1[[#This Row],[Category]]="Physics",5,IF(Table1[[#This Row],[Category]]="Chemistry",1,IF(Table1[[#This Row],[Category]]="Economics",3,IF(Table1[[#This Row],[Category]]="Medicine",4,IF(Table1[[#This Row],[Category]]="Literature",2,IF(Table1[[#This Row],[Category]]="Peace",6))))))</f>
        <v>6</v>
      </c>
      <c r="J501">
        <v>2</v>
      </c>
      <c r="N501" t="s">
        <v>34</v>
      </c>
      <c r="O501">
        <v>90</v>
      </c>
      <c r="P501">
        <v>81</v>
      </c>
    </row>
    <row r="502" spans="1:16" x14ac:dyDescent="0.35">
      <c r="A502" t="s">
        <v>238</v>
      </c>
      <c r="B502" t="s">
        <v>1324</v>
      </c>
      <c r="C502" t="str">
        <f>CONCATENATE(Table1[[#This Row],[Firstname]]," ",Table1[[#This Row],[Surname]])</f>
        <v>John Boyd Orr</v>
      </c>
      <c r="D502" t="s">
        <v>53</v>
      </c>
      <c r="E502" t="s">
        <v>53</v>
      </c>
      <c r="F502" t="s">
        <v>17</v>
      </c>
      <c r="G502">
        <v>1949</v>
      </c>
      <c r="H502" t="s">
        <v>643</v>
      </c>
      <c r="I502">
        <f>IF(Table1[[#This Row],[Category]]="Physics",5,IF(Table1[[#This Row],[Category]]="Chemistry",1,IF(Table1[[#This Row],[Category]]="Economics",3,IF(Table1[[#This Row],[Category]]="Medicine",4,IF(Table1[[#This Row],[Category]]="Literature",2,IF(Table1[[#This Row],[Category]]="Peace",6))))))</f>
        <v>6</v>
      </c>
      <c r="J502">
        <v>1</v>
      </c>
      <c r="N502" t="s">
        <v>103</v>
      </c>
      <c r="O502">
        <v>91</v>
      </c>
      <c r="P502">
        <v>69</v>
      </c>
    </row>
    <row r="503" spans="1:16" x14ac:dyDescent="0.35">
      <c r="A503" t="s">
        <v>1325</v>
      </c>
      <c r="B503" t="s">
        <v>1326</v>
      </c>
      <c r="C503" t="str">
        <f>CONCATENATE(Table1[[#This Row],[Firstname]]," ",Table1[[#This Row],[Surname]])</f>
        <v>Ralph Bunche</v>
      </c>
      <c r="D503" t="s">
        <v>69</v>
      </c>
      <c r="E503" t="s">
        <v>69</v>
      </c>
      <c r="F503" t="s">
        <v>17</v>
      </c>
      <c r="G503">
        <v>1950</v>
      </c>
      <c r="H503" t="s">
        <v>643</v>
      </c>
      <c r="I503">
        <f>IF(Table1[[#This Row],[Category]]="Physics",5,IF(Table1[[#This Row],[Category]]="Chemistry",1,IF(Table1[[#This Row],[Category]]="Economics",3,IF(Table1[[#This Row],[Category]]="Medicine",4,IF(Table1[[#This Row],[Category]]="Literature",2,IF(Table1[[#This Row],[Category]]="Peace",6))))))</f>
        <v>6</v>
      </c>
      <c r="J503">
        <v>1</v>
      </c>
      <c r="K503" t="s">
        <v>221</v>
      </c>
      <c r="L503" t="s">
        <v>222</v>
      </c>
      <c r="M503" t="s">
        <v>72</v>
      </c>
      <c r="N503" t="s">
        <v>76</v>
      </c>
      <c r="O503">
        <v>67</v>
      </c>
      <c r="P503">
        <v>46</v>
      </c>
    </row>
    <row r="504" spans="1:16" x14ac:dyDescent="0.35">
      <c r="A504" t="s">
        <v>1290</v>
      </c>
      <c r="B504" t="s">
        <v>1327</v>
      </c>
      <c r="C504" t="str">
        <f>CONCATENATE(Table1[[#This Row],[Firstname]]," ",Table1[[#This Row],[Surname]])</f>
        <v>LÃ©on Jouhaux</v>
      </c>
      <c r="D504" t="s">
        <v>37</v>
      </c>
      <c r="E504" t="s">
        <v>37</v>
      </c>
      <c r="F504" t="s">
        <v>17</v>
      </c>
      <c r="G504">
        <v>1951</v>
      </c>
      <c r="H504" t="s">
        <v>643</v>
      </c>
      <c r="I504">
        <f>IF(Table1[[#This Row],[Category]]="Physics",5,IF(Table1[[#This Row],[Category]]="Chemistry",1,IF(Table1[[#This Row],[Category]]="Economics",3,IF(Table1[[#This Row],[Category]]="Medicine",4,IF(Table1[[#This Row],[Category]]="Literature",2,IF(Table1[[#This Row],[Category]]="Peace",6))))))</f>
        <v>6</v>
      </c>
      <c r="J504">
        <v>1</v>
      </c>
      <c r="N504" t="s">
        <v>29</v>
      </c>
      <c r="O504">
        <v>75</v>
      </c>
      <c r="P504">
        <v>72</v>
      </c>
    </row>
    <row r="505" spans="1:16" x14ac:dyDescent="0.35">
      <c r="A505" t="s">
        <v>133</v>
      </c>
      <c r="B505" t="s">
        <v>1328</v>
      </c>
      <c r="C505" t="str">
        <f>CONCATENATE(Table1[[#This Row],[Firstname]]," ",Table1[[#This Row],[Surname]])</f>
        <v>Albert Schweitzer</v>
      </c>
      <c r="D505" t="s">
        <v>37</v>
      </c>
      <c r="E505" t="s">
        <v>1329</v>
      </c>
      <c r="F505" t="s">
        <v>17</v>
      </c>
      <c r="G505">
        <v>1952</v>
      </c>
      <c r="H505" t="s">
        <v>643</v>
      </c>
      <c r="I505">
        <f>IF(Table1[[#This Row],[Category]]="Physics",5,IF(Table1[[#This Row],[Category]]="Chemistry",1,IF(Table1[[#This Row],[Category]]="Economics",3,IF(Table1[[#This Row],[Category]]="Medicine",4,IF(Table1[[#This Row],[Category]]="Literature",2,IF(Table1[[#This Row],[Category]]="Peace",6))))))</f>
        <v>6</v>
      </c>
      <c r="J505">
        <v>1</v>
      </c>
      <c r="N505" t="s">
        <v>94</v>
      </c>
      <c r="O505">
        <v>90</v>
      </c>
      <c r="P505">
        <v>77</v>
      </c>
    </row>
    <row r="506" spans="1:16" x14ac:dyDescent="0.35">
      <c r="A506" t="s">
        <v>1330</v>
      </c>
      <c r="B506" t="s">
        <v>1331</v>
      </c>
      <c r="C506" t="str">
        <f>CONCATENATE(Table1[[#This Row],[Firstname]]," ",Table1[[#This Row],[Surname]])</f>
        <v>George C. Marshall</v>
      </c>
      <c r="D506" t="s">
        <v>69</v>
      </c>
      <c r="E506" t="s">
        <v>69</v>
      </c>
      <c r="F506" t="s">
        <v>17</v>
      </c>
      <c r="G506">
        <v>1953</v>
      </c>
      <c r="H506" t="s">
        <v>643</v>
      </c>
      <c r="I506">
        <f>IF(Table1[[#This Row],[Category]]="Physics",5,IF(Table1[[#This Row],[Category]]="Chemistry",1,IF(Table1[[#This Row],[Category]]="Economics",3,IF(Table1[[#This Row],[Category]]="Medicine",4,IF(Table1[[#This Row],[Category]]="Literature",2,IF(Table1[[#This Row],[Category]]="Peace",6))))))</f>
        <v>6</v>
      </c>
      <c r="J506">
        <v>1</v>
      </c>
      <c r="N506" t="s">
        <v>41</v>
      </c>
      <c r="O506">
        <v>79</v>
      </c>
      <c r="P506">
        <v>73</v>
      </c>
    </row>
    <row r="507" spans="1:16" x14ac:dyDescent="0.35">
      <c r="A507" t="s">
        <v>1332</v>
      </c>
      <c r="B507" t="s">
        <v>1333</v>
      </c>
      <c r="C507" t="str">
        <f>CONCATENATE(Table1[[#This Row],[Firstname]]," ",Table1[[#This Row],[Surname]])</f>
        <v>Lester Bowles Pearson</v>
      </c>
      <c r="D507" t="s">
        <v>466</v>
      </c>
      <c r="E507" t="s">
        <v>466</v>
      </c>
      <c r="F507" t="s">
        <v>17</v>
      </c>
      <c r="G507">
        <v>1957</v>
      </c>
      <c r="H507" t="s">
        <v>643</v>
      </c>
      <c r="I507">
        <f>IF(Table1[[#This Row],[Category]]="Physics",5,IF(Table1[[#This Row],[Category]]="Chemistry",1,IF(Table1[[#This Row],[Category]]="Economics",3,IF(Table1[[#This Row],[Category]]="Medicine",4,IF(Table1[[#This Row],[Category]]="Literature",2,IF(Table1[[#This Row],[Category]]="Peace",6))))))</f>
        <v>6</v>
      </c>
      <c r="J507">
        <v>1</v>
      </c>
      <c r="N507" t="s">
        <v>81</v>
      </c>
      <c r="O507">
        <v>75</v>
      </c>
      <c r="P507">
        <v>60</v>
      </c>
    </row>
    <row r="508" spans="1:16" x14ac:dyDescent="0.35">
      <c r="A508" t="s">
        <v>470</v>
      </c>
      <c r="B508" t="s">
        <v>1334</v>
      </c>
      <c r="C508" t="str">
        <f>CONCATENATE(Table1[[#This Row],[Firstname]]," ",Table1[[#This Row],[Surname]])</f>
        <v>Georges Pire</v>
      </c>
      <c r="D508" t="s">
        <v>732</v>
      </c>
      <c r="E508" t="s">
        <v>732</v>
      </c>
      <c r="F508" t="s">
        <v>17</v>
      </c>
      <c r="G508">
        <v>1958</v>
      </c>
      <c r="H508" t="s">
        <v>643</v>
      </c>
      <c r="I508">
        <f>IF(Table1[[#This Row],[Category]]="Physics",5,IF(Table1[[#This Row],[Category]]="Chemistry",1,IF(Table1[[#This Row],[Category]]="Economics",3,IF(Table1[[#This Row],[Category]]="Medicine",4,IF(Table1[[#This Row],[Category]]="Literature",2,IF(Table1[[#This Row],[Category]]="Peace",6))))))</f>
        <v>6</v>
      </c>
      <c r="J508">
        <v>1</v>
      </c>
      <c r="N508" t="s">
        <v>132</v>
      </c>
      <c r="O508">
        <v>59</v>
      </c>
      <c r="P508">
        <v>48</v>
      </c>
    </row>
    <row r="509" spans="1:16" x14ac:dyDescent="0.35">
      <c r="A509" t="s">
        <v>1335</v>
      </c>
      <c r="B509" t="s">
        <v>1336</v>
      </c>
      <c r="C509" t="str">
        <f>CONCATENATE(Table1[[#This Row],[Firstname]]," ",Table1[[#This Row],[Surname]])</f>
        <v>Philip Noel-Baker</v>
      </c>
      <c r="D509" t="s">
        <v>53</v>
      </c>
      <c r="E509" t="s">
        <v>53</v>
      </c>
      <c r="F509" t="s">
        <v>17</v>
      </c>
      <c r="G509">
        <v>1959</v>
      </c>
      <c r="H509" t="s">
        <v>643</v>
      </c>
      <c r="I509">
        <f>IF(Table1[[#This Row],[Category]]="Physics",5,IF(Table1[[#This Row],[Category]]="Chemistry",1,IF(Table1[[#This Row],[Category]]="Economics",3,IF(Table1[[#This Row],[Category]]="Medicine",4,IF(Table1[[#This Row],[Category]]="Literature",2,IF(Table1[[#This Row],[Category]]="Peace",6))))))</f>
        <v>6</v>
      </c>
      <c r="J509">
        <v>1</v>
      </c>
      <c r="N509" t="s">
        <v>48</v>
      </c>
      <c r="O509">
        <v>93</v>
      </c>
      <c r="P509">
        <v>70</v>
      </c>
    </row>
    <row r="510" spans="1:16" x14ac:dyDescent="0.35">
      <c r="A510" t="s">
        <v>133</v>
      </c>
      <c r="B510" t="s">
        <v>1337</v>
      </c>
      <c r="C510" t="str">
        <f>CONCATENATE(Table1[[#This Row],[Firstname]]," ",Table1[[#This Row],[Surname]])</f>
        <v>Albert Luthuli</v>
      </c>
      <c r="D510" t="s">
        <v>1338</v>
      </c>
      <c r="E510" t="s">
        <v>995</v>
      </c>
      <c r="F510" t="s">
        <v>17</v>
      </c>
      <c r="G510">
        <v>1960</v>
      </c>
      <c r="H510" t="s">
        <v>643</v>
      </c>
      <c r="I510">
        <f>IF(Table1[[#This Row],[Category]]="Physics",5,IF(Table1[[#This Row],[Category]]="Chemistry",1,IF(Table1[[#This Row],[Category]]="Economics",3,IF(Table1[[#This Row],[Category]]="Medicine",4,IF(Table1[[#This Row],[Category]]="Literature",2,IF(Table1[[#This Row],[Category]]="Peace",6))))))</f>
        <v>6</v>
      </c>
      <c r="J510">
        <v>1</v>
      </c>
      <c r="N510" t="s">
        <v>29</v>
      </c>
      <c r="O510">
        <v>69</v>
      </c>
      <c r="P510">
        <v>62</v>
      </c>
    </row>
    <row r="511" spans="1:16" x14ac:dyDescent="0.35">
      <c r="A511" t="s">
        <v>1339</v>
      </c>
      <c r="B511" t="s">
        <v>1340</v>
      </c>
      <c r="C511" t="str">
        <f>CONCATENATE(Table1[[#This Row],[Firstname]]," ",Table1[[#This Row],[Surname]])</f>
        <v>Dag HammarskjÃ¶ld</v>
      </c>
      <c r="D511" t="s">
        <v>97</v>
      </c>
      <c r="E511" t="s">
        <v>1341</v>
      </c>
      <c r="F511" t="s">
        <v>17</v>
      </c>
      <c r="G511">
        <v>1961</v>
      </c>
      <c r="H511" t="s">
        <v>643</v>
      </c>
      <c r="I511">
        <f>IF(Table1[[#This Row],[Category]]="Physics",5,IF(Table1[[#This Row],[Category]]="Chemistry",1,IF(Table1[[#This Row],[Category]]="Economics",3,IF(Table1[[#This Row],[Category]]="Medicine",4,IF(Table1[[#This Row],[Category]]="Literature",2,IF(Table1[[#This Row],[Category]]="Peace",6))))))</f>
        <v>6</v>
      </c>
      <c r="J511">
        <v>1</v>
      </c>
      <c r="N511" t="s">
        <v>29</v>
      </c>
      <c r="O511">
        <v>56</v>
      </c>
      <c r="P511">
        <v>56</v>
      </c>
    </row>
    <row r="512" spans="1:16" x14ac:dyDescent="0.35">
      <c r="A512" t="s">
        <v>1342</v>
      </c>
      <c r="B512" t="s">
        <v>1343</v>
      </c>
      <c r="C512" t="str">
        <f>CONCATENATE(Table1[[#This Row],[Firstname]]," ",Table1[[#This Row],[Surname]])</f>
        <v>Martin Luther King Jr.</v>
      </c>
      <c r="D512" t="s">
        <v>69</v>
      </c>
      <c r="E512" t="s">
        <v>69</v>
      </c>
      <c r="F512" t="s">
        <v>17</v>
      </c>
      <c r="G512">
        <v>1964</v>
      </c>
      <c r="H512" t="s">
        <v>643</v>
      </c>
      <c r="I512">
        <f>IF(Table1[[#This Row],[Category]]="Physics",5,IF(Table1[[#This Row],[Category]]="Chemistry",1,IF(Table1[[#This Row],[Category]]="Economics",3,IF(Table1[[#This Row],[Category]]="Medicine",4,IF(Table1[[#This Row],[Category]]="Literature",2,IF(Table1[[#This Row],[Category]]="Peace",6))))))</f>
        <v>6</v>
      </c>
      <c r="J512">
        <v>1</v>
      </c>
      <c r="N512" t="s">
        <v>94</v>
      </c>
      <c r="O512">
        <v>39</v>
      </c>
      <c r="P512">
        <v>35</v>
      </c>
    </row>
    <row r="513" spans="1:16" x14ac:dyDescent="0.35">
      <c r="A513" t="s">
        <v>1344</v>
      </c>
      <c r="B513" t="s">
        <v>1345</v>
      </c>
      <c r="C513" t="str">
        <f>CONCATENATE(Table1[[#This Row],[Firstname]]," ",Table1[[#This Row],[Surname]])</f>
        <v>RenÃ© Cassin</v>
      </c>
      <c r="D513" t="s">
        <v>37</v>
      </c>
      <c r="E513" t="s">
        <v>37</v>
      </c>
      <c r="F513" t="s">
        <v>17</v>
      </c>
      <c r="G513">
        <v>1968</v>
      </c>
      <c r="H513" t="s">
        <v>643</v>
      </c>
      <c r="I513">
        <f>IF(Table1[[#This Row],[Category]]="Physics",5,IF(Table1[[#This Row],[Category]]="Chemistry",1,IF(Table1[[#This Row],[Category]]="Economics",3,IF(Table1[[#This Row],[Category]]="Medicine",4,IF(Table1[[#This Row],[Category]]="Literature",2,IF(Table1[[#This Row],[Category]]="Peace",6))))))</f>
        <v>6</v>
      </c>
      <c r="J513">
        <v>1</v>
      </c>
      <c r="N513" t="s">
        <v>108</v>
      </c>
      <c r="O513">
        <v>89</v>
      </c>
      <c r="P513">
        <v>81</v>
      </c>
    </row>
    <row r="514" spans="1:16" x14ac:dyDescent="0.35">
      <c r="A514" t="s">
        <v>586</v>
      </c>
      <c r="B514" t="s">
        <v>1346</v>
      </c>
      <c r="C514" t="str">
        <f>CONCATENATE(Table1[[#This Row],[Firstname]]," ",Table1[[#This Row],[Surname]])</f>
        <v>Norman Borlaug</v>
      </c>
      <c r="D514" t="s">
        <v>69</v>
      </c>
      <c r="E514" t="s">
        <v>69</v>
      </c>
      <c r="F514" t="s">
        <v>17</v>
      </c>
      <c r="G514">
        <v>1970</v>
      </c>
      <c r="H514" t="s">
        <v>643</v>
      </c>
      <c r="I514">
        <f>IF(Table1[[#This Row],[Category]]="Physics",5,IF(Table1[[#This Row],[Category]]="Chemistry",1,IF(Table1[[#This Row],[Category]]="Economics",3,IF(Table1[[#This Row],[Category]]="Medicine",4,IF(Table1[[#This Row],[Category]]="Literature",2,IF(Table1[[#This Row],[Category]]="Peace",6))))))</f>
        <v>6</v>
      </c>
      <c r="J514">
        <v>1</v>
      </c>
      <c r="N514" t="s">
        <v>22</v>
      </c>
      <c r="O514">
        <v>95</v>
      </c>
      <c r="P514">
        <v>56</v>
      </c>
    </row>
    <row r="515" spans="1:16" x14ac:dyDescent="0.35">
      <c r="A515" t="s">
        <v>1347</v>
      </c>
      <c r="B515" t="s">
        <v>1348</v>
      </c>
      <c r="C515" t="str">
        <f>CONCATENATE(Table1[[#This Row],[Firstname]]," ",Table1[[#This Row],[Surname]])</f>
        <v>Willy Brandt</v>
      </c>
      <c r="D515" t="s">
        <v>16</v>
      </c>
      <c r="E515" t="s">
        <v>16</v>
      </c>
      <c r="F515" t="s">
        <v>17</v>
      </c>
      <c r="G515">
        <v>1971</v>
      </c>
      <c r="H515" t="s">
        <v>643</v>
      </c>
      <c r="I515">
        <f>IF(Table1[[#This Row],[Category]]="Physics",5,IF(Table1[[#This Row],[Category]]="Chemistry",1,IF(Table1[[#This Row],[Category]]="Economics",3,IF(Table1[[#This Row],[Category]]="Medicine",4,IF(Table1[[#This Row],[Category]]="Literature",2,IF(Table1[[#This Row],[Category]]="Peace",6))))))</f>
        <v>6</v>
      </c>
      <c r="J515">
        <v>1</v>
      </c>
      <c r="N515" t="s">
        <v>41</v>
      </c>
      <c r="O515">
        <v>79</v>
      </c>
      <c r="P515">
        <v>58</v>
      </c>
    </row>
    <row r="516" spans="1:16" x14ac:dyDescent="0.35">
      <c r="A516" t="s">
        <v>758</v>
      </c>
      <c r="B516" t="s">
        <v>1349</v>
      </c>
      <c r="C516" t="str">
        <f>CONCATENATE(Table1[[#This Row],[Firstname]]," ",Table1[[#This Row],[Surname]])</f>
        <v>Henry Kissinger</v>
      </c>
      <c r="D516" t="s">
        <v>16</v>
      </c>
      <c r="F516" t="s">
        <v>17</v>
      </c>
      <c r="G516">
        <v>1973</v>
      </c>
      <c r="H516" t="s">
        <v>643</v>
      </c>
      <c r="I516">
        <f>IF(Table1[[#This Row],[Category]]="Physics",5,IF(Table1[[#This Row],[Category]]="Chemistry",1,IF(Table1[[#This Row],[Category]]="Economics",3,IF(Table1[[#This Row],[Category]]="Medicine",4,IF(Table1[[#This Row],[Category]]="Literature",2,IF(Table1[[#This Row],[Category]]="Peace",6))))))</f>
        <v>6</v>
      </c>
      <c r="J516">
        <v>2</v>
      </c>
      <c r="N516" t="s">
        <v>34</v>
      </c>
      <c r="O516">
        <v>97</v>
      </c>
      <c r="P516">
        <v>50</v>
      </c>
    </row>
    <row r="517" spans="1:16" x14ac:dyDescent="0.35">
      <c r="A517" t="s">
        <v>1350</v>
      </c>
      <c r="C517" t="str">
        <f>CONCATENATE(Table1[[#This Row],[Firstname]]," ",Table1[[#This Row],[Surname]])</f>
        <v xml:space="preserve">Le Duc Tho </v>
      </c>
      <c r="D517" t="s">
        <v>1351</v>
      </c>
      <c r="E517" t="s">
        <v>1351</v>
      </c>
      <c r="F517" t="s">
        <v>17</v>
      </c>
      <c r="G517">
        <v>1973</v>
      </c>
      <c r="H517" t="s">
        <v>643</v>
      </c>
      <c r="I517">
        <f>IF(Table1[[#This Row],[Category]]="Physics",5,IF(Table1[[#This Row],[Category]]="Chemistry",1,IF(Table1[[#This Row],[Category]]="Economics",3,IF(Table1[[#This Row],[Category]]="Medicine",4,IF(Table1[[#This Row],[Category]]="Literature",2,IF(Table1[[#This Row],[Category]]="Peace",6))))))</f>
        <v>6</v>
      </c>
      <c r="J517">
        <v>2</v>
      </c>
      <c r="N517" t="s">
        <v>108</v>
      </c>
      <c r="O517">
        <v>79</v>
      </c>
      <c r="P517">
        <v>62</v>
      </c>
    </row>
    <row r="518" spans="1:16" x14ac:dyDescent="0.35">
      <c r="A518" t="s">
        <v>1352</v>
      </c>
      <c r="B518" t="s">
        <v>1353</v>
      </c>
      <c r="C518" t="str">
        <f>CONCATENATE(Table1[[#This Row],[Firstname]]," ",Table1[[#This Row],[Surname]])</f>
        <v>SeÃ¡n MacBride</v>
      </c>
      <c r="D518" t="s">
        <v>37</v>
      </c>
      <c r="E518" t="s">
        <v>244</v>
      </c>
      <c r="F518" t="s">
        <v>17</v>
      </c>
      <c r="G518">
        <v>1974</v>
      </c>
      <c r="H518" t="s">
        <v>643</v>
      </c>
      <c r="I518">
        <f>IF(Table1[[#This Row],[Category]]="Physics",5,IF(Table1[[#This Row],[Category]]="Chemistry",1,IF(Table1[[#This Row],[Category]]="Economics",3,IF(Table1[[#This Row],[Category]]="Medicine",4,IF(Table1[[#This Row],[Category]]="Literature",2,IF(Table1[[#This Row],[Category]]="Peace",6))))))</f>
        <v>6</v>
      </c>
      <c r="J518">
        <v>2</v>
      </c>
      <c r="N518" t="s">
        <v>94</v>
      </c>
      <c r="O518">
        <v>84</v>
      </c>
      <c r="P518">
        <v>70</v>
      </c>
    </row>
    <row r="519" spans="1:16" x14ac:dyDescent="0.35">
      <c r="A519" t="s">
        <v>1354</v>
      </c>
      <c r="B519" t="s">
        <v>1355</v>
      </c>
      <c r="C519" t="str">
        <f>CONCATENATE(Table1[[#This Row],[Firstname]]," ",Table1[[#This Row],[Surname]])</f>
        <v>Eisaku Sato</v>
      </c>
      <c r="D519" t="s">
        <v>230</v>
      </c>
      <c r="E519" t="s">
        <v>230</v>
      </c>
      <c r="F519" t="s">
        <v>17</v>
      </c>
      <c r="G519">
        <v>1974</v>
      </c>
      <c r="H519" t="s">
        <v>643</v>
      </c>
      <c r="I519">
        <f>IF(Table1[[#This Row],[Category]]="Physics",5,IF(Table1[[#This Row],[Category]]="Chemistry",1,IF(Table1[[#This Row],[Category]]="Economics",3,IF(Table1[[#This Row],[Category]]="Medicine",4,IF(Table1[[#This Row],[Category]]="Literature",2,IF(Table1[[#This Row],[Category]]="Peace",6))))))</f>
        <v>6</v>
      </c>
      <c r="J519">
        <v>2</v>
      </c>
      <c r="N519" t="s">
        <v>22</v>
      </c>
      <c r="O519">
        <v>74</v>
      </c>
      <c r="P519">
        <v>73</v>
      </c>
    </row>
    <row r="520" spans="1:16" x14ac:dyDescent="0.35">
      <c r="A520" t="s">
        <v>1356</v>
      </c>
      <c r="B520" t="s">
        <v>1357</v>
      </c>
      <c r="C520" t="str">
        <f>CONCATENATE(Table1[[#This Row],[Firstname]]," ",Table1[[#This Row],[Surname]])</f>
        <v>Andrei Sakharov</v>
      </c>
      <c r="D520" t="s">
        <v>91</v>
      </c>
      <c r="E520" t="s">
        <v>91</v>
      </c>
      <c r="F520" t="s">
        <v>17</v>
      </c>
      <c r="G520">
        <v>1975</v>
      </c>
      <c r="H520" t="s">
        <v>643</v>
      </c>
      <c r="I520">
        <f>IF(Table1[[#This Row],[Category]]="Physics",5,IF(Table1[[#This Row],[Category]]="Chemistry",1,IF(Table1[[#This Row],[Category]]="Economics",3,IF(Table1[[#This Row],[Category]]="Medicine",4,IF(Table1[[#This Row],[Category]]="Literature",2,IF(Table1[[#This Row],[Category]]="Peace",6))))))</f>
        <v>6</v>
      </c>
      <c r="J520">
        <v>1</v>
      </c>
      <c r="N520" t="s">
        <v>34</v>
      </c>
      <c r="O520">
        <v>68</v>
      </c>
      <c r="P520">
        <v>54</v>
      </c>
    </row>
    <row r="521" spans="1:16" x14ac:dyDescent="0.35">
      <c r="A521" t="s">
        <v>1358</v>
      </c>
      <c r="B521" t="s">
        <v>1359</v>
      </c>
      <c r="C521" t="str">
        <f>CONCATENATE(Table1[[#This Row],[Firstname]]," ",Table1[[#This Row],[Surname]])</f>
        <v>Betty Williams</v>
      </c>
      <c r="D521" t="s">
        <v>53</v>
      </c>
      <c r="E521" t="s">
        <v>53</v>
      </c>
      <c r="F521" t="s">
        <v>47</v>
      </c>
      <c r="G521">
        <v>1976</v>
      </c>
      <c r="H521" t="s">
        <v>643</v>
      </c>
      <c r="I521">
        <f>IF(Table1[[#This Row],[Category]]="Physics",5,IF(Table1[[#This Row],[Category]]="Chemistry",1,IF(Table1[[#This Row],[Category]]="Economics",3,IF(Table1[[#This Row],[Category]]="Medicine",4,IF(Table1[[#This Row],[Category]]="Literature",2,IF(Table1[[#This Row],[Category]]="Peace",6))))))</f>
        <v>6</v>
      </c>
      <c r="J521">
        <v>2</v>
      </c>
      <c r="N521" t="s">
        <v>34</v>
      </c>
      <c r="O521">
        <v>77</v>
      </c>
      <c r="P521">
        <v>33</v>
      </c>
    </row>
    <row r="522" spans="1:16" x14ac:dyDescent="0.35">
      <c r="A522" t="s">
        <v>1360</v>
      </c>
      <c r="B522" t="s">
        <v>1361</v>
      </c>
      <c r="C522" t="str">
        <f>CONCATENATE(Table1[[#This Row],[Firstname]]," ",Table1[[#This Row],[Surname]])</f>
        <v>Mairead Corrigan</v>
      </c>
      <c r="D522" t="s">
        <v>53</v>
      </c>
      <c r="F522" t="s">
        <v>47</v>
      </c>
      <c r="G522">
        <v>1976</v>
      </c>
      <c r="H522" t="s">
        <v>643</v>
      </c>
      <c r="I522">
        <f>IF(Table1[[#This Row],[Category]]="Physics",5,IF(Table1[[#This Row],[Category]]="Chemistry",1,IF(Table1[[#This Row],[Category]]="Economics",3,IF(Table1[[#This Row],[Category]]="Medicine",4,IF(Table1[[#This Row],[Category]]="Literature",2,IF(Table1[[#This Row],[Category]]="Peace",6))))))</f>
        <v>6</v>
      </c>
      <c r="J522">
        <v>2</v>
      </c>
      <c r="N522" t="s">
        <v>94</v>
      </c>
      <c r="O522">
        <v>76</v>
      </c>
      <c r="P522">
        <v>32</v>
      </c>
    </row>
    <row r="523" spans="1:16" x14ac:dyDescent="0.35">
      <c r="A523" t="s">
        <v>1362</v>
      </c>
      <c r="B523" t="s">
        <v>1363</v>
      </c>
      <c r="C523" t="str">
        <f>CONCATENATE(Table1[[#This Row],[Firstname]]," ",Table1[[#This Row],[Surname]])</f>
        <v>Anwar al-Sadat</v>
      </c>
      <c r="D523" t="s">
        <v>678</v>
      </c>
      <c r="E523" t="s">
        <v>678</v>
      </c>
      <c r="F523" t="s">
        <v>17</v>
      </c>
      <c r="G523">
        <v>1978</v>
      </c>
      <c r="H523" t="s">
        <v>643</v>
      </c>
      <c r="I523">
        <f>IF(Table1[[#This Row],[Category]]="Physics",5,IF(Table1[[#This Row],[Category]]="Chemistry",1,IF(Table1[[#This Row],[Category]]="Economics",3,IF(Table1[[#This Row],[Category]]="Medicine",4,IF(Table1[[#This Row],[Category]]="Literature",2,IF(Table1[[#This Row],[Category]]="Peace",6))))))</f>
        <v>6</v>
      </c>
      <c r="J523">
        <v>2</v>
      </c>
      <c r="N523" t="s">
        <v>41</v>
      </c>
      <c r="O523">
        <v>63</v>
      </c>
      <c r="P523">
        <v>60</v>
      </c>
    </row>
    <row r="524" spans="1:16" x14ac:dyDescent="0.35">
      <c r="A524" t="s">
        <v>1364</v>
      </c>
      <c r="B524" t="s">
        <v>1365</v>
      </c>
      <c r="C524" t="str">
        <f>CONCATENATE(Table1[[#This Row],[Firstname]]," ",Table1[[#This Row],[Surname]])</f>
        <v>Menachem Begin</v>
      </c>
      <c r="D524" t="s">
        <v>1366</v>
      </c>
      <c r="E524" t="s">
        <v>1367</v>
      </c>
      <c r="F524" t="s">
        <v>17</v>
      </c>
      <c r="G524">
        <v>1978</v>
      </c>
      <c r="H524" t="s">
        <v>643</v>
      </c>
      <c r="I524">
        <f>IF(Table1[[#This Row],[Category]]="Physics",5,IF(Table1[[#This Row],[Category]]="Chemistry",1,IF(Table1[[#This Row],[Category]]="Economics",3,IF(Table1[[#This Row],[Category]]="Medicine",4,IF(Table1[[#This Row],[Category]]="Literature",2,IF(Table1[[#This Row],[Category]]="Peace",6))))))</f>
        <v>6</v>
      </c>
      <c r="J524">
        <v>2</v>
      </c>
      <c r="N524" t="s">
        <v>76</v>
      </c>
      <c r="O524">
        <v>79</v>
      </c>
      <c r="P524">
        <v>65</v>
      </c>
    </row>
    <row r="525" spans="1:16" x14ac:dyDescent="0.35">
      <c r="A525" t="s">
        <v>1368</v>
      </c>
      <c r="B525" t="s">
        <v>1369</v>
      </c>
      <c r="C525" t="str">
        <f>CONCATENATE(Table1[[#This Row],[Firstname]]," ",Table1[[#This Row],[Surname]])</f>
        <v>AnjezÃ« Gonxhe Bojaxhiu</v>
      </c>
      <c r="D525" t="s">
        <v>1370</v>
      </c>
      <c r="E525" t="s">
        <v>172</v>
      </c>
      <c r="F525" t="s">
        <v>47</v>
      </c>
      <c r="G525">
        <v>1979</v>
      </c>
      <c r="H525" t="s">
        <v>643</v>
      </c>
      <c r="I525">
        <f>IF(Table1[[#This Row],[Category]]="Physics",5,IF(Table1[[#This Row],[Category]]="Chemistry",1,IF(Table1[[#This Row],[Category]]="Economics",3,IF(Table1[[#This Row],[Category]]="Medicine",4,IF(Table1[[#This Row],[Category]]="Literature",2,IF(Table1[[#This Row],[Category]]="Peace",6))))))</f>
        <v>6</v>
      </c>
      <c r="J525">
        <v>1</v>
      </c>
      <c r="N525" t="s">
        <v>76</v>
      </c>
      <c r="O525">
        <v>87</v>
      </c>
      <c r="P525">
        <v>69</v>
      </c>
    </row>
    <row r="526" spans="1:16" x14ac:dyDescent="0.35">
      <c r="A526" t="s">
        <v>1371</v>
      </c>
      <c r="B526" t="s">
        <v>1372</v>
      </c>
      <c r="C526" t="str">
        <f>CONCATENATE(Table1[[#This Row],[Firstname]]," ",Table1[[#This Row],[Surname]])</f>
        <v>Adolfo PÃ©rez Esquivel</v>
      </c>
      <c r="D526" t="s">
        <v>574</v>
      </c>
      <c r="F526" t="s">
        <v>17</v>
      </c>
      <c r="G526">
        <v>1980</v>
      </c>
      <c r="H526" t="s">
        <v>643</v>
      </c>
      <c r="I526">
        <f>IF(Table1[[#This Row],[Category]]="Physics",5,IF(Table1[[#This Row],[Category]]="Chemistry",1,IF(Table1[[#This Row],[Category]]="Economics",3,IF(Table1[[#This Row],[Category]]="Medicine",4,IF(Table1[[#This Row],[Category]]="Literature",2,IF(Table1[[#This Row],[Category]]="Peace",6))))))</f>
        <v>6</v>
      </c>
      <c r="J526">
        <v>1</v>
      </c>
      <c r="N526" t="s">
        <v>48</v>
      </c>
      <c r="O526">
        <v>89</v>
      </c>
      <c r="P526">
        <v>49</v>
      </c>
    </row>
    <row r="527" spans="1:16" x14ac:dyDescent="0.35">
      <c r="A527" t="s">
        <v>1373</v>
      </c>
      <c r="B527" t="s">
        <v>1374</v>
      </c>
      <c r="C527" t="str">
        <f>CONCATENATE(Table1[[#This Row],[Firstname]]," ",Table1[[#This Row],[Surname]])</f>
        <v>Alva Myrdal</v>
      </c>
      <c r="D527" t="s">
        <v>97</v>
      </c>
      <c r="E527" t="s">
        <v>97</v>
      </c>
      <c r="F527" t="s">
        <v>47</v>
      </c>
      <c r="G527">
        <v>1982</v>
      </c>
      <c r="H527" t="s">
        <v>643</v>
      </c>
      <c r="I527">
        <f>IF(Table1[[#This Row],[Category]]="Physics",5,IF(Table1[[#This Row],[Category]]="Chemistry",1,IF(Table1[[#This Row],[Category]]="Economics",3,IF(Table1[[#This Row],[Category]]="Medicine",4,IF(Table1[[#This Row],[Category]]="Literature",2,IF(Table1[[#This Row],[Category]]="Peace",6))))))</f>
        <v>6</v>
      </c>
      <c r="J527">
        <v>2</v>
      </c>
      <c r="N527" t="s">
        <v>94</v>
      </c>
      <c r="O527">
        <v>84</v>
      </c>
      <c r="P527">
        <v>80</v>
      </c>
    </row>
    <row r="528" spans="1:16" x14ac:dyDescent="0.35">
      <c r="A528" t="s">
        <v>1375</v>
      </c>
      <c r="B528" t="s">
        <v>1376</v>
      </c>
      <c r="C528" t="str">
        <f>CONCATENATE(Table1[[#This Row],[Firstname]]," ",Table1[[#This Row],[Surname]])</f>
        <v>Alfonso GarcÃ­a Robles</v>
      </c>
      <c r="D528" t="s">
        <v>822</v>
      </c>
      <c r="E528" t="s">
        <v>822</v>
      </c>
      <c r="F528" t="s">
        <v>17</v>
      </c>
      <c r="G528">
        <v>1982</v>
      </c>
      <c r="H528" t="s">
        <v>643</v>
      </c>
      <c r="I528">
        <f>IF(Table1[[#This Row],[Category]]="Physics",5,IF(Table1[[#This Row],[Category]]="Chemistry",1,IF(Table1[[#This Row],[Category]]="Economics",3,IF(Table1[[#This Row],[Category]]="Medicine",4,IF(Table1[[#This Row],[Category]]="Literature",2,IF(Table1[[#This Row],[Category]]="Peace",6))))))</f>
        <v>6</v>
      </c>
      <c r="J528">
        <v>2</v>
      </c>
      <c r="N528" t="s">
        <v>22</v>
      </c>
      <c r="O528">
        <v>80</v>
      </c>
      <c r="P528">
        <v>71</v>
      </c>
    </row>
    <row r="529" spans="1:16" x14ac:dyDescent="0.35">
      <c r="A529" t="s">
        <v>1377</v>
      </c>
      <c r="B529" t="s">
        <v>1378</v>
      </c>
      <c r="C529" t="str">
        <f>CONCATENATE(Table1[[#This Row],[Firstname]]," ",Table1[[#This Row],[Surname]])</f>
        <v>Lech Walesa</v>
      </c>
      <c r="D529" t="s">
        <v>46</v>
      </c>
      <c r="F529" t="s">
        <v>17</v>
      </c>
      <c r="G529">
        <v>1983</v>
      </c>
      <c r="H529" t="s">
        <v>643</v>
      </c>
      <c r="I529">
        <f>IF(Table1[[#This Row],[Category]]="Physics",5,IF(Table1[[#This Row],[Category]]="Chemistry",1,IF(Table1[[#This Row],[Category]]="Economics",3,IF(Table1[[#This Row],[Category]]="Medicine",4,IF(Table1[[#This Row],[Category]]="Literature",2,IF(Table1[[#This Row],[Category]]="Peace",6))))))</f>
        <v>6</v>
      </c>
      <c r="J529">
        <v>1</v>
      </c>
      <c r="N529" t="s">
        <v>103</v>
      </c>
      <c r="O529">
        <v>77</v>
      </c>
      <c r="P529">
        <v>40</v>
      </c>
    </row>
    <row r="530" spans="1:16" x14ac:dyDescent="0.35">
      <c r="A530" t="s">
        <v>1379</v>
      </c>
      <c r="B530" t="s">
        <v>1380</v>
      </c>
      <c r="C530" t="str">
        <f>CONCATENATE(Table1[[#This Row],[Firstname]]," ",Table1[[#This Row],[Surname]])</f>
        <v>Desmond Tutu</v>
      </c>
      <c r="D530" t="s">
        <v>995</v>
      </c>
      <c r="F530" t="s">
        <v>17</v>
      </c>
      <c r="G530">
        <v>1984</v>
      </c>
      <c r="H530" t="s">
        <v>643</v>
      </c>
      <c r="I530">
        <f>IF(Table1[[#This Row],[Category]]="Physics",5,IF(Table1[[#This Row],[Category]]="Chemistry",1,IF(Table1[[#This Row],[Category]]="Economics",3,IF(Table1[[#This Row],[Category]]="Medicine",4,IF(Table1[[#This Row],[Category]]="Literature",2,IF(Table1[[#This Row],[Category]]="Peace",6))))))</f>
        <v>6</v>
      </c>
      <c r="J530">
        <v>1</v>
      </c>
      <c r="N530" t="s">
        <v>108</v>
      </c>
      <c r="O530">
        <v>89</v>
      </c>
      <c r="P530">
        <v>53</v>
      </c>
    </row>
    <row r="531" spans="1:16" x14ac:dyDescent="0.35">
      <c r="A531" t="s">
        <v>1381</v>
      </c>
      <c r="B531" t="s">
        <v>1167</v>
      </c>
      <c r="C531" t="str">
        <f>CONCATENATE(Table1[[#This Row],[Firstname]]," ",Table1[[#This Row],[Surname]])</f>
        <v>Elie Wiesel</v>
      </c>
      <c r="D531" t="s">
        <v>527</v>
      </c>
      <c r="E531" t="s">
        <v>69</v>
      </c>
      <c r="F531" t="s">
        <v>17</v>
      </c>
      <c r="G531">
        <v>1986</v>
      </c>
      <c r="H531" t="s">
        <v>643</v>
      </c>
      <c r="I531">
        <f>IF(Table1[[#This Row],[Category]]="Physics",5,IF(Table1[[#This Row],[Category]]="Chemistry",1,IF(Table1[[#This Row],[Category]]="Economics",3,IF(Table1[[#This Row],[Category]]="Medicine",4,IF(Table1[[#This Row],[Category]]="Literature",2,IF(Table1[[#This Row],[Category]]="Peace",6))))))</f>
        <v>6</v>
      </c>
      <c r="J531">
        <v>1</v>
      </c>
      <c r="N531" t="s">
        <v>103</v>
      </c>
      <c r="O531">
        <v>88</v>
      </c>
      <c r="P531">
        <v>58</v>
      </c>
    </row>
    <row r="532" spans="1:16" x14ac:dyDescent="0.35">
      <c r="A532" t="s">
        <v>1382</v>
      </c>
      <c r="B532" t="s">
        <v>1383</v>
      </c>
      <c r="C532" t="str">
        <f>CONCATENATE(Table1[[#This Row],[Firstname]]," ",Table1[[#This Row],[Surname]])</f>
        <v>Oscar Arias SÃ¡nchez</v>
      </c>
      <c r="D532" t="s">
        <v>1384</v>
      </c>
      <c r="F532" t="s">
        <v>17</v>
      </c>
      <c r="G532">
        <v>1987</v>
      </c>
      <c r="H532" t="s">
        <v>643</v>
      </c>
      <c r="I532">
        <f>IF(Table1[[#This Row],[Category]]="Physics",5,IF(Table1[[#This Row],[Category]]="Chemistry",1,IF(Table1[[#This Row],[Category]]="Economics",3,IF(Table1[[#This Row],[Category]]="Medicine",4,IF(Table1[[#This Row],[Category]]="Literature",2,IF(Table1[[#This Row],[Category]]="Peace",6))))))</f>
        <v>6</v>
      </c>
      <c r="J532">
        <v>1</v>
      </c>
      <c r="N532" t="s">
        <v>103</v>
      </c>
      <c r="O532">
        <v>80</v>
      </c>
      <c r="P532">
        <v>47</v>
      </c>
    </row>
    <row r="533" spans="1:16" x14ac:dyDescent="0.35">
      <c r="A533" t="s">
        <v>1385</v>
      </c>
      <c r="B533" t="s">
        <v>1386</v>
      </c>
      <c r="C533" t="str">
        <f>CONCATENATE(Table1[[#This Row],[Firstname]]," ",Table1[[#This Row],[Surname]])</f>
        <v>Lhamo Thondup</v>
      </c>
      <c r="D533" t="s">
        <v>276</v>
      </c>
      <c r="F533" t="s">
        <v>17</v>
      </c>
      <c r="G533">
        <v>1989</v>
      </c>
      <c r="H533" t="s">
        <v>643</v>
      </c>
      <c r="I533">
        <f>IF(Table1[[#This Row],[Category]]="Physics",5,IF(Table1[[#This Row],[Category]]="Chemistry",1,IF(Table1[[#This Row],[Category]]="Economics",3,IF(Table1[[#This Row],[Category]]="Medicine",4,IF(Table1[[#This Row],[Category]]="Literature",2,IF(Table1[[#This Row],[Category]]="Peace",6))))))</f>
        <v>6</v>
      </c>
      <c r="J533">
        <v>1</v>
      </c>
      <c r="N533" t="s">
        <v>29</v>
      </c>
      <c r="O533">
        <v>85</v>
      </c>
      <c r="P533">
        <v>54</v>
      </c>
    </row>
    <row r="534" spans="1:16" x14ac:dyDescent="0.35">
      <c r="A534" t="s">
        <v>1387</v>
      </c>
      <c r="B534" t="s">
        <v>1388</v>
      </c>
      <c r="C534" t="str">
        <f>CONCATENATE(Table1[[#This Row],[Firstname]]," ",Table1[[#This Row],[Surname]])</f>
        <v>Mikhail Gorbachev</v>
      </c>
      <c r="D534" t="s">
        <v>91</v>
      </c>
      <c r="F534" t="s">
        <v>17</v>
      </c>
      <c r="G534">
        <v>1990</v>
      </c>
      <c r="H534" t="s">
        <v>643</v>
      </c>
      <c r="I534">
        <f>IF(Table1[[#This Row],[Category]]="Physics",5,IF(Table1[[#This Row],[Category]]="Chemistry",1,IF(Table1[[#This Row],[Category]]="Economics",3,IF(Table1[[#This Row],[Category]]="Medicine",4,IF(Table1[[#This Row],[Category]]="Literature",2,IF(Table1[[#This Row],[Category]]="Peace",6))))))</f>
        <v>6</v>
      </c>
      <c r="J534">
        <v>1</v>
      </c>
      <c r="N534" t="s">
        <v>22</v>
      </c>
      <c r="O534">
        <v>89</v>
      </c>
      <c r="P534">
        <v>59</v>
      </c>
    </row>
    <row r="535" spans="1:16" x14ac:dyDescent="0.35">
      <c r="A535" t="s">
        <v>1389</v>
      </c>
      <c r="C535" t="str">
        <f>CONCATENATE(Table1[[#This Row],[Firstname]]," ",Table1[[#This Row],[Surname]])</f>
        <v xml:space="preserve">Aung San Suu Kyi </v>
      </c>
      <c r="D535" t="s">
        <v>1390</v>
      </c>
      <c r="F535" t="s">
        <v>47</v>
      </c>
      <c r="G535">
        <v>1991</v>
      </c>
      <c r="H535" t="s">
        <v>643</v>
      </c>
      <c r="I535">
        <f>IF(Table1[[#This Row],[Category]]="Physics",5,IF(Table1[[#This Row],[Category]]="Chemistry",1,IF(Table1[[#This Row],[Category]]="Economics",3,IF(Table1[[#This Row],[Category]]="Medicine",4,IF(Table1[[#This Row],[Category]]="Literature",2,IF(Table1[[#This Row],[Category]]="Peace",6))))))</f>
        <v>6</v>
      </c>
      <c r="J535">
        <v>1</v>
      </c>
      <c r="N535" t="s">
        <v>62</v>
      </c>
      <c r="O535">
        <v>75</v>
      </c>
      <c r="P535">
        <v>46</v>
      </c>
    </row>
    <row r="536" spans="1:16" x14ac:dyDescent="0.35">
      <c r="A536" t="s">
        <v>1391</v>
      </c>
      <c r="B536" t="s">
        <v>1392</v>
      </c>
      <c r="C536" t="str">
        <f>CONCATENATE(Table1[[#This Row],[Firstname]]," ",Table1[[#This Row],[Surname]])</f>
        <v>Rigoberta MenchÃº Tum</v>
      </c>
      <c r="D536" t="s">
        <v>1393</v>
      </c>
      <c r="F536" t="s">
        <v>47</v>
      </c>
      <c r="G536">
        <v>1992</v>
      </c>
      <c r="H536" t="s">
        <v>643</v>
      </c>
      <c r="I536">
        <f>IF(Table1[[#This Row],[Category]]="Physics",5,IF(Table1[[#This Row],[Category]]="Chemistry",1,IF(Table1[[#This Row],[Category]]="Economics",3,IF(Table1[[#This Row],[Category]]="Medicine",4,IF(Table1[[#This Row],[Category]]="Literature",2,IF(Table1[[#This Row],[Category]]="Peace",6))))))</f>
        <v>6</v>
      </c>
      <c r="J536">
        <v>1</v>
      </c>
      <c r="N536" t="s">
        <v>94</v>
      </c>
      <c r="O536">
        <v>61</v>
      </c>
      <c r="P536">
        <v>33</v>
      </c>
    </row>
    <row r="537" spans="1:16" x14ac:dyDescent="0.35">
      <c r="A537" t="s">
        <v>1394</v>
      </c>
      <c r="B537" t="s">
        <v>1395</v>
      </c>
      <c r="C537" t="str">
        <f>CONCATENATE(Table1[[#This Row],[Firstname]]," ",Table1[[#This Row],[Surname]])</f>
        <v>Nelson Mandela</v>
      </c>
      <c r="D537" t="s">
        <v>995</v>
      </c>
      <c r="E537" t="s">
        <v>995</v>
      </c>
      <c r="F537" t="s">
        <v>17</v>
      </c>
      <c r="G537">
        <v>1993</v>
      </c>
      <c r="H537" t="s">
        <v>643</v>
      </c>
      <c r="I537">
        <f>IF(Table1[[#This Row],[Category]]="Physics",5,IF(Table1[[#This Row],[Category]]="Chemistry",1,IF(Table1[[#This Row],[Category]]="Economics",3,IF(Table1[[#This Row],[Category]]="Medicine",4,IF(Table1[[#This Row],[Category]]="Literature",2,IF(Table1[[#This Row],[Category]]="Peace",6))))))</f>
        <v>6</v>
      </c>
      <c r="J537">
        <v>2</v>
      </c>
      <c r="N537" t="s">
        <v>29</v>
      </c>
      <c r="O537">
        <v>95</v>
      </c>
      <c r="P537">
        <v>75</v>
      </c>
    </row>
    <row r="538" spans="1:16" x14ac:dyDescent="0.35">
      <c r="A538" t="s">
        <v>1396</v>
      </c>
      <c r="B538" t="s">
        <v>1397</v>
      </c>
      <c r="C538" t="str">
        <f>CONCATENATE(Table1[[#This Row],[Firstname]]," ",Table1[[#This Row],[Surname]])</f>
        <v>F.W. de Klerk</v>
      </c>
      <c r="D538" t="s">
        <v>995</v>
      </c>
      <c r="F538" t="s">
        <v>17</v>
      </c>
      <c r="G538">
        <v>1993</v>
      </c>
      <c r="H538" t="s">
        <v>643</v>
      </c>
      <c r="I538">
        <f>IF(Table1[[#This Row],[Category]]="Physics",5,IF(Table1[[#This Row],[Category]]="Chemistry",1,IF(Table1[[#This Row],[Category]]="Economics",3,IF(Table1[[#This Row],[Category]]="Medicine",4,IF(Table1[[#This Row],[Category]]="Literature",2,IF(Table1[[#This Row],[Category]]="Peace",6))))))</f>
        <v>6</v>
      </c>
      <c r="J538">
        <v>2</v>
      </c>
      <c r="N538" t="s">
        <v>22</v>
      </c>
      <c r="O538">
        <v>84</v>
      </c>
      <c r="P538">
        <v>57</v>
      </c>
    </row>
    <row r="539" spans="1:16" x14ac:dyDescent="0.35">
      <c r="A539" t="s">
        <v>1398</v>
      </c>
      <c r="B539" t="s">
        <v>1399</v>
      </c>
      <c r="C539" t="str">
        <f>CONCATENATE(Table1[[#This Row],[Firstname]]," ",Table1[[#This Row],[Surname]])</f>
        <v>Yasser Arafat</v>
      </c>
      <c r="D539" t="s">
        <v>678</v>
      </c>
      <c r="E539" t="s">
        <v>37</v>
      </c>
      <c r="F539" t="s">
        <v>17</v>
      </c>
      <c r="G539">
        <v>1994</v>
      </c>
      <c r="H539" t="s">
        <v>643</v>
      </c>
      <c r="I539">
        <f>IF(Table1[[#This Row],[Category]]="Physics",5,IF(Table1[[#This Row],[Category]]="Chemistry",1,IF(Table1[[#This Row],[Category]]="Economics",3,IF(Table1[[#This Row],[Category]]="Medicine",4,IF(Table1[[#This Row],[Category]]="Literature",2,IF(Table1[[#This Row],[Category]]="Peace",6))))))</f>
        <v>6</v>
      </c>
      <c r="J539">
        <v>3</v>
      </c>
      <c r="N539" t="s">
        <v>76</v>
      </c>
      <c r="O539">
        <v>75</v>
      </c>
      <c r="P539">
        <v>65</v>
      </c>
    </row>
    <row r="540" spans="1:16" x14ac:dyDescent="0.35">
      <c r="A540" t="s">
        <v>1400</v>
      </c>
      <c r="B540" t="s">
        <v>1401</v>
      </c>
      <c r="C540" t="str">
        <f>CONCATENATE(Table1[[#This Row],[Firstname]]," ",Table1[[#This Row],[Surname]])</f>
        <v>Shimon Peres</v>
      </c>
      <c r="D540" t="s">
        <v>1366</v>
      </c>
      <c r="E540" t="s">
        <v>1367</v>
      </c>
      <c r="F540" t="s">
        <v>17</v>
      </c>
      <c r="G540">
        <v>1994</v>
      </c>
      <c r="H540" t="s">
        <v>643</v>
      </c>
      <c r="I540">
        <f>IF(Table1[[#This Row],[Category]]="Physics",5,IF(Table1[[#This Row],[Category]]="Chemistry",1,IF(Table1[[#This Row],[Category]]="Economics",3,IF(Table1[[#This Row],[Category]]="Medicine",4,IF(Table1[[#This Row],[Category]]="Literature",2,IF(Table1[[#This Row],[Category]]="Peace",6))))))</f>
        <v>6</v>
      </c>
      <c r="J540">
        <v>3</v>
      </c>
      <c r="N540" t="s">
        <v>76</v>
      </c>
      <c r="O540">
        <v>93</v>
      </c>
      <c r="P540">
        <v>71</v>
      </c>
    </row>
    <row r="541" spans="1:16" x14ac:dyDescent="0.35">
      <c r="A541" t="s">
        <v>1402</v>
      </c>
      <c r="B541" t="s">
        <v>1403</v>
      </c>
      <c r="C541" t="str">
        <f>CONCATENATE(Table1[[#This Row],[Firstname]]," ",Table1[[#This Row],[Surname]])</f>
        <v>Yitzhak Rabin</v>
      </c>
      <c r="D541" t="s">
        <v>1367</v>
      </c>
      <c r="E541" t="s">
        <v>1367</v>
      </c>
      <c r="F541" t="s">
        <v>17</v>
      </c>
      <c r="G541">
        <v>1994</v>
      </c>
      <c r="H541" t="s">
        <v>643</v>
      </c>
      <c r="I541">
        <f>IF(Table1[[#This Row],[Category]]="Physics",5,IF(Table1[[#This Row],[Category]]="Chemistry",1,IF(Table1[[#This Row],[Category]]="Economics",3,IF(Table1[[#This Row],[Category]]="Medicine",4,IF(Table1[[#This Row],[Category]]="Literature",2,IF(Table1[[#This Row],[Category]]="Peace",6))))))</f>
        <v>6</v>
      </c>
      <c r="J541">
        <v>3</v>
      </c>
      <c r="N541" t="s">
        <v>22</v>
      </c>
      <c r="O541">
        <v>73</v>
      </c>
      <c r="P541">
        <v>72</v>
      </c>
    </row>
    <row r="542" spans="1:16" x14ac:dyDescent="0.35">
      <c r="A542" t="s">
        <v>957</v>
      </c>
      <c r="B542" t="s">
        <v>1404</v>
      </c>
      <c r="C542" t="str">
        <f>CONCATENATE(Table1[[#This Row],[Firstname]]," ",Table1[[#This Row],[Surname]])</f>
        <v>Joseph Rotblat</v>
      </c>
      <c r="D542" t="s">
        <v>46</v>
      </c>
      <c r="E542" t="s">
        <v>53</v>
      </c>
      <c r="F542" t="s">
        <v>17</v>
      </c>
      <c r="G542">
        <v>1995</v>
      </c>
      <c r="H542" t="s">
        <v>643</v>
      </c>
      <c r="I542">
        <f>IF(Table1[[#This Row],[Category]]="Physics",5,IF(Table1[[#This Row],[Category]]="Chemistry",1,IF(Table1[[#This Row],[Category]]="Economics",3,IF(Table1[[#This Row],[Category]]="Medicine",4,IF(Table1[[#This Row],[Category]]="Literature",2,IF(Table1[[#This Row],[Category]]="Peace",6))))))</f>
        <v>6</v>
      </c>
      <c r="J542">
        <v>2</v>
      </c>
      <c r="N542" t="s">
        <v>48</v>
      </c>
      <c r="O542">
        <v>97</v>
      </c>
      <c r="P542">
        <v>87</v>
      </c>
    </row>
    <row r="543" spans="1:16" x14ac:dyDescent="0.35">
      <c r="A543" t="s">
        <v>1405</v>
      </c>
      <c r="B543" t="s">
        <v>1406</v>
      </c>
      <c r="C543" t="str">
        <f>CONCATENATE(Table1[[#This Row],[Firstname]]," ",Table1[[#This Row],[Surname]])</f>
        <v>Carlos Filipe Ximenes Belo</v>
      </c>
      <c r="D543" t="s">
        <v>1407</v>
      </c>
      <c r="F543" t="s">
        <v>17</v>
      </c>
      <c r="G543">
        <v>1996</v>
      </c>
      <c r="H543" t="s">
        <v>643</v>
      </c>
      <c r="I543">
        <f>IF(Table1[[#This Row],[Category]]="Physics",5,IF(Table1[[#This Row],[Category]]="Chemistry",1,IF(Table1[[#This Row],[Category]]="Economics",3,IF(Table1[[#This Row],[Category]]="Medicine",4,IF(Table1[[#This Row],[Category]]="Literature",2,IF(Table1[[#This Row],[Category]]="Peace",6))))))</f>
        <v>6</v>
      </c>
      <c r="J543">
        <v>2</v>
      </c>
      <c r="N543" t="s">
        <v>132</v>
      </c>
      <c r="O543">
        <v>72</v>
      </c>
      <c r="P543">
        <v>48</v>
      </c>
    </row>
    <row r="544" spans="1:16" x14ac:dyDescent="0.35">
      <c r="A544" t="s">
        <v>1408</v>
      </c>
      <c r="B544" t="s">
        <v>1409</v>
      </c>
      <c r="C544" t="str">
        <f>CONCATENATE(Table1[[#This Row],[Firstname]]," ",Table1[[#This Row],[Surname]])</f>
        <v>JosÃ© Ramos-Horta</v>
      </c>
      <c r="D544" t="s">
        <v>1407</v>
      </c>
      <c r="F544" t="s">
        <v>17</v>
      </c>
      <c r="G544">
        <v>1996</v>
      </c>
      <c r="H544" t="s">
        <v>643</v>
      </c>
      <c r="I544">
        <f>IF(Table1[[#This Row],[Category]]="Physics",5,IF(Table1[[#This Row],[Category]]="Chemistry",1,IF(Table1[[#This Row],[Category]]="Economics",3,IF(Table1[[#This Row],[Category]]="Medicine",4,IF(Table1[[#This Row],[Category]]="Literature",2,IF(Table1[[#This Row],[Category]]="Peace",6))))))</f>
        <v>6</v>
      </c>
      <c r="J544">
        <v>2</v>
      </c>
      <c r="N544" t="s">
        <v>41</v>
      </c>
      <c r="O544">
        <v>71</v>
      </c>
      <c r="P544">
        <v>47</v>
      </c>
    </row>
    <row r="545" spans="1:16" x14ac:dyDescent="0.35">
      <c r="A545" t="s">
        <v>1410</v>
      </c>
      <c r="B545" t="s">
        <v>1359</v>
      </c>
      <c r="C545" t="str">
        <f>CONCATENATE(Table1[[#This Row],[Firstname]]," ",Table1[[#This Row],[Surname]])</f>
        <v>Jody Williams</v>
      </c>
      <c r="D545" t="s">
        <v>69</v>
      </c>
      <c r="F545" t="s">
        <v>47</v>
      </c>
      <c r="G545">
        <v>1997</v>
      </c>
      <c r="H545" t="s">
        <v>643</v>
      </c>
      <c r="I545">
        <f>IF(Table1[[#This Row],[Category]]="Physics",5,IF(Table1[[#This Row],[Category]]="Chemistry",1,IF(Table1[[#This Row],[Category]]="Economics",3,IF(Table1[[#This Row],[Category]]="Medicine",4,IF(Table1[[#This Row],[Category]]="Literature",2,IF(Table1[[#This Row],[Category]]="Peace",6))))))</f>
        <v>6</v>
      </c>
      <c r="J545">
        <v>2</v>
      </c>
      <c r="N545" t="s">
        <v>108</v>
      </c>
      <c r="O545">
        <v>70</v>
      </c>
      <c r="P545">
        <v>47</v>
      </c>
    </row>
    <row r="546" spans="1:16" x14ac:dyDescent="0.35">
      <c r="A546" t="s">
        <v>238</v>
      </c>
      <c r="B546" t="s">
        <v>1411</v>
      </c>
      <c r="C546" t="str">
        <f>CONCATENATE(Table1[[#This Row],[Firstname]]," ",Table1[[#This Row],[Surname]])</f>
        <v>John Hume</v>
      </c>
      <c r="D546" t="s">
        <v>53</v>
      </c>
      <c r="F546" t="s">
        <v>17</v>
      </c>
      <c r="G546">
        <v>1998</v>
      </c>
      <c r="H546" t="s">
        <v>643</v>
      </c>
      <c r="I546">
        <f>IF(Table1[[#This Row],[Category]]="Physics",5,IF(Table1[[#This Row],[Category]]="Chemistry",1,IF(Table1[[#This Row],[Category]]="Economics",3,IF(Table1[[#This Row],[Category]]="Medicine",4,IF(Table1[[#This Row],[Category]]="Literature",2,IF(Table1[[#This Row],[Category]]="Peace",6))))))</f>
        <v>6</v>
      </c>
      <c r="J546">
        <v>2</v>
      </c>
      <c r="N546" t="s">
        <v>94</v>
      </c>
      <c r="O546">
        <v>83</v>
      </c>
      <c r="P546">
        <v>61</v>
      </c>
    </row>
    <row r="547" spans="1:16" x14ac:dyDescent="0.35">
      <c r="A547" t="s">
        <v>1117</v>
      </c>
      <c r="B547" t="s">
        <v>1412</v>
      </c>
      <c r="C547" t="str">
        <f>CONCATENATE(Table1[[#This Row],[Firstname]]," ",Table1[[#This Row],[Surname]])</f>
        <v>David Trimble</v>
      </c>
      <c r="D547" t="s">
        <v>53</v>
      </c>
      <c r="F547" t="s">
        <v>17</v>
      </c>
      <c r="G547">
        <v>1998</v>
      </c>
      <c r="H547" t="s">
        <v>643</v>
      </c>
      <c r="I547">
        <f>IF(Table1[[#This Row],[Category]]="Physics",5,IF(Table1[[#This Row],[Category]]="Chemistry",1,IF(Table1[[#This Row],[Category]]="Economics",3,IF(Table1[[#This Row],[Category]]="Medicine",4,IF(Table1[[#This Row],[Category]]="Literature",2,IF(Table1[[#This Row],[Category]]="Peace",6))))))</f>
        <v>6</v>
      </c>
      <c r="J547">
        <v>2</v>
      </c>
      <c r="N547" t="s">
        <v>108</v>
      </c>
      <c r="O547">
        <v>76</v>
      </c>
      <c r="P547">
        <v>54</v>
      </c>
    </row>
    <row r="548" spans="1:16" x14ac:dyDescent="0.35">
      <c r="A548" t="s">
        <v>1413</v>
      </c>
      <c r="B548" t="s">
        <v>1414</v>
      </c>
      <c r="C548" t="str">
        <f>CONCATENATE(Table1[[#This Row],[Firstname]]," ",Table1[[#This Row],[Surname]])</f>
        <v>Sully Prudhomme</v>
      </c>
      <c r="D548" t="s">
        <v>37</v>
      </c>
      <c r="E548" t="s">
        <v>37</v>
      </c>
      <c r="F548" t="s">
        <v>17</v>
      </c>
      <c r="G548">
        <v>1901</v>
      </c>
      <c r="H548" t="s">
        <v>1415</v>
      </c>
      <c r="I548">
        <f>IF(Table1[[#This Row],[Category]]="Physics",5,IF(Table1[[#This Row],[Category]]="Chemistry",1,IF(Table1[[#This Row],[Category]]="Economics",3,IF(Table1[[#This Row],[Category]]="Medicine",4,IF(Table1[[#This Row],[Category]]="Literature",2,IF(Table1[[#This Row],[Category]]="Peace",6))))))</f>
        <v>2</v>
      </c>
      <c r="J548">
        <v>1</v>
      </c>
      <c r="N548" t="s">
        <v>22</v>
      </c>
      <c r="O548">
        <v>68</v>
      </c>
      <c r="P548">
        <v>62</v>
      </c>
    </row>
    <row r="549" spans="1:16" x14ac:dyDescent="0.35">
      <c r="A549" t="s">
        <v>877</v>
      </c>
      <c r="B549" t="s">
        <v>1416</v>
      </c>
      <c r="C549" t="str">
        <f>CONCATENATE(Table1[[#This Row],[Firstname]]," ",Table1[[#This Row],[Surname]])</f>
        <v>Theodor Mommsen</v>
      </c>
      <c r="D549" t="s">
        <v>16</v>
      </c>
      <c r="E549" t="s">
        <v>16</v>
      </c>
      <c r="F549" t="s">
        <v>17</v>
      </c>
      <c r="G549">
        <v>1902</v>
      </c>
      <c r="H549" t="s">
        <v>1415</v>
      </c>
      <c r="I549">
        <f>IF(Table1[[#This Row],[Category]]="Physics",5,IF(Table1[[#This Row],[Category]]="Chemistry",1,IF(Table1[[#This Row],[Category]]="Economics",3,IF(Table1[[#This Row],[Category]]="Medicine",4,IF(Table1[[#This Row],[Category]]="Literature",2,IF(Table1[[#This Row],[Category]]="Peace",6))))))</f>
        <v>2</v>
      </c>
      <c r="J549">
        <v>1</v>
      </c>
      <c r="N549" t="s">
        <v>48</v>
      </c>
      <c r="O549">
        <v>86</v>
      </c>
      <c r="P549">
        <v>85</v>
      </c>
    </row>
    <row r="550" spans="1:16" x14ac:dyDescent="0.35">
      <c r="A550" t="s">
        <v>1417</v>
      </c>
      <c r="B550" t="s">
        <v>1418</v>
      </c>
      <c r="C550" t="str">
        <f>CONCATENATE(Table1[[#This Row],[Firstname]]," ",Table1[[#This Row],[Surname]])</f>
        <v>BjÃ¸rnstjerne BjÃ¸rnson</v>
      </c>
      <c r="D550" t="s">
        <v>363</v>
      </c>
      <c r="E550" t="s">
        <v>37</v>
      </c>
      <c r="F550" t="s">
        <v>17</v>
      </c>
      <c r="G550">
        <v>1903</v>
      </c>
      <c r="H550" t="s">
        <v>1415</v>
      </c>
      <c r="I550">
        <f>IF(Table1[[#This Row],[Category]]="Physics",5,IF(Table1[[#This Row],[Category]]="Chemistry",1,IF(Table1[[#This Row],[Category]]="Economics",3,IF(Table1[[#This Row],[Category]]="Medicine",4,IF(Table1[[#This Row],[Category]]="Literature",2,IF(Table1[[#This Row],[Category]]="Peace",6))))))</f>
        <v>2</v>
      </c>
      <c r="J550">
        <v>1</v>
      </c>
      <c r="N550" t="s">
        <v>41</v>
      </c>
      <c r="O550">
        <v>78</v>
      </c>
      <c r="P550">
        <v>71</v>
      </c>
    </row>
    <row r="551" spans="1:16" x14ac:dyDescent="0.35">
      <c r="A551" t="s">
        <v>579</v>
      </c>
      <c r="B551" t="s">
        <v>1419</v>
      </c>
      <c r="C551" t="str">
        <f>CONCATENATE(Table1[[#This Row],[Firstname]]," ",Table1[[#This Row],[Surname]])</f>
        <v>FrÃ©dÃ©ric Mistral</v>
      </c>
      <c r="D551" t="s">
        <v>37</v>
      </c>
      <c r="E551" t="s">
        <v>37</v>
      </c>
      <c r="F551" t="s">
        <v>17</v>
      </c>
      <c r="G551">
        <v>1904</v>
      </c>
      <c r="H551" t="s">
        <v>1415</v>
      </c>
      <c r="I551">
        <f>IF(Table1[[#This Row],[Category]]="Physics",5,IF(Table1[[#This Row],[Category]]="Chemistry",1,IF(Table1[[#This Row],[Category]]="Economics",3,IF(Table1[[#This Row],[Category]]="Medicine",4,IF(Table1[[#This Row],[Category]]="Literature",2,IF(Table1[[#This Row],[Category]]="Peace",6))))))</f>
        <v>2</v>
      </c>
      <c r="J551">
        <v>2</v>
      </c>
      <c r="N551" t="s">
        <v>103</v>
      </c>
      <c r="O551">
        <v>84</v>
      </c>
      <c r="P551">
        <v>74</v>
      </c>
    </row>
    <row r="552" spans="1:16" x14ac:dyDescent="0.35">
      <c r="A552" t="s">
        <v>1408</v>
      </c>
      <c r="B552" t="s">
        <v>1420</v>
      </c>
      <c r="C552" t="str">
        <f>CONCATENATE(Table1[[#This Row],[Firstname]]," ",Table1[[#This Row],[Surname]])</f>
        <v>JosÃ© Echegaray</v>
      </c>
      <c r="D552" t="s">
        <v>615</v>
      </c>
      <c r="E552" t="s">
        <v>615</v>
      </c>
      <c r="F552" t="s">
        <v>17</v>
      </c>
      <c r="G552">
        <v>1904</v>
      </c>
      <c r="H552" t="s">
        <v>1415</v>
      </c>
      <c r="I552">
        <f>IF(Table1[[#This Row],[Category]]="Physics",5,IF(Table1[[#This Row],[Category]]="Chemistry",1,IF(Table1[[#This Row],[Category]]="Economics",3,IF(Table1[[#This Row],[Category]]="Medicine",4,IF(Table1[[#This Row],[Category]]="Literature",2,IF(Table1[[#This Row],[Category]]="Peace",6))))))</f>
        <v>2</v>
      </c>
      <c r="J552">
        <v>2</v>
      </c>
      <c r="N552" t="s">
        <v>81</v>
      </c>
      <c r="O552">
        <v>84</v>
      </c>
      <c r="P552">
        <v>72</v>
      </c>
    </row>
    <row r="553" spans="1:16" x14ac:dyDescent="0.35">
      <c r="A553" t="s">
        <v>1421</v>
      </c>
      <c r="B553" t="s">
        <v>1422</v>
      </c>
      <c r="C553" t="str">
        <f>CONCATENATE(Table1[[#This Row],[Firstname]]," ",Table1[[#This Row],[Surname]])</f>
        <v>Henryk Sienkiewicz</v>
      </c>
      <c r="D553" t="s">
        <v>46</v>
      </c>
      <c r="E553" t="s">
        <v>129</v>
      </c>
      <c r="F553" t="s">
        <v>17</v>
      </c>
      <c r="G553">
        <v>1905</v>
      </c>
      <c r="H553" t="s">
        <v>1415</v>
      </c>
      <c r="I553">
        <f>IF(Table1[[#This Row],[Category]]="Physics",5,IF(Table1[[#This Row],[Category]]="Chemistry",1,IF(Table1[[#This Row],[Category]]="Economics",3,IF(Table1[[#This Row],[Category]]="Medicine",4,IF(Table1[[#This Row],[Category]]="Literature",2,IF(Table1[[#This Row],[Category]]="Peace",6))))))</f>
        <v>2</v>
      </c>
      <c r="J553">
        <v>1</v>
      </c>
      <c r="N553" t="s">
        <v>34</v>
      </c>
      <c r="O553">
        <v>70</v>
      </c>
      <c r="P553">
        <v>59</v>
      </c>
    </row>
    <row r="554" spans="1:16" x14ac:dyDescent="0.35">
      <c r="A554" t="s">
        <v>1423</v>
      </c>
      <c r="B554" t="s">
        <v>1424</v>
      </c>
      <c r="C554" t="str">
        <f>CONCATENATE(Table1[[#This Row],[Firstname]]," ",Table1[[#This Row],[Surname]])</f>
        <v>GiosuÃ¨ Carducci</v>
      </c>
      <c r="D554" t="s">
        <v>79</v>
      </c>
      <c r="E554" t="s">
        <v>79</v>
      </c>
      <c r="F554" t="s">
        <v>17</v>
      </c>
      <c r="G554">
        <v>1906</v>
      </c>
      <c r="H554" t="s">
        <v>1415</v>
      </c>
      <c r="I554">
        <f>IF(Table1[[#This Row],[Category]]="Physics",5,IF(Table1[[#This Row],[Category]]="Chemistry",1,IF(Table1[[#This Row],[Category]]="Economics",3,IF(Table1[[#This Row],[Category]]="Medicine",4,IF(Table1[[#This Row],[Category]]="Literature",2,IF(Table1[[#This Row],[Category]]="Peace",6))))))</f>
        <v>2</v>
      </c>
      <c r="J554">
        <v>1</v>
      </c>
      <c r="N554" t="s">
        <v>29</v>
      </c>
      <c r="O554">
        <v>72</v>
      </c>
      <c r="P554">
        <v>71</v>
      </c>
    </row>
    <row r="555" spans="1:16" x14ac:dyDescent="0.35">
      <c r="A555" t="s">
        <v>1425</v>
      </c>
      <c r="B555" t="s">
        <v>1426</v>
      </c>
      <c r="C555" t="str">
        <f>CONCATENATE(Table1[[#This Row],[Firstname]]," ",Table1[[#This Row],[Surname]])</f>
        <v>Rudyard Kipling</v>
      </c>
      <c r="D555" t="s">
        <v>172</v>
      </c>
      <c r="E555" t="s">
        <v>53</v>
      </c>
      <c r="F555" t="s">
        <v>17</v>
      </c>
      <c r="G555">
        <v>1907</v>
      </c>
      <c r="H555" t="s">
        <v>1415</v>
      </c>
      <c r="I555">
        <f>IF(Table1[[#This Row],[Category]]="Physics",5,IF(Table1[[#This Row],[Category]]="Chemistry",1,IF(Table1[[#This Row],[Category]]="Economics",3,IF(Table1[[#This Row],[Category]]="Medicine",4,IF(Table1[[#This Row],[Category]]="Literature",2,IF(Table1[[#This Row],[Category]]="Peace",6))))))</f>
        <v>2</v>
      </c>
      <c r="J555">
        <v>1</v>
      </c>
      <c r="N555" t="s">
        <v>41</v>
      </c>
      <c r="O555">
        <v>71</v>
      </c>
      <c r="P555">
        <v>42</v>
      </c>
    </row>
    <row r="556" spans="1:16" x14ac:dyDescent="0.35">
      <c r="A556" t="s">
        <v>299</v>
      </c>
      <c r="B556" t="s">
        <v>1427</v>
      </c>
      <c r="C556" t="str">
        <f>CONCATENATE(Table1[[#This Row],[Firstname]]," ",Table1[[#This Row],[Surname]])</f>
        <v>Rudolf Eucken</v>
      </c>
      <c r="D556" t="s">
        <v>16</v>
      </c>
      <c r="E556" t="s">
        <v>16</v>
      </c>
      <c r="F556" t="s">
        <v>17</v>
      </c>
      <c r="G556">
        <v>1908</v>
      </c>
      <c r="H556" t="s">
        <v>1415</v>
      </c>
      <c r="I556">
        <f>IF(Table1[[#This Row],[Category]]="Physics",5,IF(Table1[[#This Row],[Category]]="Chemistry",1,IF(Table1[[#This Row],[Category]]="Economics",3,IF(Table1[[#This Row],[Category]]="Medicine",4,IF(Table1[[#This Row],[Category]]="Literature",2,IF(Table1[[#This Row],[Category]]="Peace",6))))))</f>
        <v>2</v>
      </c>
      <c r="J556">
        <v>1</v>
      </c>
      <c r="N556" t="s">
        <v>94</v>
      </c>
      <c r="O556">
        <v>80</v>
      </c>
      <c r="P556">
        <v>62</v>
      </c>
    </row>
    <row r="557" spans="1:16" x14ac:dyDescent="0.35">
      <c r="A557" t="s">
        <v>1428</v>
      </c>
      <c r="B557" t="s">
        <v>1429</v>
      </c>
      <c r="C557" t="str">
        <f>CONCATENATE(Table1[[#This Row],[Firstname]]," ",Table1[[#This Row],[Surname]])</f>
        <v>Selma LagerlÃ¶f</v>
      </c>
      <c r="D557" t="s">
        <v>97</v>
      </c>
      <c r="E557" t="s">
        <v>97</v>
      </c>
      <c r="F557" t="s">
        <v>47</v>
      </c>
      <c r="G557">
        <v>1909</v>
      </c>
      <c r="H557" t="s">
        <v>1415</v>
      </c>
      <c r="I557">
        <f>IF(Table1[[#This Row],[Category]]="Physics",5,IF(Table1[[#This Row],[Category]]="Chemistry",1,IF(Table1[[#This Row],[Category]]="Economics",3,IF(Table1[[#This Row],[Category]]="Medicine",4,IF(Table1[[#This Row],[Category]]="Literature",2,IF(Table1[[#This Row],[Category]]="Peace",6))))))</f>
        <v>2</v>
      </c>
      <c r="J557">
        <v>1</v>
      </c>
      <c r="N557" t="s">
        <v>48</v>
      </c>
      <c r="O557">
        <v>82</v>
      </c>
      <c r="P557">
        <v>51</v>
      </c>
    </row>
    <row r="558" spans="1:16" x14ac:dyDescent="0.35">
      <c r="A558" t="s">
        <v>457</v>
      </c>
      <c r="B558" t="s">
        <v>1430</v>
      </c>
      <c r="C558" t="str">
        <f>CONCATENATE(Table1[[#This Row],[Firstname]]," ",Table1[[#This Row],[Surname]])</f>
        <v>Paul Heyse</v>
      </c>
      <c r="D558" t="s">
        <v>16</v>
      </c>
      <c r="E558" t="s">
        <v>16</v>
      </c>
      <c r="F558" t="s">
        <v>17</v>
      </c>
      <c r="G558">
        <v>1910</v>
      </c>
      <c r="H558" t="s">
        <v>1415</v>
      </c>
      <c r="I558">
        <f>IF(Table1[[#This Row],[Category]]="Physics",5,IF(Table1[[#This Row],[Category]]="Chemistry",1,IF(Table1[[#This Row],[Category]]="Economics",3,IF(Table1[[#This Row],[Category]]="Medicine",4,IF(Table1[[#This Row],[Category]]="Literature",2,IF(Table1[[#This Row],[Category]]="Peace",6))))))</f>
        <v>2</v>
      </c>
      <c r="J558">
        <v>1</v>
      </c>
      <c r="N558" t="s">
        <v>22</v>
      </c>
      <c r="O558">
        <v>84</v>
      </c>
      <c r="P558">
        <v>80</v>
      </c>
    </row>
    <row r="559" spans="1:16" x14ac:dyDescent="0.35">
      <c r="A559" t="s">
        <v>1049</v>
      </c>
      <c r="B559" t="s">
        <v>1431</v>
      </c>
      <c r="C559" t="str">
        <f>CONCATENATE(Table1[[#This Row],[Firstname]]," ",Table1[[#This Row],[Surname]])</f>
        <v>Maurice Maeterlinck</v>
      </c>
      <c r="D559" t="s">
        <v>732</v>
      </c>
      <c r="E559" t="s">
        <v>37</v>
      </c>
      <c r="F559" t="s">
        <v>17</v>
      </c>
      <c r="G559">
        <v>1911</v>
      </c>
      <c r="H559" t="s">
        <v>1415</v>
      </c>
      <c r="I559">
        <f>IF(Table1[[#This Row],[Category]]="Physics",5,IF(Table1[[#This Row],[Category]]="Chemistry",1,IF(Table1[[#This Row],[Category]]="Economics",3,IF(Table1[[#This Row],[Category]]="Medicine",4,IF(Table1[[#This Row],[Category]]="Literature",2,IF(Table1[[#This Row],[Category]]="Peace",6))))))</f>
        <v>2</v>
      </c>
      <c r="J559">
        <v>1</v>
      </c>
      <c r="N559" t="s">
        <v>76</v>
      </c>
      <c r="O559">
        <v>87</v>
      </c>
      <c r="P559">
        <v>49</v>
      </c>
    </row>
    <row r="560" spans="1:16" x14ac:dyDescent="0.35">
      <c r="A560" t="s">
        <v>1432</v>
      </c>
      <c r="B560" t="s">
        <v>1433</v>
      </c>
      <c r="C560" t="str">
        <f>CONCATENATE(Table1[[#This Row],[Firstname]]," ",Table1[[#This Row],[Surname]])</f>
        <v>Gerhart Hauptmann</v>
      </c>
      <c r="D560" t="s">
        <v>46</v>
      </c>
      <c r="E560" t="s">
        <v>46</v>
      </c>
      <c r="F560" t="s">
        <v>17</v>
      </c>
      <c r="G560">
        <v>1912</v>
      </c>
      <c r="H560" t="s">
        <v>1415</v>
      </c>
      <c r="I560">
        <f>IF(Table1[[#This Row],[Category]]="Physics",5,IF(Table1[[#This Row],[Category]]="Chemistry",1,IF(Table1[[#This Row],[Category]]="Economics",3,IF(Table1[[#This Row],[Category]]="Medicine",4,IF(Table1[[#This Row],[Category]]="Literature",2,IF(Table1[[#This Row],[Category]]="Peace",6))))))</f>
        <v>2</v>
      </c>
      <c r="J560">
        <v>1</v>
      </c>
      <c r="N560" t="s">
        <v>48</v>
      </c>
      <c r="O560">
        <v>84</v>
      </c>
      <c r="P560">
        <v>50</v>
      </c>
    </row>
    <row r="561" spans="1:16" x14ac:dyDescent="0.35">
      <c r="A561" t="s">
        <v>1434</v>
      </c>
      <c r="B561" t="s">
        <v>1435</v>
      </c>
      <c r="C561" t="str">
        <f>CONCATENATE(Table1[[#This Row],[Firstname]]," ",Table1[[#This Row],[Surname]])</f>
        <v>Rabindranath Tagore</v>
      </c>
      <c r="D561" t="s">
        <v>172</v>
      </c>
      <c r="E561" t="s">
        <v>172</v>
      </c>
      <c r="F561" t="s">
        <v>17</v>
      </c>
      <c r="G561">
        <v>1913</v>
      </c>
      <c r="H561" t="s">
        <v>1415</v>
      </c>
      <c r="I561">
        <f>IF(Table1[[#This Row],[Category]]="Physics",5,IF(Table1[[#This Row],[Category]]="Chemistry",1,IF(Table1[[#This Row],[Category]]="Economics",3,IF(Table1[[#This Row],[Category]]="Medicine",4,IF(Table1[[#This Row],[Category]]="Literature",2,IF(Table1[[#This Row],[Category]]="Peace",6))))))</f>
        <v>2</v>
      </c>
      <c r="J561">
        <v>1</v>
      </c>
      <c r="N561" t="s">
        <v>34</v>
      </c>
      <c r="O561">
        <v>80</v>
      </c>
      <c r="P561">
        <v>52</v>
      </c>
    </row>
    <row r="562" spans="1:16" x14ac:dyDescent="0.35">
      <c r="A562" t="s">
        <v>1436</v>
      </c>
      <c r="B562" t="s">
        <v>1437</v>
      </c>
      <c r="C562" t="str">
        <f>CONCATENATE(Table1[[#This Row],[Firstname]]," ",Table1[[#This Row],[Surname]])</f>
        <v>Romain Rolland</v>
      </c>
      <c r="D562" t="s">
        <v>37</v>
      </c>
      <c r="E562" t="s">
        <v>37</v>
      </c>
      <c r="F562" t="s">
        <v>17</v>
      </c>
      <c r="G562">
        <v>1915</v>
      </c>
      <c r="H562" t="s">
        <v>1415</v>
      </c>
      <c r="I562">
        <f>IF(Table1[[#This Row],[Category]]="Physics",5,IF(Table1[[#This Row],[Category]]="Chemistry",1,IF(Table1[[#This Row],[Category]]="Economics",3,IF(Table1[[#This Row],[Category]]="Medicine",4,IF(Table1[[#This Row],[Category]]="Literature",2,IF(Table1[[#This Row],[Category]]="Peace",6))))))</f>
        <v>2</v>
      </c>
      <c r="J562">
        <v>1</v>
      </c>
      <c r="N562" t="s">
        <v>94</v>
      </c>
      <c r="O562">
        <v>78</v>
      </c>
      <c r="P562">
        <v>49</v>
      </c>
    </row>
    <row r="563" spans="1:16" x14ac:dyDescent="0.35">
      <c r="A563" t="s">
        <v>1438</v>
      </c>
      <c r="B563" t="s">
        <v>1439</v>
      </c>
      <c r="C563" t="str">
        <f>CONCATENATE(Table1[[#This Row],[Firstname]]," ",Table1[[#This Row],[Surname]])</f>
        <v>Verner von Heidenstam</v>
      </c>
      <c r="D563" t="s">
        <v>97</v>
      </c>
      <c r="E563" t="s">
        <v>97</v>
      </c>
      <c r="F563" t="s">
        <v>17</v>
      </c>
      <c r="G563">
        <v>1916</v>
      </c>
      <c r="H563" t="s">
        <v>1415</v>
      </c>
      <c r="I563">
        <f>IF(Table1[[#This Row],[Category]]="Physics",5,IF(Table1[[#This Row],[Category]]="Chemistry",1,IF(Table1[[#This Row],[Category]]="Economics",3,IF(Table1[[#This Row],[Category]]="Medicine",4,IF(Table1[[#This Row],[Category]]="Literature",2,IF(Table1[[#This Row],[Category]]="Peace",6))))))</f>
        <v>2</v>
      </c>
      <c r="J563">
        <v>1</v>
      </c>
      <c r="N563" t="s">
        <v>29</v>
      </c>
      <c r="O563">
        <v>81</v>
      </c>
      <c r="P563">
        <v>57</v>
      </c>
    </row>
    <row r="564" spans="1:16" x14ac:dyDescent="0.35">
      <c r="A564" t="s">
        <v>668</v>
      </c>
      <c r="B564" t="s">
        <v>1440</v>
      </c>
      <c r="C564" t="str">
        <f>CONCATENATE(Table1[[#This Row],[Firstname]]," ",Table1[[#This Row],[Surname]])</f>
        <v>Karl Gjellerup</v>
      </c>
      <c r="D564" t="s">
        <v>138</v>
      </c>
      <c r="E564" t="s">
        <v>16</v>
      </c>
      <c r="F564" t="s">
        <v>17</v>
      </c>
      <c r="G564">
        <v>1917</v>
      </c>
      <c r="H564" t="s">
        <v>1415</v>
      </c>
      <c r="I564">
        <f>IF(Table1[[#This Row],[Category]]="Physics",5,IF(Table1[[#This Row],[Category]]="Chemistry",1,IF(Table1[[#This Row],[Category]]="Economics",3,IF(Table1[[#This Row],[Category]]="Medicine",4,IF(Table1[[#This Row],[Category]]="Literature",2,IF(Table1[[#This Row],[Category]]="Peace",6))))))</f>
        <v>2</v>
      </c>
      <c r="J564">
        <v>2</v>
      </c>
      <c r="N564" t="s">
        <v>62</v>
      </c>
      <c r="O564">
        <v>62</v>
      </c>
      <c r="P564">
        <v>60</v>
      </c>
    </row>
    <row r="565" spans="1:16" x14ac:dyDescent="0.35">
      <c r="A565" t="s">
        <v>950</v>
      </c>
      <c r="B565" t="s">
        <v>1441</v>
      </c>
      <c r="C565" t="str">
        <f>CONCATENATE(Table1[[#This Row],[Firstname]]," ",Table1[[#This Row],[Surname]])</f>
        <v>Henrik Pontoppidan</v>
      </c>
      <c r="D565" t="s">
        <v>138</v>
      </c>
      <c r="E565" t="s">
        <v>138</v>
      </c>
      <c r="F565" t="s">
        <v>17</v>
      </c>
      <c r="G565">
        <v>1917</v>
      </c>
      <c r="H565" t="s">
        <v>1415</v>
      </c>
      <c r="I565">
        <f>IF(Table1[[#This Row],[Category]]="Physics",5,IF(Table1[[#This Row],[Category]]="Chemistry",1,IF(Table1[[#This Row],[Category]]="Economics",3,IF(Table1[[#This Row],[Category]]="Medicine",4,IF(Table1[[#This Row],[Category]]="Literature",2,IF(Table1[[#This Row],[Category]]="Peace",6))))))</f>
        <v>2</v>
      </c>
      <c r="J565">
        <v>2</v>
      </c>
      <c r="N565" t="s">
        <v>29</v>
      </c>
      <c r="O565">
        <v>86</v>
      </c>
      <c r="P565">
        <v>60</v>
      </c>
    </row>
    <row r="566" spans="1:16" x14ac:dyDescent="0.35">
      <c r="A566" t="s">
        <v>570</v>
      </c>
      <c r="B566" t="s">
        <v>1442</v>
      </c>
      <c r="C566" t="str">
        <f>CONCATENATE(Table1[[#This Row],[Firstname]]," ",Table1[[#This Row],[Surname]])</f>
        <v>Carl Spitteler</v>
      </c>
      <c r="D566" t="s">
        <v>129</v>
      </c>
      <c r="E566" t="s">
        <v>129</v>
      </c>
      <c r="F566" t="s">
        <v>17</v>
      </c>
      <c r="G566">
        <v>1919</v>
      </c>
      <c r="H566" t="s">
        <v>1415</v>
      </c>
      <c r="I566">
        <f>IF(Table1[[#This Row],[Category]]="Physics",5,IF(Table1[[#This Row],[Category]]="Chemistry",1,IF(Table1[[#This Row],[Category]]="Economics",3,IF(Table1[[#This Row],[Category]]="Medicine",4,IF(Table1[[#This Row],[Category]]="Literature",2,IF(Table1[[#This Row],[Category]]="Peace",6))))))</f>
        <v>2</v>
      </c>
      <c r="J566">
        <v>1</v>
      </c>
      <c r="N566" t="s">
        <v>81</v>
      </c>
      <c r="O566">
        <v>79</v>
      </c>
      <c r="P566">
        <v>74</v>
      </c>
    </row>
    <row r="567" spans="1:16" x14ac:dyDescent="0.35">
      <c r="A567" t="s">
        <v>1443</v>
      </c>
      <c r="B567" t="s">
        <v>1444</v>
      </c>
      <c r="C567" t="str">
        <f>CONCATENATE(Table1[[#This Row],[Firstname]]," ",Table1[[#This Row],[Surname]])</f>
        <v>Knut Hamsun</v>
      </c>
      <c r="D567" t="s">
        <v>363</v>
      </c>
      <c r="E567" t="s">
        <v>363</v>
      </c>
      <c r="F567" t="s">
        <v>17</v>
      </c>
      <c r="G567">
        <v>1920</v>
      </c>
      <c r="H567" t="s">
        <v>1415</v>
      </c>
      <c r="I567">
        <f>IF(Table1[[#This Row],[Category]]="Physics",5,IF(Table1[[#This Row],[Category]]="Chemistry",1,IF(Table1[[#This Row],[Category]]="Economics",3,IF(Table1[[#This Row],[Category]]="Medicine",4,IF(Table1[[#This Row],[Category]]="Literature",2,IF(Table1[[#This Row],[Category]]="Peace",6))))))</f>
        <v>2</v>
      </c>
      <c r="J567">
        <v>1</v>
      </c>
      <c r="N567" t="s">
        <v>76</v>
      </c>
      <c r="O567">
        <v>93</v>
      </c>
      <c r="P567">
        <v>61</v>
      </c>
    </row>
    <row r="568" spans="1:16" x14ac:dyDescent="0.35">
      <c r="A568" t="s">
        <v>1445</v>
      </c>
      <c r="B568" t="s">
        <v>40</v>
      </c>
      <c r="C568" t="str">
        <f>CONCATENATE(Table1[[#This Row],[Firstname]]," ",Table1[[#This Row],[Surname]])</f>
        <v>Anatole France</v>
      </c>
      <c r="D568" t="s">
        <v>37</v>
      </c>
      <c r="E568" t="s">
        <v>37</v>
      </c>
      <c r="F568" t="s">
        <v>17</v>
      </c>
      <c r="G568">
        <v>1921</v>
      </c>
      <c r="H568" t="s">
        <v>1415</v>
      </c>
      <c r="I568">
        <f>IF(Table1[[#This Row],[Category]]="Physics",5,IF(Table1[[#This Row],[Category]]="Chemistry",1,IF(Table1[[#This Row],[Category]]="Economics",3,IF(Table1[[#This Row],[Category]]="Medicine",4,IF(Table1[[#This Row],[Category]]="Literature",2,IF(Table1[[#This Row],[Category]]="Peace",6))))))</f>
        <v>2</v>
      </c>
      <c r="J568">
        <v>1</v>
      </c>
      <c r="N568" t="s">
        <v>81</v>
      </c>
      <c r="O568">
        <v>80</v>
      </c>
      <c r="P568">
        <v>77</v>
      </c>
    </row>
    <row r="569" spans="1:16" x14ac:dyDescent="0.35">
      <c r="A569" t="s">
        <v>1446</v>
      </c>
      <c r="B569" t="s">
        <v>1447</v>
      </c>
      <c r="C569" t="str">
        <f>CONCATENATE(Table1[[#This Row],[Firstname]]," ",Table1[[#This Row],[Surname]])</f>
        <v>Jacinto Benavente</v>
      </c>
      <c r="D569" t="s">
        <v>615</v>
      </c>
      <c r="E569" t="s">
        <v>615</v>
      </c>
      <c r="F569" t="s">
        <v>17</v>
      </c>
      <c r="G569">
        <v>1922</v>
      </c>
      <c r="H569" t="s">
        <v>1415</v>
      </c>
      <c r="I569">
        <f>IF(Table1[[#This Row],[Category]]="Physics",5,IF(Table1[[#This Row],[Category]]="Chemistry",1,IF(Table1[[#This Row],[Category]]="Economics",3,IF(Table1[[#This Row],[Category]]="Medicine",4,IF(Table1[[#This Row],[Category]]="Literature",2,IF(Table1[[#This Row],[Category]]="Peace",6))))))</f>
        <v>2</v>
      </c>
      <c r="J569">
        <v>1</v>
      </c>
      <c r="N569" t="s">
        <v>76</v>
      </c>
      <c r="O569">
        <v>88</v>
      </c>
      <c r="P569">
        <v>56</v>
      </c>
    </row>
    <row r="570" spans="1:16" x14ac:dyDescent="0.35">
      <c r="A570" t="s">
        <v>1448</v>
      </c>
      <c r="B570" t="s">
        <v>1449</v>
      </c>
      <c r="C570" t="str">
        <f>CONCATENATE(Table1[[#This Row],[Firstname]]," ",Table1[[#This Row],[Surname]])</f>
        <v>William Butler Yeats</v>
      </c>
      <c r="D570" t="s">
        <v>244</v>
      </c>
      <c r="E570" t="s">
        <v>37</v>
      </c>
      <c r="F570" t="s">
        <v>17</v>
      </c>
      <c r="G570">
        <v>1923</v>
      </c>
      <c r="H570" t="s">
        <v>1415</v>
      </c>
      <c r="I570">
        <f>IF(Table1[[#This Row],[Category]]="Physics",5,IF(Table1[[#This Row],[Category]]="Chemistry",1,IF(Table1[[#This Row],[Category]]="Economics",3,IF(Table1[[#This Row],[Category]]="Medicine",4,IF(Table1[[#This Row],[Category]]="Literature",2,IF(Table1[[#This Row],[Category]]="Peace",6))))))</f>
        <v>2</v>
      </c>
      <c r="J570">
        <v>1</v>
      </c>
      <c r="N570" t="s">
        <v>62</v>
      </c>
      <c r="O570">
        <v>74</v>
      </c>
      <c r="P570">
        <v>58</v>
      </c>
    </row>
    <row r="571" spans="1:16" x14ac:dyDescent="0.35">
      <c r="A571" t="s">
        <v>1450</v>
      </c>
      <c r="B571" t="s">
        <v>1451</v>
      </c>
      <c r="C571" t="str">
        <f>CONCATENATE(Table1[[#This Row],[Firstname]]," ",Table1[[#This Row],[Surname]])</f>
        <v>Wladyslaw Reymont</v>
      </c>
      <c r="D571" t="s">
        <v>46</v>
      </c>
      <c r="E571" t="s">
        <v>46</v>
      </c>
      <c r="F571" t="s">
        <v>17</v>
      </c>
      <c r="G571">
        <v>1924</v>
      </c>
      <c r="H571" t="s">
        <v>1415</v>
      </c>
      <c r="I571">
        <f>IF(Table1[[#This Row],[Category]]="Physics",5,IF(Table1[[#This Row],[Category]]="Chemistry",1,IF(Table1[[#This Row],[Category]]="Economics",3,IF(Table1[[#This Row],[Category]]="Medicine",4,IF(Table1[[#This Row],[Category]]="Literature",2,IF(Table1[[#This Row],[Category]]="Peace",6))))))</f>
        <v>2</v>
      </c>
      <c r="J571">
        <v>1</v>
      </c>
      <c r="N571" t="s">
        <v>34</v>
      </c>
      <c r="O571">
        <v>58</v>
      </c>
      <c r="P571">
        <v>57</v>
      </c>
    </row>
    <row r="572" spans="1:16" x14ac:dyDescent="0.35">
      <c r="A572" t="s">
        <v>1452</v>
      </c>
      <c r="B572" t="s">
        <v>1453</v>
      </c>
      <c r="C572" t="str">
        <f>CONCATENATE(Table1[[#This Row],[Firstname]]," ",Table1[[#This Row],[Surname]])</f>
        <v>George Bernard Shaw</v>
      </c>
      <c r="D572" t="s">
        <v>244</v>
      </c>
      <c r="E572" t="s">
        <v>53</v>
      </c>
      <c r="F572" t="s">
        <v>17</v>
      </c>
      <c r="G572">
        <v>1925</v>
      </c>
      <c r="H572" t="s">
        <v>1415</v>
      </c>
      <c r="I572">
        <f>IF(Table1[[#This Row],[Category]]="Physics",5,IF(Table1[[#This Row],[Category]]="Chemistry",1,IF(Table1[[#This Row],[Category]]="Economics",3,IF(Table1[[#This Row],[Category]]="Medicine",4,IF(Table1[[#This Row],[Category]]="Literature",2,IF(Table1[[#This Row],[Category]]="Peace",6))))))</f>
        <v>2</v>
      </c>
      <c r="J572">
        <v>1</v>
      </c>
      <c r="N572" t="s">
        <v>29</v>
      </c>
      <c r="O572">
        <v>94</v>
      </c>
      <c r="P572">
        <v>69</v>
      </c>
    </row>
    <row r="573" spans="1:16" x14ac:dyDescent="0.35">
      <c r="A573" t="s">
        <v>1454</v>
      </c>
      <c r="B573" t="s">
        <v>1455</v>
      </c>
      <c r="C573" t="str">
        <f>CONCATENATE(Table1[[#This Row],[Firstname]]," ",Table1[[#This Row],[Surname]])</f>
        <v>Grazia Deledda</v>
      </c>
      <c r="D573" t="s">
        <v>79</v>
      </c>
      <c r="E573" t="s">
        <v>79</v>
      </c>
      <c r="F573" t="s">
        <v>47</v>
      </c>
      <c r="G573">
        <v>1926</v>
      </c>
      <c r="H573" t="s">
        <v>1415</v>
      </c>
      <c r="I573">
        <f>IF(Table1[[#This Row],[Category]]="Physics",5,IF(Table1[[#This Row],[Category]]="Chemistry",1,IF(Table1[[#This Row],[Category]]="Economics",3,IF(Table1[[#This Row],[Category]]="Medicine",4,IF(Table1[[#This Row],[Category]]="Literature",2,IF(Table1[[#This Row],[Category]]="Peace",6))))))</f>
        <v>2</v>
      </c>
      <c r="J573">
        <v>1</v>
      </c>
      <c r="N573" t="s">
        <v>103</v>
      </c>
      <c r="O573">
        <v>65</v>
      </c>
      <c r="P573">
        <v>55</v>
      </c>
    </row>
    <row r="574" spans="1:16" x14ac:dyDescent="0.35">
      <c r="A574" t="s">
        <v>35</v>
      </c>
      <c r="B574" t="s">
        <v>1456</v>
      </c>
      <c r="C574" t="str">
        <f>CONCATENATE(Table1[[#This Row],[Firstname]]," ",Table1[[#This Row],[Surname]])</f>
        <v>Henri Bergson</v>
      </c>
      <c r="D574" t="s">
        <v>37</v>
      </c>
      <c r="E574" t="s">
        <v>37</v>
      </c>
      <c r="F574" t="s">
        <v>17</v>
      </c>
      <c r="G574">
        <v>1927</v>
      </c>
      <c r="H574" t="s">
        <v>1415</v>
      </c>
      <c r="I574">
        <f>IF(Table1[[#This Row],[Category]]="Physics",5,IF(Table1[[#This Row],[Category]]="Chemistry",1,IF(Table1[[#This Row],[Category]]="Economics",3,IF(Table1[[#This Row],[Category]]="Medicine",4,IF(Table1[[#This Row],[Category]]="Literature",2,IF(Table1[[#This Row],[Category]]="Peace",6))))))</f>
        <v>2</v>
      </c>
      <c r="J574">
        <v>1</v>
      </c>
      <c r="N574" t="s">
        <v>108</v>
      </c>
      <c r="O574">
        <v>82</v>
      </c>
      <c r="P574">
        <v>68</v>
      </c>
    </row>
    <row r="575" spans="1:16" x14ac:dyDescent="0.35">
      <c r="A575" t="s">
        <v>1457</v>
      </c>
      <c r="B575" t="s">
        <v>1458</v>
      </c>
      <c r="C575" t="str">
        <f>CONCATENATE(Table1[[#This Row],[Firstname]]," ",Table1[[#This Row],[Surname]])</f>
        <v>Sigrid Undset</v>
      </c>
      <c r="D575" t="s">
        <v>138</v>
      </c>
      <c r="E575" t="s">
        <v>363</v>
      </c>
      <c r="F575" t="s">
        <v>47</v>
      </c>
      <c r="G575">
        <v>1928</v>
      </c>
      <c r="H575" t="s">
        <v>1415</v>
      </c>
      <c r="I575">
        <f>IF(Table1[[#This Row],[Category]]="Physics",5,IF(Table1[[#This Row],[Category]]="Chemistry",1,IF(Table1[[#This Row],[Category]]="Economics",3,IF(Table1[[#This Row],[Category]]="Medicine",4,IF(Table1[[#This Row],[Category]]="Literature",2,IF(Table1[[#This Row],[Category]]="Peace",6))))))</f>
        <v>2</v>
      </c>
      <c r="J575">
        <v>1</v>
      </c>
      <c r="N575" t="s">
        <v>34</v>
      </c>
      <c r="O575">
        <v>67</v>
      </c>
      <c r="P575">
        <v>46</v>
      </c>
    </row>
    <row r="576" spans="1:16" x14ac:dyDescent="0.35">
      <c r="A576" t="s">
        <v>1214</v>
      </c>
      <c r="B576" t="s">
        <v>1459</v>
      </c>
      <c r="C576" t="str">
        <f>CONCATENATE(Table1[[#This Row],[Firstname]]," ",Table1[[#This Row],[Surname]])</f>
        <v>Thomas Mann</v>
      </c>
      <c r="D576" t="s">
        <v>16</v>
      </c>
      <c r="E576" t="s">
        <v>129</v>
      </c>
      <c r="F576" t="s">
        <v>17</v>
      </c>
      <c r="G576">
        <v>1929</v>
      </c>
      <c r="H576" t="s">
        <v>1415</v>
      </c>
      <c r="I576">
        <f>IF(Table1[[#This Row],[Category]]="Physics",5,IF(Table1[[#This Row],[Category]]="Chemistry",1,IF(Table1[[#This Row],[Category]]="Economics",3,IF(Table1[[#This Row],[Category]]="Medicine",4,IF(Table1[[#This Row],[Category]]="Literature",2,IF(Table1[[#This Row],[Category]]="Peace",6))))))</f>
        <v>2</v>
      </c>
      <c r="J576">
        <v>1</v>
      </c>
      <c r="N576" t="s">
        <v>62</v>
      </c>
      <c r="O576">
        <v>80</v>
      </c>
      <c r="P576">
        <v>54</v>
      </c>
    </row>
    <row r="577" spans="1:16" x14ac:dyDescent="0.35">
      <c r="A577" t="s">
        <v>1460</v>
      </c>
      <c r="B577" t="s">
        <v>1235</v>
      </c>
      <c r="C577" t="str">
        <f>CONCATENATE(Table1[[#This Row],[Firstname]]," ",Table1[[#This Row],[Surname]])</f>
        <v>Sinclair Lewis</v>
      </c>
      <c r="D577" t="s">
        <v>69</v>
      </c>
      <c r="E577" t="s">
        <v>79</v>
      </c>
      <c r="F577" t="s">
        <v>17</v>
      </c>
      <c r="G577">
        <v>1930</v>
      </c>
      <c r="H577" t="s">
        <v>1415</v>
      </c>
      <c r="I577">
        <f>IF(Table1[[#This Row],[Category]]="Physics",5,IF(Table1[[#This Row],[Category]]="Chemistry",1,IF(Table1[[#This Row],[Category]]="Economics",3,IF(Table1[[#This Row],[Category]]="Medicine",4,IF(Table1[[#This Row],[Category]]="Literature",2,IF(Table1[[#This Row],[Category]]="Peace",6))))))</f>
        <v>2</v>
      </c>
      <c r="J577">
        <v>1</v>
      </c>
      <c r="N577" t="s">
        <v>132</v>
      </c>
      <c r="O577">
        <v>66</v>
      </c>
      <c r="P577">
        <v>45</v>
      </c>
    </row>
    <row r="578" spans="1:16" x14ac:dyDescent="0.35">
      <c r="A578" t="s">
        <v>1461</v>
      </c>
      <c r="B578" t="s">
        <v>1462</v>
      </c>
      <c r="C578" t="str">
        <f>CONCATENATE(Table1[[#This Row],[Firstname]]," ",Table1[[#This Row],[Surname]])</f>
        <v>Erik Axel Karlfeldt</v>
      </c>
      <c r="D578" t="s">
        <v>97</v>
      </c>
      <c r="E578" t="s">
        <v>97</v>
      </c>
      <c r="F578" t="s">
        <v>17</v>
      </c>
      <c r="G578">
        <v>1931</v>
      </c>
      <c r="H578" t="s">
        <v>1415</v>
      </c>
      <c r="I578">
        <f>IF(Table1[[#This Row],[Category]]="Physics",5,IF(Table1[[#This Row],[Category]]="Chemistry",1,IF(Table1[[#This Row],[Category]]="Economics",3,IF(Table1[[#This Row],[Category]]="Medicine",4,IF(Table1[[#This Row],[Category]]="Literature",2,IF(Table1[[#This Row],[Category]]="Peace",6))))))</f>
        <v>2</v>
      </c>
      <c r="J578">
        <v>1</v>
      </c>
      <c r="N578" t="s">
        <v>29</v>
      </c>
      <c r="O578">
        <v>67</v>
      </c>
      <c r="P578">
        <v>67</v>
      </c>
    </row>
    <row r="579" spans="1:16" x14ac:dyDescent="0.35">
      <c r="A579" t="s">
        <v>238</v>
      </c>
      <c r="B579" t="s">
        <v>1463</v>
      </c>
      <c r="C579" t="str">
        <f>CONCATENATE(Table1[[#This Row],[Firstname]]," ",Table1[[#This Row],[Surname]])</f>
        <v>John Galsworthy</v>
      </c>
      <c r="D579" t="s">
        <v>53</v>
      </c>
      <c r="E579" t="s">
        <v>53</v>
      </c>
      <c r="F579" t="s">
        <v>17</v>
      </c>
      <c r="G579">
        <v>1932</v>
      </c>
      <c r="H579" t="s">
        <v>1415</v>
      </c>
      <c r="I579">
        <f>IF(Table1[[#This Row],[Category]]="Physics",5,IF(Table1[[#This Row],[Category]]="Chemistry",1,IF(Table1[[#This Row],[Category]]="Economics",3,IF(Table1[[#This Row],[Category]]="Medicine",4,IF(Table1[[#This Row],[Category]]="Literature",2,IF(Table1[[#This Row],[Category]]="Peace",6))))))</f>
        <v>2</v>
      </c>
      <c r="J579">
        <v>1</v>
      </c>
      <c r="N579" t="s">
        <v>76</v>
      </c>
      <c r="O579">
        <v>66</v>
      </c>
      <c r="P579">
        <v>65</v>
      </c>
    </row>
    <row r="580" spans="1:16" x14ac:dyDescent="0.35">
      <c r="A580" t="s">
        <v>856</v>
      </c>
      <c r="B580" t="s">
        <v>1464</v>
      </c>
      <c r="C580" t="str">
        <f>CONCATENATE(Table1[[#This Row],[Firstname]]," ",Table1[[#This Row],[Surname]])</f>
        <v>Ivan Bunin</v>
      </c>
      <c r="D580" t="s">
        <v>91</v>
      </c>
      <c r="E580" t="s">
        <v>37</v>
      </c>
      <c r="F580" t="s">
        <v>17</v>
      </c>
      <c r="G580">
        <v>1933</v>
      </c>
      <c r="H580" t="s">
        <v>1415</v>
      </c>
      <c r="I580">
        <f>IF(Table1[[#This Row],[Category]]="Physics",5,IF(Table1[[#This Row],[Category]]="Chemistry",1,IF(Table1[[#This Row],[Category]]="Economics",3,IF(Table1[[#This Row],[Category]]="Medicine",4,IF(Table1[[#This Row],[Category]]="Literature",2,IF(Table1[[#This Row],[Category]]="Peace",6))))))</f>
        <v>2</v>
      </c>
      <c r="J580">
        <v>1</v>
      </c>
      <c r="N580" t="s">
        <v>108</v>
      </c>
      <c r="O580">
        <v>83</v>
      </c>
      <c r="P580">
        <v>63</v>
      </c>
    </row>
    <row r="581" spans="1:16" x14ac:dyDescent="0.35">
      <c r="A581" t="s">
        <v>1465</v>
      </c>
      <c r="B581" t="s">
        <v>1466</v>
      </c>
      <c r="C581" t="str">
        <f>CONCATENATE(Table1[[#This Row],[Firstname]]," ",Table1[[#This Row],[Surname]])</f>
        <v>Luigi Pirandello</v>
      </c>
      <c r="D581" t="s">
        <v>79</v>
      </c>
      <c r="E581" t="s">
        <v>79</v>
      </c>
      <c r="F581" t="s">
        <v>17</v>
      </c>
      <c r="G581">
        <v>1934</v>
      </c>
      <c r="H581" t="s">
        <v>1415</v>
      </c>
      <c r="I581">
        <f>IF(Table1[[#This Row],[Category]]="Physics",5,IF(Table1[[#This Row],[Category]]="Chemistry",1,IF(Table1[[#This Row],[Category]]="Economics",3,IF(Table1[[#This Row],[Category]]="Medicine",4,IF(Table1[[#This Row],[Category]]="Literature",2,IF(Table1[[#This Row],[Category]]="Peace",6))))))</f>
        <v>2</v>
      </c>
      <c r="J581">
        <v>1</v>
      </c>
      <c r="N581" t="s">
        <v>62</v>
      </c>
      <c r="O581">
        <v>69</v>
      </c>
      <c r="P581">
        <v>67</v>
      </c>
    </row>
    <row r="582" spans="1:16" x14ac:dyDescent="0.35">
      <c r="A582" t="s">
        <v>306</v>
      </c>
      <c r="B582" t="s">
        <v>1467</v>
      </c>
      <c r="C582" t="str">
        <f>CONCATENATE(Table1[[#This Row],[Firstname]]," ",Table1[[#This Row],[Surname]])</f>
        <v>Eugene O'Neill</v>
      </c>
      <c r="D582" t="s">
        <v>69</v>
      </c>
      <c r="E582" t="s">
        <v>69</v>
      </c>
      <c r="F582" t="s">
        <v>17</v>
      </c>
      <c r="G582">
        <v>1936</v>
      </c>
      <c r="H582" t="s">
        <v>1415</v>
      </c>
      <c r="I582">
        <f>IF(Table1[[#This Row],[Category]]="Physics",5,IF(Table1[[#This Row],[Category]]="Chemistry",1,IF(Table1[[#This Row],[Category]]="Economics",3,IF(Table1[[#This Row],[Category]]="Medicine",4,IF(Table1[[#This Row],[Category]]="Literature",2,IF(Table1[[#This Row],[Category]]="Peace",6))))))</f>
        <v>2</v>
      </c>
      <c r="J582">
        <v>1</v>
      </c>
      <c r="N582" t="s">
        <v>108</v>
      </c>
      <c r="O582">
        <v>65</v>
      </c>
      <c r="P582">
        <v>48</v>
      </c>
    </row>
    <row r="583" spans="1:16" x14ac:dyDescent="0.35">
      <c r="A583" t="s">
        <v>1129</v>
      </c>
      <c r="B583" t="s">
        <v>1468</v>
      </c>
      <c r="C583" t="str">
        <f>CONCATENATE(Table1[[#This Row],[Firstname]]," ",Table1[[#This Row],[Surname]])</f>
        <v>Roger Martin du Gard</v>
      </c>
      <c r="D583" t="s">
        <v>37</v>
      </c>
      <c r="E583" t="s">
        <v>37</v>
      </c>
      <c r="F583" t="s">
        <v>17</v>
      </c>
      <c r="G583">
        <v>1937</v>
      </c>
      <c r="H583" t="s">
        <v>1415</v>
      </c>
      <c r="I583">
        <f>IF(Table1[[#This Row],[Category]]="Physics",5,IF(Table1[[#This Row],[Category]]="Chemistry",1,IF(Table1[[#This Row],[Category]]="Economics",3,IF(Table1[[#This Row],[Category]]="Medicine",4,IF(Table1[[#This Row],[Category]]="Literature",2,IF(Table1[[#This Row],[Category]]="Peace",6))))))</f>
        <v>2</v>
      </c>
      <c r="J583">
        <v>1</v>
      </c>
      <c r="N583" t="s">
        <v>22</v>
      </c>
      <c r="O583">
        <v>77</v>
      </c>
      <c r="P583">
        <v>56</v>
      </c>
    </row>
    <row r="584" spans="1:16" x14ac:dyDescent="0.35">
      <c r="A584" t="s">
        <v>1469</v>
      </c>
      <c r="B584" t="s">
        <v>1470</v>
      </c>
      <c r="C584" t="str">
        <f>CONCATENATE(Table1[[#This Row],[Firstname]]," ",Table1[[#This Row],[Surname]])</f>
        <v>Pearl Buck</v>
      </c>
      <c r="D584" t="s">
        <v>69</v>
      </c>
      <c r="E584" t="s">
        <v>69</v>
      </c>
      <c r="F584" t="s">
        <v>47</v>
      </c>
      <c r="G584">
        <v>1938</v>
      </c>
      <c r="H584" t="s">
        <v>1415</v>
      </c>
      <c r="I584">
        <f>IF(Table1[[#This Row],[Category]]="Physics",5,IF(Table1[[#This Row],[Category]]="Chemistry",1,IF(Table1[[#This Row],[Category]]="Economics",3,IF(Table1[[#This Row],[Category]]="Medicine",4,IF(Table1[[#This Row],[Category]]="Literature",2,IF(Table1[[#This Row],[Category]]="Peace",6))))))</f>
        <v>2</v>
      </c>
      <c r="J584">
        <v>1</v>
      </c>
      <c r="N584" t="s">
        <v>62</v>
      </c>
      <c r="O584">
        <v>81</v>
      </c>
      <c r="P584">
        <v>46</v>
      </c>
    </row>
    <row r="585" spans="1:16" x14ac:dyDescent="0.35">
      <c r="A585" t="s">
        <v>1471</v>
      </c>
      <c r="B585" t="s">
        <v>1472</v>
      </c>
      <c r="C585" t="str">
        <f>CONCATENATE(Table1[[#This Row],[Firstname]]," ",Table1[[#This Row],[Surname]])</f>
        <v>Frans Eemil SillanpÃ¤Ã¤</v>
      </c>
      <c r="D585" t="s">
        <v>605</v>
      </c>
      <c r="E585" t="s">
        <v>605</v>
      </c>
      <c r="F585" t="s">
        <v>17</v>
      </c>
      <c r="G585">
        <v>1939</v>
      </c>
      <c r="H585" t="s">
        <v>1415</v>
      </c>
      <c r="I585">
        <f>IF(Table1[[#This Row],[Category]]="Physics",5,IF(Table1[[#This Row],[Category]]="Chemistry",1,IF(Table1[[#This Row],[Category]]="Economics",3,IF(Table1[[#This Row],[Category]]="Medicine",4,IF(Table1[[#This Row],[Category]]="Literature",2,IF(Table1[[#This Row],[Category]]="Peace",6))))))</f>
        <v>2</v>
      </c>
      <c r="J585">
        <v>1</v>
      </c>
      <c r="N585" t="s">
        <v>103</v>
      </c>
      <c r="O585">
        <v>76</v>
      </c>
      <c r="P585">
        <v>51</v>
      </c>
    </row>
    <row r="586" spans="1:16" x14ac:dyDescent="0.35">
      <c r="A586" t="s">
        <v>1473</v>
      </c>
      <c r="B586" t="s">
        <v>313</v>
      </c>
      <c r="C586" t="str">
        <f>CONCATENATE(Table1[[#This Row],[Firstname]]," ",Table1[[#This Row],[Surname]])</f>
        <v>Johannes V. Jensen</v>
      </c>
      <c r="D586" t="s">
        <v>138</v>
      </c>
      <c r="E586" t="s">
        <v>138</v>
      </c>
      <c r="F586" t="s">
        <v>17</v>
      </c>
      <c r="G586">
        <v>1944</v>
      </c>
      <c r="H586" t="s">
        <v>1415</v>
      </c>
      <c r="I586">
        <f>IF(Table1[[#This Row],[Category]]="Physics",5,IF(Table1[[#This Row],[Category]]="Chemistry",1,IF(Table1[[#This Row],[Category]]="Economics",3,IF(Table1[[#This Row],[Category]]="Medicine",4,IF(Table1[[#This Row],[Category]]="Literature",2,IF(Table1[[#This Row],[Category]]="Peace",6))))))</f>
        <v>2</v>
      </c>
      <c r="J586">
        <v>1</v>
      </c>
      <c r="N586" t="s">
        <v>94</v>
      </c>
      <c r="O586">
        <v>77</v>
      </c>
      <c r="P586">
        <v>71</v>
      </c>
    </row>
    <row r="587" spans="1:16" x14ac:dyDescent="0.35">
      <c r="A587" t="s">
        <v>1474</v>
      </c>
      <c r="B587" t="s">
        <v>1419</v>
      </c>
      <c r="C587" t="str">
        <f>CONCATENATE(Table1[[#This Row],[Firstname]]," ",Table1[[#This Row],[Surname]])</f>
        <v>Gabriela Mistral</v>
      </c>
      <c r="D587" t="s">
        <v>1475</v>
      </c>
      <c r="E587" t="s">
        <v>69</v>
      </c>
      <c r="F587" t="s">
        <v>47</v>
      </c>
      <c r="G587">
        <v>1945</v>
      </c>
      <c r="H587" t="s">
        <v>1415</v>
      </c>
      <c r="I587">
        <f>IF(Table1[[#This Row],[Category]]="Physics",5,IF(Table1[[#This Row],[Category]]="Chemistry",1,IF(Table1[[#This Row],[Category]]="Economics",3,IF(Table1[[#This Row],[Category]]="Medicine",4,IF(Table1[[#This Row],[Category]]="Literature",2,IF(Table1[[#This Row],[Category]]="Peace",6))))))</f>
        <v>2</v>
      </c>
      <c r="J587">
        <v>1</v>
      </c>
      <c r="N587" t="s">
        <v>81</v>
      </c>
      <c r="O587">
        <v>68</v>
      </c>
      <c r="P587">
        <v>56</v>
      </c>
    </row>
    <row r="588" spans="1:16" x14ac:dyDescent="0.35">
      <c r="A588" t="s">
        <v>637</v>
      </c>
      <c r="B588" t="s">
        <v>1476</v>
      </c>
      <c r="C588" t="str">
        <f>CONCATENATE(Table1[[#This Row],[Firstname]]," ",Table1[[#This Row],[Surname]])</f>
        <v>Hermann Hesse</v>
      </c>
      <c r="D588" t="s">
        <v>16</v>
      </c>
      <c r="E588" t="s">
        <v>129</v>
      </c>
      <c r="F588" t="s">
        <v>17</v>
      </c>
      <c r="G588">
        <v>1946</v>
      </c>
      <c r="H588" t="s">
        <v>1415</v>
      </c>
      <c r="I588">
        <f>IF(Table1[[#This Row],[Category]]="Physics",5,IF(Table1[[#This Row],[Category]]="Chemistry",1,IF(Table1[[#This Row],[Category]]="Economics",3,IF(Table1[[#This Row],[Category]]="Medicine",4,IF(Table1[[#This Row],[Category]]="Literature",2,IF(Table1[[#This Row],[Category]]="Peace",6))))))</f>
        <v>2</v>
      </c>
      <c r="J588">
        <v>1</v>
      </c>
      <c r="N588" t="s">
        <v>29</v>
      </c>
      <c r="O588">
        <v>85</v>
      </c>
      <c r="P588">
        <v>69</v>
      </c>
    </row>
    <row r="589" spans="1:16" x14ac:dyDescent="0.35">
      <c r="A589" t="s">
        <v>1064</v>
      </c>
      <c r="B589" t="s">
        <v>1477</v>
      </c>
      <c r="C589" t="str">
        <f>CONCATENATE(Table1[[#This Row],[Firstname]]," ",Table1[[#This Row],[Surname]])</f>
        <v>AndrÃ© Gide</v>
      </c>
      <c r="D589" t="s">
        <v>37</v>
      </c>
      <c r="E589" t="s">
        <v>37</v>
      </c>
      <c r="F589" t="s">
        <v>17</v>
      </c>
      <c r="G589">
        <v>1947</v>
      </c>
      <c r="H589" t="s">
        <v>1415</v>
      </c>
      <c r="I589">
        <f>IF(Table1[[#This Row],[Category]]="Physics",5,IF(Table1[[#This Row],[Category]]="Chemistry",1,IF(Table1[[#This Row],[Category]]="Economics",3,IF(Table1[[#This Row],[Category]]="Medicine",4,IF(Table1[[#This Row],[Category]]="Literature",2,IF(Table1[[#This Row],[Category]]="Peace",6))))))</f>
        <v>2</v>
      </c>
      <c r="J589">
        <v>1</v>
      </c>
      <c r="N589" t="s">
        <v>48</v>
      </c>
      <c r="O589">
        <v>82</v>
      </c>
      <c r="P589">
        <v>78</v>
      </c>
    </row>
    <row r="590" spans="1:16" x14ac:dyDescent="0.35">
      <c r="A590" t="s">
        <v>1478</v>
      </c>
      <c r="B590" t="s">
        <v>1479</v>
      </c>
      <c r="C590" t="str">
        <f>CONCATENATE(Table1[[#This Row],[Firstname]]," ",Table1[[#This Row],[Surname]])</f>
        <v>T.S. Eliot</v>
      </c>
      <c r="D590" t="s">
        <v>69</v>
      </c>
      <c r="E590" t="s">
        <v>53</v>
      </c>
      <c r="F590" t="s">
        <v>17</v>
      </c>
      <c r="G590">
        <v>1948</v>
      </c>
      <c r="H590" t="s">
        <v>1415</v>
      </c>
      <c r="I590">
        <f>IF(Table1[[#This Row],[Category]]="Physics",5,IF(Table1[[#This Row],[Category]]="Chemistry",1,IF(Table1[[#This Row],[Category]]="Economics",3,IF(Table1[[#This Row],[Category]]="Medicine",4,IF(Table1[[#This Row],[Category]]="Literature",2,IF(Table1[[#This Row],[Category]]="Peace",6))))))</f>
        <v>2</v>
      </c>
      <c r="J590">
        <v>1</v>
      </c>
      <c r="N590" t="s">
        <v>103</v>
      </c>
      <c r="O590">
        <v>77</v>
      </c>
      <c r="P590">
        <v>60</v>
      </c>
    </row>
    <row r="591" spans="1:16" x14ac:dyDescent="0.35">
      <c r="A591" t="s">
        <v>109</v>
      </c>
      <c r="B591" t="s">
        <v>1480</v>
      </c>
      <c r="C591" t="str">
        <f>CONCATENATE(Table1[[#This Row],[Firstname]]," ",Table1[[#This Row],[Surname]])</f>
        <v>William Faulkner</v>
      </c>
      <c r="D591" t="s">
        <v>69</v>
      </c>
      <c r="E591" t="s">
        <v>69</v>
      </c>
      <c r="F591" t="s">
        <v>17</v>
      </c>
      <c r="G591">
        <v>1949</v>
      </c>
      <c r="H591" t="s">
        <v>1415</v>
      </c>
      <c r="I591">
        <f>IF(Table1[[#This Row],[Category]]="Physics",5,IF(Table1[[#This Row],[Category]]="Chemistry",1,IF(Table1[[#This Row],[Category]]="Economics",3,IF(Table1[[#This Row],[Category]]="Medicine",4,IF(Table1[[#This Row],[Category]]="Literature",2,IF(Table1[[#This Row],[Category]]="Peace",6))))))</f>
        <v>2</v>
      </c>
      <c r="J591">
        <v>1</v>
      </c>
      <c r="N591" t="s">
        <v>103</v>
      </c>
      <c r="O591">
        <v>65</v>
      </c>
      <c r="P591">
        <v>52</v>
      </c>
    </row>
    <row r="592" spans="1:16" x14ac:dyDescent="0.35">
      <c r="A592" t="s">
        <v>1481</v>
      </c>
      <c r="B592" t="s">
        <v>1482</v>
      </c>
      <c r="C592" t="str">
        <f>CONCATENATE(Table1[[#This Row],[Firstname]]," ",Table1[[#This Row],[Surname]])</f>
        <v>Bertrand Russell</v>
      </c>
      <c r="D592" t="s">
        <v>53</v>
      </c>
      <c r="E592" t="s">
        <v>53</v>
      </c>
      <c r="F592" t="s">
        <v>17</v>
      </c>
      <c r="G592">
        <v>1950</v>
      </c>
      <c r="H592" t="s">
        <v>1415</v>
      </c>
      <c r="I592">
        <f>IF(Table1[[#This Row],[Category]]="Physics",5,IF(Table1[[#This Row],[Category]]="Chemistry",1,IF(Table1[[#This Row],[Category]]="Economics",3,IF(Table1[[#This Row],[Category]]="Medicine",4,IF(Table1[[#This Row],[Category]]="Literature",2,IF(Table1[[#This Row],[Category]]="Peace",6))))))</f>
        <v>2</v>
      </c>
      <c r="J592">
        <v>1</v>
      </c>
      <c r="N592" t="s">
        <v>34</v>
      </c>
      <c r="O592">
        <v>98</v>
      </c>
      <c r="P592">
        <v>78</v>
      </c>
    </row>
    <row r="593" spans="1:16" x14ac:dyDescent="0.35">
      <c r="A593" t="s">
        <v>1483</v>
      </c>
      <c r="B593" t="s">
        <v>1484</v>
      </c>
      <c r="C593" t="str">
        <f>CONCATENATE(Table1[[#This Row],[Firstname]]," ",Table1[[#This Row],[Surname]])</f>
        <v>PÃ¤r Lagerkvist</v>
      </c>
      <c r="D593" t="s">
        <v>97</v>
      </c>
      <c r="E593" t="s">
        <v>97</v>
      </c>
      <c r="F593" t="s">
        <v>17</v>
      </c>
      <c r="G593">
        <v>1951</v>
      </c>
      <c r="H593" t="s">
        <v>1415</v>
      </c>
      <c r="I593">
        <f>IF(Table1[[#This Row],[Category]]="Physics",5,IF(Table1[[#This Row],[Category]]="Chemistry",1,IF(Table1[[#This Row],[Category]]="Economics",3,IF(Table1[[#This Row],[Category]]="Medicine",4,IF(Table1[[#This Row],[Category]]="Literature",2,IF(Table1[[#This Row],[Category]]="Peace",6))))))</f>
        <v>2</v>
      </c>
      <c r="J593">
        <v>1</v>
      </c>
      <c r="N593" t="s">
        <v>34</v>
      </c>
      <c r="O593">
        <v>83</v>
      </c>
      <c r="P593">
        <v>60</v>
      </c>
    </row>
    <row r="594" spans="1:16" x14ac:dyDescent="0.35">
      <c r="A594" t="s">
        <v>1062</v>
      </c>
      <c r="B594" t="s">
        <v>1485</v>
      </c>
      <c r="C594" t="str">
        <f>CONCATENATE(Table1[[#This Row],[Firstname]]," ",Table1[[#This Row],[Surname]])</f>
        <v>FranÃ§ois Mauriac</v>
      </c>
      <c r="D594" t="s">
        <v>37</v>
      </c>
      <c r="E594" t="s">
        <v>37</v>
      </c>
      <c r="F594" t="s">
        <v>17</v>
      </c>
      <c r="G594">
        <v>1952</v>
      </c>
      <c r="H594" t="s">
        <v>1415</v>
      </c>
      <c r="I594">
        <f>IF(Table1[[#This Row],[Category]]="Physics",5,IF(Table1[[#This Row],[Category]]="Chemistry",1,IF(Table1[[#This Row],[Category]]="Economics",3,IF(Table1[[#This Row],[Category]]="Medicine",4,IF(Table1[[#This Row],[Category]]="Literature",2,IF(Table1[[#This Row],[Category]]="Peace",6))))))</f>
        <v>2</v>
      </c>
      <c r="J594">
        <v>1</v>
      </c>
      <c r="N594" t="s">
        <v>108</v>
      </c>
      <c r="O594">
        <v>85</v>
      </c>
      <c r="P594">
        <v>67</v>
      </c>
    </row>
    <row r="595" spans="1:16" x14ac:dyDescent="0.35">
      <c r="A595" t="s">
        <v>1486</v>
      </c>
      <c r="B595" t="s">
        <v>1487</v>
      </c>
      <c r="C595" t="str">
        <f>CONCATENATE(Table1[[#This Row],[Firstname]]," ",Table1[[#This Row],[Surname]])</f>
        <v>Winston Churchill</v>
      </c>
      <c r="D595" t="s">
        <v>53</v>
      </c>
      <c r="E595" t="s">
        <v>53</v>
      </c>
      <c r="F595" t="s">
        <v>17</v>
      </c>
      <c r="G595">
        <v>1953</v>
      </c>
      <c r="H595" t="s">
        <v>1415</v>
      </c>
      <c r="I595">
        <f>IF(Table1[[#This Row],[Category]]="Physics",5,IF(Table1[[#This Row],[Category]]="Chemistry",1,IF(Table1[[#This Row],[Category]]="Economics",3,IF(Table1[[#This Row],[Category]]="Medicine",4,IF(Table1[[#This Row],[Category]]="Literature",2,IF(Table1[[#This Row],[Category]]="Peace",6))))))</f>
        <v>2</v>
      </c>
      <c r="J595">
        <v>1</v>
      </c>
      <c r="N595" t="s">
        <v>48</v>
      </c>
      <c r="O595">
        <v>91</v>
      </c>
      <c r="P595">
        <v>79</v>
      </c>
    </row>
    <row r="596" spans="1:16" x14ac:dyDescent="0.35">
      <c r="A596" t="s">
        <v>205</v>
      </c>
      <c r="B596" t="s">
        <v>1488</v>
      </c>
      <c r="C596" t="str">
        <f>CONCATENATE(Table1[[#This Row],[Firstname]]," ",Table1[[#This Row],[Surname]])</f>
        <v>Ernest Hemingway</v>
      </c>
      <c r="D596" t="s">
        <v>69</v>
      </c>
      <c r="E596" t="s">
        <v>69</v>
      </c>
      <c r="F596" t="s">
        <v>17</v>
      </c>
      <c r="G596">
        <v>1954</v>
      </c>
      <c r="H596" t="s">
        <v>1415</v>
      </c>
      <c r="I596">
        <f>IF(Table1[[#This Row],[Category]]="Physics",5,IF(Table1[[#This Row],[Category]]="Chemistry",1,IF(Table1[[#This Row],[Category]]="Economics",3,IF(Table1[[#This Row],[Category]]="Medicine",4,IF(Table1[[#This Row],[Category]]="Literature",2,IF(Table1[[#This Row],[Category]]="Peace",6))))))</f>
        <v>2</v>
      </c>
      <c r="J596">
        <v>1</v>
      </c>
      <c r="N596" t="s">
        <v>29</v>
      </c>
      <c r="O596">
        <v>62</v>
      </c>
      <c r="P596">
        <v>55</v>
      </c>
    </row>
    <row r="597" spans="1:16" x14ac:dyDescent="0.35">
      <c r="A597" t="s">
        <v>1489</v>
      </c>
      <c r="B597" t="s">
        <v>1490</v>
      </c>
      <c r="C597" t="str">
        <f>CONCATENATE(Table1[[#This Row],[Firstname]]," ",Table1[[#This Row],[Surname]])</f>
        <v>HalldÃ³r Laxness</v>
      </c>
      <c r="D597" t="s">
        <v>1491</v>
      </c>
      <c r="E597" t="s">
        <v>1491</v>
      </c>
      <c r="F597" t="s">
        <v>17</v>
      </c>
      <c r="G597">
        <v>1955</v>
      </c>
      <c r="H597" t="s">
        <v>1415</v>
      </c>
      <c r="I597">
        <f>IF(Table1[[#This Row],[Category]]="Physics",5,IF(Table1[[#This Row],[Category]]="Chemistry",1,IF(Table1[[#This Row],[Category]]="Economics",3,IF(Table1[[#This Row],[Category]]="Medicine",4,IF(Table1[[#This Row],[Category]]="Literature",2,IF(Table1[[#This Row],[Category]]="Peace",6))))))</f>
        <v>2</v>
      </c>
      <c r="J597">
        <v>1</v>
      </c>
      <c r="N597" t="s">
        <v>81</v>
      </c>
      <c r="O597">
        <v>96</v>
      </c>
      <c r="P597">
        <v>53</v>
      </c>
    </row>
    <row r="598" spans="1:16" x14ac:dyDescent="0.35">
      <c r="A598" t="s">
        <v>1492</v>
      </c>
      <c r="B598" t="s">
        <v>1493</v>
      </c>
      <c r="C598" t="str">
        <f>CONCATENATE(Table1[[#This Row],[Firstname]]," ",Table1[[#This Row],[Surname]])</f>
        <v>Juan RamÃ³n JimÃ©nez</v>
      </c>
      <c r="D598" t="s">
        <v>615</v>
      </c>
      <c r="E598" t="s">
        <v>1494</v>
      </c>
      <c r="F598" t="s">
        <v>17</v>
      </c>
      <c r="G598">
        <v>1956</v>
      </c>
      <c r="H598" t="s">
        <v>1415</v>
      </c>
      <c r="I598">
        <f>IF(Table1[[#This Row],[Category]]="Physics",5,IF(Table1[[#This Row],[Category]]="Chemistry",1,IF(Table1[[#This Row],[Category]]="Economics",3,IF(Table1[[#This Row],[Category]]="Medicine",4,IF(Table1[[#This Row],[Category]]="Literature",2,IF(Table1[[#This Row],[Category]]="Peace",6))))))</f>
        <v>2</v>
      </c>
      <c r="J598">
        <v>1</v>
      </c>
      <c r="N598" t="s">
        <v>41</v>
      </c>
      <c r="O598">
        <v>77</v>
      </c>
      <c r="P598">
        <v>75</v>
      </c>
    </row>
    <row r="599" spans="1:16" x14ac:dyDescent="0.35">
      <c r="A599" t="s">
        <v>133</v>
      </c>
      <c r="B599" t="s">
        <v>1495</v>
      </c>
      <c r="C599" t="str">
        <f>CONCATENATE(Table1[[#This Row],[Firstname]]," ",Table1[[#This Row],[Surname]])</f>
        <v>Albert Camus</v>
      </c>
      <c r="D599" t="s">
        <v>496</v>
      </c>
      <c r="E599" t="s">
        <v>37</v>
      </c>
      <c r="F599" t="s">
        <v>17</v>
      </c>
      <c r="G599">
        <v>1957</v>
      </c>
      <c r="H599" t="s">
        <v>1415</v>
      </c>
      <c r="I599">
        <f>IF(Table1[[#This Row],[Category]]="Physics",5,IF(Table1[[#This Row],[Category]]="Chemistry",1,IF(Table1[[#This Row],[Category]]="Economics",3,IF(Table1[[#This Row],[Category]]="Medicine",4,IF(Table1[[#This Row],[Category]]="Literature",2,IF(Table1[[#This Row],[Category]]="Peace",6))))))</f>
        <v>2</v>
      </c>
      <c r="J599">
        <v>1</v>
      </c>
      <c r="N599" t="s">
        <v>48</v>
      </c>
      <c r="O599">
        <v>47</v>
      </c>
      <c r="P599">
        <v>44</v>
      </c>
    </row>
    <row r="600" spans="1:16" x14ac:dyDescent="0.35">
      <c r="A600" t="s">
        <v>1496</v>
      </c>
      <c r="B600" t="s">
        <v>1497</v>
      </c>
      <c r="C600" t="str">
        <f>CONCATENATE(Table1[[#This Row],[Firstname]]," ",Table1[[#This Row],[Surname]])</f>
        <v>Boris Pasternak</v>
      </c>
      <c r="D600" t="s">
        <v>91</v>
      </c>
      <c r="E600" t="s">
        <v>91</v>
      </c>
      <c r="F600" t="s">
        <v>17</v>
      </c>
      <c r="G600">
        <v>1958</v>
      </c>
      <c r="H600" t="s">
        <v>1415</v>
      </c>
      <c r="I600">
        <f>IF(Table1[[#This Row],[Category]]="Physics",5,IF(Table1[[#This Row],[Category]]="Chemistry",1,IF(Table1[[#This Row],[Category]]="Economics",3,IF(Table1[[#This Row],[Category]]="Medicine",4,IF(Table1[[#This Row],[Category]]="Literature",2,IF(Table1[[#This Row],[Category]]="Peace",6))))))</f>
        <v>2</v>
      </c>
      <c r="J600">
        <v>1</v>
      </c>
      <c r="N600" t="s">
        <v>132</v>
      </c>
      <c r="O600">
        <v>70</v>
      </c>
      <c r="P600">
        <v>68</v>
      </c>
    </row>
    <row r="601" spans="1:16" x14ac:dyDescent="0.35">
      <c r="A601" t="s">
        <v>1498</v>
      </c>
      <c r="B601" t="s">
        <v>1499</v>
      </c>
      <c r="C601" t="str">
        <f>CONCATENATE(Table1[[#This Row],[Firstname]]," ",Table1[[#This Row],[Surname]])</f>
        <v>Salvatore Quasimodo</v>
      </c>
      <c r="D601" t="s">
        <v>79</v>
      </c>
      <c r="E601" t="s">
        <v>79</v>
      </c>
      <c r="F601" t="s">
        <v>17</v>
      </c>
      <c r="G601">
        <v>1959</v>
      </c>
      <c r="H601" t="s">
        <v>1415</v>
      </c>
      <c r="I601">
        <f>IF(Table1[[#This Row],[Category]]="Physics",5,IF(Table1[[#This Row],[Category]]="Chemistry",1,IF(Table1[[#This Row],[Category]]="Economics",3,IF(Table1[[#This Row],[Category]]="Medicine",4,IF(Table1[[#This Row],[Category]]="Literature",2,IF(Table1[[#This Row],[Category]]="Peace",6))))))</f>
        <v>2</v>
      </c>
      <c r="J601">
        <v>1</v>
      </c>
      <c r="N601" t="s">
        <v>76</v>
      </c>
      <c r="O601">
        <v>67</v>
      </c>
      <c r="P601">
        <v>58</v>
      </c>
    </row>
    <row r="602" spans="1:16" x14ac:dyDescent="0.35">
      <c r="A602" t="s">
        <v>1500</v>
      </c>
      <c r="B602" t="s">
        <v>1501</v>
      </c>
      <c r="C602" t="str">
        <f>CONCATENATE(Table1[[#This Row],[Firstname]]," ",Table1[[#This Row],[Surname]])</f>
        <v>Saint-John Perse</v>
      </c>
      <c r="D602" t="s">
        <v>1502</v>
      </c>
      <c r="E602" t="s">
        <v>37</v>
      </c>
      <c r="F602" t="s">
        <v>17</v>
      </c>
      <c r="G602">
        <v>1960</v>
      </c>
      <c r="H602" t="s">
        <v>1415</v>
      </c>
      <c r="I602">
        <f>IF(Table1[[#This Row],[Category]]="Physics",5,IF(Table1[[#This Row],[Category]]="Chemistry",1,IF(Table1[[#This Row],[Category]]="Economics",3,IF(Table1[[#This Row],[Category]]="Medicine",4,IF(Table1[[#This Row],[Category]]="Literature",2,IF(Table1[[#This Row],[Category]]="Peace",6))))))</f>
        <v>2</v>
      </c>
      <c r="J602">
        <v>1</v>
      </c>
      <c r="N602" t="s">
        <v>34</v>
      </c>
      <c r="O602">
        <v>88</v>
      </c>
      <c r="P602">
        <v>73</v>
      </c>
    </row>
    <row r="603" spans="1:16" x14ac:dyDescent="0.35">
      <c r="A603" t="s">
        <v>1503</v>
      </c>
      <c r="B603" t="s">
        <v>1504</v>
      </c>
      <c r="C603" t="str">
        <f>CONCATENATE(Table1[[#This Row],[Firstname]]," ",Table1[[#This Row],[Surname]])</f>
        <v>Ivo Andric</v>
      </c>
      <c r="D603" t="s">
        <v>728</v>
      </c>
      <c r="E603" t="s">
        <v>1505</v>
      </c>
      <c r="F603" t="s">
        <v>17</v>
      </c>
      <c r="G603">
        <v>1961</v>
      </c>
      <c r="H603" t="s">
        <v>1415</v>
      </c>
      <c r="I603">
        <f>IF(Table1[[#This Row],[Category]]="Physics",5,IF(Table1[[#This Row],[Category]]="Chemistry",1,IF(Table1[[#This Row],[Category]]="Economics",3,IF(Table1[[#This Row],[Category]]="Medicine",4,IF(Table1[[#This Row],[Category]]="Literature",2,IF(Table1[[#This Row],[Category]]="Peace",6))))))</f>
        <v>2</v>
      </c>
      <c r="J603">
        <v>1</v>
      </c>
      <c r="N603" t="s">
        <v>108</v>
      </c>
      <c r="O603">
        <v>83</v>
      </c>
      <c r="P603">
        <v>69</v>
      </c>
    </row>
    <row r="604" spans="1:16" x14ac:dyDescent="0.35">
      <c r="A604" t="s">
        <v>238</v>
      </c>
      <c r="B604" t="s">
        <v>1506</v>
      </c>
      <c r="C604" t="str">
        <f>CONCATENATE(Table1[[#This Row],[Firstname]]," ",Table1[[#This Row],[Surname]])</f>
        <v>John Steinbeck</v>
      </c>
      <c r="D604" t="s">
        <v>69</v>
      </c>
      <c r="E604" t="s">
        <v>69</v>
      </c>
      <c r="F604" t="s">
        <v>17</v>
      </c>
      <c r="G604">
        <v>1962</v>
      </c>
      <c r="H604" t="s">
        <v>1415</v>
      </c>
      <c r="I604">
        <f>IF(Table1[[#This Row],[Category]]="Physics",5,IF(Table1[[#This Row],[Category]]="Chemistry",1,IF(Table1[[#This Row],[Category]]="Economics",3,IF(Table1[[#This Row],[Category]]="Medicine",4,IF(Table1[[#This Row],[Category]]="Literature",2,IF(Table1[[#This Row],[Category]]="Peace",6))))))</f>
        <v>2</v>
      </c>
      <c r="J604">
        <v>1</v>
      </c>
      <c r="N604" t="s">
        <v>132</v>
      </c>
      <c r="O604">
        <v>66</v>
      </c>
      <c r="P604">
        <v>60</v>
      </c>
    </row>
    <row r="605" spans="1:16" x14ac:dyDescent="0.35">
      <c r="A605" t="s">
        <v>1507</v>
      </c>
      <c r="B605" t="s">
        <v>1508</v>
      </c>
      <c r="C605" t="str">
        <f>CONCATENATE(Table1[[#This Row],[Firstname]]," ",Table1[[#This Row],[Surname]])</f>
        <v>Giorgos Seferis</v>
      </c>
      <c r="D605" t="s">
        <v>1509</v>
      </c>
      <c r="E605" t="s">
        <v>1510</v>
      </c>
      <c r="F605" t="s">
        <v>17</v>
      </c>
      <c r="G605">
        <v>1963</v>
      </c>
      <c r="H605" t="s">
        <v>1415</v>
      </c>
      <c r="I605">
        <f>IF(Table1[[#This Row],[Category]]="Physics",5,IF(Table1[[#This Row],[Category]]="Chemistry",1,IF(Table1[[#This Row],[Category]]="Economics",3,IF(Table1[[#This Row],[Category]]="Medicine",4,IF(Table1[[#This Row],[Category]]="Literature",2,IF(Table1[[#This Row],[Category]]="Peace",6))))))</f>
        <v>2</v>
      </c>
      <c r="J605">
        <v>1</v>
      </c>
      <c r="N605" t="s">
        <v>22</v>
      </c>
      <c r="O605">
        <v>71</v>
      </c>
      <c r="P605">
        <v>63</v>
      </c>
    </row>
    <row r="606" spans="1:16" x14ac:dyDescent="0.35">
      <c r="A606" t="s">
        <v>1511</v>
      </c>
      <c r="B606" t="s">
        <v>1512</v>
      </c>
      <c r="C606" t="str">
        <f>CONCATENATE(Table1[[#This Row],[Firstname]]," ",Table1[[#This Row],[Surname]])</f>
        <v>Jean-Paul Sartre</v>
      </c>
      <c r="D606" t="s">
        <v>37</v>
      </c>
      <c r="E606" t="s">
        <v>37</v>
      </c>
      <c r="F606" t="s">
        <v>17</v>
      </c>
      <c r="G606">
        <v>1964</v>
      </c>
      <c r="H606" t="s">
        <v>1415</v>
      </c>
      <c r="I606">
        <f>IF(Table1[[#This Row],[Category]]="Physics",5,IF(Table1[[#This Row],[Category]]="Chemistry",1,IF(Table1[[#This Row],[Category]]="Economics",3,IF(Table1[[#This Row],[Category]]="Medicine",4,IF(Table1[[#This Row],[Category]]="Literature",2,IF(Table1[[#This Row],[Category]]="Peace",6))))))</f>
        <v>2</v>
      </c>
      <c r="J606">
        <v>1</v>
      </c>
      <c r="N606" t="s">
        <v>62</v>
      </c>
      <c r="O606">
        <v>75</v>
      </c>
      <c r="P606">
        <v>59</v>
      </c>
    </row>
    <row r="607" spans="1:16" x14ac:dyDescent="0.35">
      <c r="A607" t="s">
        <v>1387</v>
      </c>
      <c r="B607" t="s">
        <v>1513</v>
      </c>
      <c r="C607" t="str">
        <f>CONCATENATE(Table1[[#This Row],[Firstname]]," ",Table1[[#This Row],[Surname]])</f>
        <v>Mikhail Sholokhov</v>
      </c>
      <c r="D607" t="s">
        <v>91</v>
      </c>
      <c r="E607" t="s">
        <v>91</v>
      </c>
      <c r="F607" t="s">
        <v>17</v>
      </c>
      <c r="G607">
        <v>1965</v>
      </c>
      <c r="H607" t="s">
        <v>1415</v>
      </c>
      <c r="I607">
        <f>IF(Table1[[#This Row],[Category]]="Physics",5,IF(Table1[[#This Row],[Category]]="Chemistry",1,IF(Table1[[#This Row],[Category]]="Economics",3,IF(Table1[[#This Row],[Category]]="Medicine",4,IF(Table1[[#This Row],[Category]]="Literature",2,IF(Table1[[#This Row],[Category]]="Peace",6))))))</f>
        <v>2</v>
      </c>
      <c r="J607">
        <v>1</v>
      </c>
      <c r="N607" t="s">
        <v>34</v>
      </c>
      <c r="O607">
        <v>79</v>
      </c>
      <c r="P607">
        <v>60</v>
      </c>
    </row>
    <row r="608" spans="1:16" x14ac:dyDescent="0.35">
      <c r="A608" t="s">
        <v>1514</v>
      </c>
      <c r="B608" t="s">
        <v>1515</v>
      </c>
      <c r="C608" t="str">
        <f>CONCATENATE(Table1[[#This Row],[Firstname]]," ",Table1[[#This Row],[Surname]])</f>
        <v>Shmuel Agnon</v>
      </c>
      <c r="D608" t="s">
        <v>754</v>
      </c>
      <c r="E608" t="s">
        <v>1367</v>
      </c>
      <c r="F608" t="s">
        <v>17</v>
      </c>
      <c r="G608">
        <v>1966</v>
      </c>
      <c r="H608" t="s">
        <v>1415</v>
      </c>
      <c r="I608">
        <f>IF(Table1[[#This Row],[Category]]="Physics",5,IF(Table1[[#This Row],[Category]]="Chemistry",1,IF(Table1[[#This Row],[Category]]="Economics",3,IF(Table1[[#This Row],[Category]]="Medicine",4,IF(Table1[[#This Row],[Category]]="Literature",2,IF(Table1[[#This Row],[Category]]="Peace",6))))))</f>
        <v>2</v>
      </c>
      <c r="J608">
        <v>2</v>
      </c>
      <c r="N608" t="s">
        <v>29</v>
      </c>
      <c r="O608">
        <v>82</v>
      </c>
      <c r="P608">
        <v>78</v>
      </c>
    </row>
    <row r="609" spans="1:16" x14ac:dyDescent="0.35">
      <c r="A609" t="s">
        <v>1516</v>
      </c>
      <c r="B609" t="s">
        <v>1517</v>
      </c>
      <c r="C609" t="str">
        <f>CONCATENATE(Table1[[#This Row],[Firstname]]," ",Table1[[#This Row],[Surname]])</f>
        <v>Nelly Sachs</v>
      </c>
      <c r="D609" t="s">
        <v>16</v>
      </c>
      <c r="E609" t="s">
        <v>97</v>
      </c>
      <c r="F609" t="s">
        <v>47</v>
      </c>
      <c r="G609">
        <v>1966</v>
      </c>
      <c r="H609" t="s">
        <v>1415</v>
      </c>
      <c r="I609">
        <f>IF(Table1[[#This Row],[Category]]="Physics",5,IF(Table1[[#This Row],[Category]]="Chemistry",1,IF(Table1[[#This Row],[Category]]="Economics",3,IF(Table1[[#This Row],[Category]]="Medicine",4,IF(Table1[[#This Row],[Category]]="Literature",2,IF(Table1[[#This Row],[Category]]="Peace",6))))))</f>
        <v>2</v>
      </c>
      <c r="J609">
        <v>2</v>
      </c>
      <c r="N609" t="s">
        <v>41</v>
      </c>
      <c r="O609">
        <v>79</v>
      </c>
      <c r="P609">
        <v>75</v>
      </c>
    </row>
    <row r="610" spans="1:16" x14ac:dyDescent="0.35">
      <c r="A610" t="s">
        <v>1518</v>
      </c>
      <c r="B610" t="s">
        <v>1519</v>
      </c>
      <c r="C610" t="str">
        <f>CONCATENATE(Table1[[#This Row],[Firstname]]," ",Table1[[#This Row],[Surname]])</f>
        <v>Miguel Angel Asturias</v>
      </c>
      <c r="D610" t="s">
        <v>1393</v>
      </c>
      <c r="E610" t="s">
        <v>615</v>
      </c>
      <c r="F610" t="s">
        <v>17</v>
      </c>
      <c r="G610">
        <v>1967</v>
      </c>
      <c r="H610" t="s">
        <v>1415</v>
      </c>
      <c r="I610">
        <f>IF(Table1[[#This Row],[Category]]="Physics",5,IF(Table1[[#This Row],[Category]]="Chemistry",1,IF(Table1[[#This Row],[Category]]="Economics",3,IF(Table1[[#This Row],[Category]]="Medicine",4,IF(Table1[[#This Row],[Category]]="Literature",2,IF(Table1[[#This Row],[Category]]="Peace",6))))))</f>
        <v>2</v>
      </c>
      <c r="J610">
        <v>1</v>
      </c>
      <c r="N610" t="s">
        <v>108</v>
      </c>
      <c r="O610">
        <v>75</v>
      </c>
      <c r="P610">
        <v>68</v>
      </c>
    </row>
    <row r="611" spans="1:16" x14ac:dyDescent="0.35">
      <c r="A611" t="s">
        <v>1520</v>
      </c>
      <c r="B611" t="s">
        <v>1521</v>
      </c>
      <c r="C611" t="str">
        <f>CONCATENATE(Table1[[#This Row],[Firstname]]," ",Table1[[#This Row],[Surname]])</f>
        <v>Yasunari Kawabata</v>
      </c>
      <c r="D611" t="s">
        <v>230</v>
      </c>
      <c r="E611" t="s">
        <v>230</v>
      </c>
      <c r="F611" t="s">
        <v>17</v>
      </c>
      <c r="G611">
        <v>1968</v>
      </c>
      <c r="H611" t="s">
        <v>1415</v>
      </c>
      <c r="I611">
        <f>IF(Table1[[#This Row],[Category]]="Physics",5,IF(Table1[[#This Row],[Category]]="Chemistry",1,IF(Table1[[#This Row],[Category]]="Economics",3,IF(Table1[[#This Row],[Category]]="Medicine",4,IF(Table1[[#This Row],[Category]]="Literature",2,IF(Table1[[#This Row],[Category]]="Peace",6))))))</f>
        <v>2</v>
      </c>
      <c r="J611">
        <v>1</v>
      </c>
      <c r="N611" t="s">
        <v>62</v>
      </c>
      <c r="O611">
        <v>73</v>
      </c>
      <c r="P611">
        <v>69</v>
      </c>
    </row>
    <row r="612" spans="1:16" x14ac:dyDescent="0.35">
      <c r="A612" t="s">
        <v>1522</v>
      </c>
      <c r="B612" t="s">
        <v>1523</v>
      </c>
      <c r="C612" t="str">
        <f>CONCATENATE(Table1[[#This Row],[Firstname]]," ",Table1[[#This Row],[Surname]])</f>
        <v>Samuel Beckett</v>
      </c>
      <c r="D612" t="s">
        <v>244</v>
      </c>
      <c r="E612" t="s">
        <v>37</v>
      </c>
      <c r="F612" t="s">
        <v>17</v>
      </c>
      <c r="G612">
        <v>1969</v>
      </c>
      <c r="H612" t="s">
        <v>1415</v>
      </c>
      <c r="I612">
        <f>IF(Table1[[#This Row],[Category]]="Physics",5,IF(Table1[[#This Row],[Category]]="Chemistry",1,IF(Table1[[#This Row],[Category]]="Economics",3,IF(Table1[[#This Row],[Category]]="Medicine",4,IF(Table1[[#This Row],[Category]]="Literature",2,IF(Table1[[#This Row],[Category]]="Peace",6))))))</f>
        <v>2</v>
      </c>
      <c r="J612">
        <v>1</v>
      </c>
      <c r="N612" t="s">
        <v>81</v>
      </c>
      <c r="O612">
        <v>83</v>
      </c>
      <c r="P612">
        <v>63</v>
      </c>
    </row>
    <row r="613" spans="1:16" x14ac:dyDescent="0.35">
      <c r="A613" t="s">
        <v>1524</v>
      </c>
      <c r="B613" t="s">
        <v>1525</v>
      </c>
      <c r="C613" t="str">
        <f>CONCATENATE(Table1[[#This Row],[Firstname]]," ",Table1[[#This Row],[Surname]])</f>
        <v>Alexandr Solzhenitsyn</v>
      </c>
      <c r="D613" t="s">
        <v>91</v>
      </c>
      <c r="E613" t="s">
        <v>91</v>
      </c>
      <c r="F613" t="s">
        <v>17</v>
      </c>
      <c r="G613">
        <v>1970</v>
      </c>
      <c r="H613" t="s">
        <v>1415</v>
      </c>
      <c r="I613">
        <f>IF(Table1[[#This Row],[Category]]="Physics",5,IF(Table1[[#This Row],[Category]]="Chemistry",1,IF(Table1[[#This Row],[Category]]="Economics",3,IF(Table1[[#This Row],[Category]]="Medicine",4,IF(Table1[[#This Row],[Category]]="Literature",2,IF(Table1[[#This Row],[Category]]="Peace",6))))))</f>
        <v>2</v>
      </c>
      <c r="J613">
        <v>1</v>
      </c>
      <c r="N613" t="s">
        <v>41</v>
      </c>
      <c r="O613">
        <v>90</v>
      </c>
      <c r="P613">
        <v>52</v>
      </c>
    </row>
    <row r="614" spans="1:16" x14ac:dyDescent="0.35">
      <c r="A614" t="s">
        <v>1526</v>
      </c>
      <c r="B614" t="s">
        <v>1527</v>
      </c>
      <c r="C614" t="str">
        <f>CONCATENATE(Table1[[#This Row],[Firstname]]," ",Table1[[#This Row],[Surname]])</f>
        <v>Pablo Neruda</v>
      </c>
      <c r="D614" t="s">
        <v>1475</v>
      </c>
      <c r="E614" t="s">
        <v>1475</v>
      </c>
      <c r="F614" t="s">
        <v>17</v>
      </c>
      <c r="G614">
        <v>1971</v>
      </c>
      <c r="H614" t="s">
        <v>1415</v>
      </c>
      <c r="I614">
        <f>IF(Table1[[#This Row],[Category]]="Physics",5,IF(Table1[[#This Row],[Category]]="Chemistry",1,IF(Table1[[#This Row],[Category]]="Economics",3,IF(Table1[[#This Row],[Category]]="Medicine",4,IF(Table1[[#This Row],[Category]]="Literature",2,IF(Table1[[#This Row],[Category]]="Peace",6))))))</f>
        <v>2</v>
      </c>
      <c r="J614">
        <v>1</v>
      </c>
      <c r="N614" t="s">
        <v>29</v>
      </c>
      <c r="O614">
        <v>69</v>
      </c>
      <c r="P614">
        <v>67</v>
      </c>
    </row>
    <row r="615" spans="1:16" x14ac:dyDescent="0.35">
      <c r="A615" t="s">
        <v>436</v>
      </c>
      <c r="B615" t="s">
        <v>1528</v>
      </c>
      <c r="C615" t="str">
        <f>CONCATENATE(Table1[[#This Row],[Firstname]]," ",Table1[[#This Row],[Surname]])</f>
        <v>Heinrich BÃ¶ll</v>
      </c>
      <c r="D615" t="s">
        <v>16</v>
      </c>
      <c r="E615" t="s">
        <v>16</v>
      </c>
      <c r="F615" t="s">
        <v>17</v>
      </c>
      <c r="G615">
        <v>1972</v>
      </c>
      <c r="H615" t="s">
        <v>1415</v>
      </c>
      <c r="I615">
        <f>IF(Table1[[#This Row],[Category]]="Physics",5,IF(Table1[[#This Row],[Category]]="Chemistry",1,IF(Table1[[#This Row],[Category]]="Economics",3,IF(Table1[[#This Row],[Category]]="Medicine",4,IF(Table1[[#This Row],[Category]]="Literature",2,IF(Table1[[#This Row],[Category]]="Peace",6))))))</f>
        <v>2</v>
      </c>
      <c r="J615">
        <v>1</v>
      </c>
      <c r="N615" t="s">
        <v>41</v>
      </c>
      <c r="O615">
        <v>68</v>
      </c>
      <c r="P615">
        <v>55</v>
      </c>
    </row>
    <row r="616" spans="1:16" x14ac:dyDescent="0.35">
      <c r="A616" t="s">
        <v>1529</v>
      </c>
      <c r="B616" t="s">
        <v>1530</v>
      </c>
      <c r="C616" t="str">
        <f>CONCATENATE(Table1[[#This Row],[Firstname]]," ",Table1[[#This Row],[Surname]])</f>
        <v>Patrick White</v>
      </c>
      <c r="D616" t="s">
        <v>53</v>
      </c>
      <c r="E616" t="s">
        <v>113</v>
      </c>
      <c r="F616" t="s">
        <v>17</v>
      </c>
      <c r="G616">
        <v>1973</v>
      </c>
      <c r="H616" t="s">
        <v>1415</v>
      </c>
      <c r="I616">
        <f>IF(Table1[[#This Row],[Category]]="Physics",5,IF(Table1[[#This Row],[Category]]="Chemistry",1,IF(Table1[[#This Row],[Category]]="Economics",3,IF(Table1[[#This Row],[Category]]="Medicine",4,IF(Table1[[#This Row],[Category]]="Literature",2,IF(Table1[[#This Row],[Category]]="Peace",6))))))</f>
        <v>2</v>
      </c>
      <c r="J616">
        <v>1</v>
      </c>
      <c r="N616" t="s">
        <v>34</v>
      </c>
      <c r="O616">
        <v>78</v>
      </c>
      <c r="P616">
        <v>61</v>
      </c>
    </row>
    <row r="617" spans="1:16" x14ac:dyDescent="0.35">
      <c r="A617" t="s">
        <v>1531</v>
      </c>
      <c r="B617" t="s">
        <v>1532</v>
      </c>
      <c r="C617" t="str">
        <f>CONCATENATE(Table1[[#This Row],[Firstname]]," ",Table1[[#This Row],[Surname]])</f>
        <v>Eyvind Johnson</v>
      </c>
      <c r="D617" t="s">
        <v>97</v>
      </c>
      <c r="E617" t="s">
        <v>97</v>
      </c>
      <c r="F617" t="s">
        <v>17</v>
      </c>
      <c r="G617">
        <v>1974</v>
      </c>
      <c r="H617" t="s">
        <v>1415</v>
      </c>
      <c r="I617">
        <f>IF(Table1[[#This Row],[Category]]="Physics",5,IF(Table1[[#This Row],[Category]]="Chemistry",1,IF(Table1[[#This Row],[Category]]="Economics",3,IF(Table1[[#This Row],[Category]]="Medicine",4,IF(Table1[[#This Row],[Category]]="Literature",2,IF(Table1[[#This Row],[Category]]="Peace",6))))))</f>
        <v>2</v>
      </c>
      <c r="J617">
        <v>2</v>
      </c>
      <c r="N617" t="s">
        <v>29</v>
      </c>
      <c r="O617">
        <v>76</v>
      </c>
      <c r="P617">
        <v>74</v>
      </c>
    </row>
    <row r="618" spans="1:16" x14ac:dyDescent="0.35">
      <c r="A618" t="s">
        <v>1533</v>
      </c>
      <c r="B618" t="s">
        <v>1534</v>
      </c>
      <c r="C618" t="str">
        <f>CONCATENATE(Table1[[#This Row],[Firstname]]," ",Table1[[#This Row],[Surname]])</f>
        <v>Harry Martinson</v>
      </c>
      <c r="D618" t="s">
        <v>97</v>
      </c>
      <c r="E618" t="s">
        <v>97</v>
      </c>
      <c r="F618" t="s">
        <v>17</v>
      </c>
      <c r="G618">
        <v>1974</v>
      </c>
      <c r="H618" t="s">
        <v>1415</v>
      </c>
      <c r="I618">
        <f>IF(Table1[[#This Row],[Category]]="Physics",5,IF(Table1[[#This Row],[Category]]="Chemistry",1,IF(Table1[[#This Row],[Category]]="Economics",3,IF(Table1[[#This Row],[Category]]="Medicine",4,IF(Table1[[#This Row],[Category]]="Literature",2,IF(Table1[[#This Row],[Category]]="Peace",6))))))</f>
        <v>2</v>
      </c>
      <c r="J618">
        <v>2</v>
      </c>
      <c r="N618" t="s">
        <v>34</v>
      </c>
      <c r="O618">
        <v>74</v>
      </c>
      <c r="P618">
        <v>70</v>
      </c>
    </row>
    <row r="619" spans="1:16" x14ac:dyDescent="0.35">
      <c r="A619" t="s">
        <v>1535</v>
      </c>
      <c r="B619" t="s">
        <v>1536</v>
      </c>
      <c r="C619" t="str">
        <f>CONCATENATE(Table1[[#This Row],[Firstname]]," ",Table1[[#This Row],[Surname]])</f>
        <v>Eugenio Montale</v>
      </c>
      <c r="D619" t="s">
        <v>79</v>
      </c>
      <c r="E619" t="s">
        <v>79</v>
      </c>
      <c r="F619" t="s">
        <v>17</v>
      </c>
      <c r="G619">
        <v>1975</v>
      </c>
      <c r="H619" t="s">
        <v>1415</v>
      </c>
      <c r="I619">
        <f>IF(Table1[[#This Row],[Category]]="Physics",5,IF(Table1[[#This Row],[Category]]="Chemistry",1,IF(Table1[[#This Row],[Category]]="Economics",3,IF(Table1[[#This Row],[Category]]="Medicine",4,IF(Table1[[#This Row],[Category]]="Literature",2,IF(Table1[[#This Row],[Category]]="Peace",6))))))</f>
        <v>2</v>
      </c>
      <c r="J619">
        <v>1</v>
      </c>
      <c r="N619" t="s">
        <v>108</v>
      </c>
      <c r="O619">
        <v>85</v>
      </c>
      <c r="P619">
        <v>79</v>
      </c>
    </row>
    <row r="620" spans="1:16" x14ac:dyDescent="0.35">
      <c r="A620" t="s">
        <v>1537</v>
      </c>
      <c r="B620" t="s">
        <v>1538</v>
      </c>
      <c r="C620" t="str">
        <f>CONCATENATE(Table1[[#This Row],[Firstname]]," ",Table1[[#This Row],[Surname]])</f>
        <v>Saul Bellow</v>
      </c>
      <c r="D620" t="s">
        <v>466</v>
      </c>
      <c r="E620" t="s">
        <v>69</v>
      </c>
      <c r="F620" t="s">
        <v>17</v>
      </c>
      <c r="G620">
        <v>1976</v>
      </c>
      <c r="H620" t="s">
        <v>1415</v>
      </c>
      <c r="I620">
        <f>IF(Table1[[#This Row],[Category]]="Physics",5,IF(Table1[[#This Row],[Category]]="Chemistry",1,IF(Table1[[#This Row],[Category]]="Economics",3,IF(Table1[[#This Row],[Category]]="Medicine",4,IF(Table1[[#This Row],[Category]]="Literature",2,IF(Table1[[#This Row],[Category]]="Peace",6))))))</f>
        <v>2</v>
      </c>
      <c r="J620">
        <v>1</v>
      </c>
      <c r="N620" t="s">
        <v>62</v>
      </c>
      <c r="O620">
        <v>90</v>
      </c>
      <c r="P620">
        <v>61</v>
      </c>
    </row>
    <row r="621" spans="1:16" x14ac:dyDescent="0.35">
      <c r="A621" t="s">
        <v>1539</v>
      </c>
      <c r="B621" t="s">
        <v>1540</v>
      </c>
      <c r="C621" t="str">
        <f>CONCATENATE(Table1[[#This Row],[Firstname]]," ",Table1[[#This Row],[Surname]])</f>
        <v>Vicente Aleixandre</v>
      </c>
      <c r="D621" t="s">
        <v>615</v>
      </c>
      <c r="E621" t="s">
        <v>615</v>
      </c>
      <c r="F621" t="s">
        <v>17</v>
      </c>
      <c r="G621">
        <v>1977</v>
      </c>
      <c r="H621" t="s">
        <v>1415</v>
      </c>
      <c r="I621">
        <f>IF(Table1[[#This Row],[Category]]="Physics",5,IF(Table1[[#This Row],[Category]]="Chemistry",1,IF(Table1[[#This Row],[Category]]="Economics",3,IF(Table1[[#This Row],[Category]]="Medicine",4,IF(Table1[[#This Row],[Category]]="Literature",2,IF(Table1[[#This Row],[Category]]="Peace",6))))))</f>
        <v>2</v>
      </c>
      <c r="J621">
        <v>1</v>
      </c>
      <c r="N621" t="s">
        <v>81</v>
      </c>
      <c r="O621">
        <v>86</v>
      </c>
      <c r="P621">
        <v>79</v>
      </c>
    </row>
    <row r="622" spans="1:16" x14ac:dyDescent="0.35">
      <c r="A622" t="s">
        <v>1541</v>
      </c>
      <c r="B622" t="s">
        <v>1542</v>
      </c>
      <c r="C622" t="str">
        <f>CONCATENATE(Table1[[#This Row],[Firstname]]," ",Table1[[#This Row],[Surname]])</f>
        <v>Isaac Bashevis Singer</v>
      </c>
      <c r="D622" t="s">
        <v>46</v>
      </c>
      <c r="E622" t="s">
        <v>69</v>
      </c>
      <c r="F622" t="s">
        <v>17</v>
      </c>
      <c r="G622">
        <v>1978</v>
      </c>
      <c r="H622" t="s">
        <v>1415</v>
      </c>
      <c r="I622">
        <f>IF(Table1[[#This Row],[Category]]="Physics",5,IF(Table1[[#This Row],[Category]]="Chemistry",1,IF(Table1[[#This Row],[Category]]="Economics",3,IF(Table1[[#This Row],[Category]]="Medicine",4,IF(Table1[[#This Row],[Category]]="Literature",2,IF(Table1[[#This Row],[Category]]="Peace",6))))))</f>
        <v>2</v>
      </c>
      <c r="J622">
        <v>1</v>
      </c>
      <c r="N622" t="s">
        <v>29</v>
      </c>
      <c r="O622">
        <v>87</v>
      </c>
      <c r="P622">
        <v>74</v>
      </c>
    </row>
    <row r="623" spans="1:16" x14ac:dyDescent="0.35">
      <c r="A623" t="s">
        <v>1543</v>
      </c>
      <c r="B623" t="s">
        <v>1544</v>
      </c>
      <c r="C623" t="str">
        <f>CONCATENATE(Table1[[#This Row],[Firstname]]," ",Table1[[#This Row],[Surname]])</f>
        <v>Odysseus Elytis</v>
      </c>
      <c r="D623" t="s">
        <v>1510</v>
      </c>
      <c r="E623" t="s">
        <v>1510</v>
      </c>
      <c r="F623" t="s">
        <v>17</v>
      </c>
      <c r="G623">
        <v>1979</v>
      </c>
      <c r="H623" t="s">
        <v>1415</v>
      </c>
      <c r="I623">
        <f>IF(Table1[[#This Row],[Category]]="Physics",5,IF(Table1[[#This Row],[Category]]="Chemistry",1,IF(Table1[[#This Row],[Category]]="Economics",3,IF(Table1[[#This Row],[Category]]="Medicine",4,IF(Table1[[#This Row],[Category]]="Literature",2,IF(Table1[[#This Row],[Category]]="Peace",6))))))</f>
        <v>2</v>
      </c>
      <c r="J623">
        <v>1</v>
      </c>
      <c r="N623" t="s">
        <v>48</v>
      </c>
      <c r="O623">
        <v>85</v>
      </c>
      <c r="P623">
        <v>68</v>
      </c>
    </row>
    <row r="624" spans="1:16" x14ac:dyDescent="0.35">
      <c r="A624" t="s">
        <v>1545</v>
      </c>
      <c r="B624" t="s">
        <v>1546</v>
      </c>
      <c r="C624" t="str">
        <f>CONCATENATE(Table1[[#This Row],[Firstname]]," ",Table1[[#This Row],[Surname]])</f>
        <v>Czeslaw Milosz</v>
      </c>
      <c r="D624" t="s">
        <v>757</v>
      </c>
      <c r="E624" t="s">
        <v>46</v>
      </c>
      <c r="F624" t="s">
        <v>17</v>
      </c>
      <c r="G624">
        <v>1980</v>
      </c>
      <c r="H624" t="s">
        <v>1415</v>
      </c>
      <c r="I624">
        <f>IF(Table1[[#This Row],[Category]]="Physics",5,IF(Table1[[#This Row],[Category]]="Chemistry",1,IF(Table1[[#This Row],[Category]]="Economics",3,IF(Table1[[#This Row],[Category]]="Medicine",4,IF(Table1[[#This Row],[Category]]="Literature",2,IF(Table1[[#This Row],[Category]]="Peace",6))))))</f>
        <v>2</v>
      </c>
      <c r="J624">
        <v>1</v>
      </c>
      <c r="N624" t="s">
        <v>62</v>
      </c>
      <c r="O624">
        <v>93</v>
      </c>
      <c r="P624">
        <v>69</v>
      </c>
    </row>
    <row r="625" spans="1:16" x14ac:dyDescent="0.35">
      <c r="A625" t="s">
        <v>1547</v>
      </c>
      <c r="B625" t="s">
        <v>1548</v>
      </c>
      <c r="C625" t="str">
        <f>CONCATENATE(Table1[[#This Row],[Firstname]]," ",Table1[[#This Row],[Surname]])</f>
        <v>Elias Canetti</v>
      </c>
      <c r="D625" t="s">
        <v>1549</v>
      </c>
      <c r="E625" t="s">
        <v>129</v>
      </c>
      <c r="F625" t="s">
        <v>17</v>
      </c>
      <c r="G625">
        <v>1981</v>
      </c>
      <c r="H625" t="s">
        <v>1415</v>
      </c>
      <c r="I625">
        <f>IF(Table1[[#This Row],[Category]]="Physics",5,IF(Table1[[#This Row],[Category]]="Chemistry",1,IF(Table1[[#This Row],[Category]]="Economics",3,IF(Table1[[#This Row],[Category]]="Medicine",4,IF(Table1[[#This Row],[Category]]="Literature",2,IF(Table1[[#This Row],[Category]]="Peace",6))))))</f>
        <v>2</v>
      </c>
      <c r="J625">
        <v>1</v>
      </c>
      <c r="N625" t="s">
        <v>29</v>
      </c>
      <c r="O625">
        <v>89</v>
      </c>
      <c r="P625">
        <v>76</v>
      </c>
    </row>
    <row r="626" spans="1:16" x14ac:dyDescent="0.35">
      <c r="A626" t="s">
        <v>73</v>
      </c>
      <c r="B626" t="s">
        <v>1550</v>
      </c>
      <c r="C626" t="str">
        <f>CONCATENATE(Table1[[#This Row],[Firstname]]," ",Table1[[#This Row],[Surname]])</f>
        <v>Gabriel GarcÃ­a MÃ¡rquez</v>
      </c>
      <c r="D626" t="s">
        <v>1551</v>
      </c>
      <c r="E626" t="s">
        <v>822</v>
      </c>
      <c r="F626" t="s">
        <v>17</v>
      </c>
      <c r="G626">
        <v>1982</v>
      </c>
      <c r="H626" t="s">
        <v>1415</v>
      </c>
      <c r="I626">
        <f>IF(Table1[[#This Row],[Category]]="Physics",5,IF(Table1[[#This Row],[Category]]="Chemistry",1,IF(Table1[[#This Row],[Category]]="Economics",3,IF(Table1[[#This Row],[Category]]="Medicine",4,IF(Table1[[#This Row],[Category]]="Literature",2,IF(Table1[[#This Row],[Category]]="Peace",6))))))</f>
        <v>2</v>
      </c>
      <c r="J626">
        <v>1</v>
      </c>
      <c r="N626" t="s">
        <v>22</v>
      </c>
      <c r="O626">
        <v>87</v>
      </c>
      <c r="P626">
        <v>55</v>
      </c>
    </row>
    <row r="627" spans="1:16" x14ac:dyDescent="0.35">
      <c r="A627" t="s">
        <v>109</v>
      </c>
      <c r="B627" t="s">
        <v>1552</v>
      </c>
      <c r="C627" t="str">
        <f>CONCATENATE(Table1[[#This Row],[Firstname]]," ",Table1[[#This Row],[Surname]])</f>
        <v>William Golding</v>
      </c>
      <c r="D627" t="s">
        <v>53</v>
      </c>
      <c r="E627" t="s">
        <v>53</v>
      </c>
      <c r="F627" t="s">
        <v>17</v>
      </c>
      <c r="G627">
        <v>1983</v>
      </c>
      <c r="H627" t="s">
        <v>1415</v>
      </c>
      <c r="I627">
        <f>IF(Table1[[#This Row],[Category]]="Physics",5,IF(Table1[[#This Row],[Category]]="Chemistry",1,IF(Table1[[#This Row],[Category]]="Economics",3,IF(Table1[[#This Row],[Category]]="Medicine",4,IF(Table1[[#This Row],[Category]]="Literature",2,IF(Table1[[#This Row],[Category]]="Peace",6))))))</f>
        <v>2</v>
      </c>
      <c r="J627">
        <v>1</v>
      </c>
      <c r="N627" t="s">
        <v>103</v>
      </c>
      <c r="O627">
        <v>82</v>
      </c>
      <c r="P627">
        <v>72</v>
      </c>
    </row>
    <row r="628" spans="1:16" x14ac:dyDescent="0.35">
      <c r="A628" t="s">
        <v>654</v>
      </c>
      <c r="B628" t="s">
        <v>1553</v>
      </c>
      <c r="C628" t="str">
        <f>CONCATENATE(Table1[[#This Row],[Firstname]]," ",Table1[[#This Row],[Surname]])</f>
        <v>Jaroslav Seifert</v>
      </c>
      <c r="D628" t="s">
        <v>656</v>
      </c>
      <c r="E628" t="s">
        <v>656</v>
      </c>
      <c r="F628" t="s">
        <v>17</v>
      </c>
      <c r="G628">
        <v>1984</v>
      </c>
      <c r="H628" t="s">
        <v>1415</v>
      </c>
      <c r="I628">
        <f>IF(Table1[[#This Row],[Category]]="Physics",5,IF(Table1[[#This Row],[Category]]="Chemistry",1,IF(Table1[[#This Row],[Category]]="Economics",3,IF(Table1[[#This Row],[Category]]="Medicine",4,IF(Table1[[#This Row],[Category]]="Literature",2,IF(Table1[[#This Row],[Category]]="Peace",6))))))</f>
        <v>2</v>
      </c>
      <c r="J628">
        <v>1</v>
      </c>
      <c r="N628" t="s">
        <v>103</v>
      </c>
      <c r="O628">
        <v>85</v>
      </c>
      <c r="P628">
        <v>83</v>
      </c>
    </row>
    <row r="629" spans="1:16" x14ac:dyDescent="0.35">
      <c r="A629" t="s">
        <v>494</v>
      </c>
      <c r="B629" t="s">
        <v>423</v>
      </c>
      <c r="C629" t="str">
        <f>CONCATENATE(Table1[[#This Row],[Firstname]]," ",Table1[[#This Row],[Surname]])</f>
        <v>Claude Simon</v>
      </c>
      <c r="D629" t="s">
        <v>1554</v>
      </c>
      <c r="E629" t="s">
        <v>37</v>
      </c>
      <c r="F629" t="s">
        <v>17</v>
      </c>
      <c r="G629">
        <v>1985</v>
      </c>
      <c r="H629" t="s">
        <v>1415</v>
      </c>
      <c r="I629">
        <f>IF(Table1[[#This Row],[Category]]="Physics",5,IF(Table1[[#This Row],[Category]]="Chemistry",1,IF(Table1[[#This Row],[Category]]="Economics",3,IF(Table1[[#This Row],[Category]]="Medicine",4,IF(Table1[[#This Row],[Category]]="Literature",2,IF(Table1[[#This Row],[Category]]="Peace",6))))))</f>
        <v>2</v>
      </c>
      <c r="J629">
        <v>1</v>
      </c>
      <c r="N629" t="s">
        <v>108</v>
      </c>
      <c r="O629">
        <v>92</v>
      </c>
      <c r="P629">
        <v>72</v>
      </c>
    </row>
    <row r="630" spans="1:16" x14ac:dyDescent="0.35">
      <c r="A630" t="s">
        <v>1555</v>
      </c>
      <c r="B630" t="s">
        <v>1556</v>
      </c>
      <c r="C630" t="str">
        <f>CONCATENATE(Table1[[#This Row],[Firstname]]," ",Table1[[#This Row],[Surname]])</f>
        <v>Wole Soyinka</v>
      </c>
      <c r="D630" t="s">
        <v>1557</v>
      </c>
      <c r="F630" t="s">
        <v>17</v>
      </c>
      <c r="G630">
        <v>1986</v>
      </c>
      <c r="H630" t="s">
        <v>1415</v>
      </c>
      <c r="I630">
        <f>IF(Table1[[#This Row],[Category]]="Physics",5,IF(Table1[[#This Row],[Category]]="Chemistry",1,IF(Table1[[#This Row],[Category]]="Economics",3,IF(Table1[[#This Row],[Category]]="Medicine",4,IF(Table1[[#This Row],[Category]]="Literature",2,IF(Table1[[#This Row],[Category]]="Peace",6))))))</f>
        <v>2</v>
      </c>
      <c r="J630">
        <v>1</v>
      </c>
      <c r="N630" t="s">
        <v>29</v>
      </c>
      <c r="O630">
        <v>86</v>
      </c>
      <c r="P630">
        <v>52</v>
      </c>
    </row>
    <row r="631" spans="1:16" x14ac:dyDescent="0.35">
      <c r="A631" t="s">
        <v>957</v>
      </c>
      <c r="B631" t="s">
        <v>1558</v>
      </c>
      <c r="C631" t="str">
        <f>CONCATENATE(Table1[[#This Row],[Firstname]]," ",Table1[[#This Row],[Surname]])</f>
        <v>Joseph Brodsky</v>
      </c>
      <c r="D631" t="s">
        <v>91</v>
      </c>
      <c r="E631" t="s">
        <v>69</v>
      </c>
      <c r="F631" t="s">
        <v>17</v>
      </c>
      <c r="G631">
        <v>1987</v>
      </c>
      <c r="H631" t="s">
        <v>1415</v>
      </c>
      <c r="I631">
        <f>IF(Table1[[#This Row],[Category]]="Physics",5,IF(Table1[[#This Row],[Category]]="Chemistry",1,IF(Table1[[#This Row],[Category]]="Economics",3,IF(Table1[[#This Row],[Category]]="Medicine",4,IF(Table1[[#This Row],[Category]]="Literature",2,IF(Table1[[#This Row],[Category]]="Peace",6))))))</f>
        <v>2</v>
      </c>
      <c r="J631">
        <v>1</v>
      </c>
      <c r="N631" t="s">
        <v>34</v>
      </c>
      <c r="O631">
        <v>56</v>
      </c>
      <c r="P631">
        <v>47</v>
      </c>
    </row>
    <row r="632" spans="1:16" x14ac:dyDescent="0.35">
      <c r="A632" t="s">
        <v>1559</v>
      </c>
      <c r="B632" t="s">
        <v>1560</v>
      </c>
      <c r="C632" t="str">
        <f>CONCATENATE(Table1[[#This Row],[Firstname]]," ",Table1[[#This Row],[Surname]])</f>
        <v>Naguib Mahfouz</v>
      </c>
      <c r="D632" t="s">
        <v>678</v>
      </c>
      <c r="E632" t="s">
        <v>678</v>
      </c>
      <c r="F632" t="s">
        <v>17</v>
      </c>
      <c r="G632">
        <v>1988</v>
      </c>
      <c r="H632" t="s">
        <v>1415</v>
      </c>
      <c r="I632">
        <f>IF(Table1[[#This Row],[Category]]="Physics",5,IF(Table1[[#This Row],[Category]]="Chemistry",1,IF(Table1[[#This Row],[Category]]="Economics",3,IF(Table1[[#This Row],[Category]]="Medicine",4,IF(Table1[[#This Row],[Category]]="Literature",2,IF(Table1[[#This Row],[Category]]="Peace",6))))))</f>
        <v>2</v>
      </c>
      <c r="J632">
        <v>1</v>
      </c>
      <c r="N632" t="s">
        <v>41</v>
      </c>
      <c r="O632">
        <v>95</v>
      </c>
      <c r="P632">
        <v>77</v>
      </c>
    </row>
    <row r="633" spans="1:16" x14ac:dyDescent="0.35">
      <c r="A633" t="s">
        <v>1561</v>
      </c>
      <c r="B633" t="s">
        <v>1562</v>
      </c>
      <c r="C633" t="str">
        <f>CONCATENATE(Table1[[#This Row],[Firstname]]," ",Table1[[#This Row],[Surname]])</f>
        <v>Camilo JosÃ© Cela</v>
      </c>
      <c r="D633" t="s">
        <v>615</v>
      </c>
      <c r="E633" t="s">
        <v>615</v>
      </c>
      <c r="F633" t="s">
        <v>17</v>
      </c>
      <c r="G633">
        <v>1989</v>
      </c>
      <c r="H633" t="s">
        <v>1415</v>
      </c>
      <c r="I633">
        <f>IF(Table1[[#This Row],[Category]]="Physics",5,IF(Table1[[#This Row],[Category]]="Chemistry",1,IF(Table1[[#This Row],[Category]]="Economics",3,IF(Table1[[#This Row],[Category]]="Medicine",4,IF(Table1[[#This Row],[Category]]="Literature",2,IF(Table1[[#This Row],[Category]]="Peace",6))))))</f>
        <v>2</v>
      </c>
      <c r="J633">
        <v>1</v>
      </c>
      <c r="N633" t="s">
        <v>34</v>
      </c>
      <c r="O633">
        <v>86</v>
      </c>
      <c r="P633">
        <v>73</v>
      </c>
    </row>
    <row r="634" spans="1:16" x14ac:dyDescent="0.35">
      <c r="A634" t="s">
        <v>1563</v>
      </c>
      <c r="B634" t="s">
        <v>1564</v>
      </c>
      <c r="C634" t="str">
        <f>CONCATENATE(Table1[[#This Row],[Firstname]]," ",Table1[[#This Row],[Surname]])</f>
        <v>Octavio Paz</v>
      </c>
      <c r="D634" t="s">
        <v>822</v>
      </c>
      <c r="E634" t="s">
        <v>822</v>
      </c>
      <c r="F634" t="s">
        <v>17</v>
      </c>
      <c r="G634">
        <v>1990</v>
      </c>
      <c r="H634" t="s">
        <v>1415</v>
      </c>
      <c r="I634">
        <f>IF(Table1[[#This Row],[Category]]="Physics",5,IF(Table1[[#This Row],[Category]]="Chemistry",1,IF(Table1[[#This Row],[Category]]="Economics",3,IF(Table1[[#This Row],[Category]]="Medicine",4,IF(Table1[[#This Row],[Category]]="Literature",2,IF(Table1[[#This Row],[Category]]="Peace",6))))))</f>
        <v>2</v>
      </c>
      <c r="J634">
        <v>1</v>
      </c>
      <c r="N634" t="s">
        <v>22</v>
      </c>
      <c r="O634">
        <v>84</v>
      </c>
      <c r="P634">
        <v>76</v>
      </c>
    </row>
    <row r="635" spans="1:16" x14ac:dyDescent="0.35">
      <c r="A635" t="s">
        <v>1565</v>
      </c>
      <c r="B635" t="s">
        <v>1566</v>
      </c>
      <c r="C635" t="str">
        <f>CONCATENATE(Table1[[#This Row],[Firstname]]," ",Table1[[#This Row],[Surname]])</f>
        <v>Nadine Gordimer</v>
      </c>
      <c r="D635" t="s">
        <v>995</v>
      </c>
      <c r="E635" t="s">
        <v>995</v>
      </c>
      <c r="F635" t="s">
        <v>47</v>
      </c>
      <c r="G635">
        <v>1991</v>
      </c>
      <c r="H635" t="s">
        <v>1415</v>
      </c>
      <c r="I635">
        <f>IF(Table1[[#This Row],[Category]]="Physics",5,IF(Table1[[#This Row],[Category]]="Chemistry",1,IF(Table1[[#This Row],[Category]]="Economics",3,IF(Table1[[#This Row],[Category]]="Medicine",4,IF(Table1[[#This Row],[Category]]="Literature",2,IF(Table1[[#This Row],[Category]]="Peace",6))))))</f>
        <v>2</v>
      </c>
      <c r="J635">
        <v>1</v>
      </c>
      <c r="N635" t="s">
        <v>48</v>
      </c>
      <c r="O635">
        <v>91</v>
      </c>
      <c r="P635">
        <v>68</v>
      </c>
    </row>
    <row r="636" spans="1:16" x14ac:dyDescent="0.35">
      <c r="A636" t="s">
        <v>694</v>
      </c>
      <c r="B636" t="s">
        <v>1567</v>
      </c>
      <c r="C636" t="str">
        <f>CONCATENATE(Table1[[#This Row],[Firstname]]," ",Table1[[#This Row],[Surname]])</f>
        <v>Derek Walcott</v>
      </c>
      <c r="D636" t="s">
        <v>1568</v>
      </c>
      <c r="E636" t="s">
        <v>1568</v>
      </c>
      <c r="F636" t="s">
        <v>17</v>
      </c>
      <c r="G636">
        <v>1992</v>
      </c>
      <c r="H636" t="s">
        <v>1415</v>
      </c>
      <c r="I636">
        <f>IF(Table1[[#This Row],[Category]]="Physics",5,IF(Table1[[#This Row],[Category]]="Chemistry",1,IF(Table1[[#This Row],[Category]]="Economics",3,IF(Table1[[#This Row],[Category]]="Medicine",4,IF(Table1[[#This Row],[Category]]="Literature",2,IF(Table1[[#This Row],[Category]]="Peace",6))))))</f>
        <v>2</v>
      </c>
      <c r="J636">
        <v>1</v>
      </c>
      <c r="N636" t="s">
        <v>94</v>
      </c>
      <c r="O636">
        <v>87</v>
      </c>
      <c r="P636">
        <v>62</v>
      </c>
    </row>
    <row r="637" spans="1:16" x14ac:dyDescent="0.35">
      <c r="A637" t="s">
        <v>1569</v>
      </c>
      <c r="B637" t="s">
        <v>1570</v>
      </c>
      <c r="C637" t="str">
        <f>CONCATENATE(Table1[[#This Row],[Firstname]]," ",Table1[[#This Row],[Surname]])</f>
        <v>Toni Morrison</v>
      </c>
      <c r="D637" t="s">
        <v>69</v>
      </c>
      <c r="E637" t="s">
        <v>69</v>
      </c>
      <c r="F637" t="s">
        <v>47</v>
      </c>
      <c r="G637">
        <v>1993</v>
      </c>
      <c r="H637" t="s">
        <v>1415</v>
      </c>
      <c r="I637">
        <f>IF(Table1[[#This Row],[Category]]="Physics",5,IF(Table1[[#This Row],[Category]]="Chemistry",1,IF(Table1[[#This Row],[Category]]="Economics",3,IF(Table1[[#This Row],[Category]]="Medicine",4,IF(Table1[[#This Row],[Category]]="Literature",2,IF(Table1[[#This Row],[Category]]="Peace",6))))))</f>
        <v>2</v>
      </c>
      <c r="J637">
        <v>1</v>
      </c>
      <c r="N637" t="s">
        <v>132</v>
      </c>
      <c r="O637">
        <v>88</v>
      </c>
      <c r="P637">
        <v>62</v>
      </c>
    </row>
    <row r="638" spans="1:16" x14ac:dyDescent="0.35">
      <c r="A638" t="s">
        <v>1571</v>
      </c>
      <c r="B638" t="s">
        <v>1572</v>
      </c>
      <c r="C638" t="str">
        <f>CONCATENATE(Table1[[#This Row],[Firstname]]," ",Table1[[#This Row],[Surname]])</f>
        <v>Kenzaburo Oe</v>
      </c>
      <c r="D638" t="s">
        <v>230</v>
      </c>
      <c r="F638" t="s">
        <v>17</v>
      </c>
      <c r="G638">
        <v>1994</v>
      </c>
      <c r="H638" t="s">
        <v>1415</v>
      </c>
      <c r="I638">
        <f>IF(Table1[[#This Row],[Category]]="Physics",5,IF(Table1[[#This Row],[Category]]="Chemistry",1,IF(Table1[[#This Row],[Category]]="Economics",3,IF(Table1[[#This Row],[Category]]="Medicine",4,IF(Table1[[#This Row],[Category]]="Literature",2,IF(Table1[[#This Row],[Category]]="Peace",6))))))</f>
        <v>2</v>
      </c>
      <c r="J638">
        <v>1</v>
      </c>
      <c r="N638" t="s">
        <v>94</v>
      </c>
      <c r="O638">
        <v>85</v>
      </c>
      <c r="P638">
        <v>59</v>
      </c>
    </row>
    <row r="639" spans="1:16" x14ac:dyDescent="0.35">
      <c r="A639" t="s">
        <v>1573</v>
      </c>
      <c r="B639" t="s">
        <v>1574</v>
      </c>
      <c r="C639" t="str">
        <f>CONCATENATE(Table1[[#This Row],[Firstname]]," ",Table1[[#This Row],[Surname]])</f>
        <v>Seamus Heaney</v>
      </c>
      <c r="D639" t="s">
        <v>53</v>
      </c>
      <c r="E639" t="s">
        <v>244</v>
      </c>
      <c r="F639" t="s">
        <v>17</v>
      </c>
      <c r="G639">
        <v>1995</v>
      </c>
      <c r="H639" t="s">
        <v>1415</v>
      </c>
      <c r="I639">
        <f>IF(Table1[[#This Row],[Category]]="Physics",5,IF(Table1[[#This Row],[Category]]="Chemistry",1,IF(Table1[[#This Row],[Category]]="Economics",3,IF(Table1[[#This Row],[Category]]="Medicine",4,IF(Table1[[#This Row],[Category]]="Literature",2,IF(Table1[[#This Row],[Category]]="Peace",6))))))</f>
        <v>2</v>
      </c>
      <c r="J639">
        <v>1</v>
      </c>
      <c r="N639" t="s">
        <v>81</v>
      </c>
      <c r="O639">
        <v>74</v>
      </c>
      <c r="P639">
        <v>56</v>
      </c>
    </row>
    <row r="640" spans="1:16" x14ac:dyDescent="0.35">
      <c r="A640" t="s">
        <v>1575</v>
      </c>
      <c r="B640" t="s">
        <v>1576</v>
      </c>
      <c r="C640" t="str">
        <f>CONCATENATE(Table1[[#This Row],[Firstname]]," ",Table1[[#This Row],[Surname]])</f>
        <v>Wislawa Szymborska</v>
      </c>
      <c r="D640" t="s">
        <v>46</v>
      </c>
      <c r="E640" t="s">
        <v>46</v>
      </c>
      <c r="F640" t="s">
        <v>47</v>
      </c>
      <c r="G640">
        <v>1996</v>
      </c>
      <c r="H640" t="s">
        <v>1415</v>
      </c>
      <c r="I640">
        <f>IF(Table1[[#This Row],[Category]]="Physics",5,IF(Table1[[#This Row],[Category]]="Chemistry",1,IF(Table1[[#This Row],[Category]]="Economics",3,IF(Table1[[#This Row],[Category]]="Medicine",4,IF(Table1[[#This Row],[Category]]="Literature",2,IF(Table1[[#This Row],[Category]]="Peace",6))))))</f>
        <v>2</v>
      </c>
      <c r="J640">
        <v>1</v>
      </c>
      <c r="N640" t="s">
        <v>29</v>
      </c>
      <c r="O640">
        <v>89</v>
      </c>
      <c r="P640">
        <v>73</v>
      </c>
    </row>
    <row r="641" spans="1:16" x14ac:dyDescent="0.35">
      <c r="A641" t="s">
        <v>1577</v>
      </c>
      <c r="B641" t="s">
        <v>1578</v>
      </c>
      <c r="C641" t="str">
        <f>CONCATENATE(Table1[[#This Row],[Firstname]]," ",Table1[[#This Row],[Surname]])</f>
        <v>Dario Fo</v>
      </c>
      <c r="D641" t="s">
        <v>79</v>
      </c>
      <c r="E641" t="s">
        <v>79</v>
      </c>
      <c r="F641" t="s">
        <v>17</v>
      </c>
      <c r="G641">
        <v>1997</v>
      </c>
      <c r="H641" t="s">
        <v>1415</v>
      </c>
      <c r="I641">
        <f>IF(Table1[[#This Row],[Category]]="Physics",5,IF(Table1[[#This Row],[Category]]="Chemistry",1,IF(Table1[[#This Row],[Category]]="Economics",3,IF(Table1[[#This Row],[Category]]="Medicine",4,IF(Table1[[#This Row],[Category]]="Literature",2,IF(Table1[[#This Row],[Category]]="Peace",6))))))</f>
        <v>2</v>
      </c>
      <c r="J641">
        <v>1</v>
      </c>
      <c r="N641" t="s">
        <v>22</v>
      </c>
      <c r="O641">
        <v>90</v>
      </c>
      <c r="P641">
        <v>71</v>
      </c>
    </row>
    <row r="642" spans="1:16" x14ac:dyDescent="0.35">
      <c r="A642" t="s">
        <v>1408</v>
      </c>
      <c r="B642" t="s">
        <v>1579</v>
      </c>
      <c r="C642" t="str">
        <f>CONCATENATE(Table1[[#This Row],[Firstname]]," ",Table1[[#This Row],[Surname]])</f>
        <v>JosÃ© Saramago</v>
      </c>
      <c r="D642" t="s">
        <v>981</v>
      </c>
      <c r="E642" t="s">
        <v>615</v>
      </c>
      <c r="F642" t="s">
        <v>17</v>
      </c>
      <c r="G642">
        <v>1998</v>
      </c>
      <c r="H642" t="s">
        <v>1415</v>
      </c>
      <c r="I642">
        <f>IF(Table1[[#This Row],[Category]]="Physics",5,IF(Table1[[#This Row],[Category]]="Chemistry",1,IF(Table1[[#This Row],[Category]]="Economics",3,IF(Table1[[#This Row],[Category]]="Medicine",4,IF(Table1[[#This Row],[Category]]="Literature",2,IF(Table1[[#This Row],[Category]]="Peace",6))))))</f>
        <v>2</v>
      </c>
      <c r="J642">
        <v>1</v>
      </c>
      <c r="N642" t="s">
        <v>48</v>
      </c>
      <c r="O642">
        <v>88</v>
      </c>
      <c r="P642">
        <v>76</v>
      </c>
    </row>
    <row r="643" spans="1:16" x14ac:dyDescent="0.35">
      <c r="A643" t="s">
        <v>1259</v>
      </c>
      <c r="B643" t="s">
        <v>1580</v>
      </c>
      <c r="C643" t="str">
        <f>CONCATENATE(Table1[[#This Row],[Firstname]]," ",Table1[[#This Row],[Surname]])</f>
        <v>GÃ¼nter Grass</v>
      </c>
      <c r="D643" t="s">
        <v>46</v>
      </c>
      <c r="E643" t="s">
        <v>16</v>
      </c>
      <c r="F643" t="s">
        <v>17</v>
      </c>
      <c r="G643">
        <v>1999</v>
      </c>
      <c r="H643" t="s">
        <v>1415</v>
      </c>
      <c r="I643">
        <f>IF(Table1[[#This Row],[Category]]="Physics",5,IF(Table1[[#This Row],[Category]]="Chemistry",1,IF(Table1[[#This Row],[Category]]="Economics",3,IF(Table1[[#This Row],[Category]]="Medicine",4,IF(Table1[[#This Row],[Category]]="Literature",2,IF(Table1[[#This Row],[Category]]="Peace",6))))))</f>
        <v>2</v>
      </c>
      <c r="J643">
        <v>1</v>
      </c>
      <c r="N643" t="s">
        <v>108</v>
      </c>
      <c r="O643">
        <v>88</v>
      </c>
      <c r="P643">
        <v>72</v>
      </c>
    </row>
    <row r="644" spans="1:16" x14ac:dyDescent="0.35">
      <c r="A644" t="s">
        <v>1073</v>
      </c>
      <c r="B644" t="s">
        <v>1581</v>
      </c>
      <c r="C644" t="str">
        <f>CONCATENATE(Table1[[#This Row],[Firstname]]," ",Table1[[#This Row],[Surname]])</f>
        <v>Ragnar Frisch</v>
      </c>
      <c r="D644" t="s">
        <v>363</v>
      </c>
      <c r="E644" t="s">
        <v>363</v>
      </c>
      <c r="F644" t="s">
        <v>17</v>
      </c>
      <c r="G644">
        <v>1969</v>
      </c>
      <c r="H644" t="s">
        <v>1582</v>
      </c>
      <c r="I644">
        <f>IF(Table1[[#This Row],[Category]]="Physics",5,IF(Table1[[#This Row],[Category]]="Chemistry",1,IF(Table1[[#This Row],[Category]]="Economics",3,IF(Table1[[#This Row],[Category]]="Medicine",4,IF(Table1[[#This Row],[Category]]="Literature",2,IF(Table1[[#This Row],[Category]]="Peace",6))))))</f>
        <v>3</v>
      </c>
      <c r="J644">
        <v>2</v>
      </c>
      <c r="K644" t="s">
        <v>698</v>
      </c>
      <c r="L644" t="s">
        <v>699</v>
      </c>
      <c r="M644" t="s">
        <v>700</v>
      </c>
      <c r="N644" t="s">
        <v>22</v>
      </c>
      <c r="O644">
        <v>78</v>
      </c>
      <c r="P644">
        <v>74</v>
      </c>
    </row>
    <row r="645" spans="1:16" x14ac:dyDescent="0.35">
      <c r="A645" t="s">
        <v>94</v>
      </c>
      <c r="B645" t="s">
        <v>1110</v>
      </c>
      <c r="C645" t="str">
        <f>CONCATENATE(Table1[[#This Row],[Firstname]]," ",Table1[[#This Row],[Surname]])</f>
        <v>Jan Tinbergen</v>
      </c>
      <c r="D645" t="s">
        <v>25</v>
      </c>
      <c r="E645" t="s">
        <v>25</v>
      </c>
      <c r="F645" t="s">
        <v>17</v>
      </c>
      <c r="G645">
        <v>1969</v>
      </c>
      <c r="H645" t="s">
        <v>1582</v>
      </c>
      <c r="I645">
        <f>IF(Table1[[#This Row],[Category]]="Physics",5,IF(Table1[[#This Row],[Category]]="Chemistry",1,IF(Table1[[#This Row],[Category]]="Economics",3,IF(Table1[[#This Row],[Category]]="Medicine",4,IF(Table1[[#This Row],[Category]]="Literature",2,IF(Table1[[#This Row],[Category]]="Peace",6))))))</f>
        <v>3</v>
      </c>
      <c r="J645">
        <v>2</v>
      </c>
      <c r="K645" t="s">
        <v>1583</v>
      </c>
      <c r="L645" t="s">
        <v>1584</v>
      </c>
      <c r="M645" t="s">
        <v>28</v>
      </c>
      <c r="N645" t="s">
        <v>81</v>
      </c>
      <c r="O645">
        <v>91</v>
      </c>
      <c r="P645">
        <v>66</v>
      </c>
    </row>
    <row r="646" spans="1:16" x14ac:dyDescent="0.35">
      <c r="A646" t="s">
        <v>1585</v>
      </c>
      <c r="B646" t="s">
        <v>1586</v>
      </c>
      <c r="C646" t="str">
        <f>CONCATENATE(Table1[[#This Row],[Firstname]]," ",Table1[[#This Row],[Surname]])</f>
        <v>Paul A. Samuelson</v>
      </c>
      <c r="D646" t="s">
        <v>69</v>
      </c>
      <c r="E646" t="s">
        <v>69</v>
      </c>
      <c r="F646" t="s">
        <v>17</v>
      </c>
      <c r="G646">
        <v>1970</v>
      </c>
      <c r="H646" t="s">
        <v>1582</v>
      </c>
      <c r="I646">
        <f>IF(Table1[[#This Row],[Category]]="Physics",5,IF(Table1[[#This Row],[Category]]="Chemistry",1,IF(Table1[[#This Row],[Category]]="Economics",3,IF(Table1[[#This Row],[Category]]="Medicine",4,IF(Table1[[#This Row],[Category]]="Literature",2,IF(Table1[[#This Row],[Category]]="Peace",6))))))</f>
        <v>3</v>
      </c>
      <c r="J646">
        <v>1</v>
      </c>
      <c r="K646" t="s">
        <v>316</v>
      </c>
      <c r="L646" t="s">
        <v>222</v>
      </c>
      <c r="M646" t="s">
        <v>72</v>
      </c>
      <c r="N646" t="s">
        <v>34</v>
      </c>
      <c r="O646">
        <v>94</v>
      </c>
      <c r="P646">
        <v>55</v>
      </c>
    </row>
    <row r="647" spans="1:16" x14ac:dyDescent="0.35">
      <c r="A647" t="s">
        <v>423</v>
      </c>
      <c r="B647" t="s">
        <v>1587</v>
      </c>
      <c r="C647" t="str">
        <f>CONCATENATE(Table1[[#This Row],[Firstname]]," ",Table1[[#This Row],[Surname]])</f>
        <v>Simon Kuznets</v>
      </c>
      <c r="D647" t="s">
        <v>1366</v>
      </c>
      <c r="E647" t="s">
        <v>69</v>
      </c>
      <c r="F647" t="s">
        <v>17</v>
      </c>
      <c r="G647">
        <v>1971</v>
      </c>
      <c r="H647" t="s">
        <v>1582</v>
      </c>
      <c r="I647">
        <f>IF(Table1[[#This Row],[Category]]="Physics",5,IF(Table1[[#This Row],[Category]]="Chemistry",1,IF(Table1[[#This Row],[Category]]="Economics",3,IF(Table1[[#This Row],[Category]]="Medicine",4,IF(Table1[[#This Row],[Category]]="Literature",2,IF(Table1[[#This Row],[Category]]="Peace",6))))))</f>
        <v>3</v>
      </c>
      <c r="J647">
        <v>1</v>
      </c>
      <c r="K647" t="s">
        <v>221</v>
      </c>
      <c r="L647" t="s">
        <v>222</v>
      </c>
      <c r="M647" t="s">
        <v>72</v>
      </c>
      <c r="N647" t="s">
        <v>81</v>
      </c>
      <c r="O647">
        <v>84</v>
      </c>
      <c r="P647">
        <v>70</v>
      </c>
    </row>
    <row r="648" spans="1:16" x14ac:dyDescent="0.35">
      <c r="A648" t="s">
        <v>1172</v>
      </c>
      <c r="B648" t="s">
        <v>1588</v>
      </c>
      <c r="C648" t="str">
        <f>CONCATENATE(Table1[[#This Row],[Firstname]]," ",Table1[[#This Row],[Surname]])</f>
        <v>John R. Hicks</v>
      </c>
      <c r="D648" t="s">
        <v>53</v>
      </c>
      <c r="E648" t="s">
        <v>53</v>
      </c>
      <c r="F648" t="s">
        <v>17</v>
      </c>
      <c r="G648">
        <v>1972</v>
      </c>
      <c r="H648" t="s">
        <v>1582</v>
      </c>
      <c r="I648">
        <f>IF(Table1[[#This Row],[Category]]="Physics",5,IF(Table1[[#This Row],[Category]]="Chemistry",1,IF(Table1[[#This Row],[Category]]="Economics",3,IF(Table1[[#This Row],[Category]]="Medicine",4,IF(Table1[[#This Row],[Category]]="Literature",2,IF(Table1[[#This Row],[Category]]="Peace",6))))))</f>
        <v>3</v>
      </c>
      <c r="J648">
        <v>2</v>
      </c>
      <c r="K648" t="s">
        <v>1589</v>
      </c>
      <c r="L648" t="s">
        <v>554</v>
      </c>
      <c r="M648" t="s">
        <v>56</v>
      </c>
      <c r="N648" t="s">
        <v>81</v>
      </c>
      <c r="O648">
        <v>85</v>
      </c>
      <c r="P648">
        <v>68</v>
      </c>
    </row>
    <row r="649" spans="1:16" x14ac:dyDescent="0.35">
      <c r="A649" t="s">
        <v>1590</v>
      </c>
      <c r="B649" t="s">
        <v>1591</v>
      </c>
      <c r="C649" t="str">
        <f>CONCATENATE(Table1[[#This Row],[Firstname]]," ",Table1[[#This Row],[Surname]])</f>
        <v>Kenneth J. Arrow</v>
      </c>
      <c r="D649" t="s">
        <v>69</v>
      </c>
      <c r="E649" t="s">
        <v>69</v>
      </c>
      <c r="F649" t="s">
        <v>17</v>
      </c>
      <c r="G649">
        <v>1972</v>
      </c>
      <c r="H649" t="s">
        <v>1582</v>
      </c>
      <c r="I649">
        <f>IF(Table1[[#This Row],[Category]]="Physics",5,IF(Table1[[#This Row],[Category]]="Chemistry",1,IF(Table1[[#This Row],[Category]]="Economics",3,IF(Table1[[#This Row],[Category]]="Medicine",4,IF(Table1[[#This Row],[Category]]="Literature",2,IF(Table1[[#This Row],[Category]]="Peace",6))))))</f>
        <v>3</v>
      </c>
      <c r="J649">
        <v>2</v>
      </c>
      <c r="K649" t="s">
        <v>221</v>
      </c>
      <c r="L649" t="s">
        <v>222</v>
      </c>
      <c r="M649" t="s">
        <v>72</v>
      </c>
      <c r="N649" t="s">
        <v>76</v>
      </c>
      <c r="O649">
        <v>96</v>
      </c>
      <c r="P649">
        <v>51</v>
      </c>
    </row>
    <row r="650" spans="1:16" x14ac:dyDescent="0.35">
      <c r="A650" t="s">
        <v>1592</v>
      </c>
      <c r="B650" t="s">
        <v>1593</v>
      </c>
      <c r="C650" t="str">
        <f>CONCATENATE(Table1[[#This Row],[Firstname]]," ",Table1[[#This Row],[Surname]])</f>
        <v>Wassily Leontief</v>
      </c>
      <c r="D650" t="s">
        <v>91</v>
      </c>
      <c r="E650" t="s">
        <v>69</v>
      </c>
      <c r="F650" t="s">
        <v>17</v>
      </c>
      <c r="G650">
        <v>1973</v>
      </c>
      <c r="H650" t="s">
        <v>1582</v>
      </c>
      <c r="I650">
        <f>IF(Table1[[#This Row],[Category]]="Physics",5,IF(Table1[[#This Row],[Category]]="Chemistry",1,IF(Table1[[#This Row],[Category]]="Economics",3,IF(Table1[[#This Row],[Category]]="Medicine",4,IF(Table1[[#This Row],[Category]]="Literature",2,IF(Table1[[#This Row],[Category]]="Peace",6))))))</f>
        <v>3</v>
      </c>
      <c r="J650">
        <v>1</v>
      </c>
      <c r="K650" t="s">
        <v>221</v>
      </c>
      <c r="L650" t="s">
        <v>222</v>
      </c>
      <c r="M650" t="s">
        <v>72</v>
      </c>
      <c r="N650" t="s">
        <v>76</v>
      </c>
      <c r="O650">
        <v>93</v>
      </c>
      <c r="P650">
        <v>67</v>
      </c>
    </row>
    <row r="651" spans="1:16" x14ac:dyDescent="0.35">
      <c r="A651" t="s">
        <v>1594</v>
      </c>
      <c r="B651" t="s">
        <v>1374</v>
      </c>
      <c r="C651" t="str">
        <f>CONCATENATE(Table1[[#This Row],[Firstname]]," ",Table1[[#This Row],[Surname]])</f>
        <v>Gunnar Myrdal</v>
      </c>
      <c r="D651" t="s">
        <v>97</v>
      </c>
      <c r="E651" t="s">
        <v>97</v>
      </c>
      <c r="F651" t="s">
        <v>17</v>
      </c>
      <c r="G651">
        <v>1974</v>
      </c>
      <c r="H651" t="s">
        <v>1582</v>
      </c>
      <c r="I651">
        <f>IF(Table1[[#This Row],[Category]]="Physics",5,IF(Table1[[#This Row],[Category]]="Chemistry",1,IF(Table1[[#This Row],[Category]]="Economics",3,IF(Table1[[#This Row],[Category]]="Medicine",4,IF(Table1[[#This Row],[Category]]="Literature",2,IF(Table1[[#This Row],[Category]]="Peace",6))))))</f>
        <v>3</v>
      </c>
      <c r="J651">
        <v>2</v>
      </c>
      <c r="N651" t="s">
        <v>41</v>
      </c>
      <c r="O651">
        <v>89</v>
      </c>
      <c r="P651">
        <v>76</v>
      </c>
    </row>
    <row r="652" spans="1:16" x14ac:dyDescent="0.35">
      <c r="A652" t="s">
        <v>572</v>
      </c>
      <c r="B652" t="s">
        <v>1595</v>
      </c>
      <c r="C652" t="str">
        <f>CONCATENATE(Table1[[#This Row],[Firstname]]," ",Table1[[#This Row],[Surname]])</f>
        <v>Friedrich von Hayek</v>
      </c>
      <c r="D652" t="s">
        <v>182</v>
      </c>
      <c r="E652" t="s">
        <v>16</v>
      </c>
      <c r="F652" t="s">
        <v>17</v>
      </c>
      <c r="G652">
        <v>1974</v>
      </c>
      <c r="H652" t="s">
        <v>1582</v>
      </c>
      <c r="I652">
        <f>IF(Table1[[#This Row],[Category]]="Physics",5,IF(Table1[[#This Row],[Category]]="Chemistry",1,IF(Table1[[#This Row],[Category]]="Economics",3,IF(Table1[[#This Row],[Category]]="Medicine",4,IF(Table1[[#This Row],[Category]]="Literature",2,IF(Table1[[#This Row],[Category]]="Peace",6))))))</f>
        <v>3</v>
      </c>
      <c r="J652">
        <v>2</v>
      </c>
      <c r="N652" t="s">
        <v>34</v>
      </c>
      <c r="O652">
        <v>93</v>
      </c>
      <c r="P652">
        <v>75</v>
      </c>
    </row>
    <row r="653" spans="1:16" x14ac:dyDescent="0.35">
      <c r="A653" t="s">
        <v>1596</v>
      </c>
      <c r="B653" t="s">
        <v>1597</v>
      </c>
      <c r="C653" t="str">
        <f>CONCATENATE(Table1[[#This Row],[Firstname]]," ",Table1[[#This Row],[Surname]])</f>
        <v>Leonid Vitaliyevich Kantorovich</v>
      </c>
      <c r="D653" t="s">
        <v>91</v>
      </c>
      <c r="E653" t="s">
        <v>91</v>
      </c>
      <c r="F653" t="s">
        <v>17</v>
      </c>
      <c r="G653">
        <v>1975</v>
      </c>
      <c r="H653" t="s">
        <v>1582</v>
      </c>
      <c r="I653">
        <f>IF(Table1[[#This Row],[Category]]="Physics",5,IF(Table1[[#This Row],[Category]]="Chemistry",1,IF(Table1[[#This Row],[Category]]="Economics",3,IF(Table1[[#This Row],[Category]]="Medicine",4,IF(Table1[[#This Row],[Category]]="Literature",2,IF(Table1[[#This Row],[Category]]="Peace",6))))))</f>
        <v>3</v>
      </c>
      <c r="J653">
        <v>2</v>
      </c>
      <c r="K653" t="s">
        <v>305</v>
      </c>
      <c r="L653" t="s">
        <v>286</v>
      </c>
      <c r="M653" t="s">
        <v>287</v>
      </c>
      <c r="N653" t="s">
        <v>94</v>
      </c>
      <c r="O653">
        <v>74</v>
      </c>
      <c r="P653">
        <v>63</v>
      </c>
    </row>
    <row r="654" spans="1:16" x14ac:dyDescent="0.35">
      <c r="A654" t="s">
        <v>1598</v>
      </c>
      <c r="B654" t="s">
        <v>1599</v>
      </c>
      <c r="C654" t="str">
        <f>CONCATENATE(Table1[[#This Row],[Firstname]]," ",Table1[[#This Row],[Surname]])</f>
        <v>Tjalling C. Koopmans</v>
      </c>
      <c r="D654" t="s">
        <v>25</v>
      </c>
      <c r="E654" t="s">
        <v>69</v>
      </c>
      <c r="F654" t="s">
        <v>17</v>
      </c>
      <c r="G654">
        <v>1975</v>
      </c>
      <c r="H654" t="s">
        <v>1582</v>
      </c>
      <c r="I654">
        <f>IF(Table1[[#This Row],[Category]]="Physics",5,IF(Table1[[#This Row],[Category]]="Chemistry",1,IF(Table1[[#This Row],[Category]]="Economics",3,IF(Table1[[#This Row],[Category]]="Medicine",4,IF(Table1[[#This Row],[Category]]="Literature",2,IF(Table1[[#This Row],[Category]]="Peace",6))))))</f>
        <v>3</v>
      </c>
      <c r="J654">
        <v>2</v>
      </c>
      <c r="K654" t="s">
        <v>692</v>
      </c>
      <c r="L654" t="s">
        <v>693</v>
      </c>
      <c r="M654" t="s">
        <v>72</v>
      </c>
      <c r="N654" t="s">
        <v>76</v>
      </c>
      <c r="O654">
        <v>75</v>
      </c>
      <c r="P654">
        <v>65</v>
      </c>
    </row>
    <row r="655" spans="1:16" x14ac:dyDescent="0.35">
      <c r="A655" t="s">
        <v>1600</v>
      </c>
      <c r="B655" t="s">
        <v>461</v>
      </c>
      <c r="C655" t="str">
        <f>CONCATENATE(Table1[[#This Row],[Firstname]]," ",Table1[[#This Row],[Surname]])</f>
        <v>Milton Friedman</v>
      </c>
      <c r="D655" t="s">
        <v>69</v>
      </c>
      <c r="E655" t="s">
        <v>69</v>
      </c>
      <c r="F655" t="s">
        <v>17</v>
      </c>
      <c r="G655">
        <v>1976</v>
      </c>
      <c r="H655" t="s">
        <v>1582</v>
      </c>
      <c r="I655">
        <f>IF(Table1[[#This Row],[Category]]="Physics",5,IF(Table1[[#This Row],[Category]]="Chemistry",1,IF(Table1[[#This Row],[Category]]="Economics",3,IF(Table1[[#This Row],[Category]]="Medicine",4,IF(Table1[[#This Row],[Category]]="Literature",2,IF(Table1[[#This Row],[Category]]="Peace",6))))))</f>
        <v>3</v>
      </c>
      <c r="J655">
        <v>1</v>
      </c>
      <c r="K655" t="s">
        <v>70</v>
      </c>
      <c r="L655" t="s">
        <v>71</v>
      </c>
      <c r="M655" t="s">
        <v>72</v>
      </c>
      <c r="N655" t="s">
        <v>29</v>
      </c>
      <c r="O655">
        <v>94</v>
      </c>
      <c r="P655">
        <v>64</v>
      </c>
    </row>
    <row r="656" spans="1:16" x14ac:dyDescent="0.35">
      <c r="A656" t="s">
        <v>1601</v>
      </c>
      <c r="B656" t="s">
        <v>1602</v>
      </c>
      <c r="C656" t="str">
        <f>CONCATENATE(Table1[[#This Row],[Firstname]]," ",Table1[[#This Row],[Surname]])</f>
        <v>Bertil Ohlin</v>
      </c>
      <c r="D656" t="s">
        <v>97</v>
      </c>
      <c r="E656" t="s">
        <v>97</v>
      </c>
      <c r="F656" t="s">
        <v>17</v>
      </c>
      <c r="G656">
        <v>1977</v>
      </c>
      <c r="H656" t="s">
        <v>1582</v>
      </c>
      <c r="I656">
        <f>IF(Table1[[#This Row],[Category]]="Physics",5,IF(Table1[[#This Row],[Category]]="Chemistry",1,IF(Table1[[#This Row],[Category]]="Economics",3,IF(Table1[[#This Row],[Category]]="Medicine",4,IF(Table1[[#This Row],[Category]]="Literature",2,IF(Table1[[#This Row],[Category]]="Peace",6))))))</f>
        <v>3</v>
      </c>
      <c r="J656">
        <v>2</v>
      </c>
      <c r="K656" t="s">
        <v>1603</v>
      </c>
      <c r="L656" t="s">
        <v>343</v>
      </c>
      <c r="M656" t="s">
        <v>100</v>
      </c>
      <c r="N656" t="s">
        <v>81</v>
      </c>
      <c r="O656">
        <v>80</v>
      </c>
      <c r="P656">
        <v>78</v>
      </c>
    </row>
    <row r="657" spans="1:16" x14ac:dyDescent="0.35">
      <c r="A657" t="s">
        <v>1604</v>
      </c>
      <c r="B657" t="s">
        <v>1605</v>
      </c>
      <c r="C657" t="str">
        <f>CONCATENATE(Table1[[#This Row],[Firstname]]," ",Table1[[#This Row],[Surname]])</f>
        <v>James E. Meade</v>
      </c>
      <c r="D657" t="s">
        <v>53</v>
      </c>
      <c r="E657" t="s">
        <v>53</v>
      </c>
      <c r="F657" t="s">
        <v>17</v>
      </c>
      <c r="G657">
        <v>1977</v>
      </c>
      <c r="H657" t="s">
        <v>1582</v>
      </c>
      <c r="I657">
        <f>IF(Table1[[#This Row],[Category]]="Physics",5,IF(Table1[[#This Row],[Category]]="Chemistry",1,IF(Table1[[#This Row],[Category]]="Economics",3,IF(Table1[[#This Row],[Category]]="Medicine",4,IF(Table1[[#This Row],[Category]]="Literature",2,IF(Table1[[#This Row],[Category]]="Peace",6))))))</f>
        <v>3</v>
      </c>
      <c r="J657">
        <v>2</v>
      </c>
      <c r="K657" t="s">
        <v>65</v>
      </c>
      <c r="L657" t="s">
        <v>66</v>
      </c>
      <c r="M657" t="s">
        <v>56</v>
      </c>
      <c r="N657" t="s">
        <v>62</v>
      </c>
      <c r="O657">
        <v>88</v>
      </c>
      <c r="P657">
        <v>70</v>
      </c>
    </row>
    <row r="658" spans="1:16" x14ac:dyDescent="0.35">
      <c r="A658" t="s">
        <v>1606</v>
      </c>
      <c r="B658" t="s">
        <v>423</v>
      </c>
      <c r="C658" t="str">
        <f>CONCATENATE(Table1[[#This Row],[Firstname]]," ",Table1[[#This Row],[Surname]])</f>
        <v>Herbert Simon</v>
      </c>
      <c r="D658" t="s">
        <v>69</v>
      </c>
      <c r="E658" t="s">
        <v>69</v>
      </c>
      <c r="F658" t="s">
        <v>17</v>
      </c>
      <c r="G658">
        <v>1978</v>
      </c>
      <c r="H658" t="s">
        <v>1582</v>
      </c>
      <c r="I658">
        <f>IF(Table1[[#This Row],[Category]]="Physics",5,IF(Table1[[#This Row],[Category]]="Chemistry",1,IF(Table1[[#This Row],[Category]]="Economics",3,IF(Table1[[#This Row],[Category]]="Medicine",4,IF(Table1[[#This Row],[Category]]="Literature",2,IF(Table1[[#This Row],[Category]]="Peace",6))))))</f>
        <v>3</v>
      </c>
      <c r="J658">
        <v>1</v>
      </c>
      <c r="K658" t="s">
        <v>1607</v>
      </c>
      <c r="L658" t="s">
        <v>211</v>
      </c>
      <c r="M658" t="s">
        <v>72</v>
      </c>
      <c r="N658" t="s">
        <v>62</v>
      </c>
      <c r="O658">
        <v>85</v>
      </c>
      <c r="P658">
        <v>62</v>
      </c>
    </row>
    <row r="659" spans="1:16" x14ac:dyDescent="0.35">
      <c r="A659" t="s">
        <v>543</v>
      </c>
      <c r="B659" t="s">
        <v>1608</v>
      </c>
      <c r="C659" t="str">
        <f>CONCATENATE(Table1[[#This Row],[Firstname]]," ",Table1[[#This Row],[Surname]])</f>
        <v>Theodore W. Schultz</v>
      </c>
      <c r="D659" t="s">
        <v>69</v>
      </c>
      <c r="E659" t="s">
        <v>69</v>
      </c>
      <c r="F659" t="s">
        <v>17</v>
      </c>
      <c r="G659">
        <v>1979</v>
      </c>
      <c r="H659" t="s">
        <v>1582</v>
      </c>
      <c r="I659">
        <f>IF(Table1[[#This Row],[Category]]="Physics",5,IF(Table1[[#This Row],[Category]]="Chemistry",1,IF(Table1[[#This Row],[Category]]="Economics",3,IF(Table1[[#This Row],[Category]]="Medicine",4,IF(Table1[[#This Row],[Category]]="Literature",2,IF(Table1[[#This Row],[Category]]="Peace",6))))))</f>
        <v>3</v>
      </c>
      <c r="J659">
        <v>2</v>
      </c>
      <c r="K659" t="s">
        <v>70</v>
      </c>
      <c r="L659" t="s">
        <v>71</v>
      </c>
      <c r="M659" t="s">
        <v>72</v>
      </c>
      <c r="N659" t="s">
        <v>81</v>
      </c>
      <c r="O659">
        <v>96</v>
      </c>
      <c r="P659">
        <v>77</v>
      </c>
    </row>
    <row r="660" spans="1:16" x14ac:dyDescent="0.35">
      <c r="A660" t="s">
        <v>1609</v>
      </c>
      <c r="B660" t="s">
        <v>1235</v>
      </c>
      <c r="C660" t="str">
        <f>CONCATENATE(Table1[[#This Row],[Firstname]]," ",Table1[[#This Row],[Surname]])</f>
        <v>Sir Arthur Lewis</v>
      </c>
      <c r="D660" t="s">
        <v>1568</v>
      </c>
      <c r="E660" t="s">
        <v>1610</v>
      </c>
      <c r="F660" t="s">
        <v>17</v>
      </c>
      <c r="G660">
        <v>1979</v>
      </c>
      <c r="H660" t="s">
        <v>1582</v>
      </c>
      <c r="I660">
        <f>IF(Table1[[#This Row],[Category]]="Physics",5,IF(Table1[[#This Row],[Category]]="Chemistry",1,IF(Table1[[#This Row],[Category]]="Economics",3,IF(Table1[[#This Row],[Category]]="Medicine",4,IF(Table1[[#This Row],[Category]]="Literature",2,IF(Table1[[#This Row],[Category]]="Peace",6))))))</f>
        <v>3</v>
      </c>
      <c r="J660">
        <v>2</v>
      </c>
      <c r="K660" t="s">
        <v>217</v>
      </c>
      <c r="L660" t="s">
        <v>218</v>
      </c>
      <c r="M660" t="s">
        <v>72</v>
      </c>
      <c r="N660" t="s">
        <v>94</v>
      </c>
      <c r="O660">
        <v>76</v>
      </c>
      <c r="P660">
        <v>64</v>
      </c>
    </row>
    <row r="661" spans="1:16" x14ac:dyDescent="0.35">
      <c r="A661" t="s">
        <v>1611</v>
      </c>
      <c r="B661" t="s">
        <v>1612</v>
      </c>
      <c r="C661" t="str">
        <f>CONCATENATE(Table1[[#This Row],[Firstname]]," ",Table1[[#This Row],[Surname]])</f>
        <v>Lawrence R. Klein</v>
      </c>
      <c r="D661" t="s">
        <v>69</v>
      </c>
      <c r="E661" t="s">
        <v>69</v>
      </c>
      <c r="F661" t="s">
        <v>17</v>
      </c>
      <c r="G661">
        <v>1980</v>
      </c>
      <c r="H661" t="s">
        <v>1582</v>
      </c>
      <c r="I661">
        <f>IF(Table1[[#This Row],[Category]]="Physics",5,IF(Table1[[#This Row],[Category]]="Chemistry",1,IF(Table1[[#This Row],[Category]]="Economics",3,IF(Table1[[#This Row],[Category]]="Medicine",4,IF(Table1[[#This Row],[Category]]="Literature",2,IF(Table1[[#This Row],[Category]]="Peace",6))))))</f>
        <v>3</v>
      </c>
      <c r="J661">
        <v>1</v>
      </c>
      <c r="K661" t="s">
        <v>355</v>
      </c>
      <c r="L661" t="s">
        <v>356</v>
      </c>
      <c r="M661" t="s">
        <v>72</v>
      </c>
      <c r="N661" t="s">
        <v>103</v>
      </c>
      <c r="O661">
        <v>93</v>
      </c>
      <c r="P661">
        <v>60</v>
      </c>
    </row>
    <row r="662" spans="1:16" x14ac:dyDescent="0.35">
      <c r="A662" t="s">
        <v>150</v>
      </c>
      <c r="B662" t="s">
        <v>1613</v>
      </c>
      <c r="C662" t="str">
        <f>CONCATENATE(Table1[[#This Row],[Firstname]]," ",Table1[[#This Row],[Surname]])</f>
        <v>James Tobin</v>
      </c>
      <c r="D662" t="s">
        <v>69</v>
      </c>
      <c r="E662" t="s">
        <v>69</v>
      </c>
      <c r="F662" t="s">
        <v>17</v>
      </c>
      <c r="G662">
        <v>1981</v>
      </c>
      <c r="H662" t="s">
        <v>1582</v>
      </c>
      <c r="I662">
        <f>IF(Table1[[#This Row],[Category]]="Physics",5,IF(Table1[[#This Row],[Category]]="Chemistry",1,IF(Table1[[#This Row],[Category]]="Economics",3,IF(Table1[[#This Row],[Category]]="Medicine",4,IF(Table1[[#This Row],[Category]]="Literature",2,IF(Table1[[#This Row],[Category]]="Peace",6))))))</f>
        <v>3</v>
      </c>
      <c r="J662">
        <v>1</v>
      </c>
      <c r="K662" t="s">
        <v>692</v>
      </c>
      <c r="L662" t="s">
        <v>693</v>
      </c>
      <c r="M662" t="s">
        <v>72</v>
      </c>
      <c r="N662" t="s">
        <v>22</v>
      </c>
      <c r="O662">
        <v>84</v>
      </c>
      <c r="P662">
        <v>63</v>
      </c>
    </row>
    <row r="663" spans="1:16" x14ac:dyDescent="0.35">
      <c r="A663" t="s">
        <v>1614</v>
      </c>
      <c r="B663" t="s">
        <v>1615</v>
      </c>
      <c r="C663" t="str">
        <f>CONCATENATE(Table1[[#This Row],[Firstname]]," ",Table1[[#This Row],[Surname]])</f>
        <v>George J. Stigler</v>
      </c>
      <c r="D663" t="s">
        <v>69</v>
      </c>
      <c r="E663" t="s">
        <v>69</v>
      </c>
      <c r="F663" t="s">
        <v>17</v>
      </c>
      <c r="G663">
        <v>1982</v>
      </c>
      <c r="H663" t="s">
        <v>1582</v>
      </c>
      <c r="I663">
        <f>IF(Table1[[#This Row],[Category]]="Physics",5,IF(Table1[[#This Row],[Category]]="Chemistry",1,IF(Table1[[#This Row],[Category]]="Economics",3,IF(Table1[[#This Row],[Category]]="Medicine",4,IF(Table1[[#This Row],[Category]]="Literature",2,IF(Table1[[#This Row],[Category]]="Peace",6))))))</f>
        <v>3</v>
      </c>
      <c r="J663">
        <v>1</v>
      </c>
      <c r="K663" t="s">
        <v>70</v>
      </c>
      <c r="L663" t="s">
        <v>71</v>
      </c>
      <c r="M663" t="s">
        <v>72</v>
      </c>
      <c r="N663" t="s">
        <v>94</v>
      </c>
      <c r="O663">
        <v>80</v>
      </c>
      <c r="P663">
        <v>71</v>
      </c>
    </row>
    <row r="664" spans="1:16" x14ac:dyDescent="0.35">
      <c r="A664" t="s">
        <v>1616</v>
      </c>
      <c r="B664" t="s">
        <v>1617</v>
      </c>
      <c r="C664" t="str">
        <f>CONCATENATE(Table1[[#This Row],[Firstname]]," ",Table1[[#This Row],[Surname]])</f>
        <v>Gerard Debreu</v>
      </c>
      <c r="D664" t="s">
        <v>37</v>
      </c>
      <c r="E664" t="s">
        <v>37</v>
      </c>
      <c r="F664" t="s">
        <v>17</v>
      </c>
      <c r="G664">
        <v>1983</v>
      </c>
      <c r="H664" t="s">
        <v>1582</v>
      </c>
      <c r="I664">
        <f>IF(Table1[[#This Row],[Category]]="Physics",5,IF(Table1[[#This Row],[Category]]="Chemistry",1,IF(Table1[[#This Row],[Category]]="Economics",3,IF(Table1[[#This Row],[Category]]="Medicine",4,IF(Table1[[#This Row],[Category]]="Literature",2,IF(Table1[[#This Row],[Category]]="Peace",6))))))</f>
        <v>3</v>
      </c>
      <c r="J664">
        <v>1</v>
      </c>
      <c r="K664" t="s">
        <v>206</v>
      </c>
      <c r="L664" t="s">
        <v>207</v>
      </c>
      <c r="M664" t="s">
        <v>72</v>
      </c>
      <c r="N664" t="s">
        <v>29</v>
      </c>
      <c r="O664">
        <v>83</v>
      </c>
      <c r="P664">
        <v>62</v>
      </c>
    </row>
    <row r="665" spans="1:16" x14ac:dyDescent="0.35">
      <c r="A665" t="s">
        <v>545</v>
      </c>
      <c r="B665" t="s">
        <v>1618</v>
      </c>
      <c r="C665" t="str">
        <f>CONCATENATE(Table1[[#This Row],[Firstname]]," ",Table1[[#This Row],[Surname]])</f>
        <v>Richard Stone</v>
      </c>
      <c r="D665" t="s">
        <v>53</v>
      </c>
      <c r="E665" t="s">
        <v>53</v>
      </c>
      <c r="F665" t="s">
        <v>17</v>
      </c>
      <c r="G665">
        <v>1984</v>
      </c>
      <c r="H665" t="s">
        <v>1582</v>
      </c>
      <c r="I665">
        <f>IF(Table1[[#This Row],[Category]]="Physics",5,IF(Table1[[#This Row],[Category]]="Chemistry",1,IF(Table1[[#This Row],[Category]]="Economics",3,IF(Table1[[#This Row],[Category]]="Medicine",4,IF(Table1[[#This Row],[Category]]="Literature",2,IF(Table1[[#This Row],[Category]]="Peace",6))))))</f>
        <v>3</v>
      </c>
      <c r="J665">
        <v>1</v>
      </c>
      <c r="K665" t="s">
        <v>65</v>
      </c>
      <c r="L665" t="s">
        <v>66</v>
      </c>
      <c r="M665" t="s">
        <v>56</v>
      </c>
      <c r="N665" t="s">
        <v>76</v>
      </c>
      <c r="O665">
        <v>78</v>
      </c>
      <c r="P665">
        <v>71</v>
      </c>
    </row>
    <row r="666" spans="1:16" x14ac:dyDescent="0.35">
      <c r="A666" t="s">
        <v>1619</v>
      </c>
      <c r="B666" t="s">
        <v>1620</v>
      </c>
      <c r="C666" t="str">
        <f>CONCATENATE(Table1[[#This Row],[Firstname]]," ",Table1[[#This Row],[Surname]])</f>
        <v>Franco Modigliani</v>
      </c>
      <c r="D666" t="s">
        <v>79</v>
      </c>
      <c r="E666" t="s">
        <v>69</v>
      </c>
      <c r="F666" t="s">
        <v>17</v>
      </c>
      <c r="G666">
        <v>1985</v>
      </c>
      <c r="H666" t="s">
        <v>1582</v>
      </c>
      <c r="I666">
        <f>IF(Table1[[#This Row],[Category]]="Physics",5,IF(Table1[[#This Row],[Category]]="Chemistry",1,IF(Table1[[#This Row],[Category]]="Economics",3,IF(Table1[[#This Row],[Category]]="Medicine",4,IF(Table1[[#This Row],[Category]]="Literature",2,IF(Table1[[#This Row],[Category]]="Peace",6))))))</f>
        <v>3</v>
      </c>
      <c r="J666">
        <v>1</v>
      </c>
      <c r="K666" t="s">
        <v>316</v>
      </c>
      <c r="L666" t="s">
        <v>222</v>
      </c>
      <c r="M666" t="s">
        <v>72</v>
      </c>
      <c r="N666" t="s">
        <v>62</v>
      </c>
      <c r="O666">
        <v>85</v>
      </c>
      <c r="P666">
        <v>67</v>
      </c>
    </row>
    <row r="667" spans="1:16" x14ac:dyDescent="0.35">
      <c r="A667" t="s">
        <v>1621</v>
      </c>
      <c r="B667" t="s">
        <v>1622</v>
      </c>
      <c r="C667" t="str">
        <f>CONCATENATE(Table1[[#This Row],[Firstname]]," ",Table1[[#This Row],[Surname]])</f>
        <v>James M. Buchanan Jr.</v>
      </c>
      <c r="D667" t="s">
        <v>69</v>
      </c>
      <c r="E667" t="s">
        <v>69</v>
      </c>
      <c r="F667" t="s">
        <v>17</v>
      </c>
      <c r="G667">
        <v>1986</v>
      </c>
      <c r="H667" t="s">
        <v>1582</v>
      </c>
      <c r="I667">
        <f>IF(Table1[[#This Row],[Category]]="Physics",5,IF(Table1[[#This Row],[Category]]="Chemistry",1,IF(Table1[[#This Row],[Category]]="Economics",3,IF(Table1[[#This Row],[Category]]="Medicine",4,IF(Table1[[#This Row],[Category]]="Literature",2,IF(Table1[[#This Row],[Category]]="Peace",6))))))</f>
        <v>3</v>
      </c>
      <c r="J667">
        <v>1</v>
      </c>
      <c r="K667" t="s">
        <v>1623</v>
      </c>
      <c r="L667" t="s">
        <v>1624</v>
      </c>
      <c r="M667" t="s">
        <v>72</v>
      </c>
      <c r="N667" t="s">
        <v>108</v>
      </c>
      <c r="O667">
        <v>94</v>
      </c>
      <c r="P667">
        <v>67</v>
      </c>
    </row>
    <row r="668" spans="1:16" x14ac:dyDescent="0.35">
      <c r="A668" t="s">
        <v>1625</v>
      </c>
      <c r="B668" t="s">
        <v>1626</v>
      </c>
      <c r="C668" t="str">
        <f>CONCATENATE(Table1[[#This Row],[Firstname]]," ",Table1[[#This Row],[Surname]])</f>
        <v>Robert M. Solow</v>
      </c>
      <c r="D668" t="s">
        <v>69</v>
      </c>
      <c r="F668" t="s">
        <v>17</v>
      </c>
      <c r="G668">
        <v>1987</v>
      </c>
      <c r="H668" t="s">
        <v>1582</v>
      </c>
      <c r="I668">
        <f>IF(Table1[[#This Row],[Category]]="Physics",5,IF(Table1[[#This Row],[Category]]="Chemistry",1,IF(Table1[[#This Row],[Category]]="Economics",3,IF(Table1[[#This Row],[Category]]="Medicine",4,IF(Table1[[#This Row],[Category]]="Literature",2,IF(Table1[[#This Row],[Category]]="Peace",6))))))</f>
        <v>3</v>
      </c>
      <c r="J668">
        <v>1</v>
      </c>
      <c r="K668" t="s">
        <v>316</v>
      </c>
      <c r="L668" t="s">
        <v>222</v>
      </c>
      <c r="M668" t="s">
        <v>72</v>
      </c>
      <c r="N668" t="s">
        <v>76</v>
      </c>
      <c r="O668">
        <v>96</v>
      </c>
      <c r="P668">
        <v>63</v>
      </c>
    </row>
    <row r="669" spans="1:16" x14ac:dyDescent="0.35">
      <c r="A669" t="s">
        <v>1049</v>
      </c>
      <c r="B669" t="s">
        <v>1627</v>
      </c>
      <c r="C669" t="str">
        <f>CONCATENATE(Table1[[#This Row],[Firstname]]," ",Table1[[#This Row],[Surname]])</f>
        <v>Maurice Allais</v>
      </c>
      <c r="D669" t="s">
        <v>37</v>
      </c>
      <c r="E669" t="s">
        <v>37</v>
      </c>
      <c r="F669" t="s">
        <v>17</v>
      </c>
      <c r="G669">
        <v>1988</v>
      </c>
      <c r="H669" t="s">
        <v>1582</v>
      </c>
      <c r="I669">
        <f>IF(Table1[[#This Row],[Category]]="Physics",5,IF(Table1[[#This Row],[Category]]="Chemistry",1,IF(Table1[[#This Row],[Category]]="Economics",3,IF(Table1[[#This Row],[Category]]="Medicine",4,IF(Table1[[#This Row],[Category]]="Literature",2,IF(Table1[[#This Row],[Category]]="Peace",6))))))</f>
        <v>3</v>
      </c>
      <c r="J669">
        <v>1</v>
      </c>
      <c r="K669" t="s">
        <v>1628</v>
      </c>
      <c r="L669" t="s">
        <v>39</v>
      </c>
      <c r="M669" t="s">
        <v>40</v>
      </c>
      <c r="N669" t="s">
        <v>34</v>
      </c>
      <c r="O669">
        <v>99</v>
      </c>
      <c r="P669">
        <v>77</v>
      </c>
    </row>
    <row r="670" spans="1:16" x14ac:dyDescent="0.35">
      <c r="A670" t="s">
        <v>1629</v>
      </c>
      <c r="B670" t="s">
        <v>1630</v>
      </c>
      <c r="C670" t="str">
        <f>CONCATENATE(Table1[[#This Row],[Firstname]]," ",Table1[[#This Row],[Surname]])</f>
        <v>Trygve Haavelmo</v>
      </c>
      <c r="D670" t="s">
        <v>363</v>
      </c>
      <c r="E670" t="s">
        <v>363</v>
      </c>
      <c r="F670" t="s">
        <v>17</v>
      </c>
      <c r="G670">
        <v>1989</v>
      </c>
      <c r="H670" t="s">
        <v>1582</v>
      </c>
      <c r="I670">
        <f>IF(Table1[[#This Row],[Category]]="Physics",5,IF(Table1[[#This Row],[Category]]="Chemistry",1,IF(Table1[[#This Row],[Category]]="Economics",3,IF(Table1[[#This Row],[Category]]="Medicine",4,IF(Table1[[#This Row],[Category]]="Literature",2,IF(Table1[[#This Row],[Category]]="Peace",6))))))</f>
        <v>3</v>
      </c>
      <c r="J670">
        <v>1</v>
      </c>
      <c r="K670" t="s">
        <v>698</v>
      </c>
      <c r="L670" t="s">
        <v>699</v>
      </c>
      <c r="M670" t="s">
        <v>700</v>
      </c>
      <c r="N670" t="s">
        <v>41</v>
      </c>
      <c r="O670">
        <v>88</v>
      </c>
      <c r="P670">
        <v>78</v>
      </c>
    </row>
    <row r="671" spans="1:16" x14ac:dyDescent="0.35">
      <c r="A671" t="s">
        <v>1631</v>
      </c>
      <c r="B671" t="s">
        <v>1632</v>
      </c>
      <c r="C671" t="str">
        <f>CONCATENATE(Table1[[#This Row],[Firstname]]," ",Table1[[#This Row],[Surname]])</f>
        <v>Harry M. Markowitz</v>
      </c>
      <c r="D671" t="s">
        <v>69</v>
      </c>
      <c r="F671" t="s">
        <v>17</v>
      </c>
      <c r="G671">
        <v>1990</v>
      </c>
      <c r="H671" t="s">
        <v>1582</v>
      </c>
      <c r="I671">
        <f>IF(Table1[[#This Row],[Category]]="Physics",5,IF(Table1[[#This Row],[Category]]="Chemistry",1,IF(Table1[[#This Row],[Category]]="Economics",3,IF(Table1[[#This Row],[Category]]="Medicine",4,IF(Table1[[#This Row],[Category]]="Literature",2,IF(Table1[[#This Row],[Category]]="Peace",6))))))</f>
        <v>3</v>
      </c>
      <c r="J671">
        <v>3</v>
      </c>
      <c r="K671" t="s">
        <v>1633</v>
      </c>
      <c r="L671" t="s">
        <v>198</v>
      </c>
      <c r="M671" t="s">
        <v>72</v>
      </c>
      <c r="N671" t="s">
        <v>76</v>
      </c>
      <c r="O671">
        <v>93</v>
      </c>
      <c r="P671">
        <v>63</v>
      </c>
    </row>
    <row r="672" spans="1:16" x14ac:dyDescent="0.35">
      <c r="A672" t="s">
        <v>1634</v>
      </c>
      <c r="B672" t="s">
        <v>1635</v>
      </c>
      <c r="C672" t="str">
        <f>CONCATENATE(Table1[[#This Row],[Firstname]]," ",Table1[[#This Row],[Surname]])</f>
        <v>Merton H. Miller</v>
      </c>
      <c r="D672" t="s">
        <v>69</v>
      </c>
      <c r="E672" t="s">
        <v>69</v>
      </c>
      <c r="F672" t="s">
        <v>17</v>
      </c>
      <c r="G672">
        <v>1990</v>
      </c>
      <c r="H672" t="s">
        <v>1582</v>
      </c>
      <c r="I672">
        <f>IF(Table1[[#This Row],[Category]]="Physics",5,IF(Table1[[#This Row],[Category]]="Chemistry",1,IF(Table1[[#This Row],[Category]]="Economics",3,IF(Table1[[#This Row],[Category]]="Medicine",4,IF(Table1[[#This Row],[Category]]="Literature",2,IF(Table1[[#This Row],[Category]]="Peace",6))))))</f>
        <v>3</v>
      </c>
      <c r="J672">
        <v>3</v>
      </c>
      <c r="K672" t="s">
        <v>70</v>
      </c>
      <c r="L672" t="s">
        <v>71</v>
      </c>
      <c r="M672" t="s">
        <v>72</v>
      </c>
      <c r="N672" t="s">
        <v>34</v>
      </c>
      <c r="O672">
        <v>77</v>
      </c>
      <c r="P672">
        <v>67</v>
      </c>
    </row>
    <row r="673" spans="1:16" x14ac:dyDescent="0.35">
      <c r="A673" t="s">
        <v>620</v>
      </c>
      <c r="B673" t="s">
        <v>1636</v>
      </c>
      <c r="C673" t="str">
        <f>CONCATENATE(Table1[[#This Row],[Firstname]]," ",Table1[[#This Row],[Surname]])</f>
        <v>William F. Sharpe</v>
      </c>
      <c r="D673" t="s">
        <v>69</v>
      </c>
      <c r="F673" t="s">
        <v>17</v>
      </c>
      <c r="G673">
        <v>1990</v>
      </c>
      <c r="H673" t="s">
        <v>1582</v>
      </c>
      <c r="I673">
        <f>IF(Table1[[#This Row],[Category]]="Physics",5,IF(Table1[[#This Row],[Category]]="Chemistry",1,IF(Table1[[#This Row],[Category]]="Economics",3,IF(Table1[[#This Row],[Category]]="Medicine",4,IF(Table1[[#This Row],[Category]]="Literature",2,IF(Table1[[#This Row],[Category]]="Peace",6))))))</f>
        <v>3</v>
      </c>
      <c r="J673">
        <v>3</v>
      </c>
      <c r="K673" t="s">
        <v>250</v>
      </c>
      <c r="L673" t="s">
        <v>251</v>
      </c>
      <c r="M673" t="s">
        <v>72</v>
      </c>
      <c r="N673" t="s">
        <v>62</v>
      </c>
      <c r="O673">
        <v>86</v>
      </c>
      <c r="P673">
        <v>56</v>
      </c>
    </row>
    <row r="674" spans="1:16" x14ac:dyDescent="0.35">
      <c r="A674" t="s">
        <v>1637</v>
      </c>
      <c r="B674" t="s">
        <v>1638</v>
      </c>
      <c r="C674" t="str">
        <f>CONCATENATE(Table1[[#This Row],[Firstname]]," ",Table1[[#This Row],[Surname]])</f>
        <v>Ronald H. Coase</v>
      </c>
      <c r="D674" t="s">
        <v>53</v>
      </c>
      <c r="E674" t="s">
        <v>69</v>
      </c>
      <c r="F674" t="s">
        <v>17</v>
      </c>
      <c r="G674">
        <v>1991</v>
      </c>
      <c r="H674" t="s">
        <v>1582</v>
      </c>
      <c r="I674">
        <f>IF(Table1[[#This Row],[Category]]="Physics",5,IF(Table1[[#This Row],[Category]]="Chemistry",1,IF(Table1[[#This Row],[Category]]="Economics",3,IF(Table1[[#This Row],[Category]]="Medicine",4,IF(Table1[[#This Row],[Category]]="Literature",2,IF(Table1[[#This Row],[Category]]="Peace",6))))))</f>
        <v>3</v>
      </c>
      <c r="J674">
        <v>1</v>
      </c>
      <c r="K674" t="s">
        <v>70</v>
      </c>
      <c r="L674" t="s">
        <v>71</v>
      </c>
      <c r="M674" t="s">
        <v>72</v>
      </c>
      <c r="N674" t="s">
        <v>41</v>
      </c>
      <c r="O674">
        <v>103</v>
      </c>
      <c r="P674">
        <v>81</v>
      </c>
    </row>
    <row r="675" spans="1:16" x14ac:dyDescent="0.35">
      <c r="A675" t="s">
        <v>1639</v>
      </c>
      <c r="B675" t="s">
        <v>1640</v>
      </c>
      <c r="C675" t="str">
        <f>CONCATENATE(Table1[[#This Row],[Firstname]]," ",Table1[[#This Row],[Surname]])</f>
        <v>Gary Becker</v>
      </c>
      <c r="D675" t="s">
        <v>69</v>
      </c>
      <c r="E675" t="s">
        <v>69</v>
      </c>
      <c r="F675" t="s">
        <v>17</v>
      </c>
      <c r="G675">
        <v>1992</v>
      </c>
      <c r="H675" t="s">
        <v>1582</v>
      </c>
      <c r="I675">
        <f>IF(Table1[[#This Row],[Category]]="Physics",5,IF(Table1[[#This Row],[Category]]="Chemistry",1,IF(Table1[[#This Row],[Category]]="Economics",3,IF(Table1[[#This Row],[Category]]="Medicine",4,IF(Table1[[#This Row],[Category]]="Literature",2,IF(Table1[[#This Row],[Category]]="Peace",6))))))</f>
        <v>3</v>
      </c>
      <c r="J675">
        <v>1</v>
      </c>
      <c r="K675" t="s">
        <v>70</v>
      </c>
      <c r="L675" t="s">
        <v>71</v>
      </c>
      <c r="M675" t="s">
        <v>72</v>
      </c>
      <c r="N675" t="s">
        <v>41</v>
      </c>
      <c r="O675">
        <v>84</v>
      </c>
      <c r="P675">
        <v>62</v>
      </c>
    </row>
    <row r="676" spans="1:16" x14ac:dyDescent="0.35">
      <c r="A676" t="s">
        <v>1079</v>
      </c>
      <c r="B676" t="s">
        <v>1641</v>
      </c>
      <c r="C676" t="str">
        <f>CONCATENATE(Table1[[#This Row],[Firstname]]," ",Table1[[#This Row],[Surname]])</f>
        <v>Robert W. Fogel</v>
      </c>
      <c r="D676" t="s">
        <v>69</v>
      </c>
      <c r="E676" t="s">
        <v>69</v>
      </c>
      <c r="F676" t="s">
        <v>17</v>
      </c>
      <c r="G676">
        <v>1993</v>
      </c>
      <c r="H676" t="s">
        <v>1582</v>
      </c>
      <c r="I676">
        <f>IF(Table1[[#This Row],[Category]]="Physics",5,IF(Table1[[#This Row],[Category]]="Chemistry",1,IF(Table1[[#This Row],[Category]]="Economics",3,IF(Table1[[#This Row],[Category]]="Medicine",4,IF(Table1[[#This Row],[Category]]="Literature",2,IF(Table1[[#This Row],[Category]]="Peace",6))))))</f>
        <v>3</v>
      </c>
      <c r="J676">
        <v>2</v>
      </c>
      <c r="K676" t="s">
        <v>70</v>
      </c>
      <c r="L676" t="s">
        <v>71</v>
      </c>
      <c r="M676" t="s">
        <v>72</v>
      </c>
      <c r="N676" t="s">
        <v>29</v>
      </c>
      <c r="O676">
        <v>86</v>
      </c>
      <c r="P676">
        <v>66</v>
      </c>
    </row>
    <row r="677" spans="1:16" x14ac:dyDescent="0.35">
      <c r="A677" t="s">
        <v>1642</v>
      </c>
      <c r="B677" t="s">
        <v>1643</v>
      </c>
      <c r="C677" t="str">
        <f>CONCATENATE(Table1[[#This Row],[Firstname]]," ",Table1[[#This Row],[Surname]])</f>
        <v>Douglass C. North</v>
      </c>
      <c r="D677" t="s">
        <v>69</v>
      </c>
      <c r="E677" t="s">
        <v>69</v>
      </c>
      <c r="F677" t="s">
        <v>17</v>
      </c>
      <c r="G677">
        <v>1993</v>
      </c>
      <c r="H677" t="s">
        <v>1582</v>
      </c>
      <c r="I677">
        <f>IF(Table1[[#This Row],[Category]]="Physics",5,IF(Table1[[#This Row],[Category]]="Chemistry",1,IF(Table1[[#This Row],[Category]]="Economics",3,IF(Table1[[#This Row],[Category]]="Medicine",4,IF(Table1[[#This Row],[Category]]="Literature",2,IF(Table1[[#This Row],[Category]]="Peace",6))))))</f>
        <v>3</v>
      </c>
      <c r="J677">
        <v>2</v>
      </c>
      <c r="K677" t="s">
        <v>959</v>
      </c>
      <c r="L677" t="s">
        <v>956</v>
      </c>
      <c r="M677" t="s">
        <v>72</v>
      </c>
      <c r="N677" t="s">
        <v>48</v>
      </c>
      <c r="O677">
        <v>95</v>
      </c>
      <c r="P677">
        <v>73</v>
      </c>
    </row>
    <row r="678" spans="1:16" x14ac:dyDescent="0.35">
      <c r="A678" t="s">
        <v>666</v>
      </c>
      <c r="B678" t="s">
        <v>1644</v>
      </c>
      <c r="C678" t="str">
        <f>CONCATENATE(Table1[[#This Row],[Firstname]]," ",Table1[[#This Row],[Surname]])</f>
        <v>John C. Harsanyi</v>
      </c>
      <c r="D678" t="s">
        <v>308</v>
      </c>
      <c r="E678" t="s">
        <v>69</v>
      </c>
      <c r="F678" t="s">
        <v>17</v>
      </c>
      <c r="G678">
        <v>1994</v>
      </c>
      <c r="H678" t="s">
        <v>1582</v>
      </c>
      <c r="I678">
        <f>IF(Table1[[#This Row],[Category]]="Physics",5,IF(Table1[[#This Row],[Category]]="Chemistry",1,IF(Table1[[#This Row],[Category]]="Economics",3,IF(Table1[[#This Row],[Category]]="Medicine",4,IF(Table1[[#This Row],[Category]]="Literature",2,IF(Table1[[#This Row],[Category]]="Peace",6))))))</f>
        <v>3</v>
      </c>
      <c r="J678">
        <v>3</v>
      </c>
      <c r="K678" t="s">
        <v>206</v>
      </c>
      <c r="L678" t="s">
        <v>207</v>
      </c>
      <c r="M678" t="s">
        <v>72</v>
      </c>
      <c r="N678" t="s">
        <v>34</v>
      </c>
      <c r="O678">
        <v>80</v>
      </c>
      <c r="P678">
        <v>74</v>
      </c>
    </row>
    <row r="679" spans="1:16" x14ac:dyDescent="0.35">
      <c r="A679" t="s">
        <v>1007</v>
      </c>
      <c r="B679" t="s">
        <v>1645</v>
      </c>
      <c r="C679" t="str">
        <f>CONCATENATE(Table1[[#This Row],[Firstname]]," ",Table1[[#This Row],[Surname]])</f>
        <v>John F. Nash Jr.</v>
      </c>
      <c r="D679" t="s">
        <v>69</v>
      </c>
      <c r="E679" t="s">
        <v>69</v>
      </c>
      <c r="F679" t="s">
        <v>17</v>
      </c>
      <c r="G679">
        <v>1994</v>
      </c>
      <c r="H679" t="s">
        <v>1582</v>
      </c>
      <c r="I679">
        <f>IF(Table1[[#This Row],[Category]]="Physics",5,IF(Table1[[#This Row],[Category]]="Chemistry",1,IF(Table1[[#This Row],[Category]]="Economics",3,IF(Table1[[#This Row],[Category]]="Medicine",4,IF(Table1[[#This Row],[Category]]="Literature",2,IF(Table1[[#This Row],[Category]]="Peace",6))))))</f>
        <v>3</v>
      </c>
      <c r="J679">
        <v>3</v>
      </c>
      <c r="K679" t="s">
        <v>217</v>
      </c>
      <c r="L679" t="s">
        <v>218</v>
      </c>
      <c r="M679" t="s">
        <v>72</v>
      </c>
      <c r="N679" t="s">
        <v>62</v>
      </c>
      <c r="O679">
        <v>87</v>
      </c>
      <c r="P679">
        <v>66</v>
      </c>
    </row>
    <row r="680" spans="1:16" x14ac:dyDescent="0.35">
      <c r="A680" t="s">
        <v>1646</v>
      </c>
      <c r="B680" t="s">
        <v>1647</v>
      </c>
      <c r="C680" t="str">
        <f>CONCATENATE(Table1[[#This Row],[Firstname]]," ",Table1[[#This Row],[Surname]])</f>
        <v>Reinhard Selten</v>
      </c>
      <c r="D680" t="s">
        <v>46</v>
      </c>
      <c r="E680" t="s">
        <v>46</v>
      </c>
      <c r="F680" t="s">
        <v>17</v>
      </c>
      <c r="G680">
        <v>1994</v>
      </c>
      <c r="H680" t="s">
        <v>1582</v>
      </c>
      <c r="I680">
        <f>IF(Table1[[#This Row],[Category]]="Physics",5,IF(Table1[[#This Row],[Category]]="Chemistry",1,IF(Table1[[#This Row],[Category]]="Economics",3,IF(Table1[[#This Row],[Category]]="Medicine",4,IF(Table1[[#This Row],[Category]]="Literature",2,IF(Table1[[#This Row],[Category]]="Peace",6))))))</f>
        <v>3</v>
      </c>
      <c r="J680">
        <v>3</v>
      </c>
      <c r="K680" t="s">
        <v>1648</v>
      </c>
      <c r="L680" t="s">
        <v>459</v>
      </c>
      <c r="M680" t="s">
        <v>21</v>
      </c>
      <c r="N680" t="s">
        <v>108</v>
      </c>
      <c r="O680">
        <v>86</v>
      </c>
      <c r="P680">
        <v>64</v>
      </c>
    </row>
    <row r="681" spans="1:16" x14ac:dyDescent="0.35">
      <c r="A681" t="s">
        <v>1649</v>
      </c>
      <c r="B681" t="s">
        <v>1650</v>
      </c>
      <c r="C681" t="str">
        <f>CONCATENATE(Table1[[#This Row],[Firstname]]," ",Table1[[#This Row],[Surname]])</f>
        <v>Robert E. Lucas Jr.</v>
      </c>
      <c r="D681" t="s">
        <v>69</v>
      </c>
      <c r="F681" t="s">
        <v>17</v>
      </c>
      <c r="G681">
        <v>1995</v>
      </c>
      <c r="H681" t="s">
        <v>1582</v>
      </c>
      <c r="I681">
        <f>IF(Table1[[#This Row],[Category]]="Physics",5,IF(Table1[[#This Row],[Category]]="Chemistry",1,IF(Table1[[#This Row],[Category]]="Economics",3,IF(Table1[[#This Row],[Category]]="Medicine",4,IF(Table1[[#This Row],[Category]]="Literature",2,IF(Table1[[#This Row],[Category]]="Peace",6))))))</f>
        <v>3</v>
      </c>
      <c r="J681">
        <v>1</v>
      </c>
      <c r="K681" t="s">
        <v>70</v>
      </c>
      <c r="L681" t="s">
        <v>71</v>
      </c>
      <c r="M681" t="s">
        <v>72</v>
      </c>
      <c r="N681" t="s">
        <v>103</v>
      </c>
      <c r="O681">
        <v>83</v>
      </c>
      <c r="P681">
        <v>58</v>
      </c>
    </row>
    <row r="682" spans="1:16" x14ac:dyDescent="0.35">
      <c r="A682" t="s">
        <v>1651</v>
      </c>
      <c r="B682" t="s">
        <v>1652</v>
      </c>
      <c r="C682" t="str">
        <f>CONCATENATE(Table1[[#This Row],[Firstname]]," ",Table1[[#This Row],[Surname]])</f>
        <v>James A. Mirrlees</v>
      </c>
      <c r="D682" t="s">
        <v>53</v>
      </c>
      <c r="E682" t="s">
        <v>53</v>
      </c>
      <c r="F682" t="s">
        <v>17</v>
      </c>
      <c r="G682">
        <v>1996</v>
      </c>
      <c r="H682" t="s">
        <v>1582</v>
      </c>
      <c r="I682">
        <f>IF(Table1[[#This Row],[Category]]="Physics",5,IF(Table1[[#This Row],[Category]]="Chemistry",1,IF(Table1[[#This Row],[Category]]="Economics",3,IF(Table1[[#This Row],[Category]]="Medicine",4,IF(Table1[[#This Row],[Category]]="Literature",2,IF(Table1[[#This Row],[Category]]="Peace",6))))))</f>
        <v>3</v>
      </c>
      <c r="J682">
        <v>2</v>
      </c>
      <c r="K682" t="s">
        <v>65</v>
      </c>
      <c r="L682" t="s">
        <v>66</v>
      </c>
      <c r="M682" t="s">
        <v>56</v>
      </c>
      <c r="N682" t="s">
        <v>29</v>
      </c>
      <c r="O682">
        <v>82</v>
      </c>
      <c r="P682">
        <v>60</v>
      </c>
    </row>
    <row r="683" spans="1:16" x14ac:dyDescent="0.35">
      <c r="A683" t="s">
        <v>109</v>
      </c>
      <c r="B683" t="s">
        <v>1653</v>
      </c>
      <c r="C683" t="str">
        <f>CONCATENATE(Table1[[#This Row],[Firstname]]," ",Table1[[#This Row],[Surname]])</f>
        <v>William Vickrey</v>
      </c>
      <c r="D683" t="s">
        <v>466</v>
      </c>
      <c r="E683" t="s">
        <v>69</v>
      </c>
      <c r="F683" t="s">
        <v>17</v>
      </c>
      <c r="G683">
        <v>1996</v>
      </c>
      <c r="H683" t="s">
        <v>1582</v>
      </c>
      <c r="I683">
        <f>IF(Table1[[#This Row],[Category]]="Physics",5,IF(Table1[[#This Row],[Category]]="Chemistry",1,IF(Table1[[#This Row],[Category]]="Economics",3,IF(Table1[[#This Row],[Category]]="Medicine",4,IF(Table1[[#This Row],[Category]]="Literature",2,IF(Table1[[#This Row],[Category]]="Peace",6))))))</f>
        <v>3</v>
      </c>
      <c r="J683">
        <v>2</v>
      </c>
      <c r="K683" t="s">
        <v>214</v>
      </c>
      <c r="L683" t="s">
        <v>198</v>
      </c>
      <c r="M683" t="s">
        <v>72</v>
      </c>
      <c r="N683" t="s">
        <v>62</v>
      </c>
      <c r="O683">
        <v>82</v>
      </c>
      <c r="P683">
        <v>82</v>
      </c>
    </row>
    <row r="684" spans="1:16" x14ac:dyDescent="0.35">
      <c r="A684" t="s">
        <v>492</v>
      </c>
      <c r="B684" t="s">
        <v>1654</v>
      </c>
      <c r="C684" t="str">
        <f>CONCATENATE(Table1[[#This Row],[Firstname]]," ",Table1[[#This Row],[Surname]])</f>
        <v>Robert C. Merton</v>
      </c>
      <c r="D684" t="s">
        <v>69</v>
      </c>
      <c r="F684" t="s">
        <v>17</v>
      </c>
      <c r="G684">
        <v>1997</v>
      </c>
      <c r="H684" t="s">
        <v>1582</v>
      </c>
      <c r="I684">
        <f>IF(Table1[[#This Row],[Category]]="Physics",5,IF(Table1[[#This Row],[Category]]="Chemistry",1,IF(Table1[[#This Row],[Category]]="Economics",3,IF(Table1[[#This Row],[Category]]="Medicine",4,IF(Table1[[#This Row],[Category]]="Literature",2,IF(Table1[[#This Row],[Category]]="Peace",6))))))</f>
        <v>3</v>
      </c>
      <c r="J684">
        <v>2</v>
      </c>
      <c r="K684" t="s">
        <v>221</v>
      </c>
      <c r="L684" t="s">
        <v>222</v>
      </c>
      <c r="M684" t="s">
        <v>72</v>
      </c>
      <c r="N684" t="s">
        <v>29</v>
      </c>
      <c r="O684">
        <v>76</v>
      </c>
      <c r="P684">
        <v>53</v>
      </c>
    </row>
    <row r="685" spans="1:16" x14ac:dyDescent="0.35">
      <c r="A685" t="s">
        <v>1655</v>
      </c>
      <c r="B685" t="s">
        <v>1656</v>
      </c>
      <c r="C685" t="str">
        <f>CONCATENATE(Table1[[#This Row],[Firstname]]," ",Table1[[#This Row],[Surname]])</f>
        <v>Myron Scholes</v>
      </c>
      <c r="D685" t="s">
        <v>466</v>
      </c>
      <c r="F685" t="s">
        <v>17</v>
      </c>
      <c r="G685">
        <v>1997</v>
      </c>
      <c r="H685" t="s">
        <v>1582</v>
      </c>
      <c r="I685">
        <f>IF(Table1[[#This Row],[Category]]="Physics",5,IF(Table1[[#This Row],[Category]]="Chemistry",1,IF(Table1[[#This Row],[Category]]="Economics",3,IF(Table1[[#This Row],[Category]]="Medicine",4,IF(Table1[[#This Row],[Category]]="Literature",2,IF(Table1[[#This Row],[Category]]="Peace",6))))))</f>
        <v>3</v>
      </c>
      <c r="J685">
        <v>2</v>
      </c>
      <c r="K685" t="s">
        <v>1657</v>
      </c>
      <c r="L685" t="s">
        <v>1658</v>
      </c>
      <c r="M685" t="s">
        <v>72</v>
      </c>
      <c r="N685" t="s">
        <v>29</v>
      </c>
      <c r="O685">
        <v>79</v>
      </c>
      <c r="P685">
        <v>56</v>
      </c>
    </row>
    <row r="686" spans="1:16" x14ac:dyDescent="0.35">
      <c r="A686" t="s">
        <v>1659</v>
      </c>
      <c r="B686" t="s">
        <v>1660</v>
      </c>
      <c r="C686" t="str">
        <f>CONCATENATE(Table1[[#This Row],[Firstname]]," ",Table1[[#This Row],[Surname]])</f>
        <v>Amartya Sen</v>
      </c>
      <c r="D686" t="s">
        <v>172</v>
      </c>
      <c r="F686" t="s">
        <v>17</v>
      </c>
      <c r="G686">
        <v>1998</v>
      </c>
      <c r="H686" t="s">
        <v>1582</v>
      </c>
      <c r="I686">
        <f>IF(Table1[[#This Row],[Category]]="Physics",5,IF(Table1[[#This Row],[Category]]="Chemistry",1,IF(Table1[[#This Row],[Category]]="Economics",3,IF(Table1[[#This Row],[Category]]="Medicine",4,IF(Table1[[#This Row],[Category]]="Literature",2,IF(Table1[[#This Row],[Category]]="Peace",6))))))</f>
        <v>3</v>
      </c>
      <c r="J686">
        <v>1</v>
      </c>
      <c r="K686" t="s">
        <v>245</v>
      </c>
      <c r="L686" t="s">
        <v>66</v>
      </c>
      <c r="M686" t="s">
        <v>56</v>
      </c>
      <c r="N686" t="s">
        <v>48</v>
      </c>
      <c r="O686">
        <v>87</v>
      </c>
      <c r="P686">
        <v>65</v>
      </c>
    </row>
    <row r="687" spans="1:16" x14ac:dyDescent="0.35">
      <c r="A687" t="s">
        <v>297</v>
      </c>
      <c r="B687" t="s">
        <v>1661</v>
      </c>
      <c r="C687" t="str">
        <f>CONCATENATE(Table1[[#This Row],[Firstname]]," ",Table1[[#This Row],[Surname]])</f>
        <v>Robert Mundell</v>
      </c>
      <c r="D687" t="s">
        <v>466</v>
      </c>
      <c r="F687" t="s">
        <v>17</v>
      </c>
      <c r="G687">
        <v>1999</v>
      </c>
      <c r="H687" t="s">
        <v>1582</v>
      </c>
      <c r="I687">
        <f>IF(Table1[[#This Row],[Category]]="Physics",5,IF(Table1[[#This Row],[Category]]="Chemistry",1,IF(Table1[[#This Row],[Category]]="Economics",3,IF(Table1[[#This Row],[Category]]="Medicine",4,IF(Table1[[#This Row],[Category]]="Literature",2,IF(Table1[[#This Row],[Category]]="Peace",6))))))</f>
        <v>3</v>
      </c>
      <c r="J687">
        <v>1</v>
      </c>
      <c r="K687" t="s">
        <v>214</v>
      </c>
      <c r="L687" t="s">
        <v>198</v>
      </c>
      <c r="M687" t="s">
        <v>72</v>
      </c>
      <c r="N687" t="s">
        <v>108</v>
      </c>
      <c r="O687">
        <v>88</v>
      </c>
      <c r="P687">
        <v>67</v>
      </c>
    </row>
    <row r="688" spans="1:16" x14ac:dyDescent="0.35">
      <c r="A688" t="s">
        <v>1662</v>
      </c>
      <c r="B688" t="s">
        <v>1663</v>
      </c>
      <c r="C688" t="str">
        <f>CONCATENATE(Table1[[#This Row],[Firstname]]," ",Table1[[#This Row],[Surname]])</f>
        <v>IlÂ´ja M. Frank</v>
      </c>
      <c r="D688" t="s">
        <v>91</v>
      </c>
      <c r="E688" t="s">
        <v>91</v>
      </c>
      <c r="F688" t="s">
        <v>17</v>
      </c>
      <c r="G688">
        <v>1958</v>
      </c>
      <c r="H688" t="s">
        <v>18</v>
      </c>
      <c r="I688">
        <f>IF(Table1[[#This Row],[Category]]="Physics",5,IF(Table1[[#This Row],[Category]]="Chemistry",1,IF(Table1[[#This Row],[Category]]="Economics",3,IF(Table1[[#This Row],[Category]]="Medicine",4,IF(Table1[[#This Row],[Category]]="Literature",2,IF(Table1[[#This Row],[Category]]="Peace",6))))))</f>
        <v>5</v>
      </c>
      <c r="J688">
        <v>3</v>
      </c>
      <c r="K688" t="s">
        <v>290</v>
      </c>
      <c r="L688" t="s">
        <v>286</v>
      </c>
      <c r="M688" t="s">
        <v>287</v>
      </c>
      <c r="N688" t="s">
        <v>108</v>
      </c>
      <c r="O688">
        <v>82</v>
      </c>
      <c r="P688">
        <v>50</v>
      </c>
    </row>
    <row r="689" spans="1:16" x14ac:dyDescent="0.35">
      <c r="A689" t="s">
        <v>1664</v>
      </c>
      <c r="B689" t="s">
        <v>1665</v>
      </c>
      <c r="C689" t="str">
        <f>CONCATENATE(Table1[[#This Row],[Firstname]]," ",Table1[[#This Row],[Surname]])</f>
        <v>Arvid Carlsson</v>
      </c>
      <c r="D689" t="s">
        <v>97</v>
      </c>
      <c r="E689" t="s">
        <v>97</v>
      </c>
      <c r="F689" t="s">
        <v>17</v>
      </c>
      <c r="G689">
        <v>2000</v>
      </c>
      <c r="H689" t="s">
        <v>848</v>
      </c>
      <c r="I689">
        <f>IF(Table1[[#This Row],[Category]]="Physics",5,IF(Table1[[#This Row],[Category]]="Chemistry",1,IF(Table1[[#This Row],[Category]]="Economics",3,IF(Table1[[#This Row],[Category]]="Medicine",4,IF(Table1[[#This Row],[Category]]="Literature",2,IF(Table1[[#This Row],[Category]]="Peace",6))))))</f>
        <v>4</v>
      </c>
      <c r="J689">
        <v>3</v>
      </c>
      <c r="K689" t="s">
        <v>1666</v>
      </c>
      <c r="L689" t="s">
        <v>1667</v>
      </c>
      <c r="M689" t="s">
        <v>100</v>
      </c>
      <c r="N689" t="s">
        <v>94</v>
      </c>
      <c r="O689">
        <v>95</v>
      </c>
      <c r="P689">
        <v>77</v>
      </c>
    </row>
    <row r="690" spans="1:16" x14ac:dyDescent="0.35">
      <c r="A690" t="s">
        <v>457</v>
      </c>
      <c r="B690" t="s">
        <v>1668</v>
      </c>
      <c r="C690" t="str">
        <f>CONCATENATE(Table1[[#This Row],[Firstname]]," ",Table1[[#This Row],[Surname]])</f>
        <v>Paul Greengard</v>
      </c>
      <c r="D690" t="s">
        <v>69</v>
      </c>
      <c r="E690" t="s">
        <v>69</v>
      </c>
      <c r="F690" t="s">
        <v>17</v>
      </c>
      <c r="G690">
        <v>2000</v>
      </c>
      <c r="H690" t="s">
        <v>848</v>
      </c>
      <c r="I690">
        <f>IF(Table1[[#This Row],[Category]]="Physics",5,IF(Table1[[#This Row],[Category]]="Chemistry",1,IF(Table1[[#This Row],[Category]]="Economics",3,IF(Table1[[#This Row],[Category]]="Medicine",4,IF(Table1[[#This Row],[Category]]="Literature",2,IF(Table1[[#This Row],[Category]]="Peace",6))))))</f>
        <v>4</v>
      </c>
      <c r="J690">
        <v>3</v>
      </c>
      <c r="K690" t="s">
        <v>715</v>
      </c>
      <c r="L690" t="s">
        <v>198</v>
      </c>
      <c r="M690" t="s">
        <v>72</v>
      </c>
      <c r="N690" t="s">
        <v>41</v>
      </c>
      <c r="O690">
        <v>94</v>
      </c>
      <c r="P690">
        <v>75</v>
      </c>
    </row>
    <row r="691" spans="1:16" x14ac:dyDescent="0.35">
      <c r="A691" t="s">
        <v>1669</v>
      </c>
      <c r="B691" t="s">
        <v>1670</v>
      </c>
      <c r="C691" t="str">
        <f>CONCATENATE(Table1[[#This Row],[Firstname]]," ",Table1[[#This Row],[Surname]])</f>
        <v>Eric Kandel</v>
      </c>
      <c r="D691" t="s">
        <v>182</v>
      </c>
      <c r="F691" t="s">
        <v>17</v>
      </c>
      <c r="G691">
        <v>2000</v>
      </c>
      <c r="H691" t="s">
        <v>848</v>
      </c>
      <c r="I691">
        <f>IF(Table1[[#This Row],[Category]]="Physics",5,IF(Table1[[#This Row],[Category]]="Chemistry",1,IF(Table1[[#This Row],[Category]]="Economics",3,IF(Table1[[#This Row],[Category]]="Medicine",4,IF(Table1[[#This Row],[Category]]="Literature",2,IF(Table1[[#This Row],[Category]]="Peace",6))))))</f>
        <v>4</v>
      </c>
      <c r="J691">
        <v>3</v>
      </c>
      <c r="K691" t="s">
        <v>214</v>
      </c>
      <c r="L691" t="s">
        <v>198</v>
      </c>
      <c r="M691" t="s">
        <v>72</v>
      </c>
      <c r="N691" t="s">
        <v>48</v>
      </c>
      <c r="O691">
        <v>91</v>
      </c>
      <c r="P691">
        <v>71</v>
      </c>
    </row>
    <row r="692" spans="1:16" x14ac:dyDescent="0.35">
      <c r="A692" t="s">
        <v>1671</v>
      </c>
      <c r="B692" t="s">
        <v>1672</v>
      </c>
      <c r="C692" t="str">
        <f>CONCATENATE(Table1[[#This Row],[Firstname]]," ",Table1[[#This Row],[Surname]])</f>
        <v>Kim Dae-jung</v>
      </c>
      <c r="D692" t="s">
        <v>784</v>
      </c>
      <c r="F692" t="s">
        <v>17</v>
      </c>
      <c r="G692">
        <v>2000</v>
      </c>
      <c r="H692" t="s">
        <v>643</v>
      </c>
      <c r="I692">
        <f>IF(Table1[[#This Row],[Category]]="Physics",5,IF(Table1[[#This Row],[Category]]="Chemistry",1,IF(Table1[[#This Row],[Category]]="Economics",3,IF(Table1[[#This Row],[Category]]="Medicine",4,IF(Table1[[#This Row],[Category]]="Literature",2,IF(Table1[[#This Row],[Category]]="Peace",6))))))</f>
        <v>6</v>
      </c>
      <c r="J692">
        <v>1</v>
      </c>
      <c r="N692" t="s">
        <v>41</v>
      </c>
      <c r="O692">
        <v>84</v>
      </c>
      <c r="P692">
        <v>75</v>
      </c>
    </row>
    <row r="693" spans="1:16" x14ac:dyDescent="0.35">
      <c r="A693" t="s">
        <v>1673</v>
      </c>
      <c r="B693" t="s">
        <v>1674</v>
      </c>
      <c r="C693" t="str">
        <f>CONCATENATE(Table1[[#This Row],[Firstname]]," ",Table1[[#This Row],[Surname]])</f>
        <v>Zhores Alferov</v>
      </c>
      <c r="D693" t="s">
        <v>1366</v>
      </c>
      <c r="E693" t="s">
        <v>91</v>
      </c>
      <c r="F693" t="s">
        <v>17</v>
      </c>
      <c r="G693">
        <v>2000</v>
      </c>
      <c r="H693" t="s">
        <v>18</v>
      </c>
      <c r="I693">
        <f>IF(Table1[[#This Row],[Category]]="Physics",5,IF(Table1[[#This Row],[Category]]="Chemistry",1,IF(Table1[[#This Row],[Category]]="Economics",3,IF(Table1[[#This Row],[Category]]="Medicine",4,IF(Table1[[#This Row],[Category]]="Literature",2,IF(Table1[[#This Row],[Category]]="Peace",6))))))</f>
        <v>5</v>
      </c>
      <c r="J693">
        <v>4</v>
      </c>
      <c r="K693" t="s">
        <v>1675</v>
      </c>
      <c r="L693" t="s">
        <v>859</v>
      </c>
      <c r="M693" t="s">
        <v>860</v>
      </c>
      <c r="N693" t="s">
        <v>22</v>
      </c>
      <c r="O693">
        <v>89</v>
      </c>
      <c r="P693">
        <v>70</v>
      </c>
    </row>
    <row r="694" spans="1:16" x14ac:dyDescent="0.35">
      <c r="A694" t="s">
        <v>1606</v>
      </c>
      <c r="B694" t="s">
        <v>1676</v>
      </c>
      <c r="C694" t="str">
        <f>CONCATENATE(Table1[[#This Row],[Firstname]]," ",Table1[[#This Row],[Surname]])</f>
        <v>Herbert Kroemer</v>
      </c>
      <c r="D694" t="s">
        <v>16</v>
      </c>
      <c r="F694" t="s">
        <v>17</v>
      </c>
      <c r="G694">
        <v>2000</v>
      </c>
      <c r="H694" t="s">
        <v>18</v>
      </c>
      <c r="I694">
        <f>IF(Table1[[#This Row],[Category]]="Physics",5,IF(Table1[[#This Row],[Category]]="Chemistry",1,IF(Table1[[#This Row],[Category]]="Economics",3,IF(Table1[[#This Row],[Category]]="Medicine",4,IF(Table1[[#This Row],[Category]]="Literature",2,IF(Table1[[#This Row],[Category]]="Peace",6))))))</f>
        <v>5</v>
      </c>
      <c r="J694">
        <v>4</v>
      </c>
      <c r="K694" t="s">
        <v>206</v>
      </c>
      <c r="L694" t="s">
        <v>841</v>
      </c>
      <c r="M694" t="s">
        <v>72</v>
      </c>
      <c r="N694" t="s">
        <v>76</v>
      </c>
      <c r="O694">
        <v>92</v>
      </c>
      <c r="P694">
        <v>72</v>
      </c>
    </row>
    <row r="695" spans="1:16" x14ac:dyDescent="0.35">
      <c r="A695" t="s">
        <v>449</v>
      </c>
      <c r="B695" t="s">
        <v>1677</v>
      </c>
      <c r="C695" t="str">
        <f>CONCATENATE(Table1[[#This Row],[Firstname]]," ",Table1[[#This Row],[Surname]])</f>
        <v>Jack Kilby</v>
      </c>
      <c r="D695" t="s">
        <v>69</v>
      </c>
      <c r="E695" t="s">
        <v>69</v>
      </c>
      <c r="F695" t="s">
        <v>17</v>
      </c>
      <c r="G695">
        <v>2000</v>
      </c>
      <c r="H695" t="s">
        <v>18</v>
      </c>
      <c r="I695">
        <f>IF(Table1[[#This Row],[Category]]="Physics",5,IF(Table1[[#This Row],[Category]]="Chemistry",1,IF(Table1[[#This Row],[Category]]="Economics",3,IF(Table1[[#This Row],[Category]]="Medicine",4,IF(Table1[[#This Row],[Category]]="Literature",2,IF(Table1[[#This Row],[Category]]="Peace",6))))))</f>
        <v>5</v>
      </c>
      <c r="J695">
        <v>2</v>
      </c>
      <c r="K695" t="s">
        <v>1678</v>
      </c>
      <c r="L695" t="s">
        <v>790</v>
      </c>
      <c r="M695" t="s">
        <v>72</v>
      </c>
      <c r="N695" t="s">
        <v>48</v>
      </c>
      <c r="O695">
        <v>82</v>
      </c>
      <c r="P695">
        <v>77</v>
      </c>
    </row>
    <row r="696" spans="1:16" x14ac:dyDescent="0.35">
      <c r="A696" t="s">
        <v>1055</v>
      </c>
      <c r="B696" t="s">
        <v>1679</v>
      </c>
      <c r="C696" t="str">
        <f>CONCATENATE(Table1[[#This Row],[Firstname]]," ",Table1[[#This Row],[Surname]])</f>
        <v>Alan Heeger</v>
      </c>
      <c r="D696" t="s">
        <v>69</v>
      </c>
      <c r="F696" t="s">
        <v>17</v>
      </c>
      <c r="G696">
        <v>2000</v>
      </c>
      <c r="H696" t="s">
        <v>49</v>
      </c>
      <c r="I696">
        <f>IF(Table1[[#This Row],[Category]]="Physics",5,IF(Table1[[#This Row],[Category]]="Chemistry",1,IF(Table1[[#This Row],[Category]]="Economics",3,IF(Table1[[#This Row],[Category]]="Medicine",4,IF(Table1[[#This Row],[Category]]="Literature",2,IF(Table1[[#This Row],[Category]]="Peace",6))))))</f>
        <v>1</v>
      </c>
      <c r="J696">
        <v>3</v>
      </c>
      <c r="K696" t="s">
        <v>206</v>
      </c>
      <c r="L696" t="s">
        <v>841</v>
      </c>
      <c r="M696" t="s">
        <v>72</v>
      </c>
      <c r="N696" t="s">
        <v>94</v>
      </c>
      <c r="O696">
        <v>84</v>
      </c>
      <c r="P696">
        <v>64</v>
      </c>
    </row>
    <row r="697" spans="1:16" x14ac:dyDescent="0.35">
      <c r="A697" t="s">
        <v>1055</v>
      </c>
      <c r="B697" t="s">
        <v>1680</v>
      </c>
      <c r="C697" t="str">
        <f>CONCATENATE(Table1[[#This Row],[Firstname]]," ",Table1[[#This Row],[Surname]])</f>
        <v>Alan MacDiarmid</v>
      </c>
      <c r="D697" t="s">
        <v>530</v>
      </c>
      <c r="E697" t="s">
        <v>69</v>
      </c>
      <c r="F697" t="s">
        <v>17</v>
      </c>
      <c r="G697">
        <v>2000</v>
      </c>
      <c r="H697" t="s">
        <v>49</v>
      </c>
      <c r="I697">
        <f>IF(Table1[[#This Row],[Category]]="Physics",5,IF(Table1[[#This Row],[Category]]="Chemistry",1,IF(Table1[[#This Row],[Category]]="Economics",3,IF(Table1[[#This Row],[Category]]="Medicine",4,IF(Table1[[#This Row],[Category]]="Literature",2,IF(Table1[[#This Row],[Category]]="Peace",6))))))</f>
        <v>1</v>
      </c>
      <c r="J697">
        <v>3</v>
      </c>
      <c r="K697" t="s">
        <v>355</v>
      </c>
      <c r="L697" t="s">
        <v>356</v>
      </c>
      <c r="M697" t="s">
        <v>72</v>
      </c>
      <c r="N697" t="s">
        <v>81</v>
      </c>
      <c r="O697">
        <v>80</v>
      </c>
      <c r="P697">
        <v>73</v>
      </c>
    </row>
    <row r="698" spans="1:16" x14ac:dyDescent="0.35">
      <c r="A698" t="s">
        <v>228</v>
      </c>
      <c r="B698" t="s">
        <v>1681</v>
      </c>
      <c r="C698" t="str">
        <f>CONCATENATE(Table1[[#This Row],[Firstname]]," ",Table1[[#This Row],[Surname]])</f>
        <v>Hideki Shirakawa</v>
      </c>
      <c r="D698" t="s">
        <v>230</v>
      </c>
      <c r="F698" t="s">
        <v>17</v>
      </c>
      <c r="G698">
        <v>2000</v>
      </c>
      <c r="H698" t="s">
        <v>49</v>
      </c>
      <c r="I698">
        <f>IF(Table1[[#This Row],[Category]]="Physics",5,IF(Table1[[#This Row],[Category]]="Chemistry",1,IF(Table1[[#This Row],[Category]]="Economics",3,IF(Table1[[#This Row],[Category]]="Medicine",4,IF(Table1[[#This Row],[Category]]="Literature",2,IF(Table1[[#This Row],[Category]]="Peace",6))))))</f>
        <v>1</v>
      </c>
      <c r="J698">
        <v>3</v>
      </c>
      <c r="K698" t="s">
        <v>1682</v>
      </c>
      <c r="L698" t="s">
        <v>324</v>
      </c>
      <c r="M698" t="s">
        <v>233</v>
      </c>
      <c r="N698" t="s">
        <v>76</v>
      </c>
      <c r="O698">
        <v>84</v>
      </c>
      <c r="P698">
        <v>64</v>
      </c>
    </row>
    <row r="699" spans="1:16" x14ac:dyDescent="0.35">
      <c r="A699" t="s">
        <v>1683</v>
      </c>
      <c r="B699" t="s">
        <v>1684</v>
      </c>
      <c r="C699" t="str">
        <f>CONCATENATE(Table1[[#This Row],[Firstname]]," ",Table1[[#This Row],[Surname]])</f>
        <v>James J. Heckman</v>
      </c>
      <c r="D699" t="s">
        <v>69</v>
      </c>
      <c r="F699" t="s">
        <v>17</v>
      </c>
      <c r="G699">
        <v>2000</v>
      </c>
      <c r="H699" t="s">
        <v>1582</v>
      </c>
      <c r="I699">
        <f>IF(Table1[[#This Row],[Category]]="Physics",5,IF(Table1[[#This Row],[Category]]="Chemistry",1,IF(Table1[[#This Row],[Category]]="Economics",3,IF(Table1[[#This Row],[Category]]="Medicine",4,IF(Table1[[#This Row],[Category]]="Literature",2,IF(Table1[[#This Row],[Category]]="Peace",6))))))</f>
        <v>3</v>
      </c>
      <c r="J699">
        <v>2</v>
      </c>
      <c r="K699" t="s">
        <v>70</v>
      </c>
      <c r="L699" t="s">
        <v>71</v>
      </c>
      <c r="M699" t="s">
        <v>72</v>
      </c>
      <c r="N699" t="s">
        <v>81</v>
      </c>
      <c r="O699">
        <v>76</v>
      </c>
      <c r="P699">
        <v>56</v>
      </c>
    </row>
    <row r="700" spans="1:16" x14ac:dyDescent="0.35">
      <c r="A700" t="s">
        <v>1685</v>
      </c>
      <c r="B700" t="s">
        <v>1686</v>
      </c>
      <c r="C700" t="str">
        <f>CONCATENATE(Table1[[#This Row],[Firstname]]," ",Table1[[#This Row],[Surname]])</f>
        <v>Daniel L. McFadden</v>
      </c>
      <c r="D700" t="s">
        <v>69</v>
      </c>
      <c r="F700" t="s">
        <v>17</v>
      </c>
      <c r="G700">
        <v>2000</v>
      </c>
      <c r="H700" t="s">
        <v>1582</v>
      </c>
      <c r="I700">
        <f>IF(Table1[[#This Row],[Category]]="Physics",5,IF(Table1[[#This Row],[Category]]="Chemistry",1,IF(Table1[[#This Row],[Category]]="Economics",3,IF(Table1[[#This Row],[Category]]="Medicine",4,IF(Table1[[#This Row],[Category]]="Literature",2,IF(Table1[[#This Row],[Category]]="Peace",6))))))</f>
        <v>3</v>
      </c>
      <c r="J700">
        <v>2</v>
      </c>
      <c r="K700" t="s">
        <v>206</v>
      </c>
      <c r="L700" t="s">
        <v>207</v>
      </c>
      <c r="M700" t="s">
        <v>72</v>
      </c>
      <c r="N700" t="s">
        <v>29</v>
      </c>
      <c r="O700">
        <v>83</v>
      </c>
      <c r="P700">
        <v>63</v>
      </c>
    </row>
    <row r="701" spans="1:16" x14ac:dyDescent="0.35">
      <c r="A701" t="s">
        <v>1687</v>
      </c>
      <c r="B701" t="s">
        <v>1688</v>
      </c>
      <c r="C701" t="str">
        <f>CONCATENATE(Table1[[#This Row],[Firstname]]," ",Table1[[#This Row],[Surname]])</f>
        <v>Xingjian Gao</v>
      </c>
      <c r="D701" t="s">
        <v>276</v>
      </c>
      <c r="F701" t="s">
        <v>17</v>
      </c>
      <c r="G701">
        <v>2000</v>
      </c>
      <c r="H701" t="s">
        <v>1415</v>
      </c>
      <c r="I701">
        <f>IF(Table1[[#This Row],[Category]]="Physics",5,IF(Table1[[#This Row],[Category]]="Chemistry",1,IF(Table1[[#This Row],[Category]]="Economics",3,IF(Table1[[#This Row],[Category]]="Medicine",4,IF(Table1[[#This Row],[Category]]="Literature",2,IF(Table1[[#This Row],[Category]]="Peace",6))))))</f>
        <v>2</v>
      </c>
      <c r="J701">
        <v>1</v>
      </c>
      <c r="N701" t="s">
        <v>94</v>
      </c>
      <c r="O701">
        <v>80</v>
      </c>
      <c r="P701">
        <v>60</v>
      </c>
    </row>
    <row r="702" spans="1:16" x14ac:dyDescent="0.35">
      <c r="A702" t="s">
        <v>1689</v>
      </c>
      <c r="B702" t="s">
        <v>1690</v>
      </c>
      <c r="C702" t="str">
        <f>CONCATENATE(Table1[[#This Row],[Firstname]]," ",Table1[[#This Row],[Surname]])</f>
        <v>Leland Hartwell</v>
      </c>
      <c r="D702" t="s">
        <v>69</v>
      </c>
      <c r="F702" t="s">
        <v>17</v>
      </c>
      <c r="G702">
        <v>2001</v>
      </c>
      <c r="H702" t="s">
        <v>848</v>
      </c>
      <c r="I702">
        <f>IF(Table1[[#This Row],[Category]]="Physics",5,IF(Table1[[#This Row],[Category]]="Chemistry",1,IF(Table1[[#This Row],[Category]]="Economics",3,IF(Table1[[#This Row],[Category]]="Medicine",4,IF(Table1[[#This Row],[Category]]="Literature",2,IF(Table1[[#This Row],[Category]]="Peace",6))))))</f>
        <v>4</v>
      </c>
      <c r="J702">
        <v>3</v>
      </c>
      <c r="K702" t="s">
        <v>1215</v>
      </c>
      <c r="L702" t="s">
        <v>456</v>
      </c>
      <c r="M702" t="s">
        <v>72</v>
      </c>
      <c r="N702" t="s">
        <v>108</v>
      </c>
      <c r="O702">
        <v>81</v>
      </c>
      <c r="P702">
        <v>62</v>
      </c>
    </row>
    <row r="703" spans="1:16" x14ac:dyDescent="0.35">
      <c r="A703" t="s">
        <v>1691</v>
      </c>
      <c r="B703" t="s">
        <v>1692</v>
      </c>
      <c r="C703" t="str">
        <f>CONCATENATE(Table1[[#This Row],[Firstname]]," ",Table1[[#This Row],[Surname]])</f>
        <v>Tim Hunt</v>
      </c>
      <c r="D703" t="s">
        <v>53</v>
      </c>
      <c r="F703" t="s">
        <v>17</v>
      </c>
      <c r="G703">
        <v>2001</v>
      </c>
      <c r="H703" t="s">
        <v>848</v>
      </c>
      <c r="I703">
        <f>IF(Table1[[#This Row],[Category]]="Physics",5,IF(Table1[[#This Row],[Category]]="Chemistry",1,IF(Table1[[#This Row],[Category]]="Economics",3,IF(Table1[[#This Row],[Category]]="Medicine",4,IF(Table1[[#This Row],[Category]]="Literature",2,IF(Table1[[#This Row],[Category]]="Peace",6))))))</f>
        <v>4</v>
      </c>
      <c r="J703">
        <v>3</v>
      </c>
      <c r="K703" t="s">
        <v>1693</v>
      </c>
      <c r="L703" t="s">
        <v>55</v>
      </c>
      <c r="M703" t="s">
        <v>56</v>
      </c>
      <c r="N703" t="s">
        <v>132</v>
      </c>
      <c r="O703">
        <v>77</v>
      </c>
      <c r="P703">
        <v>58</v>
      </c>
    </row>
    <row r="704" spans="1:16" x14ac:dyDescent="0.35">
      <c r="A704" t="s">
        <v>1694</v>
      </c>
      <c r="B704" t="s">
        <v>1695</v>
      </c>
      <c r="C704" t="str">
        <f>CONCATENATE(Table1[[#This Row],[Firstname]]," ",Table1[[#This Row],[Surname]])</f>
        <v>Sir Paul Nurse</v>
      </c>
      <c r="D704" t="s">
        <v>53</v>
      </c>
      <c r="F704" t="s">
        <v>17</v>
      </c>
      <c r="G704">
        <v>2001</v>
      </c>
      <c r="H704" t="s">
        <v>848</v>
      </c>
      <c r="I704">
        <f>IF(Table1[[#This Row],[Category]]="Physics",5,IF(Table1[[#This Row],[Category]]="Chemistry",1,IF(Table1[[#This Row],[Category]]="Economics",3,IF(Table1[[#This Row],[Category]]="Medicine",4,IF(Table1[[#This Row],[Category]]="Literature",2,IF(Table1[[#This Row],[Category]]="Peace",6))))))</f>
        <v>4</v>
      </c>
      <c r="J704">
        <v>3</v>
      </c>
      <c r="K704" t="s">
        <v>1693</v>
      </c>
      <c r="L704" t="s">
        <v>55</v>
      </c>
      <c r="M704" t="s">
        <v>56</v>
      </c>
      <c r="N704" t="s">
        <v>94</v>
      </c>
      <c r="O704">
        <v>71</v>
      </c>
      <c r="P704">
        <v>52</v>
      </c>
    </row>
    <row r="705" spans="1:16" x14ac:dyDescent="0.35">
      <c r="A705" t="s">
        <v>1669</v>
      </c>
      <c r="B705" t="s">
        <v>1696</v>
      </c>
      <c r="C705" t="str">
        <f>CONCATENATE(Table1[[#This Row],[Firstname]]," ",Table1[[#This Row],[Surname]])</f>
        <v>Eric Cornell</v>
      </c>
      <c r="D705" t="s">
        <v>69</v>
      </c>
      <c r="F705" t="s">
        <v>17</v>
      </c>
      <c r="G705">
        <v>2001</v>
      </c>
      <c r="H705" t="s">
        <v>18</v>
      </c>
      <c r="I705">
        <f>IF(Table1[[#This Row],[Category]]="Physics",5,IF(Table1[[#This Row],[Category]]="Chemistry",1,IF(Table1[[#This Row],[Category]]="Economics",3,IF(Table1[[#This Row],[Category]]="Medicine",4,IF(Table1[[#This Row],[Category]]="Literature",2,IF(Table1[[#This Row],[Category]]="Peace",6))))))</f>
        <v>5</v>
      </c>
      <c r="J705">
        <v>3</v>
      </c>
      <c r="K705" t="s">
        <v>1697</v>
      </c>
      <c r="L705" t="s">
        <v>802</v>
      </c>
      <c r="M705" t="s">
        <v>72</v>
      </c>
      <c r="N705" t="s">
        <v>41</v>
      </c>
      <c r="O705">
        <v>59</v>
      </c>
      <c r="P705">
        <v>40</v>
      </c>
    </row>
    <row r="706" spans="1:16" x14ac:dyDescent="0.35">
      <c r="A706" t="s">
        <v>215</v>
      </c>
      <c r="B706" t="s">
        <v>1698</v>
      </c>
      <c r="C706" t="str">
        <f>CONCATENATE(Table1[[#This Row],[Firstname]]," ",Table1[[#This Row],[Surname]])</f>
        <v>Wolfgang Ketterle</v>
      </c>
      <c r="D706" t="s">
        <v>16</v>
      </c>
      <c r="F706" t="s">
        <v>17</v>
      </c>
      <c r="G706">
        <v>2001</v>
      </c>
      <c r="H706" t="s">
        <v>18</v>
      </c>
      <c r="I706">
        <f>IF(Table1[[#This Row],[Category]]="Physics",5,IF(Table1[[#This Row],[Category]]="Chemistry",1,IF(Table1[[#This Row],[Category]]="Economics",3,IF(Table1[[#This Row],[Category]]="Medicine",4,IF(Table1[[#This Row],[Category]]="Literature",2,IF(Table1[[#This Row],[Category]]="Peace",6))))))</f>
        <v>5</v>
      </c>
      <c r="J706">
        <v>3</v>
      </c>
      <c r="K706" t="s">
        <v>316</v>
      </c>
      <c r="L706" t="s">
        <v>222</v>
      </c>
      <c r="M706" t="s">
        <v>72</v>
      </c>
      <c r="N706" t="s">
        <v>108</v>
      </c>
      <c r="O706">
        <v>63</v>
      </c>
      <c r="P706">
        <v>44</v>
      </c>
    </row>
    <row r="707" spans="1:16" x14ac:dyDescent="0.35">
      <c r="A707" t="s">
        <v>570</v>
      </c>
      <c r="B707" t="s">
        <v>1699</v>
      </c>
      <c r="C707" t="str">
        <f>CONCATENATE(Table1[[#This Row],[Firstname]]," ",Table1[[#This Row],[Surname]])</f>
        <v>Carl Wieman</v>
      </c>
      <c r="D707" t="s">
        <v>69</v>
      </c>
      <c r="F707" t="s">
        <v>17</v>
      </c>
      <c r="G707">
        <v>2001</v>
      </c>
      <c r="H707" t="s">
        <v>18</v>
      </c>
      <c r="I707">
        <f>IF(Table1[[#This Row],[Category]]="Physics",5,IF(Table1[[#This Row],[Category]]="Chemistry",1,IF(Table1[[#This Row],[Category]]="Economics",3,IF(Table1[[#This Row],[Category]]="Medicine",4,IF(Table1[[#This Row],[Category]]="Literature",2,IF(Table1[[#This Row],[Category]]="Peace",6))))))</f>
        <v>5</v>
      </c>
      <c r="J707">
        <v>3</v>
      </c>
      <c r="K707" t="s">
        <v>1697</v>
      </c>
      <c r="L707" t="s">
        <v>802</v>
      </c>
      <c r="M707" t="s">
        <v>72</v>
      </c>
      <c r="N707" t="s">
        <v>22</v>
      </c>
      <c r="O707">
        <v>69</v>
      </c>
      <c r="P707">
        <v>50</v>
      </c>
    </row>
    <row r="708" spans="1:16" x14ac:dyDescent="0.35">
      <c r="A708" t="s">
        <v>109</v>
      </c>
      <c r="B708" t="s">
        <v>1700</v>
      </c>
      <c r="C708" t="str">
        <f>CONCATENATE(Table1[[#This Row],[Firstname]]," ",Table1[[#This Row],[Surname]])</f>
        <v>William Knowles</v>
      </c>
      <c r="D708" t="s">
        <v>69</v>
      </c>
      <c r="E708" t="s">
        <v>69</v>
      </c>
      <c r="F708" t="s">
        <v>17</v>
      </c>
      <c r="G708">
        <v>2001</v>
      </c>
      <c r="H708" t="s">
        <v>49</v>
      </c>
      <c r="I708">
        <f>IF(Table1[[#This Row],[Category]]="Physics",5,IF(Table1[[#This Row],[Category]]="Chemistry",1,IF(Table1[[#This Row],[Category]]="Economics",3,IF(Table1[[#This Row],[Category]]="Medicine",4,IF(Table1[[#This Row],[Category]]="Literature",2,IF(Table1[[#This Row],[Category]]="Peace",6))))))</f>
        <v>1</v>
      </c>
      <c r="J708">
        <v>4</v>
      </c>
      <c r="N708" t="s">
        <v>62</v>
      </c>
      <c r="O708">
        <v>95</v>
      </c>
      <c r="P708">
        <v>84</v>
      </c>
    </row>
    <row r="709" spans="1:16" x14ac:dyDescent="0.35">
      <c r="A709" t="s">
        <v>1701</v>
      </c>
      <c r="B709" t="s">
        <v>1702</v>
      </c>
      <c r="C709" t="str">
        <f>CONCATENATE(Table1[[#This Row],[Firstname]]," ",Table1[[#This Row],[Surname]])</f>
        <v>Ryoji Noyori</v>
      </c>
      <c r="D709" t="s">
        <v>230</v>
      </c>
      <c r="F709" t="s">
        <v>17</v>
      </c>
      <c r="G709">
        <v>2001</v>
      </c>
      <c r="H709" t="s">
        <v>49</v>
      </c>
      <c r="I709">
        <f>IF(Table1[[#This Row],[Category]]="Physics",5,IF(Table1[[#This Row],[Category]]="Chemistry",1,IF(Table1[[#This Row],[Category]]="Economics",3,IF(Table1[[#This Row],[Category]]="Medicine",4,IF(Table1[[#This Row],[Category]]="Literature",2,IF(Table1[[#This Row],[Category]]="Peace",6))))))</f>
        <v>1</v>
      </c>
      <c r="J709">
        <v>4</v>
      </c>
      <c r="K709" t="s">
        <v>1703</v>
      </c>
      <c r="L709" t="s">
        <v>1704</v>
      </c>
      <c r="M709" t="s">
        <v>233</v>
      </c>
      <c r="N709" t="s">
        <v>103</v>
      </c>
      <c r="O709">
        <v>82</v>
      </c>
      <c r="P709">
        <v>63</v>
      </c>
    </row>
    <row r="710" spans="1:16" x14ac:dyDescent="0.35">
      <c r="A710" t="s">
        <v>1705</v>
      </c>
      <c r="B710" t="s">
        <v>1706</v>
      </c>
      <c r="C710" t="str">
        <f>CONCATENATE(Table1[[#This Row],[Firstname]]," ",Table1[[#This Row],[Surname]])</f>
        <v>Barry Sharpless</v>
      </c>
      <c r="D710" t="s">
        <v>69</v>
      </c>
      <c r="F710" t="s">
        <v>17</v>
      </c>
      <c r="G710">
        <v>2001</v>
      </c>
      <c r="H710" t="s">
        <v>49</v>
      </c>
      <c r="I710">
        <f>IF(Table1[[#This Row],[Category]]="Physics",5,IF(Table1[[#This Row],[Category]]="Chemistry",1,IF(Table1[[#This Row],[Category]]="Economics",3,IF(Table1[[#This Row],[Category]]="Medicine",4,IF(Table1[[#This Row],[Category]]="Literature",2,IF(Table1[[#This Row],[Category]]="Peace",6))))))</f>
        <v>1</v>
      </c>
      <c r="J710">
        <v>2</v>
      </c>
      <c r="K710" t="s">
        <v>1707</v>
      </c>
      <c r="L710" t="s">
        <v>1708</v>
      </c>
      <c r="M710" t="s">
        <v>72</v>
      </c>
      <c r="N710" t="s">
        <v>81</v>
      </c>
      <c r="O710">
        <v>79</v>
      </c>
      <c r="P710">
        <v>60</v>
      </c>
    </row>
    <row r="711" spans="1:16" x14ac:dyDescent="0.35">
      <c r="A711" t="s">
        <v>814</v>
      </c>
      <c r="B711" t="s">
        <v>1709</v>
      </c>
      <c r="C711" t="str">
        <f>CONCATENATE(Table1[[#This Row],[Firstname]]," ",Table1[[#This Row],[Surname]])</f>
        <v>George A. Akerlof</v>
      </c>
      <c r="D711" t="s">
        <v>69</v>
      </c>
      <c r="F711" t="s">
        <v>17</v>
      </c>
      <c r="G711">
        <v>2001</v>
      </c>
      <c r="H711" t="s">
        <v>1582</v>
      </c>
      <c r="I711">
        <f>IF(Table1[[#This Row],[Category]]="Physics",5,IF(Table1[[#This Row],[Category]]="Chemistry",1,IF(Table1[[#This Row],[Category]]="Economics",3,IF(Table1[[#This Row],[Category]]="Medicine",4,IF(Table1[[#This Row],[Category]]="Literature",2,IF(Table1[[#This Row],[Category]]="Peace",6))))))</f>
        <v>3</v>
      </c>
      <c r="J711">
        <v>3</v>
      </c>
      <c r="K711" t="s">
        <v>206</v>
      </c>
      <c r="L711" t="s">
        <v>207</v>
      </c>
      <c r="M711" t="s">
        <v>72</v>
      </c>
      <c r="N711" t="s">
        <v>62</v>
      </c>
      <c r="O711">
        <v>80</v>
      </c>
      <c r="P711">
        <v>61</v>
      </c>
    </row>
    <row r="712" spans="1:16" x14ac:dyDescent="0.35">
      <c r="A712" t="s">
        <v>1710</v>
      </c>
      <c r="B712" t="s">
        <v>1711</v>
      </c>
      <c r="C712" t="str">
        <f>CONCATENATE(Table1[[#This Row],[Firstname]]," ",Table1[[#This Row],[Surname]])</f>
        <v>A. Michael Spence</v>
      </c>
      <c r="D712" t="s">
        <v>69</v>
      </c>
      <c r="F712" t="s">
        <v>17</v>
      </c>
      <c r="G712">
        <v>2001</v>
      </c>
      <c r="H712" t="s">
        <v>1582</v>
      </c>
      <c r="I712">
        <f>IF(Table1[[#This Row],[Category]]="Physics",5,IF(Table1[[#This Row],[Category]]="Chemistry",1,IF(Table1[[#This Row],[Category]]="Economics",3,IF(Table1[[#This Row],[Category]]="Medicine",4,IF(Table1[[#This Row],[Category]]="Literature",2,IF(Table1[[#This Row],[Category]]="Peace",6))))))</f>
        <v>3</v>
      </c>
      <c r="J712">
        <v>3</v>
      </c>
      <c r="K712" t="s">
        <v>250</v>
      </c>
      <c r="L712" t="s">
        <v>251</v>
      </c>
      <c r="M712" t="s">
        <v>72</v>
      </c>
      <c r="N712" t="s">
        <v>48</v>
      </c>
      <c r="O712">
        <v>77</v>
      </c>
      <c r="P712">
        <v>58</v>
      </c>
    </row>
    <row r="713" spans="1:16" x14ac:dyDescent="0.35">
      <c r="A713" t="s">
        <v>1211</v>
      </c>
      <c r="B713" t="s">
        <v>1712</v>
      </c>
      <c r="C713" t="str">
        <f>CONCATENATE(Table1[[#This Row],[Firstname]]," ",Table1[[#This Row],[Surname]])</f>
        <v>Joseph E. Stiglitz</v>
      </c>
      <c r="D713" t="s">
        <v>69</v>
      </c>
      <c r="F713" t="s">
        <v>17</v>
      </c>
      <c r="G713">
        <v>2001</v>
      </c>
      <c r="H713" t="s">
        <v>1582</v>
      </c>
      <c r="I713">
        <f>IF(Table1[[#This Row],[Category]]="Physics",5,IF(Table1[[#This Row],[Category]]="Chemistry",1,IF(Table1[[#This Row],[Category]]="Economics",3,IF(Table1[[#This Row],[Category]]="Medicine",4,IF(Table1[[#This Row],[Category]]="Literature",2,IF(Table1[[#This Row],[Category]]="Peace",6))))))</f>
        <v>3</v>
      </c>
      <c r="J713">
        <v>3</v>
      </c>
      <c r="K713" t="s">
        <v>214</v>
      </c>
      <c r="L713" t="s">
        <v>198</v>
      </c>
      <c r="M713" t="s">
        <v>72</v>
      </c>
      <c r="N713" t="s">
        <v>132</v>
      </c>
      <c r="O713">
        <v>77</v>
      </c>
      <c r="P713">
        <v>58</v>
      </c>
    </row>
    <row r="714" spans="1:16" x14ac:dyDescent="0.35">
      <c r="A714" t="s">
        <v>1713</v>
      </c>
      <c r="B714" t="s">
        <v>1714</v>
      </c>
      <c r="C714" t="str">
        <f>CONCATENATE(Table1[[#This Row],[Firstname]]," ",Table1[[#This Row],[Surname]])</f>
        <v>V. S. Naipaul</v>
      </c>
      <c r="D714" t="s">
        <v>1715</v>
      </c>
      <c r="E714" t="s">
        <v>53</v>
      </c>
      <c r="F714" t="s">
        <v>17</v>
      </c>
      <c r="G714">
        <v>2001</v>
      </c>
      <c r="H714" t="s">
        <v>1415</v>
      </c>
      <c r="I714">
        <f>IF(Table1[[#This Row],[Category]]="Physics",5,IF(Table1[[#This Row],[Category]]="Chemistry",1,IF(Table1[[#This Row],[Category]]="Economics",3,IF(Table1[[#This Row],[Category]]="Medicine",4,IF(Table1[[#This Row],[Category]]="Literature",2,IF(Table1[[#This Row],[Category]]="Peace",6))))))</f>
        <v>2</v>
      </c>
      <c r="J714">
        <v>1</v>
      </c>
      <c r="N714" t="s">
        <v>76</v>
      </c>
      <c r="O714">
        <v>86</v>
      </c>
      <c r="P714">
        <v>69</v>
      </c>
    </row>
    <row r="715" spans="1:16" x14ac:dyDescent="0.35">
      <c r="A715" t="s">
        <v>1716</v>
      </c>
      <c r="B715" t="s">
        <v>1717</v>
      </c>
      <c r="C715" t="str">
        <f>CONCATENATE(Table1[[#This Row],[Firstname]]," ",Table1[[#This Row],[Surname]])</f>
        <v>Kofi Annan</v>
      </c>
      <c r="D715" t="s">
        <v>1718</v>
      </c>
      <c r="E715" t="s">
        <v>129</v>
      </c>
      <c r="F715" t="s">
        <v>17</v>
      </c>
      <c r="G715">
        <v>2001</v>
      </c>
      <c r="H715" t="s">
        <v>643</v>
      </c>
      <c r="I715">
        <f>IF(Table1[[#This Row],[Category]]="Physics",5,IF(Table1[[#This Row],[Category]]="Chemistry",1,IF(Table1[[#This Row],[Category]]="Economics",3,IF(Table1[[#This Row],[Category]]="Medicine",4,IF(Table1[[#This Row],[Category]]="Literature",2,IF(Table1[[#This Row],[Category]]="Peace",6))))))</f>
        <v>6</v>
      </c>
      <c r="J715">
        <v>2</v>
      </c>
      <c r="N715" t="s">
        <v>81</v>
      </c>
      <c r="O715">
        <v>80</v>
      </c>
      <c r="P715">
        <v>63</v>
      </c>
    </row>
    <row r="716" spans="1:16" x14ac:dyDescent="0.35">
      <c r="A716" t="s">
        <v>1719</v>
      </c>
      <c r="B716" t="s">
        <v>1720</v>
      </c>
      <c r="C716" t="str">
        <f>CONCATENATE(Table1[[#This Row],[Firstname]]," ",Table1[[#This Row],[Surname]])</f>
        <v>Sydney Brenner</v>
      </c>
      <c r="D716" t="s">
        <v>995</v>
      </c>
      <c r="E716" t="s">
        <v>1721</v>
      </c>
      <c r="F716" t="s">
        <v>17</v>
      </c>
      <c r="G716">
        <v>2002</v>
      </c>
      <c r="H716" t="s">
        <v>848</v>
      </c>
      <c r="I716">
        <f>IF(Table1[[#This Row],[Category]]="Physics",5,IF(Table1[[#This Row],[Category]]="Chemistry",1,IF(Table1[[#This Row],[Category]]="Economics",3,IF(Table1[[#This Row],[Category]]="Medicine",4,IF(Table1[[#This Row],[Category]]="Literature",2,IF(Table1[[#This Row],[Category]]="Peace",6))))))</f>
        <v>4</v>
      </c>
      <c r="J716">
        <v>3</v>
      </c>
      <c r="K716" t="s">
        <v>1722</v>
      </c>
      <c r="L716" t="s">
        <v>207</v>
      </c>
      <c r="M716" t="s">
        <v>72</v>
      </c>
      <c r="N716" t="s">
        <v>94</v>
      </c>
      <c r="O716">
        <v>92</v>
      </c>
      <c r="P716">
        <v>75</v>
      </c>
    </row>
    <row r="717" spans="1:16" x14ac:dyDescent="0.35">
      <c r="A717" t="s">
        <v>1723</v>
      </c>
      <c r="B717" t="s">
        <v>1724</v>
      </c>
      <c r="C717" t="str">
        <f>CONCATENATE(Table1[[#This Row],[Firstname]]," ",Table1[[#This Row],[Surname]])</f>
        <v>H. Robert Horvitz</v>
      </c>
      <c r="D717" t="s">
        <v>69</v>
      </c>
      <c r="F717" t="s">
        <v>17</v>
      </c>
      <c r="G717">
        <v>2002</v>
      </c>
      <c r="H717" t="s">
        <v>848</v>
      </c>
      <c r="I717">
        <f>IF(Table1[[#This Row],[Category]]="Physics",5,IF(Table1[[#This Row],[Category]]="Chemistry",1,IF(Table1[[#This Row],[Category]]="Economics",3,IF(Table1[[#This Row],[Category]]="Medicine",4,IF(Table1[[#This Row],[Category]]="Literature",2,IF(Table1[[#This Row],[Category]]="Peace",6))))))</f>
        <v>4</v>
      </c>
      <c r="J717">
        <v>3</v>
      </c>
      <c r="K717" t="s">
        <v>316</v>
      </c>
      <c r="L717" t="s">
        <v>222</v>
      </c>
      <c r="M717" t="s">
        <v>72</v>
      </c>
      <c r="N717" t="s">
        <v>34</v>
      </c>
      <c r="O717">
        <v>73</v>
      </c>
      <c r="P717">
        <v>55</v>
      </c>
    </row>
    <row r="718" spans="1:16" x14ac:dyDescent="0.35">
      <c r="A718" t="s">
        <v>834</v>
      </c>
      <c r="B718" t="s">
        <v>1725</v>
      </c>
      <c r="C718" t="str">
        <f>CONCATENATE(Table1[[#This Row],[Firstname]]," ",Table1[[#This Row],[Surname]])</f>
        <v>John E. Sulston</v>
      </c>
      <c r="D718" t="s">
        <v>53</v>
      </c>
      <c r="F718" t="s">
        <v>17</v>
      </c>
      <c r="G718">
        <v>2002</v>
      </c>
      <c r="H718" t="s">
        <v>848</v>
      </c>
      <c r="I718">
        <f>IF(Table1[[#This Row],[Category]]="Physics",5,IF(Table1[[#This Row],[Category]]="Chemistry",1,IF(Table1[[#This Row],[Category]]="Economics",3,IF(Table1[[#This Row],[Category]]="Medicine",4,IF(Table1[[#This Row],[Category]]="Literature",2,IF(Table1[[#This Row],[Category]]="Peace",6))))))</f>
        <v>4</v>
      </c>
      <c r="J718">
        <v>3</v>
      </c>
      <c r="K718" t="s">
        <v>1726</v>
      </c>
      <c r="L718" t="s">
        <v>66</v>
      </c>
      <c r="M718" t="s">
        <v>56</v>
      </c>
      <c r="N718" t="s">
        <v>22</v>
      </c>
      <c r="O718">
        <v>76</v>
      </c>
      <c r="P718">
        <v>60</v>
      </c>
    </row>
    <row r="719" spans="1:16" x14ac:dyDescent="0.35">
      <c r="A719" t="s">
        <v>1727</v>
      </c>
      <c r="B719" t="s">
        <v>1728</v>
      </c>
      <c r="C719" t="str">
        <f>CONCATENATE(Table1[[#This Row],[Firstname]]," ",Table1[[#This Row],[Surname]])</f>
        <v>Raymond Davis Jr.</v>
      </c>
      <c r="D719" t="s">
        <v>69</v>
      </c>
      <c r="E719" t="s">
        <v>69</v>
      </c>
      <c r="F719" t="s">
        <v>17</v>
      </c>
      <c r="G719">
        <v>2002</v>
      </c>
      <c r="H719" t="s">
        <v>18</v>
      </c>
      <c r="I719">
        <f>IF(Table1[[#This Row],[Category]]="Physics",5,IF(Table1[[#This Row],[Category]]="Chemistry",1,IF(Table1[[#This Row],[Category]]="Economics",3,IF(Table1[[#This Row],[Category]]="Medicine",4,IF(Table1[[#This Row],[Category]]="Literature",2,IF(Table1[[#This Row],[Category]]="Peace",6))))))</f>
        <v>5</v>
      </c>
      <c r="J719">
        <v>4</v>
      </c>
      <c r="K719" t="s">
        <v>355</v>
      </c>
      <c r="L719" t="s">
        <v>356</v>
      </c>
      <c r="M719" t="s">
        <v>72</v>
      </c>
      <c r="N719" t="s">
        <v>108</v>
      </c>
      <c r="O719">
        <v>92</v>
      </c>
      <c r="P719">
        <v>88</v>
      </c>
    </row>
    <row r="720" spans="1:16" x14ac:dyDescent="0.35">
      <c r="A720" t="s">
        <v>1729</v>
      </c>
      <c r="B720" t="s">
        <v>1730</v>
      </c>
      <c r="C720" t="str">
        <f>CONCATENATE(Table1[[#This Row],[Firstname]]," ",Table1[[#This Row],[Surname]])</f>
        <v>Masatoshi Koshiba</v>
      </c>
      <c r="D720" t="s">
        <v>230</v>
      </c>
      <c r="F720" t="s">
        <v>17</v>
      </c>
      <c r="G720">
        <v>2002</v>
      </c>
      <c r="H720" t="s">
        <v>18</v>
      </c>
      <c r="I720">
        <f>IF(Table1[[#This Row],[Category]]="Physics",5,IF(Table1[[#This Row],[Category]]="Chemistry",1,IF(Table1[[#This Row],[Category]]="Economics",3,IF(Table1[[#This Row],[Category]]="Medicine",4,IF(Table1[[#This Row],[Category]]="Literature",2,IF(Table1[[#This Row],[Category]]="Peace",6))))))</f>
        <v>5</v>
      </c>
      <c r="J720">
        <v>4</v>
      </c>
      <c r="K720" t="s">
        <v>1731</v>
      </c>
      <c r="L720" t="s">
        <v>324</v>
      </c>
      <c r="M720" t="s">
        <v>233</v>
      </c>
      <c r="N720" t="s">
        <v>103</v>
      </c>
      <c r="O720">
        <v>94</v>
      </c>
      <c r="P720">
        <v>76</v>
      </c>
    </row>
    <row r="721" spans="1:16" x14ac:dyDescent="0.35">
      <c r="A721" t="s">
        <v>1732</v>
      </c>
      <c r="B721" t="s">
        <v>1733</v>
      </c>
      <c r="C721" t="str">
        <f>CONCATENATE(Table1[[#This Row],[Firstname]]," ",Table1[[#This Row],[Surname]])</f>
        <v>Riccardo Giacconi</v>
      </c>
      <c r="D721" t="s">
        <v>79</v>
      </c>
      <c r="E721" t="s">
        <v>69</v>
      </c>
      <c r="F721" t="s">
        <v>17</v>
      </c>
      <c r="G721">
        <v>2002</v>
      </c>
      <c r="H721" t="s">
        <v>18</v>
      </c>
      <c r="I721">
        <f>IF(Table1[[#This Row],[Category]]="Physics",5,IF(Table1[[#This Row],[Category]]="Chemistry",1,IF(Table1[[#This Row],[Category]]="Economics",3,IF(Table1[[#This Row],[Category]]="Medicine",4,IF(Table1[[#This Row],[Category]]="Literature",2,IF(Table1[[#This Row],[Category]]="Peace",6))))))</f>
        <v>5</v>
      </c>
      <c r="J721">
        <v>2</v>
      </c>
      <c r="K721" t="s">
        <v>1734</v>
      </c>
      <c r="L721" t="s">
        <v>769</v>
      </c>
      <c r="M721" t="s">
        <v>72</v>
      </c>
      <c r="N721" t="s">
        <v>108</v>
      </c>
      <c r="O721">
        <v>87</v>
      </c>
      <c r="P721">
        <v>71</v>
      </c>
    </row>
    <row r="722" spans="1:16" x14ac:dyDescent="0.35">
      <c r="A722" t="s">
        <v>1735</v>
      </c>
      <c r="B722" t="s">
        <v>1736</v>
      </c>
      <c r="C722" t="str">
        <f>CONCATENATE(Table1[[#This Row],[Firstname]]," ",Table1[[#This Row],[Surname]])</f>
        <v>John B. Fenn</v>
      </c>
      <c r="D722" t="s">
        <v>69</v>
      </c>
      <c r="E722" t="s">
        <v>69</v>
      </c>
      <c r="F722" t="s">
        <v>17</v>
      </c>
      <c r="G722">
        <v>2002</v>
      </c>
      <c r="H722" t="s">
        <v>49</v>
      </c>
      <c r="I722">
        <f>IF(Table1[[#This Row],[Category]]="Physics",5,IF(Table1[[#This Row],[Category]]="Chemistry",1,IF(Table1[[#This Row],[Category]]="Economics",3,IF(Table1[[#This Row],[Category]]="Medicine",4,IF(Table1[[#This Row],[Category]]="Literature",2,IF(Table1[[#This Row],[Category]]="Peace",6))))))</f>
        <v>1</v>
      </c>
      <c r="J722">
        <v>4</v>
      </c>
      <c r="K722" t="s">
        <v>1737</v>
      </c>
      <c r="L722" t="s">
        <v>1738</v>
      </c>
      <c r="M722" t="s">
        <v>72</v>
      </c>
      <c r="N722" t="s">
        <v>62</v>
      </c>
      <c r="O722">
        <v>93</v>
      </c>
      <c r="P722">
        <v>85</v>
      </c>
    </row>
    <row r="723" spans="1:16" x14ac:dyDescent="0.35">
      <c r="A723" t="s">
        <v>1739</v>
      </c>
      <c r="B723" t="s">
        <v>1740</v>
      </c>
      <c r="C723" t="str">
        <f>CONCATENATE(Table1[[#This Row],[Firstname]]," ",Table1[[#This Row],[Surname]])</f>
        <v>Koichi Tanaka</v>
      </c>
      <c r="D723" t="s">
        <v>230</v>
      </c>
      <c r="F723" t="s">
        <v>17</v>
      </c>
      <c r="G723">
        <v>2002</v>
      </c>
      <c r="H723" t="s">
        <v>49</v>
      </c>
      <c r="I723">
        <f>IF(Table1[[#This Row],[Category]]="Physics",5,IF(Table1[[#This Row],[Category]]="Chemistry",1,IF(Table1[[#This Row],[Category]]="Economics",3,IF(Table1[[#This Row],[Category]]="Medicine",4,IF(Table1[[#This Row],[Category]]="Literature",2,IF(Table1[[#This Row],[Category]]="Peace",6))))))</f>
        <v>1</v>
      </c>
      <c r="J723">
        <v>4</v>
      </c>
      <c r="K723" t="s">
        <v>1741</v>
      </c>
      <c r="L723" t="s">
        <v>232</v>
      </c>
      <c r="M723" t="s">
        <v>233</v>
      </c>
      <c r="N723" t="s">
        <v>76</v>
      </c>
      <c r="O723">
        <v>61</v>
      </c>
      <c r="P723">
        <v>43</v>
      </c>
    </row>
    <row r="724" spans="1:16" x14ac:dyDescent="0.35">
      <c r="A724" t="s">
        <v>623</v>
      </c>
      <c r="B724" t="s">
        <v>1742</v>
      </c>
      <c r="C724" t="str">
        <f>CONCATENATE(Table1[[#This Row],[Firstname]]," ",Table1[[#This Row],[Surname]])</f>
        <v>Kurt WÃ¼thrich</v>
      </c>
      <c r="D724" t="s">
        <v>129</v>
      </c>
      <c r="F724" t="s">
        <v>17</v>
      </c>
      <c r="G724">
        <v>2002</v>
      </c>
      <c r="H724" t="s">
        <v>49</v>
      </c>
      <c r="I724">
        <f>IF(Table1[[#This Row],[Category]]="Physics",5,IF(Table1[[#This Row],[Category]]="Chemistry",1,IF(Table1[[#This Row],[Category]]="Economics",3,IF(Table1[[#This Row],[Category]]="Medicine",4,IF(Table1[[#This Row],[Category]]="Literature",2,IF(Table1[[#This Row],[Category]]="Peace",6))))))</f>
        <v>1</v>
      </c>
      <c r="J724">
        <v>2</v>
      </c>
      <c r="K724" t="s">
        <v>598</v>
      </c>
      <c r="L724" t="s">
        <v>542</v>
      </c>
      <c r="M724" t="s">
        <v>422</v>
      </c>
      <c r="N724" t="s">
        <v>108</v>
      </c>
      <c r="O724">
        <v>82</v>
      </c>
      <c r="P724">
        <v>64</v>
      </c>
    </row>
    <row r="725" spans="1:16" x14ac:dyDescent="0.35">
      <c r="A725" t="s">
        <v>1024</v>
      </c>
      <c r="B725" t="s">
        <v>1743</v>
      </c>
      <c r="C725" t="str">
        <f>CONCATENATE(Table1[[#This Row],[Firstname]]," ",Table1[[#This Row],[Surname]])</f>
        <v>Daniel Kahneman</v>
      </c>
      <c r="D725" t="s">
        <v>1367</v>
      </c>
      <c r="F725" t="s">
        <v>17</v>
      </c>
      <c r="G725">
        <v>2002</v>
      </c>
      <c r="H725" t="s">
        <v>1582</v>
      </c>
      <c r="I725">
        <f>IF(Table1[[#This Row],[Category]]="Physics",5,IF(Table1[[#This Row],[Category]]="Chemistry",1,IF(Table1[[#This Row],[Category]]="Economics",3,IF(Table1[[#This Row],[Category]]="Medicine",4,IF(Table1[[#This Row],[Category]]="Literature",2,IF(Table1[[#This Row],[Category]]="Peace",6))))))</f>
        <v>3</v>
      </c>
      <c r="J725">
        <v>2</v>
      </c>
      <c r="K725" t="s">
        <v>217</v>
      </c>
      <c r="L725" t="s">
        <v>218</v>
      </c>
      <c r="M725" t="s">
        <v>72</v>
      </c>
      <c r="N725" t="s">
        <v>22</v>
      </c>
      <c r="O725">
        <v>86</v>
      </c>
      <c r="P725">
        <v>68</v>
      </c>
    </row>
    <row r="726" spans="1:16" x14ac:dyDescent="0.35">
      <c r="A726" t="s">
        <v>1744</v>
      </c>
      <c r="B726" t="s">
        <v>811</v>
      </c>
      <c r="C726" t="str">
        <f>CONCATENATE(Table1[[#This Row],[Firstname]]," ",Table1[[#This Row],[Surname]])</f>
        <v>Vernon L. Smith</v>
      </c>
      <c r="D726" t="s">
        <v>69</v>
      </c>
      <c r="F726" t="s">
        <v>17</v>
      </c>
      <c r="G726">
        <v>2002</v>
      </c>
      <c r="H726" t="s">
        <v>1582</v>
      </c>
      <c r="I726">
        <f>IF(Table1[[#This Row],[Category]]="Physics",5,IF(Table1[[#This Row],[Category]]="Chemistry",1,IF(Table1[[#This Row],[Category]]="Economics",3,IF(Table1[[#This Row],[Category]]="Medicine",4,IF(Table1[[#This Row],[Category]]="Literature",2,IF(Table1[[#This Row],[Category]]="Peace",6))))))</f>
        <v>3</v>
      </c>
      <c r="J726">
        <v>2</v>
      </c>
      <c r="K726" t="s">
        <v>1745</v>
      </c>
      <c r="L726" t="s">
        <v>1624</v>
      </c>
      <c r="M726" t="s">
        <v>72</v>
      </c>
      <c r="N726" t="s">
        <v>94</v>
      </c>
      <c r="O726">
        <v>93</v>
      </c>
      <c r="P726">
        <v>75</v>
      </c>
    </row>
    <row r="727" spans="1:16" x14ac:dyDescent="0.35">
      <c r="A727" t="s">
        <v>1746</v>
      </c>
      <c r="B727" t="s">
        <v>1747</v>
      </c>
      <c r="C727" t="str">
        <f>CONCATENATE(Table1[[#This Row],[Firstname]]," ",Table1[[#This Row],[Surname]])</f>
        <v>Imre KertÃ©sz</v>
      </c>
      <c r="D727" t="s">
        <v>308</v>
      </c>
      <c r="E727" t="s">
        <v>308</v>
      </c>
      <c r="F727" t="s">
        <v>17</v>
      </c>
      <c r="G727">
        <v>2002</v>
      </c>
      <c r="H727" t="s">
        <v>1415</v>
      </c>
      <c r="I727">
        <f>IF(Table1[[#This Row],[Category]]="Physics",5,IF(Table1[[#This Row],[Category]]="Chemistry",1,IF(Table1[[#This Row],[Category]]="Economics",3,IF(Table1[[#This Row],[Category]]="Medicine",4,IF(Table1[[#This Row],[Category]]="Literature",2,IF(Table1[[#This Row],[Category]]="Peace",6))))))</f>
        <v>2</v>
      </c>
      <c r="J727">
        <v>1</v>
      </c>
      <c r="N727" t="s">
        <v>48</v>
      </c>
      <c r="O727">
        <v>87</v>
      </c>
      <c r="P727">
        <v>73</v>
      </c>
    </row>
    <row r="728" spans="1:16" x14ac:dyDescent="0.35">
      <c r="A728" t="s">
        <v>1748</v>
      </c>
      <c r="B728" t="s">
        <v>1749</v>
      </c>
      <c r="C728" t="str">
        <f>CONCATENATE(Table1[[#This Row],[Firstname]]," ",Table1[[#This Row],[Surname]])</f>
        <v>Jimmy Carter</v>
      </c>
      <c r="D728" t="s">
        <v>69</v>
      </c>
      <c r="F728" t="s">
        <v>17</v>
      </c>
      <c r="G728">
        <v>2002</v>
      </c>
      <c r="H728" t="s">
        <v>643</v>
      </c>
      <c r="I728">
        <f>IF(Table1[[#This Row],[Category]]="Physics",5,IF(Table1[[#This Row],[Category]]="Chemistry",1,IF(Table1[[#This Row],[Category]]="Economics",3,IF(Table1[[#This Row],[Category]]="Medicine",4,IF(Table1[[#This Row],[Category]]="Literature",2,IF(Table1[[#This Row],[Category]]="Peace",6))))))</f>
        <v>6</v>
      </c>
      <c r="J728">
        <v>1</v>
      </c>
      <c r="N728" t="s">
        <v>108</v>
      </c>
      <c r="O728">
        <v>96</v>
      </c>
      <c r="P728">
        <v>78</v>
      </c>
    </row>
    <row r="729" spans="1:16" x14ac:dyDescent="0.35">
      <c r="A729" t="s">
        <v>1750</v>
      </c>
      <c r="B729" t="s">
        <v>1751</v>
      </c>
      <c r="C729" t="str">
        <f>CONCATENATE(Table1[[#This Row],[Firstname]]," ",Table1[[#This Row],[Surname]])</f>
        <v>J. M. Coetzee</v>
      </c>
      <c r="D729" t="s">
        <v>995</v>
      </c>
      <c r="F729" t="s">
        <v>17</v>
      </c>
      <c r="G729">
        <v>2003</v>
      </c>
      <c r="H729" t="s">
        <v>1415</v>
      </c>
      <c r="I729">
        <f>IF(Table1[[#This Row],[Category]]="Physics",5,IF(Table1[[#This Row],[Category]]="Chemistry",1,IF(Table1[[#This Row],[Category]]="Economics",3,IF(Table1[[#This Row],[Category]]="Medicine",4,IF(Table1[[#This Row],[Category]]="Literature",2,IF(Table1[[#This Row],[Category]]="Peace",6))))))</f>
        <v>2</v>
      </c>
      <c r="J729">
        <v>1</v>
      </c>
      <c r="N729" t="s">
        <v>132</v>
      </c>
      <c r="O729">
        <v>80</v>
      </c>
      <c r="P729">
        <v>63</v>
      </c>
    </row>
    <row r="730" spans="1:16" x14ac:dyDescent="0.35">
      <c r="A730" t="s">
        <v>1752</v>
      </c>
      <c r="B730" t="s">
        <v>1753</v>
      </c>
      <c r="C730" t="str">
        <f>CONCATENATE(Table1[[#This Row],[Firstname]]," ",Table1[[#This Row],[Surname]])</f>
        <v>Paul C. Lauterbur</v>
      </c>
      <c r="D730" t="s">
        <v>69</v>
      </c>
      <c r="E730" t="s">
        <v>69</v>
      </c>
      <c r="F730" t="s">
        <v>17</v>
      </c>
      <c r="G730">
        <v>2003</v>
      </c>
      <c r="H730" t="s">
        <v>848</v>
      </c>
      <c r="I730">
        <f>IF(Table1[[#This Row],[Category]]="Physics",5,IF(Table1[[#This Row],[Category]]="Chemistry",1,IF(Table1[[#This Row],[Category]]="Economics",3,IF(Table1[[#This Row],[Category]]="Medicine",4,IF(Table1[[#This Row],[Category]]="Literature",2,IF(Table1[[#This Row],[Category]]="Peace",6))))))</f>
        <v>4</v>
      </c>
      <c r="J730">
        <v>2</v>
      </c>
      <c r="K730" t="s">
        <v>272</v>
      </c>
      <c r="L730" t="s">
        <v>273</v>
      </c>
      <c r="M730" t="s">
        <v>72</v>
      </c>
      <c r="N730" t="s">
        <v>34</v>
      </c>
      <c r="O730">
        <v>78</v>
      </c>
      <c r="P730">
        <v>74</v>
      </c>
    </row>
    <row r="731" spans="1:16" x14ac:dyDescent="0.35">
      <c r="A731" t="s">
        <v>1754</v>
      </c>
      <c r="B731" t="s">
        <v>1755</v>
      </c>
      <c r="C731" t="str">
        <f>CONCATENATE(Table1[[#This Row],[Firstname]]," ",Table1[[#This Row],[Surname]])</f>
        <v>Sir Peter Mansfield</v>
      </c>
      <c r="D731" t="s">
        <v>53</v>
      </c>
      <c r="F731" t="s">
        <v>17</v>
      </c>
      <c r="G731">
        <v>2003</v>
      </c>
      <c r="H731" t="s">
        <v>848</v>
      </c>
      <c r="I731">
        <f>IF(Table1[[#This Row],[Category]]="Physics",5,IF(Table1[[#This Row],[Category]]="Chemistry",1,IF(Table1[[#This Row],[Category]]="Economics",3,IF(Table1[[#This Row],[Category]]="Medicine",4,IF(Table1[[#This Row],[Category]]="Literature",2,IF(Table1[[#This Row],[Category]]="Peace",6))))))</f>
        <v>4</v>
      </c>
      <c r="J731">
        <v>2</v>
      </c>
      <c r="K731" t="s">
        <v>1756</v>
      </c>
      <c r="L731" t="s">
        <v>1757</v>
      </c>
      <c r="M731" t="s">
        <v>56</v>
      </c>
      <c r="N731" t="s">
        <v>108</v>
      </c>
      <c r="O731">
        <v>84</v>
      </c>
      <c r="P731">
        <v>70</v>
      </c>
    </row>
    <row r="732" spans="1:16" x14ac:dyDescent="0.35">
      <c r="A732" t="s">
        <v>1758</v>
      </c>
      <c r="B732" t="s">
        <v>1759</v>
      </c>
      <c r="C732" t="str">
        <f>CONCATENATE(Table1[[#This Row],[Firstname]]," ",Table1[[#This Row],[Surname]])</f>
        <v>Alexei Abrikosov</v>
      </c>
      <c r="D732" t="s">
        <v>91</v>
      </c>
      <c r="F732" t="s">
        <v>17</v>
      </c>
      <c r="G732">
        <v>2003</v>
      </c>
      <c r="H732" t="s">
        <v>18</v>
      </c>
      <c r="I732">
        <f>IF(Table1[[#This Row],[Category]]="Physics",5,IF(Table1[[#This Row],[Category]]="Chemistry",1,IF(Table1[[#This Row],[Category]]="Economics",3,IF(Table1[[#This Row],[Category]]="Medicine",4,IF(Table1[[#This Row],[Category]]="Literature",2,IF(Table1[[#This Row],[Category]]="Peace",6))))))</f>
        <v>5</v>
      </c>
      <c r="J732">
        <v>3</v>
      </c>
      <c r="K732" t="s">
        <v>1760</v>
      </c>
      <c r="L732" t="s">
        <v>1761</v>
      </c>
      <c r="M732" t="s">
        <v>72</v>
      </c>
      <c r="N732" t="s">
        <v>62</v>
      </c>
      <c r="O732">
        <v>89</v>
      </c>
      <c r="P732">
        <v>75</v>
      </c>
    </row>
    <row r="733" spans="1:16" x14ac:dyDescent="0.35">
      <c r="A733" t="s">
        <v>1762</v>
      </c>
      <c r="B733" t="s">
        <v>1763</v>
      </c>
      <c r="C733" t="str">
        <f>CONCATENATE(Table1[[#This Row],[Firstname]]," ",Table1[[#This Row],[Surname]])</f>
        <v>Vitaly L. Ginzburg</v>
      </c>
      <c r="D733" t="s">
        <v>91</v>
      </c>
      <c r="F733" t="s">
        <v>17</v>
      </c>
      <c r="G733">
        <v>2003</v>
      </c>
      <c r="H733" t="s">
        <v>18</v>
      </c>
      <c r="I733">
        <f>IF(Table1[[#This Row],[Category]]="Physics",5,IF(Table1[[#This Row],[Category]]="Chemistry",1,IF(Table1[[#This Row],[Category]]="Economics",3,IF(Table1[[#This Row],[Category]]="Medicine",4,IF(Table1[[#This Row],[Category]]="Literature",2,IF(Table1[[#This Row],[Category]]="Peace",6))))))</f>
        <v>5</v>
      </c>
      <c r="J733">
        <v>3</v>
      </c>
      <c r="K733" t="s">
        <v>285</v>
      </c>
      <c r="L733" t="s">
        <v>286</v>
      </c>
      <c r="M733" t="s">
        <v>860</v>
      </c>
      <c r="N733" t="s">
        <v>108</v>
      </c>
      <c r="O733">
        <v>93</v>
      </c>
      <c r="P733">
        <v>87</v>
      </c>
    </row>
    <row r="734" spans="1:16" x14ac:dyDescent="0.35">
      <c r="A734" t="s">
        <v>1764</v>
      </c>
      <c r="B734" t="s">
        <v>1765</v>
      </c>
      <c r="C734" t="str">
        <f>CONCATENATE(Table1[[#This Row],[Firstname]]," ",Table1[[#This Row],[Surname]])</f>
        <v>Anthony J. Leggett</v>
      </c>
      <c r="D734" t="s">
        <v>53</v>
      </c>
      <c r="F734" t="s">
        <v>17</v>
      </c>
      <c r="G734">
        <v>2003</v>
      </c>
      <c r="H734" t="s">
        <v>18</v>
      </c>
      <c r="I734">
        <f>IF(Table1[[#This Row],[Category]]="Physics",5,IF(Table1[[#This Row],[Category]]="Chemistry",1,IF(Table1[[#This Row],[Category]]="Economics",3,IF(Table1[[#This Row],[Category]]="Medicine",4,IF(Table1[[#This Row],[Category]]="Literature",2,IF(Table1[[#This Row],[Category]]="Peace",6))))))</f>
        <v>5</v>
      </c>
      <c r="J734">
        <v>3</v>
      </c>
      <c r="K734" t="s">
        <v>272</v>
      </c>
      <c r="L734" t="s">
        <v>273</v>
      </c>
      <c r="M734" t="s">
        <v>72</v>
      </c>
      <c r="N734" t="s">
        <v>22</v>
      </c>
      <c r="O734">
        <v>82</v>
      </c>
      <c r="P734">
        <v>65</v>
      </c>
    </row>
    <row r="735" spans="1:16" x14ac:dyDescent="0.35">
      <c r="A735" t="s">
        <v>584</v>
      </c>
      <c r="B735" t="s">
        <v>1766</v>
      </c>
      <c r="C735" t="str">
        <f>CONCATENATE(Table1[[#This Row],[Firstname]]," ",Table1[[#This Row],[Surname]])</f>
        <v>Peter Agre</v>
      </c>
      <c r="D735" t="s">
        <v>69</v>
      </c>
      <c r="F735" t="s">
        <v>17</v>
      </c>
      <c r="G735">
        <v>2003</v>
      </c>
      <c r="H735" t="s">
        <v>49</v>
      </c>
      <c r="I735">
        <f>IF(Table1[[#This Row],[Category]]="Physics",5,IF(Table1[[#This Row],[Category]]="Chemistry",1,IF(Table1[[#This Row],[Category]]="Economics",3,IF(Table1[[#This Row],[Category]]="Medicine",4,IF(Table1[[#This Row],[Category]]="Literature",2,IF(Table1[[#This Row],[Category]]="Peace",6))))))</f>
        <v>1</v>
      </c>
      <c r="J735">
        <v>2</v>
      </c>
      <c r="K735" t="s">
        <v>1142</v>
      </c>
      <c r="L735" t="s">
        <v>1143</v>
      </c>
      <c r="M735" t="s">
        <v>72</v>
      </c>
      <c r="N735" t="s">
        <v>94</v>
      </c>
      <c r="O735">
        <v>71</v>
      </c>
      <c r="P735">
        <v>54</v>
      </c>
    </row>
    <row r="736" spans="1:16" x14ac:dyDescent="0.35">
      <c r="A736" t="s">
        <v>1767</v>
      </c>
      <c r="B736" t="s">
        <v>1768</v>
      </c>
      <c r="C736" t="str">
        <f>CONCATENATE(Table1[[#This Row],[Firstname]]," ",Table1[[#This Row],[Surname]])</f>
        <v>Roderick MacKinnon</v>
      </c>
      <c r="D736" t="s">
        <v>69</v>
      </c>
      <c r="F736" t="s">
        <v>17</v>
      </c>
      <c r="G736">
        <v>2003</v>
      </c>
      <c r="H736" t="s">
        <v>49</v>
      </c>
      <c r="I736">
        <f>IF(Table1[[#This Row],[Category]]="Physics",5,IF(Table1[[#This Row],[Category]]="Chemistry",1,IF(Table1[[#This Row],[Category]]="Economics",3,IF(Table1[[#This Row],[Category]]="Medicine",4,IF(Table1[[#This Row],[Category]]="Literature",2,IF(Table1[[#This Row],[Category]]="Peace",6))))))</f>
        <v>1</v>
      </c>
      <c r="J736">
        <v>2</v>
      </c>
      <c r="K736" t="s">
        <v>715</v>
      </c>
      <c r="L736" t="s">
        <v>198</v>
      </c>
      <c r="M736" t="s">
        <v>72</v>
      </c>
      <c r="N736" t="s">
        <v>132</v>
      </c>
      <c r="O736">
        <v>64</v>
      </c>
      <c r="P736">
        <v>47</v>
      </c>
    </row>
    <row r="737" spans="1:16" x14ac:dyDescent="0.35">
      <c r="A737" t="s">
        <v>825</v>
      </c>
      <c r="B737" t="s">
        <v>1769</v>
      </c>
      <c r="C737" t="str">
        <f>CONCATENATE(Table1[[#This Row],[Firstname]]," ",Table1[[#This Row],[Surname]])</f>
        <v>Robert F. Engle III</v>
      </c>
      <c r="D737" t="s">
        <v>69</v>
      </c>
      <c r="F737" t="s">
        <v>17</v>
      </c>
      <c r="G737">
        <v>2003</v>
      </c>
      <c r="H737" t="s">
        <v>1582</v>
      </c>
      <c r="I737">
        <f>IF(Table1[[#This Row],[Category]]="Physics",5,IF(Table1[[#This Row],[Category]]="Chemistry",1,IF(Table1[[#This Row],[Category]]="Economics",3,IF(Table1[[#This Row],[Category]]="Medicine",4,IF(Table1[[#This Row],[Category]]="Literature",2,IF(Table1[[#This Row],[Category]]="Peace",6))))))</f>
        <v>3</v>
      </c>
      <c r="J737">
        <v>2</v>
      </c>
      <c r="K737" t="s">
        <v>1770</v>
      </c>
      <c r="L737" t="s">
        <v>198</v>
      </c>
      <c r="M737" t="s">
        <v>72</v>
      </c>
      <c r="N737" t="s">
        <v>48</v>
      </c>
      <c r="O737">
        <v>78</v>
      </c>
      <c r="P737">
        <v>61</v>
      </c>
    </row>
    <row r="738" spans="1:16" x14ac:dyDescent="0.35">
      <c r="A738" t="s">
        <v>1771</v>
      </c>
      <c r="B738" t="s">
        <v>1772</v>
      </c>
      <c r="C738" t="str">
        <f>CONCATENATE(Table1[[#This Row],[Firstname]]," ",Table1[[#This Row],[Surname]])</f>
        <v>Clive W.J. Granger</v>
      </c>
      <c r="D738" t="s">
        <v>53</v>
      </c>
      <c r="E738" t="s">
        <v>69</v>
      </c>
      <c r="F738" t="s">
        <v>17</v>
      </c>
      <c r="G738">
        <v>2003</v>
      </c>
      <c r="H738" t="s">
        <v>1582</v>
      </c>
      <c r="I738">
        <f>IF(Table1[[#This Row],[Category]]="Physics",5,IF(Table1[[#This Row],[Category]]="Chemistry",1,IF(Table1[[#This Row],[Category]]="Economics",3,IF(Table1[[#This Row],[Category]]="Medicine",4,IF(Table1[[#This Row],[Category]]="Literature",2,IF(Table1[[#This Row],[Category]]="Peace",6))))))</f>
        <v>3</v>
      </c>
      <c r="J738">
        <v>2</v>
      </c>
      <c r="K738" t="s">
        <v>206</v>
      </c>
      <c r="L738" t="s">
        <v>311</v>
      </c>
      <c r="M738" t="s">
        <v>72</v>
      </c>
      <c r="N738" t="s">
        <v>103</v>
      </c>
      <c r="O738">
        <v>75</v>
      </c>
      <c r="P738">
        <v>69</v>
      </c>
    </row>
    <row r="739" spans="1:16" x14ac:dyDescent="0.35">
      <c r="A739" t="s">
        <v>1773</v>
      </c>
      <c r="B739" t="s">
        <v>1774</v>
      </c>
      <c r="C739" t="str">
        <f>CONCATENATE(Table1[[#This Row],[Firstname]]," ",Table1[[#This Row],[Surname]])</f>
        <v>Shirin Ebadi</v>
      </c>
      <c r="D739" t="s">
        <v>1775</v>
      </c>
      <c r="F739" t="s">
        <v>47</v>
      </c>
      <c r="G739">
        <v>2003</v>
      </c>
      <c r="H739" t="s">
        <v>643</v>
      </c>
      <c r="I739">
        <f>IF(Table1[[#This Row],[Category]]="Physics",5,IF(Table1[[#This Row],[Category]]="Chemistry",1,IF(Table1[[#This Row],[Category]]="Economics",3,IF(Table1[[#This Row],[Category]]="Medicine",4,IF(Table1[[#This Row],[Category]]="Literature",2,IF(Table1[[#This Row],[Category]]="Peace",6))))))</f>
        <v>6</v>
      </c>
      <c r="J739">
        <v>1</v>
      </c>
      <c r="N739" t="s">
        <v>62</v>
      </c>
      <c r="O739">
        <v>73</v>
      </c>
      <c r="P739">
        <v>56</v>
      </c>
    </row>
    <row r="740" spans="1:16" x14ac:dyDescent="0.35">
      <c r="A740" t="s">
        <v>545</v>
      </c>
      <c r="B740" t="s">
        <v>1776</v>
      </c>
      <c r="C740" t="str">
        <f>CONCATENATE(Table1[[#This Row],[Firstname]]," ",Table1[[#This Row],[Surname]])</f>
        <v>Richard Axel</v>
      </c>
      <c r="D740" t="s">
        <v>69</v>
      </c>
      <c r="F740" t="s">
        <v>17</v>
      </c>
      <c r="G740">
        <v>2004</v>
      </c>
      <c r="H740" t="s">
        <v>848</v>
      </c>
      <c r="I740">
        <f>IF(Table1[[#This Row],[Category]]="Physics",5,IF(Table1[[#This Row],[Category]]="Chemistry",1,IF(Table1[[#This Row],[Category]]="Economics",3,IF(Table1[[#This Row],[Category]]="Medicine",4,IF(Table1[[#This Row],[Category]]="Literature",2,IF(Table1[[#This Row],[Category]]="Peace",6))))))</f>
        <v>4</v>
      </c>
      <c r="J740">
        <v>2</v>
      </c>
      <c r="K740" t="s">
        <v>214</v>
      </c>
      <c r="L740" t="s">
        <v>198</v>
      </c>
      <c r="M740" t="s">
        <v>72</v>
      </c>
      <c r="N740" t="s">
        <v>29</v>
      </c>
      <c r="O740">
        <v>74</v>
      </c>
      <c r="P740">
        <v>58</v>
      </c>
    </row>
    <row r="741" spans="1:16" x14ac:dyDescent="0.35">
      <c r="A741" t="s">
        <v>1777</v>
      </c>
      <c r="B741" t="s">
        <v>1470</v>
      </c>
      <c r="C741" t="str">
        <f>CONCATENATE(Table1[[#This Row],[Firstname]]," ",Table1[[#This Row],[Surname]])</f>
        <v>Linda B. Buck</v>
      </c>
      <c r="D741" t="s">
        <v>69</v>
      </c>
      <c r="F741" t="s">
        <v>47</v>
      </c>
      <c r="G741">
        <v>2004</v>
      </c>
      <c r="H741" t="s">
        <v>848</v>
      </c>
      <c r="I741">
        <f>IF(Table1[[#This Row],[Category]]="Physics",5,IF(Table1[[#This Row],[Category]]="Chemistry",1,IF(Table1[[#This Row],[Category]]="Economics",3,IF(Table1[[#This Row],[Category]]="Medicine",4,IF(Table1[[#This Row],[Category]]="Literature",2,IF(Table1[[#This Row],[Category]]="Peace",6))))))</f>
        <v>4</v>
      </c>
      <c r="J741">
        <v>2</v>
      </c>
      <c r="K741" t="s">
        <v>1215</v>
      </c>
      <c r="L741" t="s">
        <v>456</v>
      </c>
      <c r="M741" t="s">
        <v>72</v>
      </c>
      <c r="N741" t="s">
        <v>94</v>
      </c>
      <c r="O741">
        <v>73</v>
      </c>
      <c r="P741">
        <v>57</v>
      </c>
    </row>
    <row r="742" spans="1:16" x14ac:dyDescent="0.35">
      <c r="A742" t="s">
        <v>1778</v>
      </c>
      <c r="B742" t="s">
        <v>1779</v>
      </c>
      <c r="C742" t="str">
        <f>CONCATENATE(Table1[[#This Row],[Firstname]]," ",Table1[[#This Row],[Surname]])</f>
        <v>David J. Gross</v>
      </c>
      <c r="D742" t="s">
        <v>69</v>
      </c>
      <c r="F742" t="s">
        <v>17</v>
      </c>
      <c r="G742">
        <v>2004</v>
      </c>
      <c r="H742" t="s">
        <v>18</v>
      </c>
      <c r="I742">
        <f>IF(Table1[[#This Row],[Category]]="Physics",5,IF(Table1[[#This Row],[Category]]="Chemistry",1,IF(Table1[[#This Row],[Category]]="Economics",3,IF(Table1[[#This Row],[Category]]="Medicine",4,IF(Table1[[#This Row],[Category]]="Literature",2,IF(Table1[[#This Row],[Category]]="Peace",6))))))</f>
        <v>5</v>
      </c>
      <c r="J742">
        <v>3</v>
      </c>
      <c r="K742" t="s">
        <v>1780</v>
      </c>
      <c r="L742" t="s">
        <v>841</v>
      </c>
      <c r="M742" t="s">
        <v>72</v>
      </c>
      <c r="N742" t="s">
        <v>132</v>
      </c>
      <c r="O742">
        <v>79</v>
      </c>
      <c r="P742">
        <v>63</v>
      </c>
    </row>
    <row r="743" spans="1:16" x14ac:dyDescent="0.35">
      <c r="A743" t="s">
        <v>1781</v>
      </c>
      <c r="B743" t="s">
        <v>1782</v>
      </c>
      <c r="C743" t="str">
        <f>CONCATENATE(Table1[[#This Row],[Firstname]]," ",Table1[[#This Row],[Surname]])</f>
        <v>H. David Politzer</v>
      </c>
      <c r="D743" t="s">
        <v>69</v>
      </c>
      <c r="F743" t="s">
        <v>17</v>
      </c>
      <c r="G743">
        <v>2004</v>
      </c>
      <c r="H743" t="s">
        <v>18</v>
      </c>
      <c r="I743">
        <f>IF(Table1[[#This Row],[Category]]="Physics",5,IF(Table1[[#This Row],[Category]]="Chemistry",1,IF(Table1[[#This Row],[Category]]="Economics",3,IF(Table1[[#This Row],[Category]]="Medicine",4,IF(Table1[[#This Row],[Category]]="Literature",2,IF(Table1[[#This Row],[Category]]="Peace",6))))))</f>
        <v>5</v>
      </c>
      <c r="J743">
        <v>3</v>
      </c>
      <c r="K743" t="s">
        <v>144</v>
      </c>
      <c r="L743" t="s">
        <v>145</v>
      </c>
      <c r="M743" t="s">
        <v>72</v>
      </c>
      <c r="N743" t="s">
        <v>76</v>
      </c>
      <c r="O743">
        <v>71</v>
      </c>
      <c r="P743">
        <v>55</v>
      </c>
    </row>
    <row r="744" spans="1:16" x14ac:dyDescent="0.35">
      <c r="A744" t="s">
        <v>1663</v>
      </c>
      <c r="B744" t="s">
        <v>1783</v>
      </c>
      <c r="C744" t="str">
        <f>CONCATENATE(Table1[[#This Row],[Firstname]]," ",Table1[[#This Row],[Surname]])</f>
        <v>Frank Wilczek</v>
      </c>
      <c r="D744" t="s">
        <v>69</v>
      </c>
      <c r="F744" t="s">
        <v>17</v>
      </c>
      <c r="G744">
        <v>2004</v>
      </c>
      <c r="H744" t="s">
        <v>18</v>
      </c>
      <c r="I744">
        <f>IF(Table1[[#This Row],[Category]]="Physics",5,IF(Table1[[#This Row],[Category]]="Chemistry",1,IF(Table1[[#This Row],[Category]]="Economics",3,IF(Table1[[#This Row],[Category]]="Medicine",4,IF(Table1[[#This Row],[Category]]="Literature",2,IF(Table1[[#This Row],[Category]]="Peace",6))))))</f>
        <v>5</v>
      </c>
      <c r="J744">
        <v>3</v>
      </c>
      <c r="K744" t="s">
        <v>316</v>
      </c>
      <c r="L744" t="s">
        <v>222</v>
      </c>
      <c r="M744" t="s">
        <v>72</v>
      </c>
      <c r="N744" t="s">
        <v>34</v>
      </c>
      <c r="O744">
        <v>69</v>
      </c>
      <c r="P744">
        <v>53</v>
      </c>
    </row>
    <row r="745" spans="1:16" x14ac:dyDescent="0.35">
      <c r="A745" t="s">
        <v>755</v>
      </c>
      <c r="B745" t="s">
        <v>1784</v>
      </c>
      <c r="C745" t="str">
        <f>CONCATENATE(Table1[[#This Row],[Firstname]]," ",Table1[[#This Row],[Surname]])</f>
        <v>Aaron Ciechanover</v>
      </c>
      <c r="D745" t="s">
        <v>1367</v>
      </c>
      <c r="F745" t="s">
        <v>17</v>
      </c>
      <c r="G745">
        <v>2004</v>
      </c>
      <c r="H745" t="s">
        <v>49</v>
      </c>
      <c r="I745">
        <f>IF(Table1[[#This Row],[Category]]="Physics",5,IF(Table1[[#This Row],[Category]]="Chemistry",1,IF(Table1[[#This Row],[Category]]="Economics",3,IF(Table1[[#This Row],[Category]]="Medicine",4,IF(Table1[[#This Row],[Category]]="Literature",2,IF(Table1[[#This Row],[Category]]="Peace",6))))))</f>
        <v>1</v>
      </c>
      <c r="J745">
        <v>3</v>
      </c>
      <c r="K745" t="s">
        <v>1785</v>
      </c>
      <c r="L745" t="s">
        <v>1786</v>
      </c>
      <c r="M745" t="s">
        <v>1787</v>
      </c>
      <c r="N745" t="s">
        <v>108</v>
      </c>
      <c r="O745">
        <v>73</v>
      </c>
      <c r="P745">
        <v>57</v>
      </c>
    </row>
    <row r="746" spans="1:16" x14ac:dyDescent="0.35">
      <c r="A746" t="s">
        <v>1788</v>
      </c>
      <c r="B746" t="s">
        <v>1789</v>
      </c>
      <c r="C746" t="str">
        <f>CONCATENATE(Table1[[#This Row],[Firstname]]," ",Table1[[#This Row],[Surname]])</f>
        <v>Avram Hershko</v>
      </c>
      <c r="D746" t="s">
        <v>308</v>
      </c>
      <c r="F746" t="s">
        <v>17</v>
      </c>
      <c r="G746">
        <v>2004</v>
      </c>
      <c r="H746" t="s">
        <v>49</v>
      </c>
      <c r="I746">
        <f>IF(Table1[[#This Row],[Category]]="Physics",5,IF(Table1[[#This Row],[Category]]="Chemistry",1,IF(Table1[[#This Row],[Category]]="Economics",3,IF(Table1[[#This Row],[Category]]="Medicine",4,IF(Table1[[#This Row],[Category]]="Literature",2,IF(Table1[[#This Row],[Category]]="Peace",6))))))</f>
        <v>1</v>
      </c>
      <c r="J746">
        <v>3</v>
      </c>
      <c r="K746" t="s">
        <v>1785</v>
      </c>
      <c r="L746" t="s">
        <v>1786</v>
      </c>
      <c r="M746" t="s">
        <v>1787</v>
      </c>
      <c r="N746" t="s">
        <v>41</v>
      </c>
      <c r="O746">
        <v>83</v>
      </c>
      <c r="P746">
        <v>67</v>
      </c>
    </row>
    <row r="747" spans="1:16" x14ac:dyDescent="0.35">
      <c r="A747" t="s">
        <v>1790</v>
      </c>
      <c r="B747" t="s">
        <v>1791</v>
      </c>
      <c r="C747" t="str">
        <f>CONCATENATE(Table1[[#This Row],[Firstname]]," ",Table1[[#This Row],[Surname]])</f>
        <v>Irwin Rose</v>
      </c>
      <c r="D747" t="s">
        <v>69</v>
      </c>
      <c r="E747" t="s">
        <v>69</v>
      </c>
      <c r="F747" t="s">
        <v>17</v>
      </c>
      <c r="G747">
        <v>2004</v>
      </c>
      <c r="H747" t="s">
        <v>49</v>
      </c>
      <c r="I747">
        <f>IF(Table1[[#This Row],[Category]]="Physics",5,IF(Table1[[#This Row],[Category]]="Chemistry",1,IF(Table1[[#This Row],[Category]]="Economics",3,IF(Table1[[#This Row],[Category]]="Medicine",4,IF(Table1[[#This Row],[Category]]="Literature",2,IF(Table1[[#This Row],[Category]]="Peace",6))))))</f>
        <v>1</v>
      </c>
      <c r="J747">
        <v>3</v>
      </c>
      <c r="K747" t="s">
        <v>206</v>
      </c>
      <c r="L747" t="s">
        <v>488</v>
      </c>
      <c r="M747" t="s">
        <v>72</v>
      </c>
      <c r="N747" t="s">
        <v>29</v>
      </c>
      <c r="O747">
        <v>89</v>
      </c>
      <c r="P747">
        <v>78</v>
      </c>
    </row>
    <row r="748" spans="1:16" x14ac:dyDescent="0.35">
      <c r="A748" t="s">
        <v>1792</v>
      </c>
      <c r="B748" t="s">
        <v>1793</v>
      </c>
      <c r="C748" t="str">
        <f>CONCATENATE(Table1[[#This Row],[Firstname]]," ",Table1[[#This Row],[Surname]])</f>
        <v>Elfriede Jelinek</v>
      </c>
      <c r="D748" t="s">
        <v>182</v>
      </c>
      <c r="F748" t="s">
        <v>47</v>
      </c>
      <c r="G748">
        <v>2004</v>
      </c>
      <c r="H748" t="s">
        <v>1415</v>
      </c>
      <c r="I748">
        <f>IF(Table1[[#This Row],[Category]]="Physics",5,IF(Table1[[#This Row],[Category]]="Chemistry",1,IF(Table1[[#This Row],[Category]]="Economics",3,IF(Table1[[#This Row],[Category]]="Medicine",4,IF(Table1[[#This Row],[Category]]="Literature",2,IF(Table1[[#This Row],[Category]]="Peace",6))))))</f>
        <v>2</v>
      </c>
      <c r="J748">
        <v>1</v>
      </c>
      <c r="N748" t="s">
        <v>108</v>
      </c>
      <c r="O748">
        <v>74</v>
      </c>
      <c r="P748">
        <v>58</v>
      </c>
    </row>
    <row r="749" spans="1:16" x14ac:dyDescent="0.35">
      <c r="A749" t="s">
        <v>1794</v>
      </c>
      <c r="B749" t="s">
        <v>1795</v>
      </c>
      <c r="C749" t="str">
        <f>CONCATENATE(Table1[[#This Row],[Firstname]]," ",Table1[[#This Row],[Surname]])</f>
        <v>Wangari Maathai</v>
      </c>
      <c r="D749" t="s">
        <v>1796</v>
      </c>
      <c r="E749" t="s">
        <v>1796</v>
      </c>
      <c r="F749" t="s">
        <v>47</v>
      </c>
      <c r="G749">
        <v>2004</v>
      </c>
      <c r="H749" t="s">
        <v>643</v>
      </c>
      <c r="I749">
        <f>IF(Table1[[#This Row],[Category]]="Physics",5,IF(Table1[[#This Row],[Category]]="Chemistry",1,IF(Table1[[#This Row],[Category]]="Economics",3,IF(Table1[[#This Row],[Category]]="Medicine",4,IF(Table1[[#This Row],[Category]]="Literature",2,IF(Table1[[#This Row],[Category]]="Peace",6))))))</f>
        <v>6</v>
      </c>
      <c r="J749">
        <v>1</v>
      </c>
      <c r="N749" t="s">
        <v>81</v>
      </c>
      <c r="O749">
        <v>71</v>
      </c>
      <c r="P749">
        <v>64</v>
      </c>
    </row>
    <row r="750" spans="1:16" x14ac:dyDescent="0.35">
      <c r="A750" t="s">
        <v>1797</v>
      </c>
      <c r="B750" t="s">
        <v>1798</v>
      </c>
      <c r="C750" t="str">
        <f>CONCATENATE(Table1[[#This Row],[Firstname]]," ",Table1[[#This Row],[Surname]])</f>
        <v>Finn E. Kydland</v>
      </c>
      <c r="D750" t="s">
        <v>363</v>
      </c>
      <c r="F750" t="s">
        <v>17</v>
      </c>
      <c r="G750">
        <v>2004</v>
      </c>
      <c r="H750" t="s">
        <v>1582</v>
      </c>
      <c r="I750">
        <f>IF(Table1[[#This Row],[Category]]="Physics",5,IF(Table1[[#This Row],[Category]]="Chemistry",1,IF(Table1[[#This Row],[Category]]="Economics",3,IF(Table1[[#This Row],[Category]]="Medicine",4,IF(Table1[[#This Row],[Category]]="Literature",2,IF(Table1[[#This Row],[Category]]="Peace",6))))))</f>
        <v>3</v>
      </c>
      <c r="J750">
        <v>2</v>
      </c>
      <c r="K750" t="s">
        <v>1607</v>
      </c>
      <c r="L750" t="s">
        <v>211</v>
      </c>
      <c r="M750" t="s">
        <v>72</v>
      </c>
      <c r="N750" t="s">
        <v>41</v>
      </c>
      <c r="O750">
        <v>77</v>
      </c>
      <c r="P750">
        <v>61</v>
      </c>
    </row>
    <row r="751" spans="1:16" x14ac:dyDescent="0.35">
      <c r="A751" t="s">
        <v>985</v>
      </c>
      <c r="B751" t="s">
        <v>1799</v>
      </c>
      <c r="C751" t="str">
        <f>CONCATENATE(Table1[[#This Row],[Firstname]]," ",Table1[[#This Row],[Surname]])</f>
        <v>Edward C. Prescott</v>
      </c>
      <c r="D751" t="s">
        <v>69</v>
      </c>
      <c r="F751" t="s">
        <v>17</v>
      </c>
      <c r="G751">
        <v>2004</v>
      </c>
      <c r="H751" t="s">
        <v>1582</v>
      </c>
      <c r="I751">
        <f>IF(Table1[[#This Row],[Category]]="Physics",5,IF(Table1[[#This Row],[Category]]="Chemistry",1,IF(Table1[[#This Row],[Category]]="Economics",3,IF(Table1[[#This Row],[Category]]="Medicine",4,IF(Table1[[#This Row],[Category]]="Literature",2,IF(Table1[[#This Row],[Category]]="Peace",6))))))</f>
        <v>3</v>
      </c>
      <c r="J751">
        <v>2</v>
      </c>
      <c r="K751" t="s">
        <v>1800</v>
      </c>
      <c r="L751" t="s">
        <v>1801</v>
      </c>
      <c r="M751" t="s">
        <v>72</v>
      </c>
      <c r="N751" t="s">
        <v>41</v>
      </c>
      <c r="O751">
        <v>80</v>
      </c>
      <c r="P751">
        <v>64</v>
      </c>
    </row>
    <row r="752" spans="1:16" x14ac:dyDescent="0.35">
      <c r="A752" t="s">
        <v>1802</v>
      </c>
      <c r="B752" t="s">
        <v>1331</v>
      </c>
      <c r="C752" t="str">
        <f>CONCATENATE(Table1[[#This Row],[Firstname]]," ",Table1[[#This Row],[Surname]])</f>
        <v>Barry J. Marshall</v>
      </c>
      <c r="D752" t="s">
        <v>113</v>
      </c>
      <c r="F752" t="s">
        <v>17</v>
      </c>
      <c r="G752">
        <v>2005</v>
      </c>
      <c r="H752" t="s">
        <v>848</v>
      </c>
      <c r="I752">
        <f>IF(Table1[[#This Row],[Category]]="Physics",5,IF(Table1[[#This Row],[Category]]="Chemistry",1,IF(Table1[[#This Row],[Category]]="Economics",3,IF(Table1[[#This Row],[Category]]="Medicine",4,IF(Table1[[#This Row],[Category]]="Literature",2,IF(Table1[[#This Row],[Category]]="Peace",6))))))</f>
        <v>4</v>
      </c>
      <c r="J752">
        <v>2</v>
      </c>
      <c r="K752" t="s">
        <v>1803</v>
      </c>
      <c r="L752" t="s">
        <v>1804</v>
      </c>
      <c r="M752" t="s">
        <v>1042</v>
      </c>
      <c r="N752" t="s">
        <v>103</v>
      </c>
      <c r="O752">
        <v>69</v>
      </c>
      <c r="P752">
        <v>54</v>
      </c>
    </row>
    <row r="753" spans="1:16" x14ac:dyDescent="0.35">
      <c r="A753" t="s">
        <v>1805</v>
      </c>
      <c r="B753" t="s">
        <v>1806</v>
      </c>
      <c r="C753" t="str">
        <f>CONCATENATE(Table1[[#This Row],[Firstname]]," ",Table1[[#This Row],[Surname]])</f>
        <v>J. Robin Warren</v>
      </c>
      <c r="D753" t="s">
        <v>113</v>
      </c>
      <c r="F753" t="s">
        <v>17</v>
      </c>
      <c r="G753">
        <v>2005</v>
      </c>
      <c r="H753" t="s">
        <v>848</v>
      </c>
      <c r="I753">
        <f>IF(Table1[[#This Row],[Category]]="Physics",5,IF(Table1[[#This Row],[Category]]="Chemistry",1,IF(Table1[[#This Row],[Category]]="Economics",3,IF(Table1[[#This Row],[Category]]="Medicine",4,IF(Table1[[#This Row],[Category]]="Literature",2,IF(Table1[[#This Row],[Category]]="Peace",6))))))</f>
        <v>4</v>
      </c>
      <c r="J753">
        <v>2</v>
      </c>
      <c r="N753" t="s">
        <v>62</v>
      </c>
      <c r="O753">
        <v>83</v>
      </c>
      <c r="P753">
        <v>68</v>
      </c>
    </row>
    <row r="754" spans="1:16" x14ac:dyDescent="0.35">
      <c r="A754" t="s">
        <v>1807</v>
      </c>
      <c r="B754" t="s">
        <v>1808</v>
      </c>
      <c r="C754" t="str">
        <f>CONCATENATE(Table1[[#This Row],[Firstname]]," ",Table1[[#This Row],[Surname]])</f>
        <v>Roy J. Glauber</v>
      </c>
      <c r="D754" t="s">
        <v>69</v>
      </c>
      <c r="E754" t="s">
        <v>69</v>
      </c>
      <c r="F754" t="s">
        <v>17</v>
      </c>
      <c r="G754">
        <v>2005</v>
      </c>
      <c r="H754" t="s">
        <v>18</v>
      </c>
      <c r="I754">
        <f>IF(Table1[[#This Row],[Category]]="Physics",5,IF(Table1[[#This Row],[Category]]="Chemistry",1,IF(Table1[[#This Row],[Category]]="Economics",3,IF(Table1[[#This Row],[Category]]="Medicine",4,IF(Table1[[#This Row],[Category]]="Literature",2,IF(Table1[[#This Row],[Category]]="Peace",6))))))</f>
        <v>5</v>
      </c>
      <c r="J754">
        <v>2</v>
      </c>
      <c r="K754" t="s">
        <v>221</v>
      </c>
      <c r="L754" t="s">
        <v>222</v>
      </c>
      <c r="M754" t="s">
        <v>72</v>
      </c>
      <c r="N754" t="s">
        <v>103</v>
      </c>
      <c r="O754">
        <v>93</v>
      </c>
      <c r="P754">
        <v>80</v>
      </c>
    </row>
    <row r="755" spans="1:16" x14ac:dyDescent="0.35">
      <c r="A755" t="s">
        <v>1809</v>
      </c>
      <c r="B755" t="s">
        <v>1810</v>
      </c>
      <c r="C755" t="str">
        <f>CONCATENATE(Table1[[#This Row],[Firstname]]," ",Table1[[#This Row],[Surname]])</f>
        <v>John L. Hall</v>
      </c>
      <c r="D755" t="s">
        <v>69</v>
      </c>
      <c r="F755" t="s">
        <v>17</v>
      </c>
      <c r="G755">
        <v>2005</v>
      </c>
      <c r="H755" t="s">
        <v>18</v>
      </c>
      <c r="I755">
        <f>IF(Table1[[#This Row],[Category]]="Physics",5,IF(Table1[[#This Row],[Category]]="Chemistry",1,IF(Table1[[#This Row],[Category]]="Economics",3,IF(Table1[[#This Row],[Category]]="Medicine",4,IF(Table1[[#This Row],[Category]]="Literature",2,IF(Table1[[#This Row],[Category]]="Peace",6))))))</f>
        <v>5</v>
      </c>
      <c r="J755">
        <v>4</v>
      </c>
      <c r="K755" t="s">
        <v>1697</v>
      </c>
      <c r="L755" t="s">
        <v>802</v>
      </c>
      <c r="M755" t="s">
        <v>72</v>
      </c>
      <c r="N755" t="s">
        <v>76</v>
      </c>
      <c r="O755">
        <v>86</v>
      </c>
      <c r="P755">
        <v>71</v>
      </c>
    </row>
    <row r="756" spans="1:16" x14ac:dyDescent="0.35">
      <c r="A756" t="s">
        <v>1811</v>
      </c>
      <c r="B756" t="s">
        <v>1812</v>
      </c>
      <c r="C756" t="str">
        <f>CONCATENATE(Table1[[#This Row],[Firstname]]," ",Table1[[#This Row],[Surname]])</f>
        <v>Theodor W. HÃ¤nsch</v>
      </c>
      <c r="D756" t="s">
        <v>16</v>
      </c>
      <c r="F756" t="s">
        <v>17</v>
      </c>
      <c r="G756">
        <v>2005</v>
      </c>
      <c r="H756" t="s">
        <v>18</v>
      </c>
      <c r="I756">
        <f>IF(Table1[[#This Row],[Category]]="Physics",5,IF(Table1[[#This Row],[Category]]="Chemistry",1,IF(Table1[[#This Row],[Category]]="Economics",3,IF(Table1[[#This Row],[Category]]="Medicine",4,IF(Table1[[#This Row],[Category]]="Literature",2,IF(Table1[[#This Row],[Category]]="Peace",6))))))</f>
        <v>5</v>
      </c>
      <c r="J756">
        <v>4</v>
      </c>
      <c r="K756" t="s">
        <v>1813</v>
      </c>
      <c r="L756" t="s">
        <v>1814</v>
      </c>
      <c r="M756" t="s">
        <v>21</v>
      </c>
      <c r="N756" t="s">
        <v>108</v>
      </c>
      <c r="O756">
        <v>79</v>
      </c>
      <c r="P756">
        <v>64</v>
      </c>
    </row>
    <row r="757" spans="1:16" x14ac:dyDescent="0.35">
      <c r="A757" t="s">
        <v>1815</v>
      </c>
      <c r="B757" t="s">
        <v>1816</v>
      </c>
      <c r="C757" t="str">
        <f>CONCATENATE(Table1[[#This Row],[Firstname]]," ",Table1[[#This Row],[Surname]])</f>
        <v>Yves Chauvin</v>
      </c>
      <c r="D757" t="s">
        <v>732</v>
      </c>
      <c r="E757" t="s">
        <v>37</v>
      </c>
      <c r="F757" t="s">
        <v>17</v>
      </c>
      <c r="G757">
        <v>2005</v>
      </c>
      <c r="H757" t="s">
        <v>49</v>
      </c>
      <c r="I757">
        <f>IF(Table1[[#This Row],[Category]]="Physics",5,IF(Table1[[#This Row],[Category]]="Chemistry",1,IF(Table1[[#This Row],[Category]]="Economics",3,IF(Table1[[#This Row],[Category]]="Medicine",4,IF(Table1[[#This Row],[Category]]="Literature",2,IF(Table1[[#This Row],[Category]]="Peace",6))))))</f>
        <v>1</v>
      </c>
      <c r="J757">
        <v>3</v>
      </c>
      <c r="K757" t="s">
        <v>1817</v>
      </c>
      <c r="L757" t="s">
        <v>1818</v>
      </c>
      <c r="M757" t="s">
        <v>40</v>
      </c>
      <c r="N757" t="s">
        <v>108</v>
      </c>
      <c r="O757">
        <v>85</v>
      </c>
      <c r="P757">
        <v>75</v>
      </c>
    </row>
    <row r="758" spans="1:16" x14ac:dyDescent="0.35">
      <c r="A758" t="s">
        <v>1819</v>
      </c>
      <c r="B758" t="s">
        <v>1820</v>
      </c>
      <c r="C758" t="str">
        <f>CONCATENATE(Table1[[#This Row],[Firstname]]," ",Table1[[#This Row],[Surname]])</f>
        <v>Robert H. Grubbs</v>
      </c>
      <c r="D758" t="s">
        <v>69</v>
      </c>
      <c r="F758" t="s">
        <v>17</v>
      </c>
      <c r="G758">
        <v>2005</v>
      </c>
      <c r="H758" t="s">
        <v>49</v>
      </c>
      <c r="I758">
        <f>IF(Table1[[#This Row],[Category]]="Physics",5,IF(Table1[[#This Row],[Category]]="Chemistry",1,IF(Table1[[#This Row],[Category]]="Economics",3,IF(Table1[[#This Row],[Category]]="Medicine",4,IF(Table1[[#This Row],[Category]]="Literature",2,IF(Table1[[#This Row],[Category]]="Peace",6))))))</f>
        <v>1</v>
      </c>
      <c r="J758">
        <v>3</v>
      </c>
      <c r="K758" t="s">
        <v>144</v>
      </c>
      <c r="L758" t="s">
        <v>145</v>
      </c>
      <c r="M758" t="s">
        <v>72</v>
      </c>
      <c r="N758" t="s">
        <v>132</v>
      </c>
      <c r="O758">
        <v>78</v>
      </c>
      <c r="P758">
        <v>63</v>
      </c>
    </row>
    <row r="759" spans="1:16" x14ac:dyDescent="0.35">
      <c r="A759" t="s">
        <v>805</v>
      </c>
      <c r="B759" t="s">
        <v>1821</v>
      </c>
      <c r="C759" t="str">
        <f>CONCATENATE(Table1[[#This Row],[Firstname]]," ",Table1[[#This Row],[Surname]])</f>
        <v>Richard R. Schrock</v>
      </c>
      <c r="D759" t="s">
        <v>69</v>
      </c>
      <c r="F759" t="s">
        <v>17</v>
      </c>
      <c r="G759">
        <v>2005</v>
      </c>
      <c r="H759" t="s">
        <v>49</v>
      </c>
      <c r="I759">
        <f>IF(Table1[[#This Row],[Category]]="Physics",5,IF(Table1[[#This Row],[Category]]="Chemistry",1,IF(Table1[[#This Row],[Category]]="Economics",3,IF(Table1[[#This Row],[Category]]="Medicine",4,IF(Table1[[#This Row],[Category]]="Literature",2,IF(Table1[[#This Row],[Category]]="Peace",6))))))</f>
        <v>1</v>
      </c>
      <c r="J759">
        <v>3</v>
      </c>
      <c r="K759" t="s">
        <v>316</v>
      </c>
      <c r="L759" t="s">
        <v>222</v>
      </c>
      <c r="M759" t="s">
        <v>72</v>
      </c>
      <c r="N759" t="s">
        <v>94</v>
      </c>
      <c r="O759">
        <v>75</v>
      </c>
      <c r="P759">
        <v>60</v>
      </c>
    </row>
    <row r="760" spans="1:16" x14ac:dyDescent="0.35">
      <c r="A760" t="s">
        <v>1822</v>
      </c>
      <c r="B760" t="s">
        <v>1823</v>
      </c>
      <c r="C760" t="str">
        <f>CONCATENATE(Table1[[#This Row],[Firstname]]," ",Table1[[#This Row],[Surname]])</f>
        <v>Mohamed ElBaradei</v>
      </c>
      <c r="D760" t="s">
        <v>678</v>
      </c>
      <c r="F760" t="s">
        <v>17</v>
      </c>
      <c r="G760">
        <v>2005</v>
      </c>
      <c r="H760" t="s">
        <v>643</v>
      </c>
      <c r="I760">
        <f>IF(Table1[[#This Row],[Category]]="Physics",5,IF(Table1[[#This Row],[Category]]="Chemistry",1,IF(Table1[[#This Row],[Category]]="Economics",3,IF(Table1[[#This Row],[Category]]="Medicine",4,IF(Table1[[#This Row],[Category]]="Literature",2,IF(Table1[[#This Row],[Category]]="Peace",6))))))</f>
        <v>6</v>
      </c>
      <c r="J760">
        <v>2</v>
      </c>
      <c r="N760" t="s">
        <v>62</v>
      </c>
      <c r="O760">
        <v>78</v>
      </c>
      <c r="P760">
        <v>63</v>
      </c>
    </row>
    <row r="761" spans="1:16" x14ac:dyDescent="0.35">
      <c r="A761" t="s">
        <v>1824</v>
      </c>
      <c r="B761" t="s">
        <v>1825</v>
      </c>
      <c r="C761" t="str">
        <f>CONCATENATE(Table1[[#This Row],[Firstname]]," ",Table1[[#This Row],[Surname]])</f>
        <v>Robert J. Aumann</v>
      </c>
      <c r="D761" t="s">
        <v>16</v>
      </c>
      <c r="F761" t="s">
        <v>17</v>
      </c>
      <c r="G761">
        <v>2005</v>
      </c>
      <c r="H761" t="s">
        <v>1582</v>
      </c>
      <c r="I761">
        <f>IF(Table1[[#This Row],[Category]]="Physics",5,IF(Table1[[#This Row],[Category]]="Chemistry",1,IF(Table1[[#This Row],[Category]]="Economics",3,IF(Table1[[#This Row],[Category]]="Medicine",4,IF(Table1[[#This Row],[Category]]="Literature",2,IF(Table1[[#This Row],[Category]]="Peace",6))))))</f>
        <v>3</v>
      </c>
      <c r="J761">
        <v>2</v>
      </c>
      <c r="K761" t="s">
        <v>1826</v>
      </c>
      <c r="L761" t="s">
        <v>1827</v>
      </c>
      <c r="M761" t="s">
        <v>1787</v>
      </c>
      <c r="N761" t="s">
        <v>62</v>
      </c>
      <c r="O761">
        <v>90</v>
      </c>
      <c r="P761">
        <v>75</v>
      </c>
    </row>
    <row r="762" spans="1:16" x14ac:dyDescent="0.35">
      <c r="A762" t="s">
        <v>1828</v>
      </c>
      <c r="B762" t="s">
        <v>1829</v>
      </c>
      <c r="C762" t="str">
        <f>CONCATENATE(Table1[[#This Row],[Firstname]]," ",Table1[[#This Row],[Surname]])</f>
        <v>Thomas C. Schelling</v>
      </c>
      <c r="D762" t="s">
        <v>69</v>
      </c>
      <c r="E762" t="s">
        <v>69</v>
      </c>
      <c r="F762" t="s">
        <v>17</v>
      </c>
      <c r="G762">
        <v>2005</v>
      </c>
      <c r="H762" t="s">
        <v>1582</v>
      </c>
      <c r="I762">
        <f>IF(Table1[[#This Row],[Category]]="Physics",5,IF(Table1[[#This Row],[Category]]="Chemistry",1,IF(Table1[[#This Row],[Category]]="Economics",3,IF(Table1[[#This Row],[Category]]="Medicine",4,IF(Table1[[#This Row],[Category]]="Literature",2,IF(Table1[[#This Row],[Category]]="Peace",6))))))</f>
        <v>3</v>
      </c>
      <c r="J762">
        <v>2</v>
      </c>
      <c r="K762" t="s">
        <v>1830</v>
      </c>
      <c r="L762" t="s">
        <v>1831</v>
      </c>
      <c r="M762" t="s">
        <v>72</v>
      </c>
      <c r="N762" t="s">
        <v>81</v>
      </c>
      <c r="O762">
        <v>95</v>
      </c>
      <c r="P762">
        <v>84</v>
      </c>
    </row>
    <row r="763" spans="1:16" x14ac:dyDescent="0.35">
      <c r="A763" t="s">
        <v>1832</v>
      </c>
      <c r="B763" t="s">
        <v>1833</v>
      </c>
      <c r="C763" t="str">
        <f>CONCATENATE(Table1[[#This Row],[Firstname]]," ",Table1[[#This Row],[Surname]])</f>
        <v>Harold Pinter</v>
      </c>
      <c r="D763" t="s">
        <v>53</v>
      </c>
      <c r="E763" t="s">
        <v>53</v>
      </c>
      <c r="F763" t="s">
        <v>17</v>
      </c>
      <c r="G763">
        <v>2005</v>
      </c>
      <c r="H763" t="s">
        <v>1415</v>
      </c>
      <c r="I763">
        <f>IF(Table1[[#This Row],[Category]]="Physics",5,IF(Table1[[#This Row],[Category]]="Chemistry",1,IF(Table1[[#This Row],[Category]]="Economics",3,IF(Table1[[#This Row],[Category]]="Medicine",4,IF(Table1[[#This Row],[Category]]="Literature",2,IF(Table1[[#This Row],[Category]]="Peace",6))))))</f>
        <v>2</v>
      </c>
      <c r="J763">
        <v>1</v>
      </c>
      <c r="N763" t="s">
        <v>108</v>
      </c>
      <c r="O763">
        <v>78</v>
      </c>
      <c r="P763">
        <v>75</v>
      </c>
    </row>
    <row r="764" spans="1:16" x14ac:dyDescent="0.35">
      <c r="A764" t="s">
        <v>1834</v>
      </c>
      <c r="B764" t="s">
        <v>1835</v>
      </c>
      <c r="C764" t="str">
        <f>CONCATENATE(Table1[[#This Row],[Firstname]]," ",Table1[[#This Row],[Surname]])</f>
        <v>Andrew Z. Fire</v>
      </c>
      <c r="D764" t="s">
        <v>69</v>
      </c>
      <c r="F764" t="s">
        <v>17</v>
      </c>
      <c r="G764">
        <v>2006</v>
      </c>
      <c r="H764" t="s">
        <v>848</v>
      </c>
      <c r="I764">
        <f>IF(Table1[[#This Row],[Category]]="Physics",5,IF(Table1[[#This Row],[Category]]="Chemistry",1,IF(Table1[[#This Row],[Category]]="Economics",3,IF(Table1[[#This Row],[Category]]="Medicine",4,IF(Table1[[#This Row],[Category]]="Literature",2,IF(Table1[[#This Row],[Category]]="Peace",6))))))</f>
        <v>4</v>
      </c>
      <c r="J764">
        <v>2</v>
      </c>
      <c r="K764" t="s">
        <v>1836</v>
      </c>
      <c r="L764" t="s">
        <v>251</v>
      </c>
      <c r="M764" t="s">
        <v>72</v>
      </c>
      <c r="N764" t="s">
        <v>81</v>
      </c>
      <c r="O764">
        <v>61</v>
      </c>
      <c r="P764">
        <v>47</v>
      </c>
    </row>
    <row r="765" spans="1:16" x14ac:dyDescent="0.35">
      <c r="A765" t="s">
        <v>1837</v>
      </c>
      <c r="B765" t="s">
        <v>1838</v>
      </c>
      <c r="C765" t="str">
        <f>CONCATENATE(Table1[[#This Row],[Firstname]]," ",Table1[[#This Row],[Surname]])</f>
        <v>Craig C. Mello</v>
      </c>
      <c r="D765" t="s">
        <v>69</v>
      </c>
      <c r="F765" t="s">
        <v>17</v>
      </c>
      <c r="G765">
        <v>2006</v>
      </c>
      <c r="H765" t="s">
        <v>848</v>
      </c>
      <c r="I765">
        <f>IF(Table1[[#This Row],[Category]]="Physics",5,IF(Table1[[#This Row],[Category]]="Chemistry",1,IF(Table1[[#This Row],[Category]]="Economics",3,IF(Table1[[#This Row],[Category]]="Medicine",4,IF(Table1[[#This Row],[Category]]="Literature",2,IF(Table1[[#This Row],[Category]]="Peace",6))))))</f>
        <v>4</v>
      </c>
      <c r="J765">
        <v>2</v>
      </c>
      <c r="K765" t="s">
        <v>1839</v>
      </c>
      <c r="L765" t="s">
        <v>1840</v>
      </c>
      <c r="M765" t="s">
        <v>72</v>
      </c>
      <c r="N765" t="s">
        <v>108</v>
      </c>
      <c r="O765">
        <v>60</v>
      </c>
      <c r="P765">
        <v>46</v>
      </c>
    </row>
    <row r="766" spans="1:16" x14ac:dyDescent="0.35">
      <c r="A766" t="s">
        <v>666</v>
      </c>
      <c r="B766" t="s">
        <v>1841</v>
      </c>
      <c r="C766" t="str">
        <f>CONCATENATE(Table1[[#This Row],[Firstname]]," ",Table1[[#This Row],[Surname]])</f>
        <v>John C. Mather</v>
      </c>
      <c r="D766" t="s">
        <v>69</v>
      </c>
      <c r="F766" t="s">
        <v>17</v>
      </c>
      <c r="G766">
        <v>2006</v>
      </c>
      <c r="H766" t="s">
        <v>18</v>
      </c>
      <c r="I766">
        <f>IF(Table1[[#This Row],[Category]]="Physics",5,IF(Table1[[#This Row],[Category]]="Chemistry",1,IF(Table1[[#This Row],[Category]]="Economics",3,IF(Table1[[#This Row],[Category]]="Medicine",4,IF(Table1[[#This Row],[Category]]="Literature",2,IF(Table1[[#This Row],[Category]]="Peace",6))))))</f>
        <v>5</v>
      </c>
      <c r="J766">
        <v>2</v>
      </c>
      <c r="K766" t="s">
        <v>1842</v>
      </c>
      <c r="L766" t="s">
        <v>1843</v>
      </c>
      <c r="M766" t="s">
        <v>72</v>
      </c>
      <c r="N766" t="s">
        <v>76</v>
      </c>
      <c r="O766">
        <v>74</v>
      </c>
      <c r="P766">
        <v>60</v>
      </c>
    </row>
    <row r="767" spans="1:16" x14ac:dyDescent="0.35">
      <c r="A767" t="s">
        <v>1844</v>
      </c>
      <c r="B767" t="s">
        <v>1845</v>
      </c>
      <c r="C767" t="str">
        <f>CONCATENATE(Table1[[#This Row],[Firstname]]," ",Table1[[#This Row],[Surname]])</f>
        <v>George F. Smoot</v>
      </c>
      <c r="D767" t="s">
        <v>69</v>
      </c>
      <c r="F767" t="s">
        <v>17</v>
      </c>
      <c r="G767">
        <v>2006</v>
      </c>
      <c r="H767" t="s">
        <v>18</v>
      </c>
      <c r="I767">
        <f>IF(Table1[[#This Row],[Category]]="Physics",5,IF(Table1[[#This Row],[Category]]="Chemistry",1,IF(Table1[[#This Row],[Category]]="Economics",3,IF(Table1[[#This Row],[Category]]="Medicine",4,IF(Table1[[#This Row],[Category]]="Literature",2,IF(Table1[[#This Row],[Category]]="Peace",6))))))</f>
        <v>5</v>
      </c>
      <c r="J767">
        <v>2</v>
      </c>
      <c r="K767" t="s">
        <v>206</v>
      </c>
      <c r="L767" t="s">
        <v>207</v>
      </c>
      <c r="M767" t="s">
        <v>72</v>
      </c>
      <c r="N767" t="s">
        <v>132</v>
      </c>
      <c r="O767">
        <v>75</v>
      </c>
      <c r="P767">
        <v>61</v>
      </c>
    </row>
    <row r="768" spans="1:16" x14ac:dyDescent="0.35">
      <c r="A768" t="s">
        <v>1846</v>
      </c>
      <c r="B768" t="s">
        <v>1037</v>
      </c>
      <c r="C768" t="str">
        <f>CONCATENATE(Table1[[#This Row],[Firstname]]," ",Table1[[#This Row],[Surname]])</f>
        <v>Roger D. Kornberg</v>
      </c>
      <c r="D768" t="s">
        <v>69</v>
      </c>
      <c r="F768" t="s">
        <v>17</v>
      </c>
      <c r="G768">
        <v>2006</v>
      </c>
      <c r="H768" t="s">
        <v>49</v>
      </c>
      <c r="I768">
        <f>IF(Table1[[#This Row],[Category]]="Physics",5,IF(Table1[[#This Row],[Category]]="Chemistry",1,IF(Table1[[#This Row],[Category]]="Economics",3,IF(Table1[[#This Row],[Category]]="Medicine",4,IF(Table1[[#This Row],[Category]]="Literature",2,IF(Table1[[#This Row],[Category]]="Peace",6))))))</f>
        <v>1</v>
      </c>
      <c r="J768">
        <v>1</v>
      </c>
      <c r="K768" t="s">
        <v>250</v>
      </c>
      <c r="L768" t="s">
        <v>251</v>
      </c>
      <c r="M768" t="s">
        <v>72</v>
      </c>
      <c r="N768" t="s">
        <v>81</v>
      </c>
      <c r="O768">
        <v>73</v>
      </c>
      <c r="P768">
        <v>59</v>
      </c>
    </row>
    <row r="769" spans="1:16" x14ac:dyDescent="0.35">
      <c r="A769" t="s">
        <v>1847</v>
      </c>
      <c r="B769" t="s">
        <v>1848</v>
      </c>
      <c r="C769" t="str">
        <f>CONCATENATE(Table1[[#This Row],[Firstname]]," ",Table1[[#This Row],[Surname]])</f>
        <v>Edmund S. Phelps</v>
      </c>
      <c r="D769" t="s">
        <v>69</v>
      </c>
      <c r="F769" t="s">
        <v>17</v>
      </c>
      <c r="G769">
        <v>2006</v>
      </c>
      <c r="H769" t="s">
        <v>1582</v>
      </c>
      <c r="I769">
        <f>IF(Table1[[#This Row],[Category]]="Physics",5,IF(Table1[[#This Row],[Category]]="Chemistry",1,IF(Table1[[#This Row],[Category]]="Economics",3,IF(Table1[[#This Row],[Category]]="Medicine",4,IF(Table1[[#This Row],[Category]]="Literature",2,IF(Table1[[#This Row],[Category]]="Peace",6))))))</f>
        <v>3</v>
      </c>
      <c r="J769">
        <v>1</v>
      </c>
      <c r="K769" t="s">
        <v>214</v>
      </c>
      <c r="L769" t="s">
        <v>198</v>
      </c>
      <c r="M769" t="s">
        <v>72</v>
      </c>
      <c r="N769" t="s">
        <v>29</v>
      </c>
      <c r="O769">
        <v>87</v>
      </c>
      <c r="P769">
        <v>73</v>
      </c>
    </row>
    <row r="770" spans="1:16" x14ac:dyDescent="0.35">
      <c r="A770" t="s">
        <v>1849</v>
      </c>
      <c r="B770" t="s">
        <v>1850</v>
      </c>
      <c r="C770" t="str">
        <f>CONCATENATE(Table1[[#This Row],[Firstname]]," ",Table1[[#This Row],[Surname]])</f>
        <v>Orhan Pamuk</v>
      </c>
      <c r="D770" t="s">
        <v>1509</v>
      </c>
      <c r="F770" t="s">
        <v>17</v>
      </c>
      <c r="G770">
        <v>2006</v>
      </c>
      <c r="H770" t="s">
        <v>1415</v>
      </c>
      <c r="I770">
        <f>IF(Table1[[#This Row],[Category]]="Physics",5,IF(Table1[[#This Row],[Category]]="Chemistry",1,IF(Table1[[#This Row],[Category]]="Economics",3,IF(Table1[[#This Row],[Category]]="Medicine",4,IF(Table1[[#This Row],[Category]]="Literature",2,IF(Table1[[#This Row],[Category]]="Peace",6))))))</f>
        <v>2</v>
      </c>
      <c r="J770">
        <v>1</v>
      </c>
      <c r="N770" t="s">
        <v>62</v>
      </c>
      <c r="O770">
        <v>68</v>
      </c>
      <c r="P770">
        <v>54</v>
      </c>
    </row>
    <row r="771" spans="1:16" x14ac:dyDescent="0.35">
      <c r="A771" t="s">
        <v>1851</v>
      </c>
      <c r="B771" t="s">
        <v>1852</v>
      </c>
      <c r="C771" t="str">
        <f>CONCATENATE(Table1[[#This Row],[Firstname]]," ",Table1[[#This Row],[Surname]])</f>
        <v>Muhammad Yunus</v>
      </c>
      <c r="D771" t="s">
        <v>1853</v>
      </c>
      <c r="F771" t="s">
        <v>17</v>
      </c>
      <c r="G771">
        <v>2006</v>
      </c>
      <c r="H771" t="s">
        <v>643</v>
      </c>
      <c r="I771">
        <f>IF(Table1[[#This Row],[Category]]="Physics",5,IF(Table1[[#This Row],[Category]]="Chemistry",1,IF(Table1[[#This Row],[Category]]="Economics",3,IF(Table1[[#This Row],[Category]]="Medicine",4,IF(Table1[[#This Row],[Category]]="Literature",2,IF(Table1[[#This Row],[Category]]="Peace",6))))))</f>
        <v>6</v>
      </c>
      <c r="J771">
        <v>2</v>
      </c>
      <c r="N771" t="s">
        <v>62</v>
      </c>
      <c r="O771">
        <v>80</v>
      </c>
      <c r="P771">
        <v>66</v>
      </c>
    </row>
    <row r="772" spans="1:16" x14ac:dyDescent="0.35">
      <c r="A772" t="s">
        <v>1854</v>
      </c>
      <c r="B772" t="s">
        <v>1855</v>
      </c>
      <c r="C772" t="str">
        <f>CONCATENATE(Table1[[#This Row],[Firstname]]," ",Table1[[#This Row],[Surname]])</f>
        <v>Mario R. Capecchi</v>
      </c>
      <c r="D772" t="s">
        <v>79</v>
      </c>
      <c r="F772" t="s">
        <v>17</v>
      </c>
      <c r="G772">
        <v>2007</v>
      </c>
      <c r="H772" t="s">
        <v>848</v>
      </c>
      <c r="I772">
        <f>IF(Table1[[#This Row],[Category]]="Physics",5,IF(Table1[[#This Row],[Category]]="Chemistry",1,IF(Table1[[#This Row],[Category]]="Economics",3,IF(Table1[[#This Row],[Category]]="Medicine",4,IF(Table1[[#This Row],[Category]]="Literature",2,IF(Table1[[#This Row],[Category]]="Peace",6))))))</f>
        <v>4</v>
      </c>
      <c r="J772">
        <v>3</v>
      </c>
      <c r="K772" t="s">
        <v>1856</v>
      </c>
      <c r="L772" t="s">
        <v>1857</v>
      </c>
      <c r="M772" t="s">
        <v>72</v>
      </c>
      <c r="N772" t="s">
        <v>108</v>
      </c>
      <c r="O772">
        <v>83</v>
      </c>
      <c r="P772">
        <v>70</v>
      </c>
    </row>
    <row r="773" spans="1:16" x14ac:dyDescent="0.35">
      <c r="A773" t="s">
        <v>1858</v>
      </c>
      <c r="B773" t="s">
        <v>1859</v>
      </c>
      <c r="C773" t="str">
        <f>CONCATENATE(Table1[[#This Row],[Firstname]]," ",Table1[[#This Row],[Surname]])</f>
        <v>Sir Martin J. Evans</v>
      </c>
      <c r="D773" t="s">
        <v>53</v>
      </c>
      <c r="F773" t="s">
        <v>17</v>
      </c>
      <c r="G773">
        <v>2007</v>
      </c>
      <c r="H773" t="s">
        <v>848</v>
      </c>
      <c r="I773">
        <f>IF(Table1[[#This Row],[Category]]="Physics",5,IF(Table1[[#This Row],[Category]]="Chemistry",1,IF(Table1[[#This Row],[Category]]="Economics",3,IF(Table1[[#This Row],[Category]]="Medicine",4,IF(Table1[[#This Row],[Category]]="Literature",2,IF(Table1[[#This Row],[Category]]="Peace",6))))))</f>
        <v>4</v>
      </c>
      <c r="J773">
        <v>3</v>
      </c>
      <c r="K773" t="s">
        <v>1860</v>
      </c>
      <c r="L773" t="s">
        <v>1861</v>
      </c>
      <c r="M773" t="s">
        <v>56</v>
      </c>
      <c r="N773" t="s">
        <v>94</v>
      </c>
      <c r="O773">
        <v>79</v>
      </c>
      <c r="P773">
        <v>66</v>
      </c>
    </row>
    <row r="774" spans="1:16" x14ac:dyDescent="0.35">
      <c r="A774" t="s">
        <v>1862</v>
      </c>
      <c r="B774" t="s">
        <v>1863</v>
      </c>
      <c r="C774" t="str">
        <f>CONCATENATE(Table1[[#This Row],[Firstname]]," ",Table1[[#This Row],[Surname]])</f>
        <v>Oliver Smithies</v>
      </c>
      <c r="D774" t="s">
        <v>53</v>
      </c>
      <c r="E774" t="s">
        <v>69</v>
      </c>
      <c r="F774" t="s">
        <v>17</v>
      </c>
      <c r="G774">
        <v>2007</v>
      </c>
      <c r="H774" t="s">
        <v>848</v>
      </c>
      <c r="I774">
        <f>IF(Table1[[#This Row],[Category]]="Physics",5,IF(Table1[[#This Row],[Category]]="Chemistry",1,IF(Table1[[#This Row],[Category]]="Economics",3,IF(Table1[[#This Row],[Category]]="Medicine",4,IF(Table1[[#This Row],[Category]]="Literature",2,IF(Table1[[#This Row],[Category]]="Peace",6))))))</f>
        <v>4</v>
      </c>
      <c r="J774">
        <v>3</v>
      </c>
      <c r="K774" t="s">
        <v>1864</v>
      </c>
      <c r="L774" t="s">
        <v>1865</v>
      </c>
      <c r="M774" t="s">
        <v>72</v>
      </c>
      <c r="N774" t="s">
        <v>62</v>
      </c>
      <c r="O774">
        <v>92</v>
      </c>
      <c r="P774">
        <v>82</v>
      </c>
    </row>
    <row r="775" spans="1:16" x14ac:dyDescent="0.35">
      <c r="A775" t="s">
        <v>133</v>
      </c>
      <c r="B775" t="s">
        <v>1866</v>
      </c>
      <c r="C775" t="str">
        <f>CONCATENATE(Table1[[#This Row],[Firstname]]," ",Table1[[#This Row],[Surname]])</f>
        <v>Albert Fert</v>
      </c>
      <c r="D775" t="s">
        <v>37</v>
      </c>
      <c r="F775" t="s">
        <v>17</v>
      </c>
      <c r="G775">
        <v>2007</v>
      </c>
      <c r="H775" t="s">
        <v>18</v>
      </c>
      <c r="I775">
        <f>IF(Table1[[#This Row],[Category]]="Physics",5,IF(Table1[[#This Row],[Category]]="Chemistry",1,IF(Table1[[#This Row],[Category]]="Economics",3,IF(Table1[[#This Row],[Category]]="Medicine",4,IF(Table1[[#This Row],[Category]]="Literature",2,IF(Table1[[#This Row],[Category]]="Peace",6))))))</f>
        <v>5</v>
      </c>
      <c r="J775">
        <v>2</v>
      </c>
      <c r="K775" t="s">
        <v>1867</v>
      </c>
      <c r="L775" t="s">
        <v>1868</v>
      </c>
      <c r="M775" t="s">
        <v>40</v>
      </c>
      <c r="N775" t="s">
        <v>22</v>
      </c>
      <c r="O775">
        <v>82</v>
      </c>
      <c r="P775">
        <v>69</v>
      </c>
    </row>
    <row r="776" spans="1:16" x14ac:dyDescent="0.35">
      <c r="A776" t="s">
        <v>584</v>
      </c>
      <c r="B776" t="s">
        <v>1869</v>
      </c>
      <c r="C776" t="str">
        <f>CONCATENATE(Table1[[#This Row],[Firstname]]," ",Table1[[#This Row],[Surname]])</f>
        <v>Peter GrÃ¼nberg</v>
      </c>
      <c r="D776" t="s">
        <v>656</v>
      </c>
      <c r="E776" t="s">
        <v>16</v>
      </c>
      <c r="F776" t="s">
        <v>17</v>
      </c>
      <c r="G776">
        <v>2007</v>
      </c>
      <c r="H776" t="s">
        <v>18</v>
      </c>
      <c r="I776">
        <f>IF(Table1[[#This Row],[Category]]="Physics",5,IF(Table1[[#This Row],[Category]]="Chemistry",1,IF(Table1[[#This Row],[Category]]="Economics",3,IF(Table1[[#This Row],[Category]]="Medicine",4,IF(Table1[[#This Row],[Category]]="Literature",2,IF(Table1[[#This Row],[Category]]="Peace",6))))))</f>
        <v>5</v>
      </c>
      <c r="J776">
        <v>2</v>
      </c>
      <c r="K776" t="s">
        <v>1870</v>
      </c>
      <c r="L776" t="s">
        <v>1871</v>
      </c>
      <c r="M776" t="s">
        <v>21</v>
      </c>
      <c r="N776" t="s">
        <v>34</v>
      </c>
      <c r="O776">
        <v>79</v>
      </c>
      <c r="P776">
        <v>68</v>
      </c>
    </row>
    <row r="777" spans="1:16" x14ac:dyDescent="0.35">
      <c r="A777" t="s">
        <v>705</v>
      </c>
      <c r="B777" t="s">
        <v>1872</v>
      </c>
      <c r="C777" t="str">
        <f>CONCATENATE(Table1[[#This Row],[Firstname]]," ",Table1[[#This Row],[Surname]])</f>
        <v>Gerhard Ertl</v>
      </c>
      <c r="D777" t="s">
        <v>16</v>
      </c>
      <c r="F777" t="s">
        <v>17</v>
      </c>
      <c r="G777">
        <v>2007</v>
      </c>
      <c r="H777" t="s">
        <v>49</v>
      </c>
      <c r="I777">
        <f>IF(Table1[[#This Row],[Category]]="Physics",5,IF(Table1[[#This Row],[Category]]="Chemistry",1,IF(Table1[[#This Row],[Category]]="Economics",3,IF(Table1[[#This Row],[Category]]="Medicine",4,IF(Table1[[#This Row],[Category]]="Literature",2,IF(Table1[[#This Row],[Category]]="Peace",6))))))</f>
        <v>1</v>
      </c>
      <c r="J777">
        <v>1</v>
      </c>
      <c r="K777" t="s">
        <v>431</v>
      </c>
      <c r="L777" t="s">
        <v>122</v>
      </c>
      <c r="M777" t="s">
        <v>21</v>
      </c>
      <c r="N777" t="s">
        <v>108</v>
      </c>
      <c r="O777">
        <v>84</v>
      </c>
      <c r="P777">
        <v>71</v>
      </c>
    </row>
    <row r="778" spans="1:16" x14ac:dyDescent="0.35">
      <c r="A778" t="s">
        <v>1873</v>
      </c>
      <c r="B778" t="s">
        <v>1874</v>
      </c>
      <c r="C778" t="str">
        <f>CONCATENATE(Table1[[#This Row],[Firstname]]," ",Table1[[#This Row],[Surname]])</f>
        <v>Doris Lessing</v>
      </c>
      <c r="D778" t="s">
        <v>1775</v>
      </c>
      <c r="E778" t="s">
        <v>53</v>
      </c>
      <c r="F778" t="s">
        <v>47</v>
      </c>
      <c r="G778">
        <v>2007</v>
      </c>
      <c r="H778" t="s">
        <v>1415</v>
      </c>
      <c r="I778">
        <f>IF(Table1[[#This Row],[Category]]="Physics",5,IF(Table1[[#This Row],[Category]]="Chemistry",1,IF(Table1[[#This Row],[Category]]="Economics",3,IF(Table1[[#This Row],[Category]]="Medicine",4,IF(Table1[[#This Row],[Category]]="Literature",2,IF(Table1[[#This Row],[Category]]="Peace",6))))))</f>
        <v>2</v>
      </c>
      <c r="J778">
        <v>1</v>
      </c>
      <c r="N778" t="s">
        <v>108</v>
      </c>
      <c r="O778">
        <v>94</v>
      </c>
      <c r="P778">
        <v>88</v>
      </c>
    </row>
    <row r="779" spans="1:16" x14ac:dyDescent="0.35">
      <c r="A779" t="s">
        <v>1875</v>
      </c>
      <c r="B779" t="s">
        <v>1876</v>
      </c>
      <c r="C779" t="str">
        <f>CONCATENATE(Table1[[#This Row],[Firstname]]," ",Table1[[#This Row],[Surname]])</f>
        <v>Al Gore</v>
      </c>
      <c r="D779" t="s">
        <v>69</v>
      </c>
      <c r="F779" t="s">
        <v>17</v>
      </c>
      <c r="G779">
        <v>2007</v>
      </c>
      <c r="H779" t="s">
        <v>643</v>
      </c>
      <c r="I779">
        <f>IF(Table1[[#This Row],[Category]]="Physics",5,IF(Table1[[#This Row],[Category]]="Chemistry",1,IF(Table1[[#This Row],[Category]]="Economics",3,IF(Table1[[#This Row],[Category]]="Medicine",4,IF(Table1[[#This Row],[Category]]="Literature",2,IF(Table1[[#This Row],[Category]]="Peace",6))))))</f>
        <v>6</v>
      </c>
      <c r="J779">
        <v>2</v>
      </c>
      <c r="N779" t="s">
        <v>22</v>
      </c>
      <c r="O779">
        <v>72</v>
      </c>
      <c r="P779">
        <v>59</v>
      </c>
    </row>
    <row r="780" spans="1:16" x14ac:dyDescent="0.35">
      <c r="A780" t="s">
        <v>1877</v>
      </c>
      <c r="B780" t="s">
        <v>1878</v>
      </c>
      <c r="C780" t="str">
        <f>CONCATENATE(Table1[[#This Row],[Firstname]]," ",Table1[[#This Row],[Surname]])</f>
        <v>Leonid Hurwicz</v>
      </c>
      <c r="D780" t="s">
        <v>91</v>
      </c>
      <c r="E780" t="s">
        <v>69</v>
      </c>
      <c r="F780" t="s">
        <v>17</v>
      </c>
      <c r="G780">
        <v>2007</v>
      </c>
      <c r="H780" t="s">
        <v>1582</v>
      </c>
      <c r="I780">
        <f>IF(Table1[[#This Row],[Category]]="Physics",5,IF(Table1[[#This Row],[Category]]="Chemistry",1,IF(Table1[[#This Row],[Category]]="Economics",3,IF(Table1[[#This Row],[Category]]="Medicine",4,IF(Table1[[#This Row],[Category]]="Literature",2,IF(Table1[[#This Row],[Category]]="Peace",6))))))</f>
        <v>3</v>
      </c>
      <c r="J780">
        <v>3</v>
      </c>
      <c r="K780" t="s">
        <v>1879</v>
      </c>
      <c r="L780" t="s">
        <v>1880</v>
      </c>
      <c r="M780" t="s">
        <v>72</v>
      </c>
      <c r="N780" t="s">
        <v>76</v>
      </c>
      <c r="O780">
        <v>91</v>
      </c>
      <c r="P780">
        <v>90</v>
      </c>
    </row>
    <row r="781" spans="1:16" x14ac:dyDescent="0.35">
      <c r="A781" t="s">
        <v>1881</v>
      </c>
      <c r="B781" t="s">
        <v>1882</v>
      </c>
      <c r="C781" t="str">
        <f>CONCATENATE(Table1[[#This Row],[Firstname]]," ",Table1[[#This Row],[Surname]])</f>
        <v>Eric S. Maskin</v>
      </c>
      <c r="D781" t="s">
        <v>69</v>
      </c>
      <c r="F781" t="s">
        <v>17</v>
      </c>
      <c r="G781">
        <v>2007</v>
      </c>
      <c r="H781" t="s">
        <v>1582</v>
      </c>
      <c r="I781">
        <f>IF(Table1[[#This Row],[Category]]="Physics",5,IF(Table1[[#This Row],[Category]]="Chemistry",1,IF(Table1[[#This Row],[Category]]="Economics",3,IF(Table1[[#This Row],[Category]]="Medicine",4,IF(Table1[[#This Row],[Category]]="Literature",2,IF(Table1[[#This Row],[Category]]="Peace",6))))))</f>
        <v>3</v>
      </c>
      <c r="J781">
        <v>3</v>
      </c>
      <c r="K781" t="s">
        <v>280</v>
      </c>
      <c r="L781" t="s">
        <v>218</v>
      </c>
      <c r="M781" t="s">
        <v>72</v>
      </c>
      <c r="N781" t="s">
        <v>41</v>
      </c>
      <c r="O781">
        <v>70</v>
      </c>
      <c r="P781">
        <v>57</v>
      </c>
    </row>
    <row r="782" spans="1:16" x14ac:dyDescent="0.35">
      <c r="A782" t="s">
        <v>1883</v>
      </c>
      <c r="B782" t="s">
        <v>1884</v>
      </c>
      <c r="C782" t="str">
        <f>CONCATENATE(Table1[[#This Row],[Firstname]]," ",Table1[[#This Row],[Surname]])</f>
        <v>Roger B. Myerson</v>
      </c>
      <c r="D782" t="s">
        <v>69</v>
      </c>
      <c r="F782" t="s">
        <v>17</v>
      </c>
      <c r="G782">
        <v>2007</v>
      </c>
      <c r="H782" t="s">
        <v>1582</v>
      </c>
      <c r="I782">
        <f>IF(Table1[[#This Row],[Category]]="Physics",5,IF(Table1[[#This Row],[Category]]="Chemistry",1,IF(Table1[[#This Row],[Category]]="Economics",3,IF(Table1[[#This Row],[Category]]="Medicine",4,IF(Table1[[#This Row],[Category]]="Literature",2,IF(Table1[[#This Row],[Category]]="Peace",6))))))</f>
        <v>3</v>
      </c>
      <c r="J782">
        <v>3</v>
      </c>
      <c r="K782" t="s">
        <v>70</v>
      </c>
      <c r="L782" t="s">
        <v>71</v>
      </c>
      <c r="M782" t="s">
        <v>72</v>
      </c>
      <c r="N782" t="s">
        <v>22</v>
      </c>
      <c r="O782">
        <v>69</v>
      </c>
      <c r="P782">
        <v>56</v>
      </c>
    </row>
    <row r="783" spans="1:16" x14ac:dyDescent="0.35">
      <c r="A783" t="s">
        <v>1885</v>
      </c>
      <c r="B783" t="s">
        <v>1886</v>
      </c>
      <c r="C783" t="str">
        <f>CONCATENATE(Table1[[#This Row],[Firstname]]," ",Table1[[#This Row],[Surname]])</f>
        <v>Harald zur Hausen</v>
      </c>
      <c r="D783" t="s">
        <v>16</v>
      </c>
      <c r="F783" t="s">
        <v>17</v>
      </c>
      <c r="G783">
        <v>2008</v>
      </c>
      <c r="H783" t="s">
        <v>848</v>
      </c>
      <c r="I783">
        <f>IF(Table1[[#This Row],[Category]]="Physics",5,IF(Table1[[#This Row],[Category]]="Chemistry",1,IF(Table1[[#This Row],[Category]]="Economics",3,IF(Table1[[#This Row],[Category]]="Medicine",4,IF(Table1[[#This Row],[Category]]="Literature",2,IF(Table1[[#This Row],[Category]]="Peace",6))))))</f>
        <v>4</v>
      </c>
      <c r="J783">
        <v>2</v>
      </c>
      <c r="K783" t="s">
        <v>1887</v>
      </c>
      <c r="L783" t="s">
        <v>262</v>
      </c>
      <c r="M783" t="s">
        <v>21</v>
      </c>
      <c r="N783" t="s">
        <v>22</v>
      </c>
      <c r="O783">
        <v>84</v>
      </c>
      <c r="P783">
        <v>72</v>
      </c>
    </row>
    <row r="784" spans="1:16" x14ac:dyDescent="0.35">
      <c r="A784" t="s">
        <v>1888</v>
      </c>
      <c r="B784" t="s">
        <v>1889</v>
      </c>
      <c r="C784" t="str">
        <f>CONCATENATE(Table1[[#This Row],[Firstname]]," ",Table1[[#This Row],[Surname]])</f>
        <v>FranÃ§oise BarrÃ©-Sinoussi</v>
      </c>
      <c r="D784" t="s">
        <v>37</v>
      </c>
      <c r="F784" t="s">
        <v>47</v>
      </c>
      <c r="G784">
        <v>2008</v>
      </c>
      <c r="H784" t="s">
        <v>848</v>
      </c>
      <c r="I784">
        <f>IF(Table1[[#This Row],[Category]]="Physics",5,IF(Table1[[#This Row],[Category]]="Chemistry",1,IF(Table1[[#This Row],[Category]]="Economics",3,IF(Table1[[#This Row],[Category]]="Medicine",4,IF(Table1[[#This Row],[Category]]="Literature",2,IF(Table1[[#This Row],[Category]]="Peace",6))))))</f>
        <v>4</v>
      </c>
      <c r="J784">
        <v>4</v>
      </c>
      <c r="K784" t="s">
        <v>1890</v>
      </c>
      <c r="L784" t="s">
        <v>39</v>
      </c>
      <c r="M784" t="s">
        <v>40</v>
      </c>
      <c r="N784" t="s">
        <v>29</v>
      </c>
      <c r="O784">
        <v>73</v>
      </c>
      <c r="P784">
        <v>61</v>
      </c>
    </row>
    <row r="785" spans="1:16" x14ac:dyDescent="0.35">
      <c r="A785" t="s">
        <v>1891</v>
      </c>
      <c r="B785" t="s">
        <v>1892</v>
      </c>
      <c r="C785" t="str">
        <f>CONCATENATE(Table1[[#This Row],[Firstname]]," ",Table1[[#This Row],[Surname]])</f>
        <v>Luc Montagnier</v>
      </c>
      <c r="D785" t="s">
        <v>37</v>
      </c>
      <c r="F785" t="s">
        <v>17</v>
      </c>
      <c r="G785">
        <v>2008</v>
      </c>
      <c r="H785" t="s">
        <v>848</v>
      </c>
      <c r="I785">
        <f>IF(Table1[[#This Row],[Category]]="Physics",5,IF(Table1[[#This Row],[Category]]="Chemistry",1,IF(Table1[[#This Row],[Category]]="Economics",3,IF(Table1[[#This Row],[Category]]="Medicine",4,IF(Table1[[#This Row],[Category]]="Literature",2,IF(Table1[[#This Row],[Category]]="Peace",6))))))</f>
        <v>4</v>
      </c>
      <c r="J785">
        <v>4</v>
      </c>
      <c r="K785" t="s">
        <v>1893</v>
      </c>
      <c r="L785" t="s">
        <v>39</v>
      </c>
      <c r="M785" t="s">
        <v>40</v>
      </c>
      <c r="N785" t="s">
        <v>76</v>
      </c>
      <c r="O785">
        <v>88</v>
      </c>
      <c r="P785">
        <v>76</v>
      </c>
    </row>
    <row r="786" spans="1:16" x14ac:dyDescent="0.35">
      <c r="A786" t="s">
        <v>1894</v>
      </c>
      <c r="B786" t="s">
        <v>1895</v>
      </c>
      <c r="C786" t="str">
        <f>CONCATENATE(Table1[[#This Row],[Firstname]]," ",Table1[[#This Row],[Surname]])</f>
        <v>Yoichiro Nambu</v>
      </c>
      <c r="D786" t="s">
        <v>230</v>
      </c>
      <c r="E786" t="s">
        <v>230</v>
      </c>
      <c r="F786" t="s">
        <v>17</v>
      </c>
      <c r="G786">
        <v>2008</v>
      </c>
      <c r="H786" t="s">
        <v>18</v>
      </c>
      <c r="I786">
        <f>IF(Table1[[#This Row],[Category]]="Physics",5,IF(Table1[[#This Row],[Category]]="Chemistry",1,IF(Table1[[#This Row],[Category]]="Economics",3,IF(Table1[[#This Row],[Category]]="Medicine",4,IF(Table1[[#This Row],[Category]]="Literature",2,IF(Table1[[#This Row],[Category]]="Peace",6))))))</f>
        <v>5</v>
      </c>
      <c r="J786">
        <v>2</v>
      </c>
      <c r="K786" t="s">
        <v>1896</v>
      </c>
      <c r="L786" t="s">
        <v>71</v>
      </c>
      <c r="M786" t="s">
        <v>72</v>
      </c>
      <c r="N786" t="s">
        <v>94</v>
      </c>
      <c r="O786">
        <v>94</v>
      </c>
      <c r="P786">
        <v>87</v>
      </c>
    </row>
    <row r="787" spans="1:16" x14ac:dyDescent="0.35">
      <c r="A787" t="s">
        <v>1897</v>
      </c>
      <c r="B787" t="s">
        <v>1898</v>
      </c>
      <c r="C787" t="str">
        <f>CONCATENATE(Table1[[#This Row],[Firstname]]," ",Table1[[#This Row],[Surname]])</f>
        <v>Makoto Kobayashi</v>
      </c>
      <c r="D787" t="s">
        <v>230</v>
      </c>
      <c r="F787" t="s">
        <v>17</v>
      </c>
      <c r="G787">
        <v>2008</v>
      </c>
      <c r="H787" t="s">
        <v>18</v>
      </c>
      <c r="I787">
        <f>IF(Table1[[#This Row],[Category]]="Physics",5,IF(Table1[[#This Row],[Category]]="Chemistry",1,IF(Table1[[#This Row],[Category]]="Economics",3,IF(Table1[[#This Row],[Category]]="Medicine",4,IF(Table1[[#This Row],[Category]]="Literature",2,IF(Table1[[#This Row],[Category]]="Peace",6))))))</f>
        <v>5</v>
      </c>
      <c r="J787">
        <v>4</v>
      </c>
      <c r="K787" t="s">
        <v>1899</v>
      </c>
      <c r="L787" t="s">
        <v>1900</v>
      </c>
      <c r="M787" t="s">
        <v>233</v>
      </c>
      <c r="N787" t="s">
        <v>81</v>
      </c>
      <c r="O787">
        <v>76</v>
      </c>
      <c r="P787">
        <v>64</v>
      </c>
    </row>
    <row r="788" spans="1:16" x14ac:dyDescent="0.35">
      <c r="A788" t="s">
        <v>1901</v>
      </c>
      <c r="B788" t="s">
        <v>1902</v>
      </c>
      <c r="C788" t="str">
        <f>CONCATENATE(Table1[[#This Row],[Firstname]]," ",Table1[[#This Row],[Surname]])</f>
        <v>Toshihide Maskawa</v>
      </c>
      <c r="D788" t="s">
        <v>230</v>
      </c>
      <c r="F788" t="s">
        <v>17</v>
      </c>
      <c r="G788">
        <v>2008</v>
      </c>
      <c r="H788" t="s">
        <v>18</v>
      </c>
      <c r="I788">
        <f>IF(Table1[[#This Row],[Category]]="Physics",5,IF(Table1[[#This Row],[Category]]="Chemistry",1,IF(Table1[[#This Row],[Category]]="Economics",3,IF(Table1[[#This Row],[Category]]="Medicine",4,IF(Table1[[#This Row],[Category]]="Literature",2,IF(Table1[[#This Row],[Category]]="Peace",6))))))</f>
        <v>5</v>
      </c>
      <c r="J788">
        <v>4</v>
      </c>
      <c r="K788" t="s">
        <v>1903</v>
      </c>
      <c r="L788" t="s">
        <v>232</v>
      </c>
      <c r="M788" t="s">
        <v>233</v>
      </c>
      <c r="N788" t="s">
        <v>132</v>
      </c>
      <c r="O788">
        <v>80</v>
      </c>
      <c r="P788">
        <v>68</v>
      </c>
    </row>
    <row r="789" spans="1:16" x14ac:dyDescent="0.35">
      <c r="A789" t="s">
        <v>1904</v>
      </c>
      <c r="B789" t="s">
        <v>1905</v>
      </c>
      <c r="C789" t="str">
        <f>CONCATENATE(Table1[[#This Row],[Firstname]]," ",Table1[[#This Row],[Surname]])</f>
        <v>Osamu Shimomura</v>
      </c>
      <c r="D789" t="s">
        <v>230</v>
      </c>
      <c r="E789" t="s">
        <v>230</v>
      </c>
      <c r="F789" t="s">
        <v>17</v>
      </c>
      <c r="G789">
        <v>2008</v>
      </c>
      <c r="H789" t="s">
        <v>49</v>
      </c>
      <c r="I789">
        <f>IF(Table1[[#This Row],[Category]]="Physics",5,IF(Table1[[#This Row],[Category]]="Chemistry",1,IF(Table1[[#This Row],[Category]]="Economics",3,IF(Table1[[#This Row],[Category]]="Medicine",4,IF(Table1[[#This Row],[Category]]="Literature",2,IF(Table1[[#This Row],[Category]]="Peace",6))))))</f>
        <v>1</v>
      </c>
      <c r="J789">
        <v>3</v>
      </c>
      <c r="K789" t="s">
        <v>1906</v>
      </c>
      <c r="L789" t="s">
        <v>1907</v>
      </c>
      <c r="M789" t="s">
        <v>72</v>
      </c>
      <c r="N789" t="s">
        <v>76</v>
      </c>
      <c r="O789">
        <v>90</v>
      </c>
      <c r="P789">
        <v>80</v>
      </c>
    </row>
    <row r="790" spans="1:16" x14ac:dyDescent="0.35">
      <c r="A790" t="s">
        <v>368</v>
      </c>
      <c r="B790" t="s">
        <v>1908</v>
      </c>
      <c r="C790" t="str">
        <f>CONCATENATE(Table1[[#This Row],[Firstname]]," ",Table1[[#This Row],[Surname]])</f>
        <v>Martin Chalfie</v>
      </c>
      <c r="D790" t="s">
        <v>69</v>
      </c>
      <c r="F790" t="s">
        <v>17</v>
      </c>
      <c r="G790">
        <v>2008</v>
      </c>
      <c r="H790" t="s">
        <v>49</v>
      </c>
      <c r="I790">
        <f>IF(Table1[[#This Row],[Category]]="Physics",5,IF(Table1[[#This Row],[Category]]="Chemistry",1,IF(Table1[[#This Row],[Category]]="Economics",3,IF(Table1[[#This Row],[Category]]="Medicine",4,IF(Table1[[#This Row],[Category]]="Literature",2,IF(Table1[[#This Row],[Category]]="Peace",6))))))</f>
        <v>1</v>
      </c>
      <c r="J790">
        <v>3</v>
      </c>
      <c r="K790" t="s">
        <v>214</v>
      </c>
      <c r="L790" t="s">
        <v>198</v>
      </c>
      <c r="M790" t="s">
        <v>72</v>
      </c>
      <c r="N790" t="s">
        <v>94</v>
      </c>
      <c r="O790">
        <v>73</v>
      </c>
      <c r="P790">
        <v>61</v>
      </c>
    </row>
    <row r="791" spans="1:16" x14ac:dyDescent="0.35">
      <c r="A791" t="s">
        <v>1909</v>
      </c>
      <c r="B791" t="s">
        <v>1910</v>
      </c>
      <c r="C791" t="str">
        <f>CONCATENATE(Table1[[#This Row],[Firstname]]," ",Table1[[#This Row],[Surname]])</f>
        <v>Roger Y. Tsien</v>
      </c>
      <c r="D791" t="s">
        <v>69</v>
      </c>
      <c r="E791" t="s">
        <v>69</v>
      </c>
      <c r="F791" t="s">
        <v>17</v>
      </c>
      <c r="G791">
        <v>2008</v>
      </c>
      <c r="H791" t="s">
        <v>49</v>
      </c>
      <c r="I791">
        <f>IF(Table1[[#This Row],[Category]]="Physics",5,IF(Table1[[#This Row],[Category]]="Chemistry",1,IF(Table1[[#This Row],[Category]]="Economics",3,IF(Table1[[#This Row],[Category]]="Medicine",4,IF(Table1[[#This Row],[Category]]="Literature",2,IF(Table1[[#This Row],[Category]]="Peace",6))))))</f>
        <v>1</v>
      </c>
      <c r="J791">
        <v>3</v>
      </c>
      <c r="K791" t="s">
        <v>206</v>
      </c>
      <c r="L791" t="s">
        <v>311</v>
      </c>
      <c r="M791" t="s">
        <v>72</v>
      </c>
      <c r="N791" t="s">
        <v>132</v>
      </c>
      <c r="O791">
        <v>64</v>
      </c>
      <c r="P791">
        <v>56</v>
      </c>
    </row>
    <row r="792" spans="1:16" x14ac:dyDescent="0.35">
      <c r="A792" t="s">
        <v>1911</v>
      </c>
      <c r="B792" t="s">
        <v>1912</v>
      </c>
      <c r="C792" t="str">
        <f>CONCATENATE(Table1[[#This Row],[Firstname]]," ",Table1[[#This Row],[Surname]])</f>
        <v>Jean-Marie Gustave Le ClÃ©zio</v>
      </c>
      <c r="D792" t="s">
        <v>37</v>
      </c>
      <c r="F792" t="s">
        <v>17</v>
      </c>
      <c r="G792">
        <v>2008</v>
      </c>
      <c r="H792" t="s">
        <v>1415</v>
      </c>
      <c r="I792">
        <f>IF(Table1[[#This Row],[Category]]="Physics",5,IF(Table1[[#This Row],[Category]]="Chemistry",1,IF(Table1[[#This Row],[Category]]="Economics",3,IF(Table1[[#This Row],[Category]]="Medicine",4,IF(Table1[[#This Row],[Category]]="Literature",2,IF(Table1[[#This Row],[Category]]="Peace",6))))))</f>
        <v>2</v>
      </c>
      <c r="J792">
        <v>1</v>
      </c>
      <c r="N792" t="s">
        <v>81</v>
      </c>
      <c r="O792">
        <v>80</v>
      </c>
      <c r="P792">
        <v>68</v>
      </c>
    </row>
    <row r="793" spans="1:16" x14ac:dyDescent="0.35">
      <c r="A793" t="s">
        <v>1913</v>
      </c>
      <c r="B793" t="s">
        <v>1914</v>
      </c>
      <c r="C793" t="str">
        <f>CONCATENATE(Table1[[#This Row],[Firstname]]," ",Table1[[#This Row],[Surname]])</f>
        <v>Martti Ahtisaari</v>
      </c>
      <c r="D793" t="s">
        <v>605</v>
      </c>
      <c r="F793" t="s">
        <v>17</v>
      </c>
      <c r="G793">
        <v>2008</v>
      </c>
      <c r="H793" t="s">
        <v>643</v>
      </c>
      <c r="I793">
        <f>IF(Table1[[#This Row],[Category]]="Physics",5,IF(Table1[[#This Row],[Category]]="Chemistry",1,IF(Table1[[#This Row],[Category]]="Economics",3,IF(Table1[[#This Row],[Category]]="Medicine",4,IF(Table1[[#This Row],[Category]]="Literature",2,IF(Table1[[#This Row],[Category]]="Peace",6))))))</f>
        <v>6</v>
      </c>
      <c r="J793">
        <v>1</v>
      </c>
      <c r="N793" t="s">
        <v>62</v>
      </c>
      <c r="O793">
        <v>83</v>
      </c>
      <c r="P793">
        <v>71</v>
      </c>
    </row>
    <row r="794" spans="1:16" x14ac:dyDescent="0.35">
      <c r="A794" t="s">
        <v>457</v>
      </c>
      <c r="B794" t="s">
        <v>1915</v>
      </c>
      <c r="C794" t="str">
        <f>CONCATENATE(Table1[[#This Row],[Firstname]]," ",Table1[[#This Row],[Surname]])</f>
        <v>Paul Krugman</v>
      </c>
      <c r="D794" t="s">
        <v>69</v>
      </c>
      <c r="F794" t="s">
        <v>17</v>
      </c>
      <c r="G794">
        <v>2008</v>
      </c>
      <c r="H794" t="s">
        <v>1582</v>
      </c>
      <c r="I794">
        <f>IF(Table1[[#This Row],[Category]]="Physics",5,IF(Table1[[#This Row],[Category]]="Chemistry",1,IF(Table1[[#This Row],[Category]]="Economics",3,IF(Table1[[#This Row],[Category]]="Medicine",4,IF(Table1[[#This Row],[Category]]="Literature",2,IF(Table1[[#This Row],[Category]]="Peace",6))))))</f>
        <v>3</v>
      </c>
      <c r="J794">
        <v>1</v>
      </c>
      <c r="K794" t="s">
        <v>217</v>
      </c>
      <c r="L794" t="s">
        <v>218</v>
      </c>
      <c r="M794" t="s">
        <v>72</v>
      </c>
      <c r="N794" t="s">
        <v>132</v>
      </c>
      <c r="O794">
        <v>67</v>
      </c>
      <c r="P794">
        <v>55</v>
      </c>
    </row>
    <row r="795" spans="1:16" x14ac:dyDescent="0.35">
      <c r="A795" t="s">
        <v>1916</v>
      </c>
      <c r="B795" t="s">
        <v>1917</v>
      </c>
      <c r="C795" t="str">
        <f>CONCATENATE(Table1[[#This Row],[Firstname]]," ",Table1[[#This Row],[Surname]])</f>
        <v>Elizabeth H. Blackburn</v>
      </c>
      <c r="D795" t="s">
        <v>113</v>
      </c>
      <c r="F795" t="s">
        <v>47</v>
      </c>
      <c r="G795">
        <v>2009</v>
      </c>
      <c r="H795" t="s">
        <v>848</v>
      </c>
      <c r="I795">
        <f>IF(Table1[[#This Row],[Category]]="Physics",5,IF(Table1[[#This Row],[Category]]="Chemistry",1,IF(Table1[[#This Row],[Category]]="Economics",3,IF(Table1[[#This Row],[Category]]="Medicine",4,IF(Table1[[#This Row],[Category]]="Literature",2,IF(Table1[[#This Row],[Category]]="Peace",6))))))</f>
        <v>4</v>
      </c>
      <c r="J795">
        <v>3</v>
      </c>
      <c r="K795" t="s">
        <v>206</v>
      </c>
      <c r="L795" t="s">
        <v>1208</v>
      </c>
      <c r="M795" t="s">
        <v>72</v>
      </c>
      <c r="N795" t="s">
        <v>48</v>
      </c>
      <c r="O795">
        <v>72</v>
      </c>
      <c r="P795">
        <v>61</v>
      </c>
    </row>
    <row r="796" spans="1:16" x14ac:dyDescent="0.35">
      <c r="A796" t="s">
        <v>1918</v>
      </c>
      <c r="B796" t="s">
        <v>1919</v>
      </c>
      <c r="C796" t="str">
        <f>CONCATENATE(Table1[[#This Row],[Firstname]]," ",Table1[[#This Row],[Surname]])</f>
        <v>Carol W. Greider</v>
      </c>
      <c r="D796" t="s">
        <v>69</v>
      </c>
      <c r="F796" t="s">
        <v>47</v>
      </c>
      <c r="G796">
        <v>2009</v>
      </c>
      <c r="H796" t="s">
        <v>848</v>
      </c>
      <c r="I796">
        <f>IF(Table1[[#This Row],[Category]]="Physics",5,IF(Table1[[#This Row],[Category]]="Chemistry",1,IF(Table1[[#This Row],[Category]]="Economics",3,IF(Table1[[#This Row],[Category]]="Medicine",4,IF(Table1[[#This Row],[Category]]="Literature",2,IF(Table1[[#This Row],[Category]]="Peace",6))))))</f>
        <v>4</v>
      </c>
      <c r="J796">
        <v>3</v>
      </c>
      <c r="K796" t="s">
        <v>1142</v>
      </c>
      <c r="L796" t="s">
        <v>1143</v>
      </c>
      <c r="M796" t="s">
        <v>72</v>
      </c>
      <c r="N796" t="s">
        <v>81</v>
      </c>
      <c r="O796">
        <v>59</v>
      </c>
      <c r="P796">
        <v>48</v>
      </c>
    </row>
    <row r="797" spans="1:16" x14ac:dyDescent="0.35">
      <c r="A797" t="s">
        <v>1920</v>
      </c>
      <c r="B797" t="s">
        <v>1921</v>
      </c>
      <c r="C797" t="str">
        <f>CONCATENATE(Table1[[#This Row],[Firstname]]," ",Table1[[#This Row],[Surname]])</f>
        <v>Jack W. Szostak</v>
      </c>
      <c r="D797" t="s">
        <v>53</v>
      </c>
      <c r="F797" t="s">
        <v>17</v>
      </c>
      <c r="G797">
        <v>2009</v>
      </c>
      <c r="H797" t="s">
        <v>848</v>
      </c>
      <c r="I797">
        <f>IF(Table1[[#This Row],[Category]]="Physics",5,IF(Table1[[#This Row],[Category]]="Chemistry",1,IF(Table1[[#This Row],[Category]]="Economics",3,IF(Table1[[#This Row],[Category]]="Medicine",4,IF(Table1[[#This Row],[Category]]="Literature",2,IF(Table1[[#This Row],[Category]]="Peace",6))))))</f>
        <v>4</v>
      </c>
      <c r="J797">
        <v>3</v>
      </c>
      <c r="K797" t="s">
        <v>1005</v>
      </c>
      <c r="L797" t="s">
        <v>1006</v>
      </c>
      <c r="M797" t="s">
        <v>72</v>
      </c>
      <c r="N797" t="s">
        <v>48</v>
      </c>
      <c r="O797">
        <v>68</v>
      </c>
      <c r="P797">
        <v>57</v>
      </c>
    </row>
    <row r="798" spans="1:16" x14ac:dyDescent="0.35">
      <c r="A798" t="s">
        <v>1922</v>
      </c>
      <c r="B798" t="s">
        <v>1923</v>
      </c>
      <c r="C798" t="str">
        <f>CONCATENATE(Table1[[#This Row],[Firstname]]," ",Table1[[#This Row],[Surname]])</f>
        <v>Charles K. Kao</v>
      </c>
      <c r="D798" t="s">
        <v>276</v>
      </c>
      <c r="F798" t="s">
        <v>17</v>
      </c>
      <c r="G798">
        <v>2009</v>
      </c>
      <c r="H798" t="s">
        <v>18</v>
      </c>
      <c r="I798">
        <f>IF(Table1[[#This Row],[Category]]="Physics",5,IF(Table1[[#This Row],[Category]]="Chemistry",1,IF(Table1[[#This Row],[Category]]="Economics",3,IF(Table1[[#This Row],[Category]]="Medicine",4,IF(Table1[[#This Row],[Category]]="Literature",2,IF(Table1[[#This Row],[Category]]="Peace",6))))))</f>
        <v>5</v>
      </c>
      <c r="J798">
        <v>2</v>
      </c>
      <c r="K798" t="s">
        <v>1924</v>
      </c>
      <c r="L798" t="s">
        <v>1925</v>
      </c>
      <c r="M798" t="s">
        <v>56</v>
      </c>
      <c r="N798" t="s">
        <v>48</v>
      </c>
      <c r="O798">
        <v>85</v>
      </c>
      <c r="P798">
        <v>76</v>
      </c>
    </row>
    <row r="799" spans="1:16" x14ac:dyDescent="0.35">
      <c r="A799" t="s">
        <v>1926</v>
      </c>
      <c r="B799" t="s">
        <v>1927</v>
      </c>
      <c r="C799" t="str">
        <f>CONCATENATE(Table1[[#This Row],[Firstname]]," ",Table1[[#This Row],[Surname]])</f>
        <v>Willard S. Boyle</v>
      </c>
      <c r="D799" t="s">
        <v>466</v>
      </c>
      <c r="E799" t="s">
        <v>466</v>
      </c>
      <c r="F799" t="s">
        <v>17</v>
      </c>
      <c r="G799">
        <v>2009</v>
      </c>
      <c r="H799" t="s">
        <v>18</v>
      </c>
      <c r="I799">
        <f>IF(Table1[[#This Row],[Category]]="Physics",5,IF(Table1[[#This Row],[Category]]="Chemistry",1,IF(Table1[[#This Row],[Category]]="Economics",3,IF(Table1[[#This Row],[Category]]="Medicine",4,IF(Table1[[#This Row],[Category]]="Literature",2,IF(Table1[[#This Row],[Category]]="Peace",6))))))</f>
        <v>5</v>
      </c>
      <c r="J799">
        <v>4</v>
      </c>
      <c r="K799" t="s">
        <v>392</v>
      </c>
      <c r="L799" t="s">
        <v>277</v>
      </c>
      <c r="M799" t="s">
        <v>72</v>
      </c>
      <c r="N799" t="s">
        <v>76</v>
      </c>
      <c r="O799">
        <v>87</v>
      </c>
      <c r="P799">
        <v>85</v>
      </c>
    </row>
    <row r="800" spans="1:16" x14ac:dyDescent="0.35">
      <c r="A800" t="s">
        <v>1114</v>
      </c>
      <c r="B800" t="s">
        <v>811</v>
      </c>
      <c r="C800" t="str">
        <f>CONCATENATE(Table1[[#This Row],[Firstname]]," ",Table1[[#This Row],[Surname]])</f>
        <v>George E. Smith</v>
      </c>
      <c r="D800" t="s">
        <v>69</v>
      </c>
      <c r="F800" t="s">
        <v>17</v>
      </c>
      <c r="G800">
        <v>2009</v>
      </c>
      <c r="H800" t="s">
        <v>18</v>
      </c>
      <c r="I800">
        <f>IF(Table1[[#This Row],[Category]]="Physics",5,IF(Table1[[#This Row],[Category]]="Chemistry",1,IF(Table1[[#This Row],[Category]]="Economics",3,IF(Table1[[#This Row],[Category]]="Medicine",4,IF(Table1[[#This Row],[Category]]="Literature",2,IF(Table1[[#This Row],[Category]]="Peace",6))))))</f>
        <v>5</v>
      </c>
      <c r="J800">
        <v>4</v>
      </c>
      <c r="K800" t="s">
        <v>392</v>
      </c>
      <c r="L800" t="s">
        <v>277</v>
      </c>
      <c r="M800" t="s">
        <v>72</v>
      </c>
      <c r="N800" t="s">
        <v>34</v>
      </c>
      <c r="O800">
        <v>90</v>
      </c>
      <c r="P800">
        <v>79</v>
      </c>
    </row>
    <row r="801" spans="1:16" x14ac:dyDescent="0.35">
      <c r="A801" t="s">
        <v>1928</v>
      </c>
      <c r="B801" t="s">
        <v>1929</v>
      </c>
      <c r="C801" t="str">
        <f>CONCATENATE(Table1[[#This Row],[Firstname]]," ",Table1[[#This Row],[Surname]])</f>
        <v>Venkatraman Ramakrishnan</v>
      </c>
      <c r="D801" t="s">
        <v>172</v>
      </c>
      <c r="F801" t="s">
        <v>17</v>
      </c>
      <c r="G801">
        <v>2009</v>
      </c>
      <c r="H801" t="s">
        <v>49</v>
      </c>
      <c r="I801">
        <f>IF(Table1[[#This Row],[Category]]="Physics",5,IF(Table1[[#This Row],[Category]]="Chemistry",1,IF(Table1[[#This Row],[Category]]="Economics",3,IF(Table1[[#This Row],[Category]]="Medicine",4,IF(Table1[[#This Row],[Category]]="Literature",2,IF(Table1[[#This Row],[Category]]="Peace",6))))))</f>
        <v>1</v>
      </c>
      <c r="J801">
        <v>3</v>
      </c>
      <c r="K801" t="s">
        <v>653</v>
      </c>
      <c r="L801" t="s">
        <v>66</v>
      </c>
      <c r="M801" t="s">
        <v>56</v>
      </c>
      <c r="N801" t="s">
        <v>81</v>
      </c>
      <c r="O801">
        <v>68</v>
      </c>
      <c r="P801">
        <v>57</v>
      </c>
    </row>
    <row r="802" spans="1:16" x14ac:dyDescent="0.35">
      <c r="A802" t="s">
        <v>1930</v>
      </c>
      <c r="B802" t="s">
        <v>1931</v>
      </c>
      <c r="C802" t="str">
        <f>CONCATENATE(Table1[[#This Row],[Firstname]]," ",Table1[[#This Row],[Surname]])</f>
        <v>Thomas A. Steitz</v>
      </c>
      <c r="D802" t="s">
        <v>69</v>
      </c>
      <c r="E802" t="s">
        <v>69</v>
      </c>
      <c r="F802" t="s">
        <v>17</v>
      </c>
      <c r="G802">
        <v>2009</v>
      </c>
      <c r="H802" t="s">
        <v>49</v>
      </c>
      <c r="I802">
        <f>IF(Table1[[#This Row],[Category]]="Physics",5,IF(Table1[[#This Row],[Category]]="Chemistry",1,IF(Table1[[#This Row],[Category]]="Economics",3,IF(Table1[[#This Row],[Category]]="Medicine",4,IF(Table1[[#This Row],[Category]]="Literature",2,IF(Table1[[#This Row],[Category]]="Peace",6))))))</f>
        <v>1</v>
      </c>
      <c r="J802">
        <v>3</v>
      </c>
      <c r="K802" t="s">
        <v>692</v>
      </c>
      <c r="L802" t="s">
        <v>693</v>
      </c>
      <c r="M802" t="s">
        <v>72</v>
      </c>
      <c r="N802" t="s">
        <v>76</v>
      </c>
      <c r="O802">
        <v>78</v>
      </c>
      <c r="P802">
        <v>69</v>
      </c>
    </row>
    <row r="803" spans="1:16" x14ac:dyDescent="0.35">
      <c r="A803" t="s">
        <v>1932</v>
      </c>
      <c r="B803" t="s">
        <v>1933</v>
      </c>
      <c r="C803" t="str">
        <f>CONCATENATE(Table1[[#This Row],[Firstname]]," ",Table1[[#This Row],[Surname]])</f>
        <v>Ada E. Yonath</v>
      </c>
      <c r="D803" t="s">
        <v>1367</v>
      </c>
      <c r="F803" t="s">
        <v>47</v>
      </c>
      <c r="G803">
        <v>2009</v>
      </c>
      <c r="H803" t="s">
        <v>49</v>
      </c>
      <c r="I803">
        <f>IF(Table1[[#This Row],[Category]]="Physics",5,IF(Table1[[#This Row],[Category]]="Chemistry",1,IF(Table1[[#This Row],[Category]]="Economics",3,IF(Table1[[#This Row],[Category]]="Medicine",4,IF(Table1[[#This Row],[Category]]="Literature",2,IF(Table1[[#This Row],[Category]]="Peace",6))))))</f>
        <v>1</v>
      </c>
      <c r="J803">
        <v>3</v>
      </c>
      <c r="K803" t="s">
        <v>1934</v>
      </c>
      <c r="L803" t="s">
        <v>1935</v>
      </c>
      <c r="M803" t="s">
        <v>1787</v>
      </c>
      <c r="N803" t="s">
        <v>62</v>
      </c>
      <c r="O803">
        <v>81</v>
      </c>
      <c r="P803">
        <v>70</v>
      </c>
    </row>
    <row r="804" spans="1:16" x14ac:dyDescent="0.35">
      <c r="A804" t="s">
        <v>1936</v>
      </c>
      <c r="B804" t="s">
        <v>441</v>
      </c>
      <c r="C804" t="str">
        <f>CONCATENATE(Table1[[#This Row],[Firstname]]," ",Table1[[#This Row],[Surname]])</f>
        <v>Herta MÃ¼ller</v>
      </c>
      <c r="D804" t="s">
        <v>527</v>
      </c>
      <c r="F804" t="s">
        <v>47</v>
      </c>
      <c r="G804">
        <v>2009</v>
      </c>
      <c r="H804" t="s">
        <v>1415</v>
      </c>
      <c r="I804">
        <f>IF(Table1[[#This Row],[Category]]="Physics",5,IF(Table1[[#This Row],[Category]]="Chemistry",1,IF(Table1[[#This Row],[Category]]="Economics",3,IF(Table1[[#This Row],[Category]]="Medicine",4,IF(Table1[[#This Row],[Category]]="Literature",2,IF(Table1[[#This Row],[Category]]="Peace",6))))))</f>
        <v>2</v>
      </c>
      <c r="J804">
        <v>1</v>
      </c>
      <c r="N804" t="s">
        <v>76</v>
      </c>
      <c r="O804">
        <v>67</v>
      </c>
      <c r="P804">
        <v>56</v>
      </c>
    </row>
    <row r="805" spans="1:16" x14ac:dyDescent="0.35">
      <c r="A805" t="s">
        <v>1937</v>
      </c>
      <c r="B805" t="s">
        <v>1938</v>
      </c>
      <c r="C805" t="str">
        <f>CONCATENATE(Table1[[#This Row],[Firstname]]," ",Table1[[#This Row],[Surname]])</f>
        <v>Barack Obama</v>
      </c>
      <c r="D805" t="s">
        <v>69</v>
      </c>
      <c r="F805" t="s">
        <v>17</v>
      </c>
      <c r="G805">
        <v>2009</v>
      </c>
      <c r="H805" t="s">
        <v>643</v>
      </c>
      <c r="I805">
        <f>IF(Table1[[#This Row],[Category]]="Physics",5,IF(Table1[[#This Row],[Category]]="Chemistry",1,IF(Table1[[#This Row],[Category]]="Economics",3,IF(Table1[[#This Row],[Category]]="Medicine",4,IF(Table1[[#This Row],[Category]]="Literature",2,IF(Table1[[#This Row],[Category]]="Peace",6))))))</f>
        <v>6</v>
      </c>
      <c r="J805">
        <v>1</v>
      </c>
      <c r="N805" t="s">
        <v>76</v>
      </c>
      <c r="O805">
        <v>59</v>
      </c>
      <c r="P805">
        <v>48</v>
      </c>
    </row>
    <row r="806" spans="1:16" x14ac:dyDescent="0.35">
      <c r="A806" t="s">
        <v>1939</v>
      </c>
      <c r="B806" t="s">
        <v>1940</v>
      </c>
      <c r="C806" t="str">
        <f>CONCATENATE(Table1[[#This Row],[Firstname]]," ",Table1[[#This Row],[Surname]])</f>
        <v>Elinor Ostrom</v>
      </c>
      <c r="D806" t="s">
        <v>69</v>
      </c>
      <c r="E806" t="s">
        <v>69</v>
      </c>
      <c r="F806" t="s">
        <v>47</v>
      </c>
      <c r="G806">
        <v>2009</v>
      </c>
      <c r="H806" t="s">
        <v>1582</v>
      </c>
      <c r="I806">
        <f>IF(Table1[[#This Row],[Category]]="Physics",5,IF(Table1[[#This Row],[Category]]="Chemistry",1,IF(Table1[[#This Row],[Category]]="Economics",3,IF(Table1[[#This Row],[Category]]="Medicine",4,IF(Table1[[#This Row],[Category]]="Literature",2,IF(Table1[[#This Row],[Category]]="Peace",6))))))</f>
        <v>3</v>
      </c>
      <c r="J806">
        <v>2</v>
      </c>
      <c r="K806" t="s">
        <v>970</v>
      </c>
      <c r="L806" t="s">
        <v>971</v>
      </c>
      <c r="M806" t="s">
        <v>72</v>
      </c>
      <c r="N806" t="s">
        <v>76</v>
      </c>
      <c r="O806">
        <v>79</v>
      </c>
      <c r="P806">
        <v>76</v>
      </c>
    </row>
    <row r="807" spans="1:16" x14ac:dyDescent="0.35">
      <c r="A807" t="s">
        <v>1941</v>
      </c>
      <c r="B807" t="s">
        <v>1942</v>
      </c>
      <c r="C807" t="str">
        <f>CONCATENATE(Table1[[#This Row],[Firstname]]," ",Table1[[#This Row],[Surname]])</f>
        <v>Oliver E. Williamson</v>
      </c>
      <c r="D807" t="s">
        <v>69</v>
      </c>
      <c r="F807" t="s">
        <v>17</v>
      </c>
      <c r="G807">
        <v>2009</v>
      </c>
      <c r="H807" t="s">
        <v>1582</v>
      </c>
      <c r="I807">
        <f>IF(Table1[[#This Row],[Category]]="Physics",5,IF(Table1[[#This Row],[Category]]="Chemistry",1,IF(Table1[[#This Row],[Category]]="Economics",3,IF(Table1[[#This Row],[Category]]="Medicine",4,IF(Table1[[#This Row],[Category]]="Literature",2,IF(Table1[[#This Row],[Category]]="Peace",6))))))</f>
        <v>3</v>
      </c>
      <c r="J807">
        <v>2</v>
      </c>
      <c r="K807" t="s">
        <v>206</v>
      </c>
      <c r="L807" t="s">
        <v>207</v>
      </c>
      <c r="M807" t="s">
        <v>72</v>
      </c>
      <c r="N807" t="s">
        <v>103</v>
      </c>
      <c r="O807">
        <v>88</v>
      </c>
      <c r="P807">
        <v>77</v>
      </c>
    </row>
    <row r="808" spans="1:16" x14ac:dyDescent="0.35">
      <c r="A808" t="s">
        <v>1943</v>
      </c>
      <c r="B808" t="s">
        <v>1944</v>
      </c>
      <c r="C808" t="str">
        <f>CONCATENATE(Table1[[#This Row],[Firstname]]," ",Table1[[#This Row],[Surname]])</f>
        <v>Robert G. Edwards</v>
      </c>
      <c r="D808" t="s">
        <v>53</v>
      </c>
      <c r="E808" t="s">
        <v>53</v>
      </c>
      <c r="F808" t="s">
        <v>17</v>
      </c>
      <c r="G808">
        <v>2010</v>
      </c>
      <c r="H808" t="s">
        <v>848</v>
      </c>
      <c r="I808">
        <f>IF(Table1[[#This Row],[Category]]="Physics",5,IF(Table1[[#This Row],[Category]]="Chemistry",1,IF(Table1[[#This Row],[Category]]="Economics",3,IF(Table1[[#This Row],[Category]]="Medicine",4,IF(Table1[[#This Row],[Category]]="Literature",2,IF(Table1[[#This Row],[Category]]="Peace",6))))))</f>
        <v>4</v>
      </c>
      <c r="J808">
        <v>1</v>
      </c>
      <c r="K808" t="s">
        <v>65</v>
      </c>
      <c r="L808" t="s">
        <v>66</v>
      </c>
      <c r="M808" t="s">
        <v>56</v>
      </c>
      <c r="N808" t="s">
        <v>103</v>
      </c>
      <c r="O808">
        <v>88</v>
      </c>
      <c r="P808">
        <v>85</v>
      </c>
    </row>
    <row r="809" spans="1:16" x14ac:dyDescent="0.35">
      <c r="A809" t="s">
        <v>1945</v>
      </c>
      <c r="B809" t="s">
        <v>1946</v>
      </c>
      <c r="C809" t="str">
        <f>CONCATENATE(Table1[[#This Row],[Firstname]]," ",Table1[[#This Row],[Surname]])</f>
        <v>Andre Geim</v>
      </c>
      <c r="D809" t="s">
        <v>91</v>
      </c>
      <c r="F809" t="s">
        <v>17</v>
      </c>
      <c r="G809">
        <v>2010</v>
      </c>
      <c r="H809" t="s">
        <v>18</v>
      </c>
      <c r="I809">
        <f>IF(Table1[[#This Row],[Category]]="Physics",5,IF(Table1[[#This Row],[Category]]="Chemistry",1,IF(Table1[[#This Row],[Category]]="Economics",3,IF(Table1[[#This Row],[Category]]="Medicine",4,IF(Table1[[#This Row],[Category]]="Literature",2,IF(Table1[[#This Row],[Category]]="Peace",6))))))</f>
        <v>5</v>
      </c>
      <c r="J809">
        <v>2</v>
      </c>
      <c r="K809" t="s">
        <v>1947</v>
      </c>
      <c r="L809" t="s">
        <v>115</v>
      </c>
      <c r="M809" t="s">
        <v>56</v>
      </c>
      <c r="N809" t="s">
        <v>108</v>
      </c>
      <c r="O809">
        <v>62</v>
      </c>
      <c r="P809">
        <v>52</v>
      </c>
    </row>
    <row r="810" spans="1:16" x14ac:dyDescent="0.35">
      <c r="A810" t="s">
        <v>1948</v>
      </c>
      <c r="B810" t="s">
        <v>1949</v>
      </c>
      <c r="C810" t="str">
        <f>CONCATENATE(Table1[[#This Row],[Firstname]]," ",Table1[[#This Row],[Surname]])</f>
        <v>Konstantin Novoselov</v>
      </c>
      <c r="D810" t="s">
        <v>91</v>
      </c>
      <c r="F810" t="s">
        <v>17</v>
      </c>
      <c r="G810">
        <v>2010</v>
      </c>
      <c r="H810" t="s">
        <v>18</v>
      </c>
      <c r="I810">
        <f>IF(Table1[[#This Row],[Category]]="Physics",5,IF(Table1[[#This Row],[Category]]="Chemistry",1,IF(Table1[[#This Row],[Category]]="Economics",3,IF(Table1[[#This Row],[Category]]="Medicine",4,IF(Table1[[#This Row],[Category]]="Literature",2,IF(Table1[[#This Row],[Category]]="Peace",6))))))</f>
        <v>5</v>
      </c>
      <c r="J810">
        <v>2</v>
      </c>
      <c r="K810" t="s">
        <v>1947</v>
      </c>
      <c r="L810" t="s">
        <v>115</v>
      </c>
      <c r="M810" t="s">
        <v>56</v>
      </c>
      <c r="N810" t="s">
        <v>76</v>
      </c>
      <c r="O810">
        <v>46</v>
      </c>
      <c r="P810">
        <v>36</v>
      </c>
    </row>
    <row r="811" spans="1:16" x14ac:dyDescent="0.35">
      <c r="A811" t="s">
        <v>1950</v>
      </c>
      <c r="B811" t="s">
        <v>1951</v>
      </c>
      <c r="C811" t="str">
        <f>CONCATENATE(Table1[[#This Row],[Firstname]]," ",Table1[[#This Row],[Surname]])</f>
        <v>Richard F. Heck</v>
      </c>
      <c r="D811" t="s">
        <v>69</v>
      </c>
      <c r="E811" t="s">
        <v>1952</v>
      </c>
      <c r="F811" t="s">
        <v>17</v>
      </c>
      <c r="G811">
        <v>2010</v>
      </c>
      <c r="H811" t="s">
        <v>49</v>
      </c>
      <c r="I811">
        <f>IF(Table1[[#This Row],[Category]]="Physics",5,IF(Table1[[#This Row],[Category]]="Chemistry",1,IF(Table1[[#This Row],[Category]]="Economics",3,IF(Table1[[#This Row],[Category]]="Medicine",4,IF(Table1[[#This Row],[Category]]="Literature",2,IF(Table1[[#This Row],[Category]]="Peace",6))))))</f>
        <v>1</v>
      </c>
      <c r="J811">
        <v>3</v>
      </c>
      <c r="K811" t="s">
        <v>1953</v>
      </c>
      <c r="M811" t="s">
        <v>72</v>
      </c>
      <c r="N811" t="s">
        <v>76</v>
      </c>
      <c r="O811">
        <v>84</v>
      </c>
      <c r="P811">
        <v>79</v>
      </c>
    </row>
    <row r="812" spans="1:16" x14ac:dyDescent="0.35">
      <c r="A812" t="s">
        <v>1954</v>
      </c>
      <c r="B812" t="s">
        <v>1955</v>
      </c>
      <c r="C812" t="str">
        <f>CONCATENATE(Table1[[#This Row],[Firstname]]," ",Table1[[#This Row],[Surname]])</f>
        <v>Ei-ichi Negishi</v>
      </c>
      <c r="D812" t="s">
        <v>276</v>
      </c>
      <c r="F812" t="s">
        <v>17</v>
      </c>
      <c r="G812">
        <v>2010</v>
      </c>
      <c r="H812" t="s">
        <v>49</v>
      </c>
      <c r="I812">
        <f>IF(Table1[[#This Row],[Category]]="Physics",5,IF(Table1[[#This Row],[Category]]="Chemistry",1,IF(Table1[[#This Row],[Category]]="Economics",3,IF(Table1[[#This Row],[Category]]="Medicine",4,IF(Table1[[#This Row],[Category]]="Literature",2,IF(Table1[[#This Row],[Category]]="Peace",6))))))</f>
        <v>1</v>
      </c>
      <c r="J812">
        <v>3</v>
      </c>
      <c r="K812" t="s">
        <v>741</v>
      </c>
      <c r="L812" t="s">
        <v>742</v>
      </c>
      <c r="M812" t="s">
        <v>72</v>
      </c>
      <c r="N812" t="s">
        <v>29</v>
      </c>
      <c r="O812">
        <v>85</v>
      </c>
      <c r="P812">
        <v>75</v>
      </c>
    </row>
    <row r="813" spans="1:16" x14ac:dyDescent="0.35">
      <c r="A813" t="s">
        <v>1956</v>
      </c>
      <c r="B813" t="s">
        <v>1957</v>
      </c>
      <c r="C813" t="str">
        <f>CONCATENATE(Table1[[#This Row],[Firstname]]," ",Table1[[#This Row],[Surname]])</f>
        <v>Akira Suzuki</v>
      </c>
      <c r="D813" t="s">
        <v>230</v>
      </c>
      <c r="F813" t="s">
        <v>17</v>
      </c>
      <c r="G813">
        <v>2010</v>
      </c>
      <c r="H813" t="s">
        <v>49</v>
      </c>
      <c r="I813">
        <f>IF(Table1[[#This Row],[Category]]="Physics",5,IF(Table1[[#This Row],[Category]]="Chemistry",1,IF(Table1[[#This Row],[Category]]="Economics",3,IF(Table1[[#This Row],[Category]]="Medicine",4,IF(Table1[[#This Row],[Category]]="Literature",2,IF(Table1[[#This Row],[Category]]="Peace",6))))))</f>
        <v>1</v>
      </c>
      <c r="J813">
        <v>3</v>
      </c>
      <c r="K813" t="s">
        <v>1958</v>
      </c>
      <c r="L813" t="s">
        <v>1959</v>
      </c>
      <c r="M813" t="s">
        <v>233</v>
      </c>
      <c r="N813" t="s">
        <v>103</v>
      </c>
      <c r="O813">
        <v>90</v>
      </c>
      <c r="P813">
        <v>80</v>
      </c>
    </row>
    <row r="814" spans="1:16" x14ac:dyDescent="0.35">
      <c r="A814" t="s">
        <v>1960</v>
      </c>
      <c r="B814" t="s">
        <v>1961</v>
      </c>
      <c r="C814" t="str">
        <f>CONCATENATE(Table1[[#This Row],[Firstname]]," ",Table1[[#This Row],[Surname]])</f>
        <v>Mario Vargas Llosa</v>
      </c>
      <c r="D814" t="s">
        <v>1962</v>
      </c>
      <c r="F814" t="s">
        <v>17</v>
      </c>
      <c r="G814">
        <v>2010</v>
      </c>
      <c r="H814" t="s">
        <v>1415</v>
      </c>
      <c r="I814">
        <f>IF(Table1[[#This Row],[Category]]="Physics",5,IF(Table1[[#This Row],[Category]]="Chemistry",1,IF(Table1[[#This Row],[Category]]="Economics",3,IF(Table1[[#This Row],[Category]]="Medicine",4,IF(Table1[[#This Row],[Category]]="Literature",2,IF(Table1[[#This Row],[Category]]="Peace",6))))))</f>
        <v>2</v>
      </c>
      <c r="J814">
        <v>1</v>
      </c>
      <c r="N814" t="s">
        <v>22</v>
      </c>
      <c r="O814">
        <v>84</v>
      </c>
      <c r="P814">
        <v>74</v>
      </c>
    </row>
    <row r="815" spans="1:16" x14ac:dyDescent="0.35">
      <c r="A815" t="s">
        <v>1963</v>
      </c>
      <c r="B815" t="s">
        <v>1964</v>
      </c>
      <c r="C815" t="str">
        <f>CONCATENATE(Table1[[#This Row],[Firstname]]," ",Table1[[#This Row],[Surname]])</f>
        <v>Xiaobo Liu</v>
      </c>
      <c r="D815" t="s">
        <v>276</v>
      </c>
      <c r="E815" t="s">
        <v>276</v>
      </c>
      <c r="F815" t="s">
        <v>17</v>
      </c>
      <c r="G815">
        <v>2010</v>
      </c>
      <c r="H815" t="s">
        <v>643</v>
      </c>
      <c r="I815">
        <f>IF(Table1[[#This Row],[Category]]="Physics",5,IF(Table1[[#This Row],[Category]]="Chemistry",1,IF(Table1[[#This Row],[Category]]="Economics",3,IF(Table1[[#This Row],[Category]]="Medicine",4,IF(Table1[[#This Row],[Category]]="Literature",2,IF(Table1[[#This Row],[Category]]="Peace",6))))))</f>
        <v>6</v>
      </c>
      <c r="J815">
        <v>1</v>
      </c>
      <c r="N815" t="s">
        <v>41</v>
      </c>
      <c r="O815">
        <v>62</v>
      </c>
      <c r="P815">
        <v>55</v>
      </c>
    </row>
    <row r="816" spans="1:16" x14ac:dyDescent="0.35">
      <c r="A816" t="s">
        <v>1965</v>
      </c>
      <c r="B816" t="s">
        <v>1966</v>
      </c>
      <c r="C816" t="str">
        <f>CONCATENATE(Table1[[#This Row],[Firstname]]," ",Table1[[#This Row],[Surname]])</f>
        <v>Peter A. Diamond</v>
      </c>
      <c r="D816" t="s">
        <v>69</v>
      </c>
      <c r="F816" t="s">
        <v>17</v>
      </c>
      <c r="G816">
        <v>2010</v>
      </c>
      <c r="H816" t="s">
        <v>1582</v>
      </c>
      <c r="I816">
        <f>IF(Table1[[#This Row],[Category]]="Physics",5,IF(Table1[[#This Row],[Category]]="Chemistry",1,IF(Table1[[#This Row],[Category]]="Economics",3,IF(Table1[[#This Row],[Category]]="Medicine",4,IF(Table1[[#This Row],[Category]]="Literature",2,IF(Table1[[#This Row],[Category]]="Peace",6))))))</f>
        <v>3</v>
      </c>
      <c r="J816">
        <v>3</v>
      </c>
      <c r="K816" t="s">
        <v>316</v>
      </c>
      <c r="L816" t="s">
        <v>222</v>
      </c>
      <c r="M816" t="s">
        <v>72</v>
      </c>
      <c r="N816" t="s">
        <v>81</v>
      </c>
      <c r="O816">
        <v>80</v>
      </c>
      <c r="P816">
        <v>70</v>
      </c>
    </row>
    <row r="817" spans="1:16" x14ac:dyDescent="0.35">
      <c r="A817" t="s">
        <v>1967</v>
      </c>
      <c r="B817" t="s">
        <v>1968</v>
      </c>
      <c r="C817" t="str">
        <f>CONCATENATE(Table1[[#This Row],[Firstname]]," ",Table1[[#This Row],[Surname]])</f>
        <v>Dale T. Mortensen</v>
      </c>
      <c r="D817" t="s">
        <v>69</v>
      </c>
      <c r="E817" t="s">
        <v>69</v>
      </c>
      <c r="F817" t="s">
        <v>17</v>
      </c>
      <c r="G817">
        <v>2010</v>
      </c>
      <c r="H817" t="s">
        <v>1582</v>
      </c>
      <c r="I817">
        <f>IF(Table1[[#This Row],[Category]]="Physics",5,IF(Table1[[#This Row],[Category]]="Chemistry",1,IF(Table1[[#This Row],[Category]]="Economics",3,IF(Table1[[#This Row],[Category]]="Medicine",4,IF(Table1[[#This Row],[Category]]="Literature",2,IF(Table1[[#This Row],[Category]]="Peace",6))))))</f>
        <v>3</v>
      </c>
      <c r="J817">
        <v>3</v>
      </c>
      <c r="K817" t="s">
        <v>843</v>
      </c>
      <c r="L817" t="s">
        <v>844</v>
      </c>
      <c r="M817" t="s">
        <v>72</v>
      </c>
      <c r="N817" t="s">
        <v>132</v>
      </c>
      <c r="O817">
        <v>75</v>
      </c>
      <c r="P817">
        <v>71</v>
      </c>
    </row>
    <row r="818" spans="1:16" x14ac:dyDescent="0.35">
      <c r="A818" t="s">
        <v>1969</v>
      </c>
      <c r="B818" t="s">
        <v>1970</v>
      </c>
      <c r="C818" t="str">
        <f>CONCATENATE(Table1[[#This Row],[Firstname]]," ",Table1[[#This Row],[Surname]])</f>
        <v>Christopher A. Pissarides</v>
      </c>
      <c r="D818" t="s">
        <v>1971</v>
      </c>
      <c r="F818" t="s">
        <v>17</v>
      </c>
      <c r="G818">
        <v>2010</v>
      </c>
      <c r="H818" t="s">
        <v>1582</v>
      </c>
      <c r="I818">
        <f>IF(Table1[[#This Row],[Category]]="Physics",5,IF(Table1[[#This Row],[Category]]="Chemistry",1,IF(Table1[[#This Row],[Category]]="Economics",3,IF(Table1[[#This Row],[Category]]="Medicine",4,IF(Table1[[#This Row],[Category]]="Literature",2,IF(Table1[[#This Row],[Category]]="Peace",6))))))</f>
        <v>3</v>
      </c>
      <c r="J818">
        <v>3</v>
      </c>
      <c r="K818" t="s">
        <v>1972</v>
      </c>
      <c r="L818" t="s">
        <v>55</v>
      </c>
      <c r="M818" t="s">
        <v>56</v>
      </c>
      <c r="N818" t="s">
        <v>132</v>
      </c>
      <c r="O818">
        <v>72</v>
      </c>
      <c r="P818">
        <v>62</v>
      </c>
    </row>
    <row r="819" spans="1:16" x14ac:dyDescent="0.35">
      <c r="A819" t="s">
        <v>1973</v>
      </c>
      <c r="B819" t="s">
        <v>1974</v>
      </c>
      <c r="C819" t="str">
        <f>CONCATENATE(Table1[[#This Row],[Firstname]]," ",Table1[[#This Row],[Surname]])</f>
        <v>Bruce A. Beutler</v>
      </c>
      <c r="D819" t="s">
        <v>69</v>
      </c>
      <c r="F819" t="s">
        <v>17</v>
      </c>
      <c r="G819">
        <v>2011</v>
      </c>
      <c r="H819" t="s">
        <v>848</v>
      </c>
      <c r="I819">
        <f>IF(Table1[[#This Row],[Category]]="Physics",5,IF(Table1[[#This Row],[Category]]="Chemistry",1,IF(Table1[[#This Row],[Category]]="Economics",3,IF(Table1[[#This Row],[Category]]="Medicine",4,IF(Table1[[#This Row],[Category]]="Literature",2,IF(Table1[[#This Row],[Category]]="Peace",6))))))</f>
        <v>4</v>
      </c>
      <c r="J819">
        <v>4</v>
      </c>
      <c r="K819" t="s">
        <v>789</v>
      </c>
      <c r="L819" t="s">
        <v>790</v>
      </c>
      <c r="M819" t="s">
        <v>72</v>
      </c>
      <c r="N819" t="s">
        <v>41</v>
      </c>
      <c r="O819">
        <v>63</v>
      </c>
      <c r="P819">
        <v>54</v>
      </c>
    </row>
    <row r="820" spans="1:16" x14ac:dyDescent="0.35">
      <c r="A820" t="s">
        <v>1975</v>
      </c>
      <c r="B820" t="s">
        <v>753</v>
      </c>
      <c r="C820" t="str">
        <f>CONCATENATE(Table1[[#This Row],[Firstname]]," ",Table1[[#This Row],[Surname]])</f>
        <v>Jules A. Hoffmann</v>
      </c>
      <c r="D820" t="s">
        <v>75</v>
      </c>
      <c r="F820" t="s">
        <v>17</v>
      </c>
      <c r="G820">
        <v>2011</v>
      </c>
      <c r="H820" t="s">
        <v>848</v>
      </c>
      <c r="I820">
        <f>IF(Table1[[#This Row],[Category]]="Physics",5,IF(Table1[[#This Row],[Category]]="Chemistry",1,IF(Table1[[#This Row],[Category]]="Economics",3,IF(Table1[[#This Row],[Category]]="Medicine",4,IF(Table1[[#This Row],[Category]]="Literature",2,IF(Table1[[#This Row],[Category]]="Peace",6))))))</f>
        <v>4</v>
      </c>
      <c r="J820">
        <v>4</v>
      </c>
      <c r="K820" t="s">
        <v>1976</v>
      </c>
      <c r="L820" t="s">
        <v>85</v>
      </c>
      <c r="M820" t="s">
        <v>40</v>
      </c>
      <c r="N820" t="s">
        <v>76</v>
      </c>
      <c r="O820">
        <v>79</v>
      </c>
      <c r="P820">
        <v>70</v>
      </c>
    </row>
    <row r="821" spans="1:16" x14ac:dyDescent="0.35">
      <c r="A821" t="s">
        <v>1977</v>
      </c>
      <c r="B821" t="s">
        <v>1978</v>
      </c>
      <c r="C821" t="str">
        <f>CONCATENATE(Table1[[#This Row],[Firstname]]," ",Table1[[#This Row],[Surname]])</f>
        <v>Ralph M. Steinman</v>
      </c>
      <c r="D821" t="s">
        <v>466</v>
      </c>
      <c r="F821" t="s">
        <v>17</v>
      </c>
      <c r="G821">
        <v>2011</v>
      </c>
      <c r="H821" t="s">
        <v>848</v>
      </c>
      <c r="I821">
        <f>IF(Table1[[#This Row],[Category]]="Physics",5,IF(Table1[[#This Row],[Category]]="Chemistry",1,IF(Table1[[#This Row],[Category]]="Economics",3,IF(Table1[[#This Row],[Category]]="Medicine",4,IF(Table1[[#This Row],[Category]]="Literature",2,IF(Table1[[#This Row],[Category]]="Peace",6))))))</f>
        <v>4</v>
      </c>
      <c r="J821">
        <v>2</v>
      </c>
      <c r="K821" t="s">
        <v>715</v>
      </c>
      <c r="L821" t="s">
        <v>198</v>
      </c>
      <c r="M821" t="s">
        <v>72</v>
      </c>
      <c r="N821" t="s">
        <v>94</v>
      </c>
      <c r="O821">
        <v>68</v>
      </c>
      <c r="P821">
        <v>68</v>
      </c>
    </row>
    <row r="822" spans="1:16" x14ac:dyDescent="0.35">
      <c r="A822" t="s">
        <v>1537</v>
      </c>
      <c r="B822" t="s">
        <v>1979</v>
      </c>
      <c r="C822" t="str">
        <f>CONCATENATE(Table1[[#This Row],[Firstname]]," ",Table1[[#This Row],[Surname]])</f>
        <v>Saul Perlmutter</v>
      </c>
      <c r="D822" t="s">
        <v>69</v>
      </c>
      <c r="F822" t="s">
        <v>17</v>
      </c>
      <c r="G822">
        <v>2011</v>
      </c>
      <c r="H822" t="s">
        <v>18</v>
      </c>
      <c r="I822">
        <f>IF(Table1[[#This Row],[Category]]="Physics",5,IF(Table1[[#This Row],[Category]]="Chemistry",1,IF(Table1[[#This Row],[Category]]="Economics",3,IF(Table1[[#This Row],[Category]]="Medicine",4,IF(Table1[[#This Row],[Category]]="Literature",2,IF(Table1[[#This Row],[Category]]="Peace",6))))))</f>
        <v>5</v>
      </c>
      <c r="J822">
        <v>2</v>
      </c>
      <c r="K822" t="s">
        <v>1980</v>
      </c>
      <c r="L822" t="s">
        <v>207</v>
      </c>
      <c r="M822" t="s">
        <v>72</v>
      </c>
      <c r="N822" t="s">
        <v>103</v>
      </c>
      <c r="O822">
        <v>61</v>
      </c>
      <c r="P822">
        <v>52</v>
      </c>
    </row>
    <row r="823" spans="1:16" x14ac:dyDescent="0.35">
      <c r="A823" t="s">
        <v>1981</v>
      </c>
      <c r="B823" t="s">
        <v>1982</v>
      </c>
      <c r="C823" t="str">
        <f>CONCATENATE(Table1[[#This Row],[Firstname]]," ",Table1[[#This Row],[Surname]])</f>
        <v>Brian P. Schmidt</v>
      </c>
      <c r="D823" t="s">
        <v>69</v>
      </c>
      <c r="F823" t="s">
        <v>17</v>
      </c>
      <c r="G823">
        <v>2011</v>
      </c>
      <c r="H823" t="s">
        <v>18</v>
      </c>
      <c r="I823">
        <f>IF(Table1[[#This Row],[Category]]="Physics",5,IF(Table1[[#This Row],[Category]]="Chemistry",1,IF(Table1[[#This Row],[Category]]="Economics",3,IF(Table1[[#This Row],[Category]]="Medicine",4,IF(Table1[[#This Row],[Category]]="Literature",2,IF(Table1[[#This Row],[Category]]="Peace",6))))))</f>
        <v>5</v>
      </c>
      <c r="J823">
        <v>4</v>
      </c>
      <c r="K823" t="s">
        <v>1053</v>
      </c>
      <c r="L823" t="s">
        <v>1983</v>
      </c>
      <c r="M823" t="s">
        <v>1042</v>
      </c>
      <c r="N823" t="s">
        <v>132</v>
      </c>
      <c r="O823">
        <v>53</v>
      </c>
      <c r="P823">
        <v>44</v>
      </c>
    </row>
    <row r="824" spans="1:16" x14ac:dyDescent="0.35">
      <c r="A824" t="s">
        <v>1984</v>
      </c>
      <c r="B824" t="s">
        <v>1985</v>
      </c>
      <c r="C824" t="str">
        <f>CONCATENATE(Table1[[#This Row],[Firstname]]," ",Table1[[#This Row],[Surname]])</f>
        <v>Adam G. Riess</v>
      </c>
      <c r="D824" t="s">
        <v>69</v>
      </c>
      <c r="F824" t="s">
        <v>17</v>
      </c>
      <c r="G824">
        <v>2011</v>
      </c>
      <c r="H824" t="s">
        <v>18</v>
      </c>
      <c r="I824">
        <f>IF(Table1[[#This Row],[Category]]="Physics",5,IF(Table1[[#This Row],[Category]]="Chemistry",1,IF(Table1[[#This Row],[Category]]="Economics",3,IF(Table1[[#This Row],[Category]]="Medicine",4,IF(Table1[[#This Row],[Category]]="Literature",2,IF(Table1[[#This Row],[Category]]="Peace",6))))))</f>
        <v>5</v>
      </c>
      <c r="J824">
        <v>4</v>
      </c>
      <c r="K824" t="s">
        <v>1986</v>
      </c>
      <c r="L824" t="s">
        <v>1143</v>
      </c>
      <c r="M824" t="s">
        <v>72</v>
      </c>
      <c r="N824" t="s">
        <v>41</v>
      </c>
      <c r="O824">
        <v>51</v>
      </c>
      <c r="P824">
        <v>42</v>
      </c>
    </row>
    <row r="825" spans="1:16" x14ac:dyDescent="0.35">
      <c r="A825" t="s">
        <v>1987</v>
      </c>
      <c r="B825" t="s">
        <v>1988</v>
      </c>
      <c r="C825" t="str">
        <f>CONCATENATE(Table1[[#This Row],[Firstname]]," ",Table1[[#This Row],[Surname]])</f>
        <v>Dan Shechtman</v>
      </c>
      <c r="D825" t="s">
        <v>1367</v>
      </c>
      <c r="F825" t="s">
        <v>17</v>
      </c>
      <c r="G825">
        <v>2011</v>
      </c>
      <c r="H825" t="s">
        <v>49</v>
      </c>
      <c r="I825">
        <f>IF(Table1[[#This Row],[Category]]="Physics",5,IF(Table1[[#This Row],[Category]]="Chemistry",1,IF(Table1[[#This Row],[Category]]="Economics",3,IF(Table1[[#This Row],[Category]]="Medicine",4,IF(Table1[[#This Row],[Category]]="Literature",2,IF(Table1[[#This Row],[Category]]="Peace",6))))))</f>
        <v>1</v>
      </c>
      <c r="J825">
        <v>1</v>
      </c>
      <c r="K825" t="s">
        <v>1785</v>
      </c>
      <c r="L825" t="s">
        <v>1786</v>
      </c>
      <c r="M825" t="s">
        <v>1787</v>
      </c>
      <c r="N825" t="s">
        <v>94</v>
      </c>
      <c r="O825">
        <v>79</v>
      </c>
      <c r="P825">
        <v>70</v>
      </c>
    </row>
    <row r="826" spans="1:16" x14ac:dyDescent="0.35">
      <c r="A826" t="s">
        <v>1989</v>
      </c>
      <c r="B826" t="s">
        <v>1990</v>
      </c>
      <c r="C826" t="str">
        <f>CONCATENATE(Table1[[#This Row],[Firstname]]," ",Table1[[#This Row],[Surname]])</f>
        <v>Tomas TranstrÃ¶mer</v>
      </c>
      <c r="D826" t="s">
        <v>97</v>
      </c>
      <c r="E826" t="s">
        <v>97</v>
      </c>
      <c r="F826" t="s">
        <v>17</v>
      </c>
      <c r="G826">
        <v>2011</v>
      </c>
      <c r="H826" t="s">
        <v>1415</v>
      </c>
      <c r="I826">
        <f>IF(Table1[[#This Row],[Category]]="Physics",5,IF(Table1[[#This Row],[Category]]="Chemistry",1,IF(Table1[[#This Row],[Category]]="Economics",3,IF(Table1[[#This Row],[Category]]="Medicine",4,IF(Table1[[#This Row],[Category]]="Literature",2,IF(Table1[[#This Row],[Category]]="Peace",6))))))</f>
        <v>2</v>
      </c>
      <c r="J826">
        <v>1</v>
      </c>
      <c r="N826" t="s">
        <v>81</v>
      </c>
      <c r="O826">
        <v>84</v>
      </c>
      <c r="P826">
        <v>80</v>
      </c>
    </row>
    <row r="827" spans="1:16" x14ac:dyDescent="0.35">
      <c r="A827" t="s">
        <v>1991</v>
      </c>
      <c r="B827" t="s">
        <v>1992</v>
      </c>
      <c r="C827" t="str">
        <f>CONCATENATE(Table1[[#This Row],[Firstname]]," ",Table1[[#This Row],[Surname]])</f>
        <v>Ellen Johnson Sirleaf</v>
      </c>
      <c r="D827" t="s">
        <v>1993</v>
      </c>
      <c r="F827" t="s">
        <v>47</v>
      </c>
      <c r="G827">
        <v>2011</v>
      </c>
      <c r="H827" t="s">
        <v>643</v>
      </c>
      <c r="I827">
        <f>IF(Table1[[#This Row],[Category]]="Physics",5,IF(Table1[[#This Row],[Category]]="Chemistry",1,IF(Table1[[#This Row],[Category]]="Economics",3,IF(Table1[[#This Row],[Category]]="Medicine",4,IF(Table1[[#This Row],[Category]]="Literature",2,IF(Table1[[#This Row],[Category]]="Peace",6))))))</f>
        <v>6</v>
      </c>
      <c r="J827">
        <v>3</v>
      </c>
      <c r="N827" t="s">
        <v>108</v>
      </c>
      <c r="O827">
        <v>82</v>
      </c>
      <c r="P827">
        <v>73</v>
      </c>
    </row>
    <row r="828" spans="1:16" x14ac:dyDescent="0.35">
      <c r="A828" t="s">
        <v>1994</v>
      </c>
      <c r="B828" t="s">
        <v>1995</v>
      </c>
      <c r="C828" t="str">
        <f>CONCATENATE(Table1[[#This Row],[Firstname]]," ",Table1[[#This Row],[Surname]])</f>
        <v>Leymah Gbowee</v>
      </c>
      <c r="D828" t="s">
        <v>1993</v>
      </c>
      <c r="F828" t="s">
        <v>47</v>
      </c>
      <c r="G828">
        <v>2011</v>
      </c>
      <c r="H828" t="s">
        <v>643</v>
      </c>
      <c r="I828">
        <f>IF(Table1[[#This Row],[Category]]="Physics",5,IF(Table1[[#This Row],[Category]]="Chemistry",1,IF(Table1[[#This Row],[Category]]="Economics",3,IF(Table1[[#This Row],[Category]]="Medicine",4,IF(Table1[[#This Row],[Category]]="Literature",2,IF(Table1[[#This Row],[Category]]="Peace",6))))))</f>
        <v>6</v>
      </c>
      <c r="J828">
        <v>3</v>
      </c>
      <c r="N828" t="s">
        <v>132</v>
      </c>
      <c r="O828">
        <v>48</v>
      </c>
      <c r="P828">
        <v>39</v>
      </c>
    </row>
    <row r="829" spans="1:16" x14ac:dyDescent="0.35">
      <c r="A829" t="s">
        <v>1996</v>
      </c>
      <c r="B829" t="s">
        <v>1997</v>
      </c>
      <c r="C829" t="str">
        <f>CONCATENATE(Table1[[#This Row],[Firstname]]," ",Table1[[#This Row],[Surname]])</f>
        <v>Tawakkol Karman</v>
      </c>
      <c r="D829" t="s">
        <v>1998</v>
      </c>
      <c r="F829" t="s">
        <v>47</v>
      </c>
      <c r="G829">
        <v>2011</v>
      </c>
      <c r="H829" t="s">
        <v>643</v>
      </c>
      <c r="I829">
        <f>IF(Table1[[#This Row],[Category]]="Physics",5,IF(Table1[[#This Row],[Category]]="Chemistry",1,IF(Table1[[#This Row],[Category]]="Economics",3,IF(Table1[[#This Row],[Category]]="Medicine",4,IF(Table1[[#This Row],[Category]]="Literature",2,IF(Table1[[#This Row],[Category]]="Peace",6))))))</f>
        <v>6</v>
      </c>
      <c r="J829">
        <v>3</v>
      </c>
      <c r="N829" t="s">
        <v>132</v>
      </c>
      <c r="O829">
        <v>41</v>
      </c>
      <c r="P829">
        <v>32</v>
      </c>
    </row>
    <row r="830" spans="1:16" x14ac:dyDescent="0.35">
      <c r="A830" t="s">
        <v>1999</v>
      </c>
      <c r="B830" t="s">
        <v>2000</v>
      </c>
      <c r="C830" t="str">
        <f>CONCATENATE(Table1[[#This Row],[Firstname]]," ",Table1[[#This Row],[Surname]])</f>
        <v>Thomas J. Sargent</v>
      </c>
      <c r="D830" t="s">
        <v>69</v>
      </c>
      <c r="F830" t="s">
        <v>17</v>
      </c>
      <c r="G830">
        <v>2011</v>
      </c>
      <c r="H830" t="s">
        <v>1582</v>
      </c>
      <c r="I830">
        <f>IF(Table1[[#This Row],[Category]]="Physics",5,IF(Table1[[#This Row],[Category]]="Chemistry",1,IF(Table1[[#This Row],[Category]]="Economics",3,IF(Table1[[#This Row],[Category]]="Medicine",4,IF(Table1[[#This Row],[Category]]="Literature",2,IF(Table1[[#This Row],[Category]]="Peace",6))))))</f>
        <v>3</v>
      </c>
      <c r="J830">
        <v>2</v>
      </c>
      <c r="K830" t="s">
        <v>1770</v>
      </c>
      <c r="L830" t="s">
        <v>198</v>
      </c>
      <c r="M830" t="s">
        <v>72</v>
      </c>
      <c r="N830" t="s">
        <v>29</v>
      </c>
      <c r="O830">
        <v>77</v>
      </c>
      <c r="P830">
        <v>68</v>
      </c>
    </row>
    <row r="831" spans="1:16" x14ac:dyDescent="0.35">
      <c r="A831" t="s">
        <v>1969</v>
      </c>
      <c r="B831" t="s">
        <v>2001</v>
      </c>
      <c r="C831" t="str">
        <f>CONCATENATE(Table1[[#This Row],[Firstname]]," ",Table1[[#This Row],[Surname]])</f>
        <v>Christopher A. Sims</v>
      </c>
      <c r="D831" t="s">
        <v>69</v>
      </c>
      <c r="F831" t="s">
        <v>17</v>
      </c>
      <c r="G831">
        <v>2011</v>
      </c>
      <c r="H831" t="s">
        <v>1582</v>
      </c>
      <c r="I831">
        <f>IF(Table1[[#This Row],[Category]]="Physics",5,IF(Table1[[#This Row],[Category]]="Chemistry",1,IF(Table1[[#This Row],[Category]]="Economics",3,IF(Table1[[#This Row],[Category]]="Medicine",4,IF(Table1[[#This Row],[Category]]="Literature",2,IF(Table1[[#This Row],[Category]]="Peace",6))))))</f>
        <v>3</v>
      </c>
      <c r="J831">
        <v>2</v>
      </c>
      <c r="K831" t="s">
        <v>217</v>
      </c>
      <c r="L831" t="s">
        <v>218</v>
      </c>
      <c r="M831" t="s">
        <v>72</v>
      </c>
      <c r="N831" t="s">
        <v>108</v>
      </c>
      <c r="O831">
        <v>78</v>
      </c>
      <c r="P831">
        <v>69</v>
      </c>
    </row>
    <row r="832" spans="1:16" x14ac:dyDescent="0.35">
      <c r="A832" t="s">
        <v>2002</v>
      </c>
      <c r="B832" t="s">
        <v>2003</v>
      </c>
      <c r="C832" t="str">
        <f>CONCATENATE(Table1[[#This Row],[Firstname]]," ",Table1[[#This Row],[Surname]])</f>
        <v>Sir John B. Gurdon</v>
      </c>
      <c r="D832" t="s">
        <v>53</v>
      </c>
      <c r="F832" t="s">
        <v>17</v>
      </c>
      <c r="G832">
        <v>2012</v>
      </c>
      <c r="H832" t="s">
        <v>848</v>
      </c>
      <c r="I832">
        <f>IF(Table1[[#This Row],[Category]]="Physics",5,IF(Table1[[#This Row],[Category]]="Chemistry",1,IF(Table1[[#This Row],[Category]]="Economics",3,IF(Table1[[#This Row],[Category]]="Medicine",4,IF(Table1[[#This Row],[Category]]="Literature",2,IF(Table1[[#This Row],[Category]]="Peace",6))))))</f>
        <v>4</v>
      </c>
      <c r="J832">
        <v>2</v>
      </c>
      <c r="K832" t="s">
        <v>2004</v>
      </c>
      <c r="L832" t="s">
        <v>66</v>
      </c>
      <c r="M832" t="s">
        <v>56</v>
      </c>
      <c r="N832" t="s">
        <v>108</v>
      </c>
      <c r="O832">
        <v>87</v>
      </c>
      <c r="P832">
        <v>79</v>
      </c>
    </row>
    <row r="833" spans="1:16" x14ac:dyDescent="0.35">
      <c r="A833" t="s">
        <v>2005</v>
      </c>
      <c r="B833" t="s">
        <v>2006</v>
      </c>
      <c r="C833" t="str">
        <f>CONCATENATE(Table1[[#This Row],[Firstname]]," ",Table1[[#This Row],[Surname]])</f>
        <v>Shinya Yamanaka</v>
      </c>
      <c r="D833" t="s">
        <v>230</v>
      </c>
      <c r="F833" t="s">
        <v>17</v>
      </c>
      <c r="G833">
        <v>2012</v>
      </c>
      <c r="H833" t="s">
        <v>848</v>
      </c>
      <c r="I833">
        <f>IF(Table1[[#This Row],[Category]]="Physics",5,IF(Table1[[#This Row],[Category]]="Chemistry",1,IF(Table1[[#This Row],[Category]]="Economics",3,IF(Table1[[#This Row],[Category]]="Medicine",4,IF(Table1[[#This Row],[Category]]="Literature",2,IF(Table1[[#This Row],[Category]]="Peace",6))))))</f>
        <v>4</v>
      </c>
      <c r="J833">
        <v>2</v>
      </c>
      <c r="K833" t="s">
        <v>751</v>
      </c>
      <c r="L833" t="s">
        <v>232</v>
      </c>
      <c r="M833" t="s">
        <v>233</v>
      </c>
      <c r="N833" t="s">
        <v>103</v>
      </c>
      <c r="O833">
        <v>58</v>
      </c>
      <c r="P833">
        <v>50</v>
      </c>
    </row>
    <row r="834" spans="1:16" x14ac:dyDescent="0.35">
      <c r="A834" t="s">
        <v>2007</v>
      </c>
      <c r="B834" t="s">
        <v>2008</v>
      </c>
      <c r="C834" t="str">
        <f>CONCATENATE(Table1[[#This Row],[Firstname]]," ",Table1[[#This Row],[Surname]])</f>
        <v>Serge Haroche</v>
      </c>
      <c r="D834" t="s">
        <v>2009</v>
      </c>
      <c r="F834" t="s">
        <v>17</v>
      </c>
      <c r="G834">
        <v>2012</v>
      </c>
      <c r="H834" t="s">
        <v>18</v>
      </c>
      <c r="I834">
        <f>IF(Table1[[#This Row],[Category]]="Physics",5,IF(Table1[[#This Row],[Category]]="Chemistry",1,IF(Table1[[#This Row],[Category]]="Economics",3,IF(Table1[[#This Row],[Category]]="Medicine",4,IF(Table1[[#This Row],[Category]]="Literature",2,IF(Table1[[#This Row],[Category]]="Peace",6))))))</f>
        <v>5</v>
      </c>
      <c r="J834">
        <v>2</v>
      </c>
      <c r="K834" t="s">
        <v>469</v>
      </c>
      <c r="L834" t="s">
        <v>39</v>
      </c>
      <c r="M834" t="s">
        <v>40</v>
      </c>
      <c r="N834" t="s">
        <v>103</v>
      </c>
      <c r="O834">
        <v>76</v>
      </c>
      <c r="P834">
        <v>68</v>
      </c>
    </row>
    <row r="835" spans="1:16" x14ac:dyDescent="0.35">
      <c r="A835" t="s">
        <v>1778</v>
      </c>
      <c r="B835" t="s">
        <v>2010</v>
      </c>
      <c r="C835" t="str">
        <f>CONCATENATE(Table1[[#This Row],[Firstname]]," ",Table1[[#This Row],[Surname]])</f>
        <v>David J. Wineland</v>
      </c>
      <c r="D835" t="s">
        <v>69</v>
      </c>
      <c r="F835" t="s">
        <v>17</v>
      </c>
      <c r="G835">
        <v>2012</v>
      </c>
      <c r="H835" t="s">
        <v>18</v>
      </c>
      <c r="I835">
        <f>IF(Table1[[#This Row],[Category]]="Physics",5,IF(Table1[[#This Row],[Category]]="Chemistry",1,IF(Table1[[#This Row],[Category]]="Economics",3,IF(Table1[[#This Row],[Category]]="Medicine",4,IF(Table1[[#This Row],[Category]]="Literature",2,IF(Table1[[#This Row],[Category]]="Peace",6))))))</f>
        <v>5</v>
      </c>
      <c r="J835">
        <v>2</v>
      </c>
      <c r="K835" t="s">
        <v>499</v>
      </c>
      <c r="L835" t="s">
        <v>802</v>
      </c>
      <c r="M835" t="s">
        <v>72</v>
      </c>
      <c r="N835" t="s">
        <v>132</v>
      </c>
      <c r="O835">
        <v>76</v>
      </c>
      <c r="P835">
        <v>68</v>
      </c>
    </row>
    <row r="836" spans="1:16" x14ac:dyDescent="0.35">
      <c r="A836" t="s">
        <v>1824</v>
      </c>
      <c r="B836" t="s">
        <v>2011</v>
      </c>
      <c r="C836" t="str">
        <f>CONCATENATE(Table1[[#This Row],[Firstname]]," ",Table1[[#This Row],[Surname]])</f>
        <v>Robert J. Lefkowitz</v>
      </c>
      <c r="D836" t="s">
        <v>69</v>
      </c>
      <c r="F836" t="s">
        <v>17</v>
      </c>
      <c r="G836">
        <v>2012</v>
      </c>
      <c r="H836" t="s">
        <v>49</v>
      </c>
      <c r="I836">
        <f>IF(Table1[[#This Row],[Category]]="Physics",5,IF(Table1[[#This Row],[Category]]="Chemistry",1,IF(Table1[[#This Row],[Category]]="Economics",3,IF(Table1[[#This Row],[Category]]="Medicine",4,IF(Table1[[#This Row],[Category]]="Literature",2,IF(Table1[[#This Row],[Category]]="Peace",6))))))</f>
        <v>1</v>
      </c>
      <c r="J836">
        <v>2</v>
      </c>
      <c r="K836" t="s">
        <v>2012</v>
      </c>
      <c r="N836" t="s">
        <v>81</v>
      </c>
      <c r="O836">
        <v>77</v>
      </c>
      <c r="P836">
        <v>69</v>
      </c>
    </row>
    <row r="837" spans="1:16" x14ac:dyDescent="0.35">
      <c r="A837" t="s">
        <v>2013</v>
      </c>
      <c r="B837" t="s">
        <v>2014</v>
      </c>
      <c r="C837" t="str">
        <f>CONCATENATE(Table1[[#This Row],[Firstname]]," ",Table1[[#This Row],[Surname]])</f>
        <v>Brian Kobilka</v>
      </c>
      <c r="D837" t="s">
        <v>69</v>
      </c>
      <c r="F837" t="s">
        <v>17</v>
      </c>
      <c r="G837">
        <v>2012</v>
      </c>
      <c r="H837" t="s">
        <v>49</v>
      </c>
      <c r="I837">
        <f>IF(Table1[[#This Row],[Category]]="Physics",5,IF(Table1[[#This Row],[Category]]="Chemistry",1,IF(Table1[[#This Row],[Category]]="Economics",3,IF(Table1[[#This Row],[Category]]="Medicine",4,IF(Table1[[#This Row],[Category]]="Literature",2,IF(Table1[[#This Row],[Category]]="Peace",6))))))</f>
        <v>1</v>
      </c>
      <c r="J837">
        <v>2</v>
      </c>
      <c r="K837" t="s">
        <v>1836</v>
      </c>
      <c r="L837" t="s">
        <v>251</v>
      </c>
      <c r="M837" t="s">
        <v>72</v>
      </c>
      <c r="N837" t="s">
        <v>34</v>
      </c>
      <c r="O837">
        <v>65</v>
      </c>
      <c r="P837">
        <v>57</v>
      </c>
    </row>
    <row r="838" spans="1:16" x14ac:dyDescent="0.35">
      <c r="A838" t="s">
        <v>2015</v>
      </c>
      <c r="B838" t="s">
        <v>2016</v>
      </c>
      <c r="C838" t="str">
        <f>CONCATENATE(Table1[[#This Row],[Firstname]]," ",Table1[[#This Row],[Surname]])</f>
        <v>Mo Yan</v>
      </c>
      <c r="D838" t="s">
        <v>276</v>
      </c>
      <c r="F838" t="s">
        <v>17</v>
      </c>
      <c r="G838">
        <v>2012</v>
      </c>
      <c r="H838" t="s">
        <v>1415</v>
      </c>
      <c r="I838">
        <f>IF(Table1[[#This Row],[Category]]="Physics",5,IF(Table1[[#This Row],[Category]]="Chemistry",1,IF(Table1[[#This Row],[Category]]="Economics",3,IF(Table1[[#This Row],[Category]]="Medicine",4,IF(Table1[[#This Row],[Category]]="Literature",2,IF(Table1[[#This Row],[Category]]="Peace",6))))))</f>
        <v>2</v>
      </c>
      <c r="J838">
        <v>1</v>
      </c>
      <c r="N838" t="s">
        <v>132</v>
      </c>
      <c r="O838">
        <v>65</v>
      </c>
      <c r="P838">
        <v>57</v>
      </c>
    </row>
    <row r="839" spans="1:16" x14ac:dyDescent="0.35">
      <c r="A839" t="s">
        <v>2017</v>
      </c>
      <c r="B839" t="s">
        <v>2018</v>
      </c>
      <c r="C839" t="str">
        <f>CONCATENATE(Table1[[#This Row],[Firstname]]," ",Table1[[#This Row],[Surname]])</f>
        <v>Alvin E. Roth</v>
      </c>
      <c r="D839" t="s">
        <v>69</v>
      </c>
      <c r="F839" t="s">
        <v>17</v>
      </c>
      <c r="G839">
        <v>2012</v>
      </c>
      <c r="H839" t="s">
        <v>1582</v>
      </c>
      <c r="I839">
        <f>IF(Table1[[#This Row],[Category]]="Physics",5,IF(Table1[[#This Row],[Category]]="Chemistry",1,IF(Table1[[#This Row],[Category]]="Economics",3,IF(Table1[[#This Row],[Category]]="Medicine",4,IF(Table1[[#This Row],[Category]]="Literature",2,IF(Table1[[#This Row],[Category]]="Peace",6))))))</f>
        <v>3</v>
      </c>
      <c r="J839">
        <v>2</v>
      </c>
      <c r="K839" t="s">
        <v>221</v>
      </c>
      <c r="L839" t="s">
        <v>222</v>
      </c>
      <c r="M839" t="s">
        <v>72</v>
      </c>
      <c r="N839" t="s">
        <v>41</v>
      </c>
      <c r="O839">
        <v>69</v>
      </c>
      <c r="P839">
        <v>61</v>
      </c>
    </row>
    <row r="840" spans="1:16" x14ac:dyDescent="0.35">
      <c r="A840" t="s">
        <v>2019</v>
      </c>
      <c r="B840" t="s">
        <v>2020</v>
      </c>
      <c r="C840" t="str">
        <f>CONCATENATE(Table1[[#This Row],[Firstname]]," ",Table1[[#This Row],[Surname]])</f>
        <v>Lloyd S. Shapley</v>
      </c>
      <c r="D840" t="s">
        <v>69</v>
      </c>
      <c r="E840" t="s">
        <v>69</v>
      </c>
      <c r="F840" t="s">
        <v>17</v>
      </c>
      <c r="G840">
        <v>2012</v>
      </c>
      <c r="H840" t="s">
        <v>1582</v>
      </c>
      <c r="I840">
        <f>IF(Table1[[#This Row],[Category]]="Physics",5,IF(Table1[[#This Row],[Category]]="Chemistry",1,IF(Table1[[#This Row],[Category]]="Economics",3,IF(Table1[[#This Row],[Category]]="Medicine",4,IF(Table1[[#This Row],[Category]]="Literature",2,IF(Table1[[#This Row],[Category]]="Peace",6))))))</f>
        <v>3</v>
      </c>
      <c r="J840">
        <v>2</v>
      </c>
      <c r="K840" t="s">
        <v>206</v>
      </c>
      <c r="L840" t="s">
        <v>662</v>
      </c>
      <c r="M840" t="s">
        <v>72</v>
      </c>
      <c r="N840" t="s">
        <v>62</v>
      </c>
      <c r="O840">
        <v>93</v>
      </c>
      <c r="P840">
        <v>89</v>
      </c>
    </row>
    <row r="841" spans="1:16" x14ac:dyDescent="0.35">
      <c r="A841" t="s">
        <v>1604</v>
      </c>
      <c r="B841" t="s">
        <v>2021</v>
      </c>
      <c r="C841" t="str">
        <f>CONCATENATE(Table1[[#This Row],[Firstname]]," ",Table1[[#This Row],[Surname]])</f>
        <v>James E. Rothman</v>
      </c>
      <c r="D841" t="s">
        <v>69</v>
      </c>
      <c r="F841" t="s">
        <v>17</v>
      </c>
      <c r="G841">
        <v>2013</v>
      </c>
      <c r="H841" t="s">
        <v>848</v>
      </c>
      <c r="I841">
        <f>IF(Table1[[#This Row],[Category]]="Physics",5,IF(Table1[[#This Row],[Category]]="Chemistry",1,IF(Table1[[#This Row],[Category]]="Economics",3,IF(Table1[[#This Row],[Category]]="Medicine",4,IF(Table1[[#This Row],[Category]]="Literature",2,IF(Table1[[#This Row],[Category]]="Peace",6))))))</f>
        <v>4</v>
      </c>
      <c r="J841">
        <v>3</v>
      </c>
      <c r="K841" t="s">
        <v>692</v>
      </c>
      <c r="L841" t="s">
        <v>693</v>
      </c>
      <c r="M841" t="s">
        <v>72</v>
      </c>
      <c r="N841" t="s">
        <v>48</v>
      </c>
      <c r="O841">
        <v>70</v>
      </c>
      <c r="P841">
        <v>63</v>
      </c>
    </row>
    <row r="842" spans="1:16" x14ac:dyDescent="0.35">
      <c r="A842" t="s">
        <v>2022</v>
      </c>
      <c r="B842" t="s">
        <v>2023</v>
      </c>
      <c r="C842" t="str">
        <f>CONCATENATE(Table1[[#This Row],[Firstname]]," ",Table1[[#This Row],[Surname]])</f>
        <v>Randy W. Schekman</v>
      </c>
      <c r="D842" t="s">
        <v>69</v>
      </c>
      <c r="F842" t="s">
        <v>17</v>
      </c>
      <c r="G842">
        <v>2013</v>
      </c>
      <c r="H842" t="s">
        <v>848</v>
      </c>
      <c r="I842">
        <f>IF(Table1[[#This Row],[Category]]="Physics",5,IF(Table1[[#This Row],[Category]]="Chemistry",1,IF(Table1[[#This Row],[Category]]="Economics",3,IF(Table1[[#This Row],[Category]]="Medicine",4,IF(Table1[[#This Row],[Category]]="Literature",2,IF(Table1[[#This Row],[Category]]="Peace",6))))))</f>
        <v>4</v>
      </c>
      <c r="J842">
        <v>3</v>
      </c>
      <c r="K842" t="s">
        <v>206</v>
      </c>
      <c r="L842" t="s">
        <v>207</v>
      </c>
      <c r="M842" t="s">
        <v>72</v>
      </c>
      <c r="N842" t="s">
        <v>41</v>
      </c>
      <c r="O842">
        <v>72</v>
      </c>
      <c r="P842">
        <v>65</v>
      </c>
    </row>
    <row r="843" spans="1:16" x14ac:dyDescent="0.35">
      <c r="A843" t="s">
        <v>1828</v>
      </c>
      <c r="B843" t="s">
        <v>2024</v>
      </c>
      <c r="C843" t="str">
        <f>CONCATENATE(Table1[[#This Row],[Firstname]]," ",Table1[[#This Row],[Surname]])</f>
        <v>Thomas C. SÃ¼dhof</v>
      </c>
      <c r="D843" t="s">
        <v>16</v>
      </c>
      <c r="F843" t="s">
        <v>17</v>
      </c>
      <c r="G843">
        <v>2013</v>
      </c>
      <c r="H843" t="s">
        <v>848</v>
      </c>
      <c r="I843">
        <f>IF(Table1[[#This Row],[Category]]="Physics",5,IF(Table1[[#This Row],[Category]]="Chemistry",1,IF(Table1[[#This Row],[Category]]="Economics",3,IF(Table1[[#This Row],[Category]]="Medicine",4,IF(Table1[[#This Row],[Category]]="Literature",2,IF(Table1[[#This Row],[Category]]="Peace",6))))))</f>
        <v>4</v>
      </c>
      <c r="J843">
        <v>3</v>
      </c>
      <c r="K843" t="s">
        <v>250</v>
      </c>
      <c r="L843" t="s">
        <v>251</v>
      </c>
      <c r="M843" t="s">
        <v>72</v>
      </c>
      <c r="N843" t="s">
        <v>41</v>
      </c>
      <c r="O843">
        <v>65</v>
      </c>
      <c r="P843">
        <v>58</v>
      </c>
    </row>
    <row r="844" spans="1:16" x14ac:dyDescent="0.35">
      <c r="A844" t="s">
        <v>1062</v>
      </c>
      <c r="B844" t="s">
        <v>2025</v>
      </c>
      <c r="C844" t="str">
        <f>CONCATENATE(Table1[[#This Row],[Firstname]]," ",Table1[[#This Row],[Surname]])</f>
        <v>FranÃ§ois Englert</v>
      </c>
      <c r="D844" t="s">
        <v>732</v>
      </c>
      <c r="F844" t="s">
        <v>17</v>
      </c>
      <c r="G844">
        <v>2013</v>
      </c>
      <c r="H844" t="s">
        <v>18</v>
      </c>
      <c r="I844">
        <f>IF(Table1[[#This Row],[Category]]="Physics",5,IF(Table1[[#This Row],[Category]]="Chemistry",1,IF(Table1[[#This Row],[Category]]="Economics",3,IF(Table1[[#This Row],[Category]]="Medicine",4,IF(Table1[[#This Row],[Category]]="Literature",2,IF(Table1[[#This Row],[Category]]="Peace",6))))))</f>
        <v>5</v>
      </c>
      <c r="J844">
        <v>2</v>
      </c>
      <c r="K844" t="s">
        <v>733</v>
      </c>
      <c r="L844" t="s">
        <v>734</v>
      </c>
      <c r="M844" t="s">
        <v>735</v>
      </c>
      <c r="N844" t="s">
        <v>48</v>
      </c>
      <c r="O844">
        <v>88</v>
      </c>
      <c r="P844">
        <v>81</v>
      </c>
    </row>
    <row r="845" spans="1:16" x14ac:dyDescent="0.35">
      <c r="A845" t="s">
        <v>584</v>
      </c>
      <c r="B845" t="s">
        <v>2026</v>
      </c>
      <c r="C845" t="str">
        <f>CONCATENATE(Table1[[#This Row],[Firstname]]," ",Table1[[#This Row],[Surname]])</f>
        <v>Peter Higgs</v>
      </c>
      <c r="D845" t="s">
        <v>53</v>
      </c>
      <c r="F845" t="s">
        <v>17</v>
      </c>
      <c r="G845">
        <v>2013</v>
      </c>
      <c r="H845" t="s">
        <v>18</v>
      </c>
      <c r="I845">
        <f>IF(Table1[[#This Row],[Category]]="Physics",5,IF(Table1[[#This Row],[Category]]="Chemistry",1,IF(Table1[[#This Row],[Category]]="Economics",3,IF(Table1[[#This Row],[Category]]="Medicine",4,IF(Table1[[#This Row],[Category]]="Literature",2,IF(Table1[[#This Row],[Category]]="Peace",6))))))</f>
        <v>5</v>
      </c>
      <c r="J845">
        <v>2</v>
      </c>
      <c r="K845" t="s">
        <v>2027</v>
      </c>
      <c r="L845" t="s">
        <v>119</v>
      </c>
      <c r="M845" t="s">
        <v>56</v>
      </c>
      <c r="N845" t="s">
        <v>34</v>
      </c>
      <c r="O845">
        <v>91</v>
      </c>
      <c r="P845">
        <v>84</v>
      </c>
    </row>
    <row r="846" spans="1:16" x14ac:dyDescent="0.35">
      <c r="A846" t="s">
        <v>368</v>
      </c>
      <c r="B846" t="s">
        <v>2028</v>
      </c>
      <c r="C846" t="str">
        <f>CONCATENATE(Table1[[#This Row],[Firstname]]," ",Table1[[#This Row],[Surname]])</f>
        <v>Martin Karplus</v>
      </c>
      <c r="D846" t="s">
        <v>182</v>
      </c>
      <c r="F846" t="s">
        <v>17</v>
      </c>
      <c r="G846">
        <v>2013</v>
      </c>
      <c r="H846" t="s">
        <v>49</v>
      </c>
      <c r="I846">
        <f>IF(Table1[[#This Row],[Category]]="Physics",5,IF(Table1[[#This Row],[Category]]="Chemistry",1,IF(Table1[[#This Row],[Category]]="Economics",3,IF(Table1[[#This Row],[Category]]="Medicine",4,IF(Table1[[#This Row],[Category]]="Literature",2,IF(Table1[[#This Row],[Category]]="Peace",6))))))</f>
        <v>1</v>
      </c>
      <c r="J846">
        <v>3</v>
      </c>
      <c r="K846" t="s">
        <v>2029</v>
      </c>
      <c r="L846" t="s">
        <v>85</v>
      </c>
      <c r="M846" t="s">
        <v>40</v>
      </c>
      <c r="N846" t="s">
        <v>22</v>
      </c>
      <c r="O846">
        <v>90</v>
      </c>
      <c r="P846">
        <v>83</v>
      </c>
    </row>
    <row r="847" spans="1:16" x14ac:dyDescent="0.35">
      <c r="A847" t="s">
        <v>810</v>
      </c>
      <c r="B847" t="s">
        <v>2030</v>
      </c>
      <c r="C847" t="str">
        <f>CONCATENATE(Table1[[#This Row],[Firstname]]," ",Table1[[#This Row],[Surname]])</f>
        <v>Michael Levitt</v>
      </c>
      <c r="D847" t="s">
        <v>995</v>
      </c>
      <c r="F847" t="s">
        <v>17</v>
      </c>
      <c r="G847">
        <v>2013</v>
      </c>
      <c r="H847" t="s">
        <v>49</v>
      </c>
      <c r="I847">
        <f>IF(Table1[[#This Row],[Category]]="Physics",5,IF(Table1[[#This Row],[Category]]="Chemistry",1,IF(Table1[[#This Row],[Category]]="Economics",3,IF(Table1[[#This Row],[Category]]="Medicine",4,IF(Table1[[#This Row],[Category]]="Literature",2,IF(Table1[[#This Row],[Category]]="Peace",6))))))</f>
        <v>1</v>
      </c>
      <c r="J847">
        <v>3</v>
      </c>
      <c r="K847" t="s">
        <v>1836</v>
      </c>
      <c r="L847" t="s">
        <v>251</v>
      </c>
      <c r="M847" t="s">
        <v>72</v>
      </c>
      <c r="N847" t="s">
        <v>34</v>
      </c>
      <c r="O847">
        <v>73</v>
      </c>
      <c r="P847">
        <v>66</v>
      </c>
    </row>
    <row r="848" spans="1:16" x14ac:dyDescent="0.35">
      <c r="A848" t="s">
        <v>2031</v>
      </c>
      <c r="B848" t="s">
        <v>2032</v>
      </c>
      <c r="C848" t="str">
        <f>CONCATENATE(Table1[[#This Row],[Firstname]]," ",Table1[[#This Row],[Surname]])</f>
        <v>Arieh Warshel</v>
      </c>
      <c r="D848" t="s">
        <v>1367</v>
      </c>
      <c r="F848" t="s">
        <v>17</v>
      </c>
      <c r="G848">
        <v>2013</v>
      </c>
      <c r="H848" t="s">
        <v>49</v>
      </c>
      <c r="I848">
        <f>IF(Table1[[#This Row],[Category]]="Physics",5,IF(Table1[[#This Row],[Category]]="Chemistry",1,IF(Table1[[#This Row],[Category]]="Economics",3,IF(Table1[[#This Row],[Category]]="Medicine",4,IF(Table1[[#This Row],[Category]]="Literature",2,IF(Table1[[#This Row],[Category]]="Peace",6))))))</f>
        <v>1</v>
      </c>
      <c r="J848">
        <v>3</v>
      </c>
      <c r="K848" t="s">
        <v>816</v>
      </c>
      <c r="L848" t="s">
        <v>662</v>
      </c>
      <c r="M848" t="s">
        <v>72</v>
      </c>
      <c r="N848" t="s">
        <v>48</v>
      </c>
      <c r="O848">
        <v>80</v>
      </c>
      <c r="P848">
        <v>73</v>
      </c>
    </row>
    <row r="849" spans="1:16" x14ac:dyDescent="0.35">
      <c r="A849" t="s">
        <v>2033</v>
      </c>
      <c r="B849" t="s">
        <v>2034</v>
      </c>
      <c r="C849" t="str">
        <f>CONCATENATE(Table1[[#This Row],[Firstname]]," ",Table1[[#This Row],[Surname]])</f>
        <v>Alice Munro</v>
      </c>
      <c r="D849" t="s">
        <v>466</v>
      </c>
      <c r="F849" t="s">
        <v>47</v>
      </c>
      <c r="G849">
        <v>2013</v>
      </c>
      <c r="H849" t="s">
        <v>1415</v>
      </c>
      <c r="I849">
        <f>IF(Table1[[#This Row],[Category]]="Physics",5,IF(Table1[[#This Row],[Category]]="Chemistry",1,IF(Table1[[#This Row],[Category]]="Economics",3,IF(Table1[[#This Row],[Category]]="Medicine",4,IF(Table1[[#This Row],[Category]]="Literature",2,IF(Table1[[#This Row],[Category]]="Peace",6))))))</f>
        <v>2</v>
      </c>
      <c r="J849">
        <v>1</v>
      </c>
      <c r="N849" t="s">
        <v>29</v>
      </c>
      <c r="O849">
        <v>89</v>
      </c>
      <c r="P849">
        <v>82</v>
      </c>
    </row>
    <row r="850" spans="1:16" x14ac:dyDescent="0.35">
      <c r="A850" t="s">
        <v>2035</v>
      </c>
      <c r="B850" t="s">
        <v>2036</v>
      </c>
      <c r="C850" t="str">
        <f>CONCATENATE(Table1[[#This Row],[Firstname]]," ",Table1[[#This Row],[Surname]])</f>
        <v>Eugene F. Fama</v>
      </c>
      <c r="D850" t="s">
        <v>69</v>
      </c>
      <c r="F850" t="s">
        <v>17</v>
      </c>
      <c r="G850">
        <v>2013</v>
      </c>
      <c r="H850" t="s">
        <v>1582</v>
      </c>
      <c r="I850">
        <f>IF(Table1[[#This Row],[Category]]="Physics",5,IF(Table1[[#This Row],[Category]]="Chemistry",1,IF(Table1[[#This Row],[Category]]="Economics",3,IF(Table1[[#This Row],[Category]]="Medicine",4,IF(Table1[[#This Row],[Category]]="Literature",2,IF(Table1[[#This Row],[Category]]="Peace",6))))))</f>
        <v>3</v>
      </c>
      <c r="J850">
        <v>3</v>
      </c>
      <c r="K850" t="s">
        <v>70</v>
      </c>
      <c r="L850" t="s">
        <v>71</v>
      </c>
      <c r="M850" t="s">
        <v>72</v>
      </c>
      <c r="N850" t="s">
        <v>132</v>
      </c>
      <c r="O850">
        <v>81</v>
      </c>
      <c r="P850">
        <v>74</v>
      </c>
    </row>
    <row r="851" spans="1:16" x14ac:dyDescent="0.35">
      <c r="A851" t="s">
        <v>2037</v>
      </c>
      <c r="B851" t="s">
        <v>2038</v>
      </c>
      <c r="C851" t="str">
        <f>CONCATENATE(Table1[[#This Row],[Firstname]]," ",Table1[[#This Row],[Surname]])</f>
        <v>Lars Peter Hansen</v>
      </c>
      <c r="D851" t="s">
        <v>69</v>
      </c>
      <c r="F851" t="s">
        <v>17</v>
      </c>
      <c r="G851">
        <v>2013</v>
      </c>
      <c r="H851" t="s">
        <v>1582</v>
      </c>
      <c r="I851">
        <f>IF(Table1[[#This Row],[Category]]="Physics",5,IF(Table1[[#This Row],[Category]]="Chemistry",1,IF(Table1[[#This Row],[Category]]="Economics",3,IF(Table1[[#This Row],[Category]]="Medicine",4,IF(Table1[[#This Row],[Category]]="Literature",2,IF(Table1[[#This Row],[Category]]="Peace",6))))))</f>
        <v>3</v>
      </c>
      <c r="J851">
        <v>3</v>
      </c>
      <c r="K851" t="s">
        <v>70</v>
      </c>
      <c r="L851" t="s">
        <v>71</v>
      </c>
      <c r="M851" t="s">
        <v>72</v>
      </c>
      <c r="N851" t="s">
        <v>108</v>
      </c>
      <c r="O851">
        <v>68</v>
      </c>
      <c r="P851">
        <v>61</v>
      </c>
    </row>
    <row r="852" spans="1:16" x14ac:dyDescent="0.35">
      <c r="A852" t="s">
        <v>1824</v>
      </c>
      <c r="B852" t="s">
        <v>2039</v>
      </c>
      <c r="C852" t="str">
        <f>CONCATENATE(Table1[[#This Row],[Firstname]]," ",Table1[[#This Row],[Surname]])</f>
        <v>Robert J. Shiller</v>
      </c>
      <c r="D852" t="s">
        <v>69</v>
      </c>
      <c r="F852" t="s">
        <v>17</v>
      </c>
      <c r="G852">
        <v>2013</v>
      </c>
      <c r="H852" t="s">
        <v>1582</v>
      </c>
      <c r="I852">
        <f>IF(Table1[[#This Row],[Category]]="Physics",5,IF(Table1[[#This Row],[Category]]="Chemistry",1,IF(Table1[[#This Row],[Category]]="Economics",3,IF(Table1[[#This Row],[Category]]="Medicine",4,IF(Table1[[#This Row],[Category]]="Literature",2,IF(Table1[[#This Row],[Category]]="Peace",6))))))</f>
        <v>3</v>
      </c>
      <c r="J852">
        <v>3</v>
      </c>
      <c r="K852" t="s">
        <v>692</v>
      </c>
      <c r="L852" t="s">
        <v>693</v>
      </c>
      <c r="M852" t="s">
        <v>72</v>
      </c>
      <c r="N852" t="s">
        <v>22</v>
      </c>
      <c r="O852">
        <v>74</v>
      </c>
      <c r="P852">
        <v>67</v>
      </c>
    </row>
    <row r="853" spans="1:16" x14ac:dyDescent="0.35">
      <c r="A853" t="s">
        <v>238</v>
      </c>
      <c r="B853" t="s">
        <v>2040</v>
      </c>
      <c r="C853" t="str">
        <f>CONCATENATE(Table1[[#This Row],[Firstname]]," ",Table1[[#This Row],[Surname]])</f>
        <v>John O'Keefe</v>
      </c>
      <c r="D853" t="s">
        <v>69</v>
      </c>
      <c r="F853" t="s">
        <v>17</v>
      </c>
      <c r="G853">
        <v>2014</v>
      </c>
      <c r="H853" t="s">
        <v>848</v>
      </c>
      <c r="I853">
        <f>IF(Table1[[#This Row],[Category]]="Physics",5,IF(Table1[[#This Row],[Category]]="Chemistry",1,IF(Table1[[#This Row],[Category]]="Economics",3,IF(Table1[[#This Row],[Category]]="Medicine",4,IF(Table1[[#This Row],[Category]]="Literature",2,IF(Table1[[#This Row],[Category]]="Peace",6))))))</f>
        <v>4</v>
      </c>
      <c r="J853">
        <v>2</v>
      </c>
      <c r="K853" t="s">
        <v>111</v>
      </c>
      <c r="L853" t="s">
        <v>55</v>
      </c>
      <c r="M853" t="s">
        <v>56</v>
      </c>
      <c r="N853" t="s">
        <v>48</v>
      </c>
      <c r="O853">
        <v>81</v>
      </c>
      <c r="P853">
        <v>75</v>
      </c>
    </row>
    <row r="854" spans="1:16" x14ac:dyDescent="0.35">
      <c r="A854" t="s">
        <v>2041</v>
      </c>
      <c r="B854" t="s">
        <v>2042</v>
      </c>
      <c r="C854" t="str">
        <f>CONCATENATE(Table1[[#This Row],[Firstname]]," ",Table1[[#This Row],[Surname]])</f>
        <v>May-Britt Moser</v>
      </c>
      <c r="D854" t="s">
        <v>363</v>
      </c>
      <c r="F854" t="s">
        <v>47</v>
      </c>
      <c r="G854">
        <v>2014</v>
      </c>
      <c r="H854" t="s">
        <v>848</v>
      </c>
      <c r="I854">
        <f>IF(Table1[[#This Row],[Category]]="Physics",5,IF(Table1[[#This Row],[Category]]="Chemistry",1,IF(Table1[[#This Row],[Category]]="Economics",3,IF(Table1[[#This Row],[Category]]="Medicine",4,IF(Table1[[#This Row],[Category]]="Literature",2,IF(Table1[[#This Row],[Category]]="Peace",6))))))</f>
        <v>4</v>
      </c>
      <c r="J854">
        <v>4</v>
      </c>
      <c r="K854" t="s">
        <v>2043</v>
      </c>
      <c r="L854" t="s">
        <v>2044</v>
      </c>
      <c r="M854" t="s">
        <v>700</v>
      </c>
      <c r="N854" t="s">
        <v>94</v>
      </c>
      <c r="O854">
        <v>57</v>
      </c>
      <c r="P854">
        <v>51</v>
      </c>
    </row>
    <row r="855" spans="1:16" x14ac:dyDescent="0.35">
      <c r="A855" t="s">
        <v>2045</v>
      </c>
      <c r="B855" t="s">
        <v>2042</v>
      </c>
      <c r="C855" t="str">
        <f>CONCATENATE(Table1[[#This Row],[Firstname]]," ",Table1[[#This Row],[Surname]])</f>
        <v>Edvard I. Moser</v>
      </c>
      <c r="D855" t="s">
        <v>363</v>
      </c>
      <c r="F855" t="s">
        <v>17</v>
      </c>
      <c r="G855">
        <v>2014</v>
      </c>
      <c r="H855" t="s">
        <v>848</v>
      </c>
      <c r="I855">
        <f>IF(Table1[[#This Row],[Category]]="Physics",5,IF(Table1[[#This Row],[Category]]="Chemistry",1,IF(Table1[[#This Row],[Category]]="Economics",3,IF(Table1[[#This Row],[Category]]="Medicine",4,IF(Table1[[#This Row],[Category]]="Literature",2,IF(Table1[[#This Row],[Category]]="Peace",6))))))</f>
        <v>4</v>
      </c>
      <c r="J855">
        <v>4</v>
      </c>
      <c r="K855" t="s">
        <v>2043</v>
      </c>
      <c r="L855" t="s">
        <v>2044</v>
      </c>
      <c r="M855" t="s">
        <v>700</v>
      </c>
      <c r="N855" t="s">
        <v>81</v>
      </c>
      <c r="O855">
        <v>58</v>
      </c>
      <c r="P855">
        <v>52</v>
      </c>
    </row>
    <row r="856" spans="1:16" x14ac:dyDescent="0.35">
      <c r="A856" t="s">
        <v>2046</v>
      </c>
      <c r="B856" t="s">
        <v>2047</v>
      </c>
      <c r="C856" t="str">
        <f>CONCATENATE(Table1[[#This Row],[Firstname]]," ",Table1[[#This Row],[Surname]])</f>
        <v>Isamu Akasaki</v>
      </c>
      <c r="D856" t="s">
        <v>230</v>
      </c>
      <c r="F856" t="s">
        <v>17</v>
      </c>
      <c r="G856">
        <v>2014</v>
      </c>
      <c r="H856" t="s">
        <v>18</v>
      </c>
      <c r="I856">
        <f>IF(Table1[[#This Row],[Category]]="Physics",5,IF(Table1[[#This Row],[Category]]="Chemistry",1,IF(Table1[[#This Row],[Category]]="Economics",3,IF(Table1[[#This Row],[Category]]="Medicine",4,IF(Table1[[#This Row],[Category]]="Literature",2,IF(Table1[[#This Row],[Category]]="Peace",6))))))</f>
        <v>5</v>
      </c>
      <c r="J856">
        <v>3</v>
      </c>
      <c r="K856" t="s">
        <v>2048</v>
      </c>
      <c r="L856" t="s">
        <v>1704</v>
      </c>
      <c r="M856" t="s">
        <v>233</v>
      </c>
      <c r="N856" t="s">
        <v>94</v>
      </c>
      <c r="O856">
        <v>91</v>
      </c>
      <c r="P856">
        <v>85</v>
      </c>
    </row>
    <row r="857" spans="1:16" x14ac:dyDescent="0.35">
      <c r="A857" t="s">
        <v>2049</v>
      </c>
      <c r="B857" t="s">
        <v>2050</v>
      </c>
      <c r="C857" t="str">
        <f>CONCATENATE(Table1[[#This Row],[Firstname]]," ",Table1[[#This Row],[Surname]])</f>
        <v>Hiroshi Amano</v>
      </c>
      <c r="D857" t="s">
        <v>230</v>
      </c>
      <c r="F857" t="s">
        <v>17</v>
      </c>
      <c r="G857">
        <v>2014</v>
      </c>
      <c r="H857" t="s">
        <v>18</v>
      </c>
      <c r="I857">
        <f>IF(Table1[[#This Row],[Category]]="Physics",5,IF(Table1[[#This Row],[Category]]="Chemistry",1,IF(Table1[[#This Row],[Category]]="Economics",3,IF(Table1[[#This Row],[Category]]="Medicine",4,IF(Table1[[#This Row],[Category]]="Literature",2,IF(Table1[[#This Row],[Category]]="Peace",6))))))</f>
        <v>5</v>
      </c>
      <c r="J857">
        <v>3</v>
      </c>
      <c r="K857" t="s">
        <v>1703</v>
      </c>
      <c r="L857" t="s">
        <v>1704</v>
      </c>
      <c r="M857" t="s">
        <v>233</v>
      </c>
      <c r="N857" t="s">
        <v>103</v>
      </c>
      <c r="O857">
        <v>60</v>
      </c>
      <c r="P857">
        <v>54</v>
      </c>
    </row>
    <row r="858" spans="1:16" x14ac:dyDescent="0.35">
      <c r="A858" t="s">
        <v>2051</v>
      </c>
      <c r="B858" t="s">
        <v>2052</v>
      </c>
      <c r="C858" t="str">
        <f>CONCATENATE(Table1[[#This Row],[Firstname]]," ",Table1[[#This Row],[Surname]])</f>
        <v>Shuji Nakamura</v>
      </c>
      <c r="D858" t="s">
        <v>230</v>
      </c>
      <c r="F858" t="s">
        <v>17</v>
      </c>
      <c r="G858">
        <v>2014</v>
      </c>
      <c r="H858" t="s">
        <v>18</v>
      </c>
      <c r="I858">
        <f>IF(Table1[[#This Row],[Category]]="Physics",5,IF(Table1[[#This Row],[Category]]="Chemistry",1,IF(Table1[[#This Row],[Category]]="Economics",3,IF(Table1[[#This Row],[Category]]="Medicine",4,IF(Table1[[#This Row],[Category]]="Literature",2,IF(Table1[[#This Row],[Category]]="Peace",6))))))</f>
        <v>5</v>
      </c>
      <c r="J858">
        <v>3</v>
      </c>
      <c r="K858" t="s">
        <v>206</v>
      </c>
      <c r="L858" t="s">
        <v>841</v>
      </c>
      <c r="M858" t="s">
        <v>72</v>
      </c>
      <c r="N858" t="s">
        <v>34</v>
      </c>
      <c r="O858">
        <v>66</v>
      </c>
      <c r="P858">
        <v>60</v>
      </c>
    </row>
    <row r="859" spans="1:16" x14ac:dyDescent="0.35">
      <c r="A859" t="s">
        <v>1669</v>
      </c>
      <c r="B859" t="s">
        <v>2053</v>
      </c>
      <c r="C859" t="str">
        <f>CONCATENATE(Table1[[#This Row],[Firstname]]," ",Table1[[#This Row],[Surname]])</f>
        <v>Eric Betzig</v>
      </c>
      <c r="D859" t="s">
        <v>69</v>
      </c>
      <c r="F859" t="s">
        <v>17</v>
      </c>
      <c r="G859">
        <v>2014</v>
      </c>
      <c r="H859" t="s">
        <v>49</v>
      </c>
      <c r="I859">
        <f>IF(Table1[[#This Row],[Category]]="Physics",5,IF(Table1[[#This Row],[Category]]="Chemistry",1,IF(Table1[[#This Row],[Category]]="Economics",3,IF(Table1[[#This Row],[Category]]="Medicine",4,IF(Table1[[#This Row],[Category]]="Literature",2,IF(Table1[[#This Row],[Category]]="Peace",6))))))</f>
        <v>1</v>
      </c>
      <c r="J859">
        <v>3</v>
      </c>
      <c r="K859" t="s">
        <v>2054</v>
      </c>
      <c r="L859" t="s">
        <v>2055</v>
      </c>
      <c r="M859" t="s">
        <v>72</v>
      </c>
      <c r="N859" t="s">
        <v>94</v>
      </c>
      <c r="O859">
        <v>60</v>
      </c>
      <c r="P859">
        <v>54</v>
      </c>
    </row>
    <row r="860" spans="1:16" x14ac:dyDescent="0.35">
      <c r="A860" t="s">
        <v>2056</v>
      </c>
      <c r="B860" t="s">
        <v>2057</v>
      </c>
      <c r="C860" t="str">
        <f>CONCATENATE(Table1[[#This Row],[Firstname]]," ",Table1[[#This Row],[Surname]])</f>
        <v>Stefan W. Hell</v>
      </c>
      <c r="D860" t="s">
        <v>527</v>
      </c>
      <c r="F860" t="s">
        <v>17</v>
      </c>
      <c r="G860">
        <v>2014</v>
      </c>
      <c r="H860" t="s">
        <v>49</v>
      </c>
      <c r="I860">
        <f>IF(Table1[[#This Row],[Category]]="Physics",5,IF(Table1[[#This Row],[Category]]="Chemistry",1,IF(Table1[[#This Row],[Category]]="Economics",3,IF(Table1[[#This Row],[Category]]="Medicine",4,IF(Table1[[#This Row],[Category]]="Literature",2,IF(Table1[[#This Row],[Category]]="Peace",6))))))</f>
        <v>1</v>
      </c>
      <c r="J860">
        <v>3</v>
      </c>
      <c r="K860" t="s">
        <v>2058</v>
      </c>
      <c r="L860" t="s">
        <v>153</v>
      </c>
      <c r="M860" t="s">
        <v>21</v>
      </c>
      <c r="N860" t="s">
        <v>41</v>
      </c>
      <c r="O860">
        <v>58</v>
      </c>
      <c r="P860">
        <v>52</v>
      </c>
    </row>
    <row r="861" spans="1:16" x14ac:dyDescent="0.35">
      <c r="A861" t="s">
        <v>2059</v>
      </c>
      <c r="B861" t="s">
        <v>2060</v>
      </c>
      <c r="C861" t="str">
        <f>CONCATENATE(Table1[[#This Row],[Firstname]]," ",Table1[[#This Row],[Surname]])</f>
        <v>William E. Moerner</v>
      </c>
      <c r="D861" t="s">
        <v>69</v>
      </c>
      <c r="F861" t="s">
        <v>17</v>
      </c>
      <c r="G861">
        <v>2014</v>
      </c>
      <c r="H861" t="s">
        <v>49</v>
      </c>
      <c r="I861">
        <f>IF(Table1[[#This Row],[Category]]="Physics",5,IF(Table1[[#This Row],[Category]]="Chemistry",1,IF(Table1[[#This Row],[Category]]="Economics",3,IF(Table1[[#This Row],[Category]]="Medicine",4,IF(Table1[[#This Row],[Category]]="Literature",2,IF(Table1[[#This Row],[Category]]="Peace",6))))))</f>
        <v>1</v>
      </c>
      <c r="J861">
        <v>3</v>
      </c>
      <c r="K861" t="s">
        <v>250</v>
      </c>
      <c r="L861" t="s">
        <v>251</v>
      </c>
      <c r="M861" t="s">
        <v>72</v>
      </c>
      <c r="N861" t="s">
        <v>62</v>
      </c>
      <c r="O861">
        <v>67</v>
      </c>
      <c r="P861">
        <v>61</v>
      </c>
    </row>
    <row r="862" spans="1:16" x14ac:dyDescent="0.35">
      <c r="A862" t="s">
        <v>1529</v>
      </c>
      <c r="B862" t="s">
        <v>2061</v>
      </c>
      <c r="C862" t="str">
        <f>CONCATENATE(Table1[[#This Row],[Firstname]]," ",Table1[[#This Row],[Surname]])</f>
        <v>Patrick Modiano</v>
      </c>
      <c r="D862" t="s">
        <v>37</v>
      </c>
      <c r="F862" t="s">
        <v>17</v>
      </c>
      <c r="G862">
        <v>2014</v>
      </c>
      <c r="H862" t="s">
        <v>1415</v>
      </c>
      <c r="I862">
        <f>IF(Table1[[#This Row],[Category]]="Physics",5,IF(Table1[[#This Row],[Category]]="Chemistry",1,IF(Table1[[#This Row],[Category]]="Economics",3,IF(Table1[[#This Row],[Category]]="Medicine",4,IF(Table1[[#This Row],[Category]]="Literature",2,IF(Table1[[#This Row],[Category]]="Peace",6))))))</f>
        <v>2</v>
      </c>
      <c r="J862">
        <v>1</v>
      </c>
      <c r="N862" t="s">
        <v>29</v>
      </c>
      <c r="O862">
        <v>75</v>
      </c>
      <c r="P862">
        <v>69</v>
      </c>
    </row>
    <row r="863" spans="1:16" x14ac:dyDescent="0.35">
      <c r="A863" t="s">
        <v>2062</v>
      </c>
      <c r="B863" t="s">
        <v>2063</v>
      </c>
      <c r="C863" t="str">
        <f>CONCATENATE(Table1[[#This Row],[Firstname]]," ",Table1[[#This Row],[Surname]])</f>
        <v>Kailash Satyarthi</v>
      </c>
      <c r="D863" t="s">
        <v>172</v>
      </c>
      <c r="F863" t="s">
        <v>17</v>
      </c>
      <c r="G863">
        <v>2014</v>
      </c>
      <c r="H863" t="s">
        <v>643</v>
      </c>
      <c r="I863">
        <f>IF(Table1[[#This Row],[Category]]="Physics",5,IF(Table1[[#This Row],[Category]]="Chemistry",1,IF(Table1[[#This Row],[Category]]="Economics",3,IF(Table1[[#This Row],[Category]]="Medicine",4,IF(Table1[[#This Row],[Category]]="Literature",2,IF(Table1[[#This Row],[Category]]="Peace",6))))))</f>
        <v>6</v>
      </c>
      <c r="J863">
        <v>2</v>
      </c>
      <c r="N863" t="s">
        <v>94</v>
      </c>
      <c r="O863">
        <v>66</v>
      </c>
      <c r="P863">
        <v>60</v>
      </c>
    </row>
    <row r="864" spans="1:16" x14ac:dyDescent="0.35">
      <c r="A864" t="s">
        <v>2064</v>
      </c>
      <c r="B864" t="s">
        <v>2065</v>
      </c>
      <c r="C864" t="str">
        <f>CONCATENATE(Table1[[#This Row],[Firstname]]," ",Table1[[#This Row],[Surname]])</f>
        <v>Malala Yousafzai</v>
      </c>
      <c r="D864" t="s">
        <v>400</v>
      </c>
      <c r="F864" t="s">
        <v>47</v>
      </c>
      <c r="G864">
        <v>2014</v>
      </c>
      <c r="H864" t="s">
        <v>643</v>
      </c>
      <c r="I864">
        <f>IF(Table1[[#This Row],[Category]]="Physics",5,IF(Table1[[#This Row],[Category]]="Chemistry",1,IF(Table1[[#This Row],[Category]]="Economics",3,IF(Table1[[#This Row],[Category]]="Medicine",4,IF(Table1[[#This Row],[Category]]="Literature",2,IF(Table1[[#This Row],[Category]]="Peace",6))))))</f>
        <v>6</v>
      </c>
      <c r="J864">
        <v>2</v>
      </c>
      <c r="N864" t="s">
        <v>29</v>
      </c>
      <c r="O864">
        <v>23</v>
      </c>
      <c r="P864">
        <v>17</v>
      </c>
    </row>
    <row r="865" spans="1:16" x14ac:dyDescent="0.35">
      <c r="A865" t="s">
        <v>1155</v>
      </c>
      <c r="B865" t="s">
        <v>2066</v>
      </c>
      <c r="C865" t="str">
        <f>CONCATENATE(Table1[[#This Row],[Firstname]]," ",Table1[[#This Row],[Surname]])</f>
        <v>Jean Tirole</v>
      </c>
      <c r="D865" t="s">
        <v>37</v>
      </c>
      <c r="F865" t="s">
        <v>17</v>
      </c>
      <c r="G865">
        <v>2014</v>
      </c>
      <c r="H865" t="s">
        <v>1582</v>
      </c>
      <c r="I865">
        <f>IF(Table1[[#This Row],[Category]]="Physics",5,IF(Table1[[#This Row],[Category]]="Chemistry",1,IF(Table1[[#This Row],[Category]]="Economics",3,IF(Table1[[#This Row],[Category]]="Medicine",4,IF(Table1[[#This Row],[Category]]="Literature",2,IF(Table1[[#This Row],[Category]]="Peace",6))))))</f>
        <v>3</v>
      </c>
      <c r="J865">
        <v>1</v>
      </c>
      <c r="K865" t="s">
        <v>2067</v>
      </c>
      <c r="L865" t="s">
        <v>540</v>
      </c>
      <c r="M865" t="s">
        <v>40</v>
      </c>
      <c r="N865" t="s">
        <v>76</v>
      </c>
      <c r="O865">
        <v>67</v>
      </c>
      <c r="P865">
        <v>61</v>
      </c>
    </row>
    <row r="866" spans="1:16" x14ac:dyDescent="0.35">
      <c r="A866" t="s">
        <v>2068</v>
      </c>
      <c r="B866" t="s">
        <v>2069</v>
      </c>
      <c r="C866" t="str">
        <f>CONCATENATE(Table1[[#This Row],[Firstname]]," ",Table1[[#This Row],[Surname]])</f>
        <v>William C. Campbell</v>
      </c>
      <c r="D866" t="s">
        <v>244</v>
      </c>
      <c r="F866" t="s">
        <v>17</v>
      </c>
      <c r="G866">
        <v>2015</v>
      </c>
      <c r="H866" t="s">
        <v>848</v>
      </c>
      <c r="I866">
        <f>IF(Table1[[#This Row],[Category]]="Physics",5,IF(Table1[[#This Row],[Category]]="Chemistry",1,IF(Table1[[#This Row],[Category]]="Economics",3,IF(Table1[[#This Row],[Category]]="Medicine",4,IF(Table1[[#This Row],[Category]]="Literature",2,IF(Table1[[#This Row],[Category]]="Peace",6))))))</f>
        <v>4</v>
      </c>
      <c r="J866">
        <v>4</v>
      </c>
      <c r="K866" t="s">
        <v>2070</v>
      </c>
      <c r="L866" t="s">
        <v>2071</v>
      </c>
      <c r="M866" t="s">
        <v>72</v>
      </c>
      <c r="N866" t="s">
        <v>62</v>
      </c>
      <c r="O866">
        <v>90</v>
      </c>
      <c r="P866">
        <v>85</v>
      </c>
    </row>
    <row r="867" spans="1:16" x14ac:dyDescent="0.35">
      <c r="A867" t="s">
        <v>2072</v>
      </c>
      <c r="B867" t="s">
        <v>2073</v>
      </c>
      <c r="C867" t="str">
        <f>CONCATENATE(Table1[[#This Row],[Firstname]]," ",Table1[[#This Row],[Surname]])</f>
        <v>Satoshi &amp;#332;mura</v>
      </c>
      <c r="D867" t="s">
        <v>230</v>
      </c>
      <c r="F867" t="s">
        <v>17</v>
      </c>
      <c r="G867">
        <v>2015</v>
      </c>
      <c r="H867" t="s">
        <v>848</v>
      </c>
      <c r="I867">
        <f>IF(Table1[[#This Row],[Category]]="Physics",5,IF(Table1[[#This Row],[Category]]="Chemistry",1,IF(Table1[[#This Row],[Category]]="Economics",3,IF(Table1[[#This Row],[Category]]="Medicine",4,IF(Table1[[#This Row],[Category]]="Literature",2,IF(Table1[[#This Row],[Category]]="Peace",6))))))</f>
        <v>4</v>
      </c>
      <c r="J867">
        <v>4</v>
      </c>
      <c r="K867" t="s">
        <v>2074</v>
      </c>
      <c r="L867" t="s">
        <v>324</v>
      </c>
      <c r="M867" t="s">
        <v>233</v>
      </c>
      <c r="N867" t="s">
        <v>29</v>
      </c>
      <c r="O867">
        <v>85</v>
      </c>
      <c r="P867">
        <v>80</v>
      </c>
    </row>
    <row r="868" spans="1:16" x14ac:dyDescent="0.35">
      <c r="A868" t="s">
        <v>2075</v>
      </c>
      <c r="B868" t="s">
        <v>2076</v>
      </c>
      <c r="C868" t="str">
        <f>CONCATENATE(Table1[[#This Row],[Firstname]]," ",Table1[[#This Row],[Surname]])</f>
        <v>Youyou Tu</v>
      </c>
      <c r="D868" t="s">
        <v>276</v>
      </c>
      <c r="F868" t="s">
        <v>47</v>
      </c>
      <c r="G868">
        <v>2015</v>
      </c>
      <c r="H868" t="s">
        <v>848</v>
      </c>
      <c r="I868">
        <f>IF(Table1[[#This Row],[Category]]="Physics",5,IF(Table1[[#This Row],[Category]]="Chemistry",1,IF(Table1[[#This Row],[Category]]="Economics",3,IF(Table1[[#This Row],[Category]]="Medicine",4,IF(Table1[[#This Row],[Category]]="Literature",2,IF(Table1[[#This Row],[Category]]="Peace",6))))))</f>
        <v>4</v>
      </c>
      <c r="J868">
        <v>2</v>
      </c>
      <c r="K868" t="s">
        <v>2077</v>
      </c>
      <c r="L868" t="s">
        <v>2078</v>
      </c>
      <c r="M868" t="s">
        <v>2079</v>
      </c>
      <c r="N868" t="s">
        <v>41</v>
      </c>
      <c r="O868">
        <v>90</v>
      </c>
      <c r="P868">
        <v>85</v>
      </c>
    </row>
    <row r="869" spans="1:16" x14ac:dyDescent="0.35">
      <c r="A869" t="s">
        <v>2080</v>
      </c>
      <c r="B869" t="s">
        <v>2081</v>
      </c>
      <c r="C869" t="str">
        <f>CONCATENATE(Table1[[#This Row],[Firstname]]," ",Table1[[#This Row],[Surname]])</f>
        <v>Takaaki Kajita</v>
      </c>
      <c r="D869" t="s">
        <v>230</v>
      </c>
      <c r="F869" t="s">
        <v>17</v>
      </c>
      <c r="G869">
        <v>2015</v>
      </c>
      <c r="H869" t="s">
        <v>18</v>
      </c>
      <c r="I869">
        <f>IF(Table1[[#This Row],[Category]]="Physics",5,IF(Table1[[#This Row],[Category]]="Chemistry",1,IF(Table1[[#This Row],[Category]]="Economics",3,IF(Table1[[#This Row],[Category]]="Medicine",4,IF(Table1[[#This Row],[Category]]="Literature",2,IF(Table1[[#This Row],[Category]]="Peace",6))))))</f>
        <v>5</v>
      </c>
      <c r="J869">
        <v>2</v>
      </c>
      <c r="K869" t="s">
        <v>1731</v>
      </c>
      <c r="L869" t="s">
        <v>2082</v>
      </c>
      <c r="M869" t="s">
        <v>233</v>
      </c>
      <c r="N869" t="s">
        <v>22</v>
      </c>
      <c r="O869">
        <v>61</v>
      </c>
      <c r="P869">
        <v>56</v>
      </c>
    </row>
    <row r="870" spans="1:16" x14ac:dyDescent="0.35">
      <c r="A870" t="s">
        <v>2083</v>
      </c>
      <c r="B870" t="s">
        <v>2084</v>
      </c>
      <c r="C870" t="str">
        <f>CONCATENATE(Table1[[#This Row],[Firstname]]," ",Table1[[#This Row],[Surname]])</f>
        <v>Arthur B. McDonald</v>
      </c>
      <c r="D870" t="s">
        <v>466</v>
      </c>
      <c r="F870" t="s">
        <v>17</v>
      </c>
      <c r="G870">
        <v>2015</v>
      </c>
      <c r="H870" t="s">
        <v>18</v>
      </c>
      <c r="I870">
        <f>IF(Table1[[#This Row],[Category]]="Physics",5,IF(Table1[[#This Row],[Category]]="Chemistry",1,IF(Table1[[#This Row],[Category]]="Economics",3,IF(Table1[[#This Row],[Category]]="Medicine",4,IF(Table1[[#This Row],[Category]]="Literature",2,IF(Table1[[#This Row],[Category]]="Peace",6))))))</f>
        <v>5</v>
      </c>
      <c r="J870">
        <v>2</v>
      </c>
      <c r="K870" t="s">
        <v>2085</v>
      </c>
      <c r="L870" t="s">
        <v>2086</v>
      </c>
      <c r="M870" t="s">
        <v>481</v>
      </c>
      <c r="N870" t="s">
        <v>76</v>
      </c>
      <c r="O870">
        <v>77</v>
      </c>
      <c r="P870">
        <v>72</v>
      </c>
    </row>
    <row r="871" spans="1:16" x14ac:dyDescent="0.35">
      <c r="A871" t="s">
        <v>1989</v>
      </c>
      <c r="B871" t="s">
        <v>2087</v>
      </c>
      <c r="C871" t="str">
        <f>CONCATENATE(Table1[[#This Row],[Firstname]]," ",Table1[[#This Row],[Surname]])</f>
        <v>Tomas Lindahl</v>
      </c>
      <c r="D871" t="s">
        <v>97</v>
      </c>
      <c r="F871" t="s">
        <v>17</v>
      </c>
      <c r="G871">
        <v>2015</v>
      </c>
      <c r="H871" t="s">
        <v>49</v>
      </c>
      <c r="I871">
        <f>IF(Table1[[#This Row],[Category]]="Physics",5,IF(Table1[[#This Row],[Category]]="Chemistry",1,IF(Table1[[#This Row],[Category]]="Economics",3,IF(Table1[[#This Row],[Category]]="Medicine",4,IF(Table1[[#This Row],[Category]]="Literature",2,IF(Table1[[#This Row],[Category]]="Peace",6))))))</f>
        <v>1</v>
      </c>
      <c r="J871">
        <v>3</v>
      </c>
      <c r="K871" t="s">
        <v>2088</v>
      </c>
      <c r="L871" t="s">
        <v>2089</v>
      </c>
      <c r="M871" t="s">
        <v>56</v>
      </c>
      <c r="N871" t="s">
        <v>94</v>
      </c>
      <c r="O871">
        <v>82</v>
      </c>
      <c r="P871">
        <v>77</v>
      </c>
    </row>
    <row r="872" spans="1:16" x14ac:dyDescent="0.35">
      <c r="A872" t="s">
        <v>457</v>
      </c>
      <c r="B872" t="s">
        <v>2090</v>
      </c>
      <c r="C872" t="str">
        <f>CONCATENATE(Table1[[#This Row],[Firstname]]," ",Table1[[#This Row],[Surname]])</f>
        <v>Paul Modrich</v>
      </c>
      <c r="D872" t="s">
        <v>69</v>
      </c>
      <c r="F872" t="s">
        <v>17</v>
      </c>
      <c r="G872">
        <v>2015</v>
      </c>
      <c r="H872" t="s">
        <v>49</v>
      </c>
      <c r="I872">
        <f>IF(Table1[[#This Row],[Category]]="Physics",5,IF(Table1[[#This Row],[Category]]="Chemistry",1,IF(Table1[[#This Row],[Category]]="Economics",3,IF(Table1[[#This Row],[Category]]="Medicine",4,IF(Table1[[#This Row],[Category]]="Literature",2,IF(Table1[[#This Row],[Category]]="Peace",6))))))</f>
        <v>1</v>
      </c>
      <c r="J872">
        <v>3</v>
      </c>
      <c r="K872" t="s">
        <v>2012</v>
      </c>
      <c r="L872" t="s">
        <v>2091</v>
      </c>
      <c r="M872" t="s">
        <v>72</v>
      </c>
      <c r="N872" t="s">
        <v>62</v>
      </c>
      <c r="O872">
        <v>74</v>
      </c>
      <c r="P872">
        <v>69</v>
      </c>
    </row>
    <row r="873" spans="1:16" x14ac:dyDescent="0.35">
      <c r="A873" t="s">
        <v>2092</v>
      </c>
      <c r="B873" t="s">
        <v>2093</v>
      </c>
      <c r="C873" t="str">
        <f>CONCATENATE(Table1[[#This Row],[Firstname]]," ",Table1[[#This Row],[Surname]])</f>
        <v>Aziz Sancar</v>
      </c>
      <c r="D873" t="s">
        <v>1509</v>
      </c>
      <c r="F873" t="s">
        <v>17</v>
      </c>
      <c r="G873">
        <v>2015</v>
      </c>
      <c r="H873" t="s">
        <v>49</v>
      </c>
      <c r="I873">
        <f>IF(Table1[[#This Row],[Category]]="Physics",5,IF(Table1[[#This Row],[Category]]="Chemistry",1,IF(Table1[[#This Row],[Category]]="Economics",3,IF(Table1[[#This Row],[Category]]="Medicine",4,IF(Table1[[#This Row],[Category]]="Literature",2,IF(Table1[[#This Row],[Category]]="Peace",6))))))</f>
        <v>1</v>
      </c>
      <c r="J873">
        <v>3</v>
      </c>
      <c r="K873" t="s">
        <v>1864</v>
      </c>
      <c r="L873" t="s">
        <v>1865</v>
      </c>
      <c r="M873" t="s">
        <v>72</v>
      </c>
      <c r="N873" t="s">
        <v>103</v>
      </c>
      <c r="O873">
        <v>74</v>
      </c>
      <c r="P873">
        <v>69</v>
      </c>
    </row>
    <row r="874" spans="1:16" x14ac:dyDescent="0.35">
      <c r="A874" t="s">
        <v>2094</v>
      </c>
      <c r="B874" t="s">
        <v>2095</v>
      </c>
      <c r="C874" t="str">
        <f>CONCATENATE(Table1[[#This Row],[Firstname]]," ",Table1[[#This Row],[Surname]])</f>
        <v>Svetlana Alexievich</v>
      </c>
      <c r="D874" t="s">
        <v>754</v>
      </c>
      <c r="F874" t="s">
        <v>47</v>
      </c>
      <c r="G874">
        <v>2015</v>
      </c>
      <c r="H874" t="s">
        <v>1415</v>
      </c>
      <c r="I874">
        <f>IF(Table1[[#This Row],[Category]]="Physics",5,IF(Table1[[#This Row],[Category]]="Chemistry",1,IF(Table1[[#This Row],[Category]]="Economics",3,IF(Table1[[#This Row],[Category]]="Medicine",4,IF(Table1[[#This Row],[Category]]="Literature",2,IF(Table1[[#This Row],[Category]]="Peace",6))))))</f>
        <v>2</v>
      </c>
      <c r="J874">
        <v>1</v>
      </c>
      <c r="N874" t="s">
        <v>34</v>
      </c>
      <c r="O874">
        <v>72</v>
      </c>
      <c r="P874">
        <v>67</v>
      </c>
    </row>
    <row r="875" spans="1:16" x14ac:dyDescent="0.35">
      <c r="A875" t="s">
        <v>2096</v>
      </c>
      <c r="B875" t="s">
        <v>2097</v>
      </c>
      <c r="C875" t="str">
        <f>CONCATENATE(Table1[[#This Row],[Firstname]]," ",Table1[[#This Row],[Surname]])</f>
        <v>Angus Deaton</v>
      </c>
      <c r="D875" t="s">
        <v>53</v>
      </c>
      <c r="F875" t="s">
        <v>17</v>
      </c>
      <c r="G875">
        <v>2015</v>
      </c>
      <c r="H875" t="s">
        <v>1582</v>
      </c>
      <c r="I875">
        <f>IF(Table1[[#This Row],[Category]]="Physics",5,IF(Table1[[#This Row],[Category]]="Chemistry",1,IF(Table1[[#This Row],[Category]]="Economics",3,IF(Table1[[#This Row],[Category]]="Medicine",4,IF(Table1[[#This Row],[Category]]="Literature",2,IF(Table1[[#This Row],[Category]]="Peace",6))))))</f>
        <v>3</v>
      </c>
      <c r="J875">
        <v>1</v>
      </c>
      <c r="K875" t="s">
        <v>217</v>
      </c>
      <c r="L875" t="s">
        <v>218</v>
      </c>
      <c r="M875" t="s">
        <v>72</v>
      </c>
      <c r="N875" t="s">
        <v>108</v>
      </c>
      <c r="O875">
        <v>75</v>
      </c>
      <c r="P875">
        <v>70</v>
      </c>
    </row>
    <row r="876" spans="1:16" x14ac:dyDescent="0.35">
      <c r="A876" t="s">
        <v>2098</v>
      </c>
      <c r="B876" t="s">
        <v>2099</v>
      </c>
      <c r="C876" t="str">
        <f>CONCATENATE(Table1[[#This Row],[Firstname]]," ",Table1[[#This Row],[Surname]])</f>
        <v>Yoshinori Ohsumi</v>
      </c>
      <c r="D876" t="s">
        <v>230</v>
      </c>
      <c r="F876" t="s">
        <v>17</v>
      </c>
      <c r="G876">
        <v>2016</v>
      </c>
      <c r="H876" t="s">
        <v>848</v>
      </c>
      <c r="I876">
        <f>IF(Table1[[#This Row],[Category]]="Physics",5,IF(Table1[[#This Row],[Category]]="Chemistry",1,IF(Table1[[#This Row],[Category]]="Economics",3,IF(Table1[[#This Row],[Category]]="Medicine",4,IF(Table1[[#This Row],[Category]]="Literature",2,IF(Table1[[#This Row],[Category]]="Peace",6))))))</f>
        <v>4</v>
      </c>
      <c r="J876">
        <v>1</v>
      </c>
      <c r="K876" t="s">
        <v>2100</v>
      </c>
      <c r="L876" t="s">
        <v>324</v>
      </c>
      <c r="M876" t="s">
        <v>233</v>
      </c>
      <c r="N876" t="s">
        <v>132</v>
      </c>
      <c r="O876">
        <v>75</v>
      </c>
      <c r="P876">
        <v>71</v>
      </c>
    </row>
    <row r="877" spans="1:16" x14ac:dyDescent="0.35">
      <c r="A877" t="s">
        <v>1778</v>
      </c>
      <c r="B877" t="s">
        <v>2101</v>
      </c>
      <c r="C877" t="str">
        <f>CONCATENATE(Table1[[#This Row],[Firstname]]," ",Table1[[#This Row],[Surname]])</f>
        <v>David J. Thouless</v>
      </c>
      <c r="D877" t="s">
        <v>53</v>
      </c>
      <c r="E877" t="s">
        <v>53</v>
      </c>
      <c r="F877" t="s">
        <v>17</v>
      </c>
      <c r="G877">
        <v>2016</v>
      </c>
      <c r="H877" t="s">
        <v>18</v>
      </c>
      <c r="I877">
        <f>IF(Table1[[#This Row],[Category]]="Physics",5,IF(Table1[[#This Row],[Category]]="Chemistry",1,IF(Table1[[#This Row],[Category]]="Economics",3,IF(Table1[[#This Row],[Category]]="Medicine",4,IF(Table1[[#This Row],[Category]]="Literature",2,IF(Table1[[#This Row],[Category]]="Peace",6))))))</f>
        <v>5</v>
      </c>
      <c r="J877">
        <v>2</v>
      </c>
      <c r="K877" t="s">
        <v>455</v>
      </c>
      <c r="L877" t="s">
        <v>456</v>
      </c>
      <c r="M877" t="s">
        <v>72</v>
      </c>
      <c r="N877" t="s">
        <v>103</v>
      </c>
      <c r="O877">
        <v>85</v>
      </c>
      <c r="P877">
        <v>82</v>
      </c>
    </row>
    <row r="878" spans="1:16" x14ac:dyDescent="0.35">
      <c r="A878" t="s">
        <v>2102</v>
      </c>
      <c r="B878" t="s">
        <v>2103</v>
      </c>
      <c r="C878" t="str">
        <f>CONCATENATE(Table1[[#This Row],[Firstname]]," ",Table1[[#This Row],[Surname]])</f>
        <v>F. Duncan M. Haldane</v>
      </c>
      <c r="D878" t="s">
        <v>53</v>
      </c>
      <c r="F878" t="s">
        <v>17</v>
      </c>
      <c r="G878">
        <v>2016</v>
      </c>
      <c r="H878" t="s">
        <v>18</v>
      </c>
      <c r="I878">
        <f>IF(Table1[[#This Row],[Category]]="Physics",5,IF(Table1[[#This Row],[Category]]="Chemistry",1,IF(Table1[[#This Row],[Category]]="Economics",3,IF(Table1[[#This Row],[Category]]="Medicine",4,IF(Table1[[#This Row],[Category]]="Literature",2,IF(Table1[[#This Row],[Category]]="Peace",6))))))</f>
        <v>5</v>
      </c>
      <c r="J878">
        <v>4</v>
      </c>
      <c r="K878" t="s">
        <v>217</v>
      </c>
      <c r="L878" t="s">
        <v>218</v>
      </c>
      <c r="M878" t="s">
        <v>72</v>
      </c>
      <c r="N878" t="s">
        <v>103</v>
      </c>
      <c r="O878">
        <v>69</v>
      </c>
      <c r="P878">
        <v>65</v>
      </c>
    </row>
    <row r="879" spans="1:16" x14ac:dyDescent="0.35">
      <c r="A879" t="s">
        <v>1205</v>
      </c>
      <c r="B879" t="s">
        <v>2104</v>
      </c>
      <c r="C879" t="str">
        <f>CONCATENATE(Table1[[#This Row],[Firstname]]," ",Table1[[#This Row],[Surname]])</f>
        <v>J. Michael Kosterlitz</v>
      </c>
      <c r="D879" t="s">
        <v>53</v>
      </c>
      <c r="F879" t="s">
        <v>17</v>
      </c>
      <c r="G879">
        <v>2016</v>
      </c>
      <c r="H879" t="s">
        <v>18</v>
      </c>
      <c r="I879">
        <f>IF(Table1[[#This Row],[Category]]="Physics",5,IF(Table1[[#This Row],[Category]]="Chemistry",1,IF(Table1[[#This Row],[Category]]="Economics",3,IF(Table1[[#This Row],[Category]]="Medicine",4,IF(Table1[[#This Row],[Category]]="Literature",2,IF(Table1[[#This Row],[Category]]="Peace",6))))))</f>
        <v>5</v>
      </c>
      <c r="J879">
        <v>4</v>
      </c>
      <c r="K879" t="s">
        <v>352</v>
      </c>
      <c r="L879" t="s">
        <v>353</v>
      </c>
      <c r="M879" t="s">
        <v>72</v>
      </c>
      <c r="N879" t="s">
        <v>62</v>
      </c>
      <c r="O879">
        <v>77</v>
      </c>
      <c r="P879">
        <v>73</v>
      </c>
    </row>
    <row r="880" spans="1:16" x14ac:dyDescent="0.35">
      <c r="A880" t="s">
        <v>2105</v>
      </c>
      <c r="B880" t="s">
        <v>2106</v>
      </c>
      <c r="C880" t="str">
        <f>CONCATENATE(Table1[[#This Row],[Firstname]]," ",Table1[[#This Row],[Surname]])</f>
        <v>Jean-Pierre Sauvage</v>
      </c>
      <c r="D880" t="s">
        <v>37</v>
      </c>
      <c r="F880" t="s">
        <v>17</v>
      </c>
      <c r="G880">
        <v>2016</v>
      </c>
      <c r="H880" t="s">
        <v>49</v>
      </c>
      <c r="I880">
        <f>IF(Table1[[#This Row],[Category]]="Physics",5,IF(Table1[[#This Row],[Category]]="Chemistry",1,IF(Table1[[#This Row],[Category]]="Economics",3,IF(Table1[[#This Row],[Category]]="Medicine",4,IF(Table1[[#This Row],[Category]]="Literature",2,IF(Table1[[#This Row],[Category]]="Peace",6))))))</f>
        <v>1</v>
      </c>
      <c r="J880">
        <v>3</v>
      </c>
      <c r="K880" t="s">
        <v>1976</v>
      </c>
      <c r="L880" t="s">
        <v>85</v>
      </c>
      <c r="M880" t="s">
        <v>40</v>
      </c>
      <c r="N880" t="s">
        <v>108</v>
      </c>
      <c r="O880">
        <v>76</v>
      </c>
      <c r="P880">
        <v>72</v>
      </c>
    </row>
    <row r="881" spans="1:16" x14ac:dyDescent="0.35">
      <c r="A881" t="s">
        <v>2107</v>
      </c>
      <c r="B881" t="s">
        <v>2108</v>
      </c>
      <c r="C881" t="str">
        <f>CONCATENATE(Table1[[#This Row],[Firstname]]," ",Table1[[#This Row],[Surname]])</f>
        <v>Sir J. Fraser Stoddart</v>
      </c>
      <c r="D881" t="s">
        <v>53</v>
      </c>
      <c r="F881" t="s">
        <v>17</v>
      </c>
      <c r="G881">
        <v>2016</v>
      </c>
      <c r="H881" t="s">
        <v>49</v>
      </c>
      <c r="I881">
        <f>IF(Table1[[#This Row],[Category]]="Physics",5,IF(Table1[[#This Row],[Category]]="Chemistry",1,IF(Table1[[#This Row],[Category]]="Economics",3,IF(Table1[[#This Row],[Category]]="Medicine",4,IF(Table1[[#This Row],[Category]]="Literature",2,IF(Table1[[#This Row],[Category]]="Peace",6))))))</f>
        <v>1</v>
      </c>
      <c r="J881">
        <v>3</v>
      </c>
      <c r="K881" t="s">
        <v>843</v>
      </c>
      <c r="L881" t="s">
        <v>844</v>
      </c>
      <c r="M881" t="s">
        <v>72</v>
      </c>
      <c r="N881" t="s">
        <v>34</v>
      </c>
      <c r="O881">
        <v>78</v>
      </c>
      <c r="P881">
        <v>74</v>
      </c>
    </row>
    <row r="882" spans="1:16" x14ac:dyDescent="0.35">
      <c r="A882" t="s">
        <v>2109</v>
      </c>
      <c r="B882" t="s">
        <v>2110</v>
      </c>
      <c r="C882" t="str">
        <f>CONCATENATE(Table1[[#This Row],[Firstname]]," ",Table1[[#This Row],[Surname]])</f>
        <v>Bernard L. Feringa</v>
      </c>
      <c r="D882" t="s">
        <v>25</v>
      </c>
      <c r="F882" t="s">
        <v>17</v>
      </c>
      <c r="G882">
        <v>2016</v>
      </c>
      <c r="H882" t="s">
        <v>49</v>
      </c>
      <c r="I882">
        <f>IF(Table1[[#This Row],[Category]]="Physics",5,IF(Table1[[#This Row],[Category]]="Chemistry",1,IF(Table1[[#This Row],[Category]]="Economics",3,IF(Table1[[#This Row],[Category]]="Medicine",4,IF(Table1[[#This Row],[Category]]="Literature",2,IF(Table1[[#This Row],[Category]]="Peace",6))))))</f>
        <v>1</v>
      </c>
      <c r="J882">
        <v>3</v>
      </c>
      <c r="K882" t="s">
        <v>2111</v>
      </c>
      <c r="L882" t="s">
        <v>257</v>
      </c>
      <c r="M882" t="s">
        <v>28</v>
      </c>
      <c r="N882" t="s">
        <v>34</v>
      </c>
      <c r="O882">
        <v>69</v>
      </c>
      <c r="P882">
        <v>65</v>
      </c>
    </row>
    <row r="883" spans="1:16" x14ac:dyDescent="0.35">
      <c r="A883" t="s">
        <v>2112</v>
      </c>
      <c r="B883" t="s">
        <v>2113</v>
      </c>
      <c r="C883" t="str">
        <f>CONCATENATE(Table1[[#This Row],[Firstname]]," ",Table1[[#This Row],[Surname]])</f>
        <v>Juan Manuel Santos</v>
      </c>
      <c r="D883" t="s">
        <v>1551</v>
      </c>
      <c r="F883" t="s">
        <v>17</v>
      </c>
      <c r="G883">
        <v>2016</v>
      </c>
      <c r="H883" t="s">
        <v>643</v>
      </c>
      <c r="I883">
        <f>IF(Table1[[#This Row],[Category]]="Physics",5,IF(Table1[[#This Row],[Category]]="Chemistry",1,IF(Table1[[#This Row],[Category]]="Economics",3,IF(Table1[[#This Row],[Category]]="Medicine",4,IF(Table1[[#This Row],[Category]]="Literature",2,IF(Table1[[#This Row],[Category]]="Peace",6))))))</f>
        <v>6</v>
      </c>
      <c r="J883">
        <v>1</v>
      </c>
      <c r="N883" t="s">
        <v>76</v>
      </c>
      <c r="O883">
        <v>69</v>
      </c>
      <c r="P883">
        <v>65</v>
      </c>
    </row>
    <row r="884" spans="1:16" x14ac:dyDescent="0.35">
      <c r="A884" t="s">
        <v>1862</v>
      </c>
      <c r="B884" t="s">
        <v>2114</v>
      </c>
      <c r="C884" t="str">
        <f>CONCATENATE(Table1[[#This Row],[Firstname]]," ",Table1[[#This Row],[Surname]])</f>
        <v>Oliver Hart</v>
      </c>
      <c r="D884" t="s">
        <v>53</v>
      </c>
      <c r="F884" t="s">
        <v>17</v>
      </c>
      <c r="G884">
        <v>2016</v>
      </c>
      <c r="H884" t="s">
        <v>1582</v>
      </c>
      <c r="I884">
        <f>IF(Table1[[#This Row],[Category]]="Physics",5,IF(Table1[[#This Row],[Category]]="Chemistry",1,IF(Table1[[#This Row],[Category]]="Economics",3,IF(Table1[[#This Row],[Category]]="Medicine",4,IF(Table1[[#This Row],[Category]]="Literature",2,IF(Table1[[#This Row],[Category]]="Peace",6))))))</f>
        <v>3</v>
      </c>
      <c r="J884">
        <v>2</v>
      </c>
      <c r="K884" t="s">
        <v>221</v>
      </c>
      <c r="L884" t="s">
        <v>222</v>
      </c>
      <c r="M884" t="s">
        <v>72</v>
      </c>
      <c r="N884" t="s">
        <v>108</v>
      </c>
      <c r="O884">
        <v>72</v>
      </c>
      <c r="P884">
        <v>68</v>
      </c>
    </row>
    <row r="885" spans="1:16" x14ac:dyDescent="0.35">
      <c r="A885" t="s">
        <v>2115</v>
      </c>
      <c r="B885" t="s">
        <v>2116</v>
      </c>
      <c r="C885" t="str">
        <f>CONCATENATE(Table1[[#This Row],[Firstname]]," ",Table1[[#This Row],[Surname]])</f>
        <v>Bengt HolmstrÃ¶m</v>
      </c>
      <c r="D885" t="s">
        <v>605</v>
      </c>
      <c r="F885" t="s">
        <v>17</v>
      </c>
      <c r="G885">
        <v>2016</v>
      </c>
      <c r="H885" t="s">
        <v>1582</v>
      </c>
      <c r="I885">
        <f>IF(Table1[[#This Row],[Category]]="Physics",5,IF(Table1[[#This Row],[Category]]="Chemistry",1,IF(Table1[[#This Row],[Category]]="Economics",3,IF(Table1[[#This Row],[Category]]="Medicine",4,IF(Table1[[#This Row],[Category]]="Literature",2,IF(Table1[[#This Row],[Category]]="Peace",6))))))</f>
        <v>3</v>
      </c>
      <c r="J885">
        <v>2</v>
      </c>
      <c r="K885" t="s">
        <v>316</v>
      </c>
      <c r="L885" t="s">
        <v>222</v>
      </c>
      <c r="M885" t="s">
        <v>72</v>
      </c>
      <c r="N885" t="s">
        <v>81</v>
      </c>
      <c r="O885">
        <v>71</v>
      </c>
      <c r="P885">
        <v>67</v>
      </c>
    </row>
    <row r="886" spans="1:16" x14ac:dyDescent="0.35">
      <c r="A886" t="s">
        <v>2117</v>
      </c>
      <c r="B886" t="s">
        <v>2118</v>
      </c>
      <c r="C886" t="str">
        <f>CONCATENATE(Table1[[#This Row],[Firstname]]," ",Table1[[#This Row],[Surname]])</f>
        <v>Bob Dylan</v>
      </c>
      <c r="D886" t="s">
        <v>69</v>
      </c>
      <c r="F886" t="s">
        <v>17</v>
      </c>
      <c r="G886">
        <v>2016</v>
      </c>
      <c r="H886" t="s">
        <v>1415</v>
      </c>
      <c r="I886">
        <f>IF(Table1[[#This Row],[Category]]="Physics",5,IF(Table1[[#This Row],[Category]]="Chemistry",1,IF(Table1[[#This Row],[Category]]="Economics",3,IF(Table1[[#This Row],[Category]]="Medicine",4,IF(Table1[[#This Row],[Category]]="Literature",2,IF(Table1[[#This Row],[Category]]="Peace",6))))))</f>
        <v>2</v>
      </c>
      <c r="J886">
        <v>1</v>
      </c>
      <c r="N886" t="s">
        <v>34</v>
      </c>
      <c r="O886">
        <v>79</v>
      </c>
      <c r="P886">
        <v>75</v>
      </c>
    </row>
    <row r="887" spans="1:16" x14ac:dyDescent="0.35">
      <c r="A887" t="s">
        <v>2119</v>
      </c>
      <c r="B887" t="s">
        <v>1810</v>
      </c>
      <c r="C887" t="str">
        <f>CONCATENATE(Table1[[#This Row],[Firstname]]," ",Table1[[#This Row],[Surname]])</f>
        <v>Jeffrey C. Hall</v>
      </c>
      <c r="D887" t="s">
        <v>69</v>
      </c>
      <c r="F887" t="s">
        <v>17</v>
      </c>
      <c r="G887">
        <v>2017</v>
      </c>
      <c r="H887" t="s">
        <v>848</v>
      </c>
      <c r="I887">
        <f>IF(Table1[[#This Row],[Category]]="Physics",5,IF(Table1[[#This Row],[Category]]="Chemistry",1,IF(Table1[[#This Row],[Category]]="Economics",3,IF(Table1[[#This Row],[Category]]="Medicine",4,IF(Table1[[#This Row],[Category]]="Literature",2,IF(Table1[[#This Row],[Category]]="Peace",6))))))</f>
        <v>4</v>
      </c>
      <c r="J887">
        <v>3</v>
      </c>
      <c r="K887" t="s">
        <v>2120</v>
      </c>
      <c r="L887" t="s">
        <v>2121</v>
      </c>
      <c r="M887" t="s">
        <v>72</v>
      </c>
      <c r="N887" t="s">
        <v>34</v>
      </c>
      <c r="O887">
        <v>75</v>
      </c>
      <c r="P887">
        <v>72</v>
      </c>
    </row>
    <row r="888" spans="1:16" x14ac:dyDescent="0.35">
      <c r="A888" t="s">
        <v>810</v>
      </c>
      <c r="B888" t="s">
        <v>2122</v>
      </c>
      <c r="C888" t="str">
        <f>CONCATENATE(Table1[[#This Row],[Firstname]]," ",Table1[[#This Row],[Surname]])</f>
        <v>Michael Rosbash</v>
      </c>
      <c r="D888" t="s">
        <v>69</v>
      </c>
      <c r="F888" t="s">
        <v>17</v>
      </c>
      <c r="G888">
        <v>2017</v>
      </c>
      <c r="H888" t="s">
        <v>848</v>
      </c>
      <c r="I888">
        <f>IF(Table1[[#This Row],[Category]]="Physics",5,IF(Table1[[#This Row],[Category]]="Chemistry",1,IF(Table1[[#This Row],[Category]]="Economics",3,IF(Table1[[#This Row],[Category]]="Medicine",4,IF(Table1[[#This Row],[Category]]="Literature",2,IF(Table1[[#This Row],[Category]]="Peace",6))))))</f>
        <v>4</v>
      </c>
      <c r="J888">
        <v>3</v>
      </c>
      <c r="K888" t="s">
        <v>2123</v>
      </c>
      <c r="L888" t="s">
        <v>2124</v>
      </c>
      <c r="M888" t="s">
        <v>72</v>
      </c>
      <c r="N888" t="s">
        <v>22</v>
      </c>
      <c r="O888">
        <v>76</v>
      </c>
      <c r="P888">
        <v>73</v>
      </c>
    </row>
    <row r="889" spans="1:16" x14ac:dyDescent="0.35">
      <c r="A889" t="s">
        <v>2125</v>
      </c>
      <c r="B889" t="s">
        <v>2126</v>
      </c>
      <c r="C889" t="str">
        <f>CONCATENATE(Table1[[#This Row],[Firstname]]," ",Table1[[#This Row],[Surname]])</f>
        <v>Michael W. Young</v>
      </c>
      <c r="D889" t="s">
        <v>69</v>
      </c>
      <c r="F889" t="s">
        <v>17</v>
      </c>
      <c r="G889">
        <v>2017</v>
      </c>
      <c r="H889" t="s">
        <v>848</v>
      </c>
      <c r="I889">
        <f>IF(Table1[[#This Row],[Category]]="Physics",5,IF(Table1[[#This Row],[Category]]="Chemistry",1,IF(Table1[[#This Row],[Category]]="Economics",3,IF(Table1[[#This Row],[Category]]="Medicine",4,IF(Table1[[#This Row],[Category]]="Literature",2,IF(Table1[[#This Row],[Category]]="Peace",6))))))</f>
        <v>4</v>
      </c>
      <c r="J889">
        <v>3</v>
      </c>
      <c r="K889" t="s">
        <v>715</v>
      </c>
      <c r="L889" t="s">
        <v>198</v>
      </c>
      <c r="M889" t="s">
        <v>72</v>
      </c>
      <c r="N889" t="s">
        <v>22</v>
      </c>
      <c r="O889">
        <v>71</v>
      </c>
      <c r="P889">
        <v>68</v>
      </c>
    </row>
    <row r="890" spans="1:16" x14ac:dyDescent="0.35">
      <c r="A890" t="s">
        <v>2127</v>
      </c>
      <c r="B890" t="s">
        <v>2128</v>
      </c>
      <c r="C890" t="str">
        <f>CONCATENATE(Table1[[#This Row],[Firstname]]," ",Table1[[#This Row],[Surname]])</f>
        <v>Rainer Weiss</v>
      </c>
      <c r="D890" t="s">
        <v>16</v>
      </c>
      <c r="F890" t="s">
        <v>17</v>
      </c>
      <c r="G890">
        <v>2017</v>
      </c>
      <c r="H890" t="s">
        <v>18</v>
      </c>
      <c r="I890">
        <f>IF(Table1[[#This Row],[Category]]="Physics",5,IF(Table1[[#This Row],[Category]]="Chemistry",1,IF(Table1[[#This Row],[Category]]="Economics",3,IF(Table1[[#This Row],[Category]]="Medicine",4,IF(Table1[[#This Row],[Category]]="Literature",2,IF(Table1[[#This Row],[Category]]="Peace",6))))))</f>
        <v>5</v>
      </c>
      <c r="J890">
        <v>2</v>
      </c>
      <c r="K890" t="s">
        <v>2129</v>
      </c>
      <c r="N890" t="s">
        <v>103</v>
      </c>
      <c r="O890">
        <v>88</v>
      </c>
      <c r="P890">
        <v>85</v>
      </c>
    </row>
    <row r="891" spans="1:16" x14ac:dyDescent="0.35">
      <c r="A891" t="s">
        <v>2130</v>
      </c>
      <c r="B891" t="s">
        <v>2131</v>
      </c>
      <c r="C891" t="str">
        <f>CONCATENATE(Table1[[#This Row],[Firstname]]," ",Table1[[#This Row],[Surname]])</f>
        <v>Barry C. Barish</v>
      </c>
      <c r="D891" t="s">
        <v>69</v>
      </c>
      <c r="F891" t="s">
        <v>17</v>
      </c>
      <c r="G891">
        <v>2017</v>
      </c>
      <c r="H891" t="s">
        <v>18</v>
      </c>
      <c r="I891">
        <f>IF(Table1[[#This Row],[Category]]="Physics",5,IF(Table1[[#This Row],[Category]]="Chemistry",1,IF(Table1[[#This Row],[Category]]="Economics",3,IF(Table1[[#This Row],[Category]]="Medicine",4,IF(Table1[[#This Row],[Category]]="Literature",2,IF(Table1[[#This Row],[Category]]="Peace",6))))))</f>
        <v>5</v>
      </c>
      <c r="J891">
        <v>4</v>
      </c>
      <c r="K891" t="s">
        <v>2129</v>
      </c>
      <c r="N891" t="s">
        <v>94</v>
      </c>
      <c r="O891">
        <v>84</v>
      </c>
      <c r="P891">
        <v>81</v>
      </c>
    </row>
    <row r="892" spans="1:16" x14ac:dyDescent="0.35">
      <c r="A892" t="s">
        <v>2132</v>
      </c>
      <c r="B892" t="s">
        <v>2133</v>
      </c>
      <c r="C892" t="str">
        <f>CONCATENATE(Table1[[#This Row],[Firstname]]," ",Table1[[#This Row],[Surname]])</f>
        <v>Kip S. Thorne</v>
      </c>
      <c r="D892" t="s">
        <v>69</v>
      </c>
      <c r="F892" t="s">
        <v>17</v>
      </c>
      <c r="G892">
        <v>2017</v>
      </c>
      <c r="H892" t="s">
        <v>18</v>
      </c>
      <c r="I892">
        <f>IF(Table1[[#This Row],[Category]]="Physics",5,IF(Table1[[#This Row],[Category]]="Chemistry",1,IF(Table1[[#This Row],[Category]]="Economics",3,IF(Table1[[#This Row],[Category]]="Medicine",4,IF(Table1[[#This Row],[Category]]="Literature",2,IF(Table1[[#This Row],[Category]]="Peace",6))))))</f>
        <v>5</v>
      </c>
      <c r="J892">
        <v>4</v>
      </c>
      <c r="K892" t="s">
        <v>2129</v>
      </c>
      <c r="N892" t="s">
        <v>62</v>
      </c>
      <c r="O892">
        <v>80</v>
      </c>
      <c r="P892">
        <v>77</v>
      </c>
    </row>
    <row r="893" spans="1:16" x14ac:dyDescent="0.35">
      <c r="A893" t="s">
        <v>1066</v>
      </c>
      <c r="B893" t="s">
        <v>2134</v>
      </c>
      <c r="C893" t="str">
        <f>CONCATENATE(Table1[[#This Row],[Firstname]]," ",Table1[[#This Row],[Surname]])</f>
        <v>Jacques Dubochet</v>
      </c>
      <c r="D893" t="s">
        <v>129</v>
      </c>
      <c r="F893" t="s">
        <v>17</v>
      </c>
      <c r="G893">
        <v>2017</v>
      </c>
      <c r="H893" t="s">
        <v>49</v>
      </c>
      <c r="I893">
        <f>IF(Table1[[#This Row],[Category]]="Physics",5,IF(Table1[[#This Row],[Category]]="Chemistry",1,IF(Table1[[#This Row],[Category]]="Economics",3,IF(Table1[[#This Row],[Category]]="Medicine",4,IF(Table1[[#This Row],[Category]]="Literature",2,IF(Table1[[#This Row],[Category]]="Peace",6))))))</f>
        <v>1</v>
      </c>
      <c r="J893">
        <v>3</v>
      </c>
      <c r="K893" t="s">
        <v>2135</v>
      </c>
      <c r="L893" t="s">
        <v>2136</v>
      </c>
      <c r="M893" t="s">
        <v>422</v>
      </c>
      <c r="N893" t="s">
        <v>62</v>
      </c>
      <c r="O893">
        <v>78</v>
      </c>
      <c r="P893">
        <v>75</v>
      </c>
    </row>
    <row r="894" spans="1:16" x14ac:dyDescent="0.35">
      <c r="A894" t="s">
        <v>2137</v>
      </c>
      <c r="B894" t="s">
        <v>1663</v>
      </c>
      <c r="C894" t="str">
        <f>CONCATENATE(Table1[[#This Row],[Firstname]]," ",Table1[[#This Row],[Surname]])</f>
        <v>Joachim Frank</v>
      </c>
      <c r="D894" t="s">
        <v>16</v>
      </c>
      <c r="F894" t="s">
        <v>17</v>
      </c>
      <c r="G894">
        <v>2017</v>
      </c>
      <c r="H894" t="s">
        <v>49</v>
      </c>
      <c r="I894">
        <f>IF(Table1[[#This Row],[Category]]="Physics",5,IF(Table1[[#This Row],[Category]]="Chemistry",1,IF(Table1[[#This Row],[Category]]="Economics",3,IF(Table1[[#This Row],[Category]]="Medicine",4,IF(Table1[[#This Row],[Category]]="Literature",2,IF(Table1[[#This Row],[Category]]="Peace",6))))))</f>
        <v>1</v>
      </c>
      <c r="J894">
        <v>3</v>
      </c>
      <c r="K894" t="s">
        <v>214</v>
      </c>
      <c r="L894" t="s">
        <v>198</v>
      </c>
      <c r="M894" t="s">
        <v>72</v>
      </c>
      <c r="N894" t="s">
        <v>103</v>
      </c>
      <c r="O894">
        <v>80</v>
      </c>
      <c r="P894">
        <v>77</v>
      </c>
    </row>
    <row r="895" spans="1:16" x14ac:dyDescent="0.35">
      <c r="A895" t="s">
        <v>545</v>
      </c>
      <c r="B895" t="s">
        <v>1316</v>
      </c>
      <c r="C895" t="str">
        <f>CONCATENATE(Table1[[#This Row],[Firstname]]," ",Table1[[#This Row],[Surname]])</f>
        <v>Richard Henderson</v>
      </c>
      <c r="D895" t="s">
        <v>53</v>
      </c>
      <c r="F895" t="s">
        <v>17</v>
      </c>
      <c r="G895">
        <v>2017</v>
      </c>
      <c r="H895" t="s">
        <v>49</v>
      </c>
      <c r="I895">
        <f>IF(Table1[[#This Row],[Category]]="Physics",5,IF(Table1[[#This Row],[Category]]="Chemistry",1,IF(Table1[[#This Row],[Category]]="Economics",3,IF(Table1[[#This Row],[Category]]="Medicine",4,IF(Table1[[#This Row],[Category]]="Literature",2,IF(Table1[[#This Row],[Category]]="Peace",6))))))</f>
        <v>1</v>
      </c>
      <c r="J895">
        <v>3</v>
      </c>
      <c r="K895" t="s">
        <v>653</v>
      </c>
      <c r="L895" t="s">
        <v>66</v>
      </c>
      <c r="M895" t="s">
        <v>56</v>
      </c>
      <c r="N895" t="s">
        <v>29</v>
      </c>
      <c r="O895">
        <v>75</v>
      </c>
      <c r="P895">
        <v>72</v>
      </c>
    </row>
    <row r="896" spans="1:16" x14ac:dyDescent="0.35">
      <c r="A896" t="s">
        <v>2138</v>
      </c>
      <c r="B896" t="s">
        <v>2139</v>
      </c>
      <c r="C896" t="str">
        <f>CONCATENATE(Table1[[#This Row],[Firstname]]," ",Table1[[#This Row],[Surname]])</f>
        <v>Kazuo Ishiguro</v>
      </c>
      <c r="D896" t="s">
        <v>230</v>
      </c>
      <c r="F896" t="s">
        <v>17</v>
      </c>
      <c r="G896">
        <v>2017</v>
      </c>
      <c r="H896" t="s">
        <v>1415</v>
      </c>
      <c r="I896">
        <f>IF(Table1[[#This Row],[Category]]="Physics",5,IF(Table1[[#This Row],[Category]]="Chemistry",1,IF(Table1[[#This Row],[Category]]="Economics",3,IF(Table1[[#This Row],[Category]]="Medicine",4,IF(Table1[[#This Row],[Category]]="Literature",2,IF(Table1[[#This Row],[Category]]="Peace",6))))))</f>
        <v>2</v>
      </c>
      <c r="J896">
        <v>1</v>
      </c>
      <c r="N896" t="s">
        <v>48</v>
      </c>
      <c r="O896">
        <v>66</v>
      </c>
      <c r="P896">
        <v>63</v>
      </c>
    </row>
    <row r="897" spans="1:16" x14ac:dyDescent="0.35">
      <c r="A897" t="s">
        <v>2140</v>
      </c>
      <c r="B897" t="s">
        <v>2141</v>
      </c>
      <c r="C897" t="str">
        <f>CONCATENATE(Table1[[#This Row],[Firstname]]," ",Table1[[#This Row],[Surname]])</f>
        <v>Richard H. Thaler</v>
      </c>
      <c r="D897" t="s">
        <v>69</v>
      </c>
      <c r="F897" t="s">
        <v>17</v>
      </c>
      <c r="G897">
        <v>2017</v>
      </c>
      <c r="H897" t="s">
        <v>1582</v>
      </c>
      <c r="I897">
        <f>IF(Table1[[#This Row],[Category]]="Physics",5,IF(Table1[[#This Row],[Category]]="Chemistry",1,IF(Table1[[#This Row],[Category]]="Economics",3,IF(Table1[[#This Row],[Category]]="Medicine",4,IF(Table1[[#This Row],[Category]]="Literature",2,IF(Table1[[#This Row],[Category]]="Peace",6))))))</f>
        <v>3</v>
      </c>
      <c r="J897">
        <v>1</v>
      </c>
      <c r="K897" t="s">
        <v>70</v>
      </c>
      <c r="L897" t="s">
        <v>71</v>
      </c>
      <c r="M897" t="s">
        <v>72</v>
      </c>
      <c r="N897" t="s">
        <v>103</v>
      </c>
      <c r="O897">
        <v>75</v>
      </c>
      <c r="P897">
        <v>72</v>
      </c>
    </row>
    <row r="898" spans="1:16" x14ac:dyDescent="0.35">
      <c r="A898" t="s">
        <v>2142</v>
      </c>
      <c r="B898" t="s">
        <v>2143</v>
      </c>
      <c r="C898" t="str">
        <f>CONCATENATE(Table1[[#This Row],[Firstname]]," ",Table1[[#This Row],[Surname]])</f>
        <v>James P. Allison</v>
      </c>
      <c r="D898" t="s">
        <v>69</v>
      </c>
      <c r="F898" t="s">
        <v>17</v>
      </c>
      <c r="G898">
        <v>2018</v>
      </c>
      <c r="H898" t="s">
        <v>848</v>
      </c>
      <c r="I898">
        <f>IF(Table1[[#This Row],[Category]]="Physics",5,IF(Table1[[#This Row],[Category]]="Chemistry",1,IF(Table1[[#This Row],[Category]]="Economics",3,IF(Table1[[#This Row],[Category]]="Medicine",4,IF(Table1[[#This Row],[Category]]="Literature",2,IF(Table1[[#This Row],[Category]]="Peace",6))))))</f>
        <v>4</v>
      </c>
      <c r="J898">
        <v>2</v>
      </c>
      <c r="K898" t="s">
        <v>2144</v>
      </c>
      <c r="L898" t="s">
        <v>1208</v>
      </c>
      <c r="M898" t="s">
        <v>72</v>
      </c>
      <c r="N898" t="s">
        <v>76</v>
      </c>
      <c r="O898">
        <v>72</v>
      </c>
      <c r="P898">
        <v>70</v>
      </c>
    </row>
    <row r="899" spans="1:16" x14ac:dyDescent="0.35">
      <c r="A899" t="s">
        <v>2145</v>
      </c>
      <c r="B899" t="s">
        <v>2146</v>
      </c>
      <c r="C899" t="str">
        <f>CONCATENATE(Table1[[#This Row],[Firstname]]," ",Table1[[#This Row],[Surname]])</f>
        <v>Tasuku Honjo</v>
      </c>
      <c r="D899" t="s">
        <v>230</v>
      </c>
      <c r="F899" t="s">
        <v>17</v>
      </c>
      <c r="G899">
        <v>2018</v>
      </c>
      <c r="H899" t="s">
        <v>848</v>
      </c>
      <c r="I899">
        <f>IF(Table1[[#This Row],[Category]]="Physics",5,IF(Table1[[#This Row],[Category]]="Chemistry",1,IF(Table1[[#This Row],[Category]]="Economics",3,IF(Table1[[#This Row],[Category]]="Medicine",4,IF(Table1[[#This Row],[Category]]="Literature",2,IF(Table1[[#This Row],[Category]]="Peace",6))))))</f>
        <v>4</v>
      </c>
      <c r="J899">
        <v>2</v>
      </c>
      <c r="K899" t="s">
        <v>751</v>
      </c>
      <c r="L899" t="s">
        <v>232</v>
      </c>
      <c r="M899" t="s">
        <v>233</v>
      </c>
      <c r="N899" t="s">
        <v>94</v>
      </c>
      <c r="O899">
        <v>78</v>
      </c>
      <c r="P899">
        <v>76</v>
      </c>
    </row>
    <row r="900" spans="1:16" x14ac:dyDescent="0.35">
      <c r="A900" t="s">
        <v>566</v>
      </c>
      <c r="B900" t="s">
        <v>2147</v>
      </c>
      <c r="C900" t="str">
        <f>CONCATENATE(Table1[[#This Row],[Firstname]]," ",Table1[[#This Row],[Surname]])</f>
        <v>Arthur Ashkin</v>
      </c>
      <c r="D900" t="s">
        <v>69</v>
      </c>
      <c r="F900" t="s">
        <v>17</v>
      </c>
      <c r="G900">
        <v>2018</v>
      </c>
      <c r="H900" t="s">
        <v>18</v>
      </c>
      <c r="I900">
        <f>IF(Table1[[#This Row],[Category]]="Physics",5,IF(Table1[[#This Row],[Category]]="Chemistry",1,IF(Table1[[#This Row],[Category]]="Economics",3,IF(Table1[[#This Row],[Category]]="Medicine",4,IF(Table1[[#This Row],[Category]]="Literature",2,IF(Table1[[#This Row],[Category]]="Peace",6))))))</f>
        <v>5</v>
      </c>
      <c r="J900">
        <v>2</v>
      </c>
      <c r="K900" t="s">
        <v>392</v>
      </c>
      <c r="L900" t="s">
        <v>393</v>
      </c>
      <c r="M900" t="s">
        <v>72</v>
      </c>
      <c r="N900" t="s">
        <v>103</v>
      </c>
      <c r="O900">
        <v>98</v>
      </c>
      <c r="P900">
        <v>96</v>
      </c>
    </row>
    <row r="901" spans="1:16" x14ac:dyDescent="0.35">
      <c r="A901" t="s">
        <v>2148</v>
      </c>
      <c r="B901" t="s">
        <v>2149</v>
      </c>
      <c r="C901" t="str">
        <f>CONCATENATE(Table1[[#This Row],[Firstname]]," ",Table1[[#This Row],[Surname]])</f>
        <v>GÃ©rard Mourou</v>
      </c>
      <c r="D901" t="s">
        <v>37</v>
      </c>
      <c r="F901" t="s">
        <v>17</v>
      </c>
      <c r="G901">
        <v>2018</v>
      </c>
      <c r="H901" t="s">
        <v>18</v>
      </c>
      <c r="I901">
        <f>IF(Table1[[#This Row],[Category]]="Physics",5,IF(Table1[[#This Row],[Category]]="Chemistry",1,IF(Table1[[#This Row],[Category]]="Economics",3,IF(Table1[[#This Row],[Category]]="Medicine",4,IF(Table1[[#This Row],[Category]]="Literature",2,IF(Table1[[#This Row],[Category]]="Peace",6))))))</f>
        <v>5</v>
      </c>
      <c r="J901">
        <v>4</v>
      </c>
      <c r="K901" t="s">
        <v>38</v>
      </c>
      <c r="L901" t="s">
        <v>2150</v>
      </c>
      <c r="M901" t="s">
        <v>40</v>
      </c>
      <c r="N901" t="s">
        <v>62</v>
      </c>
      <c r="O901">
        <v>76</v>
      </c>
      <c r="P901">
        <v>74</v>
      </c>
    </row>
    <row r="902" spans="1:16" x14ac:dyDescent="0.35">
      <c r="A902" t="s">
        <v>2151</v>
      </c>
      <c r="B902" t="s">
        <v>2152</v>
      </c>
      <c r="C902" t="str">
        <f>CONCATENATE(Table1[[#This Row],[Firstname]]," ",Table1[[#This Row],[Surname]])</f>
        <v>Donna Strickland</v>
      </c>
      <c r="D902" t="s">
        <v>466</v>
      </c>
      <c r="F902" t="s">
        <v>47</v>
      </c>
      <c r="G902">
        <v>2018</v>
      </c>
      <c r="H902" t="s">
        <v>18</v>
      </c>
      <c r="I902">
        <f>IF(Table1[[#This Row],[Category]]="Physics",5,IF(Table1[[#This Row],[Category]]="Chemistry",1,IF(Table1[[#This Row],[Category]]="Economics",3,IF(Table1[[#This Row],[Category]]="Medicine",4,IF(Table1[[#This Row],[Category]]="Literature",2,IF(Table1[[#This Row],[Category]]="Peace",6))))))</f>
        <v>5</v>
      </c>
      <c r="J902">
        <v>4</v>
      </c>
      <c r="K902" t="s">
        <v>2153</v>
      </c>
      <c r="L902" t="s">
        <v>2154</v>
      </c>
      <c r="M902" t="s">
        <v>481</v>
      </c>
      <c r="N902" t="s">
        <v>34</v>
      </c>
      <c r="O902">
        <v>61</v>
      </c>
      <c r="P902">
        <v>59</v>
      </c>
    </row>
    <row r="903" spans="1:16" x14ac:dyDescent="0.35">
      <c r="A903" t="s">
        <v>2155</v>
      </c>
      <c r="B903" t="s">
        <v>2156</v>
      </c>
      <c r="C903" t="str">
        <f>CONCATENATE(Table1[[#This Row],[Firstname]]," ",Table1[[#This Row],[Surname]])</f>
        <v>Frances H. Arnold</v>
      </c>
      <c r="D903" t="s">
        <v>69</v>
      </c>
      <c r="F903" t="s">
        <v>47</v>
      </c>
      <c r="G903">
        <v>2018</v>
      </c>
      <c r="H903" t="s">
        <v>49</v>
      </c>
      <c r="I903">
        <f>IF(Table1[[#This Row],[Category]]="Physics",5,IF(Table1[[#This Row],[Category]]="Chemistry",1,IF(Table1[[#This Row],[Category]]="Economics",3,IF(Table1[[#This Row],[Category]]="Medicine",4,IF(Table1[[#This Row],[Category]]="Literature",2,IF(Table1[[#This Row],[Category]]="Peace",6))))))</f>
        <v>1</v>
      </c>
      <c r="J903">
        <v>2</v>
      </c>
      <c r="K903" t="s">
        <v>144</v>
      </c>
      <c r="L903" t="s">
        <v>145</v>
      </c>
      <c r="M903" t="s">
        <v>72</v>
      </c>
      <c r="N903" t="s">
        <v>29</v>
      </c>
      <c r="O903">
        <v>64</v>
      </c>
      <c r="P903">
        <v>62</v>
      </c>
    </row>
    <row r="904" spans="1:16" x14ac:dyDescent="0.35">
      <c r="A904" t="s">
        <v>2157</v>
      </c>
      <c r="B904" t="s">
        <v>811</v>
      </c>
      <c r="C904" t="str">
        <f>CONCATENATE(Table1[[#This Row],[Firstname]]," ",Table1[[#This Row],[Surname]])</f>
        <v>George P. Smith</v>
      </c>
      <c r="D904" t="s">
        <v>69</v>
      </c>
      <c r="F904" t="s">
        <v>17</v>
      </c>
      <c r="G904">
        <v>2018</v>
      </c>
      <c r="H904" t="s">
        <v>49</v>
      </c>
      <c r="I904">
        <f>IF(Table1[[#This Row],[Category]]="Physics",5,IF(Table1[[#This Row],[Category]]="Chemistry",1,IF(Table1[[#This Row],[Category]]="Economics",3,IF(Table1[[#This Row],[Category]]="Medicine",4,IF(Table1[[#This Row],[Category]]="Literature",2,IF(Table1[[#This Row],[Category]]="Peace",6))))))</f>
        <v>1</v>
      </c>
      <c r="J904">
        <v>4</v>
      </c>
      <c r="K904" t="s">
        <v>2158</v>
      </c>
      <c r="L904" t="s">
        <v>2159</v>
      </c>
      <c r="M904" t="s">
        <v>72</v>
      </c>
      <c r="N904" t="s">
        <v>22</v>
      </c>
      <c r="O904">
        <v>79</v>
      </c>
      <c r="P904">
        <v>77</v>
      </c>
    </row>
    <row r="905" spans="1:16" x14ac:dyDescent="0.35">
      <c r="A905" t="s">
        <v>2160</v>
      </c>
      <c r="B905" t="s">
        <v>2161</v>
      </c>
      <c r="C905" t="str">
        <f>CONCATENATE(Table1[[#This Row],[Firstname]]," ",Table1[[#This Row],[Surname]])</f>
        <v>Sir Gregory P. Winter</v>
      </c>
      <c r="D905" t="s">
        <v>53</v>
      </c>
      <c r="F905" t="s">
        <v>17</v>
      </c>
      <c r="G905">
        <v>2018</v>
      </c>
      <c r="H905" t="s">
        <v>49</v>
      </c>
      <c r="I905">
        <f>IF(Table1[[#This Row],[Category]]="Physics",5,IF(Table1[[#This Row],[Category]]="Chemistry",1,IF(Table1[[#This Row],[Category]]="Economics",3,IF(Table1[[#This Row],[Category]]="Medicine",4,IF(Table1[[#This Row],[Category]]="Literature",2,IF(Table1[[#This Row],[Category]]="Peace",6))))))</f>
        <v>1</v>
      </c>
      <c r="J905">
        <v>4</v>
      </c>
      <c r="K905" t="s">
        <v>653</v>
      </c>
      <c r="L905" t="s">
        <v>66</v>
      </c>
      <c r="M905" t="s">
        <v>56</v>
      </c>
      <c r="N905" t="s">
        <v>81</v>
      </c>
      <c r="O905">
        <v>69</v>
      </c>
      <c r="P905">
        <v>67</v>
      </c>
    </row>
    <row r="906" spans="1:16" x14ac:dyDescent="0.35">
      <c r="A906" t="s">
        <v>2162</v>
      </c>
      <c r="B906" t="s">
        <v>2163</v>
      </c>
      <c r="C906" t="str">
        <f>CONCATENATE(Table1[[#This Row],[Firstname]]," ",Table1[[#This Row],[Surname]])</f>
        <v>Denis Mukwege</v>
      </c>
      <c r="D906" t="s">
        <v>2164</v>
      </c>
      <c r="F906" t="s">
        <v>17</v>
      </c>
      <c r="G906">
        <v>2018</v>
      </c>
      <c r="H906" t="s">
        <v>643</v>
      </c>
      <c r="I906">
        <f>IF(Table1[[#This Row],[Category]]="Physics",5,IF(Table1[[#This Row],[Category]]="Chemistry",1,IF(Table1[[#This Row],[Category]]="Economics",3,IF(Table1[[#This Row],[Category]]="Medicine",4,IF(Table1[[#This Row],[Category]]="Literature",2,IF(Table1[[#This Row],[Category]]="Peace",6))))))</f>
        <v>6</v>
      </c>
      <c r="J906">
        <v>2</v>
      </c>
      <c r="N906" t="s">
        <v>22</v>
      </c>
      <c r="O906">
        <v>65</v>
      </c>
      <c r="P906">
        <v>63</v>
      </c>
    </row>
    <row r="907" spans="1:16" x14ac:dyDescent="0.35">
      <c r="A907" t="s">
        <v>2165</v>
      </c>
      <c r="B907" t="s">
        <v>1257</v>
      </c>
      <c r="C907" t="str">
        <f>CONCATENATE(Table1[[#This Row],[Firstname]]," ",Table1[[#This Row],[Surname]])</f>
        <v>Nadia Murad</v>
      </c>
      <c r="D907" t="s">
        <v>2166</v>
      </c>
      <c r="F907" t="s">
        <v>47</v>
      </c>
      <c r="G907">
        <v>2018</v>
      </c>
      <c r="H907" t="s">
        <v>643</v>
      </c>
      <c r="I907">
        <f>IF(Table1[[#This Row],[Category]]="Physics",5,IF(Table1[[#This Row],[Category]]="Chemistry",1,IF(Table1[[#This Row],[Category]]="Economics",3,IF(Table1[[#This Row],[Category]]="Medicine",4,IF(Table1[[#This Row],[Category]]="Literature",2,IF(Table1[[#This Row],[Category]]="Peace",6))))))</f>
        <v>6</v>
      </c>
      <c r="J907">
        <v>2</v>
      </c>
      <c r="N907" t="s">
        <v>94</v>
      </c>
      <c r="O907">
        <v>27</v>
      </c>
      <c r="P907">
        <v>25</v>
      </c>
    </row>
    <row r="908" spans="1:16" x14ac:dyDescent="0.35">
      <c r="A908" t="s">
        <v>497</v>
      </c>
      <c r="B908" t="s">
        <v>2167</v>
      </c>
      <c r="C908" t="str">
        <f>CONCATENATE(Table1[[#This Row],[Firstname]]," ",Table1[[#This Row],[Surname]])</f>
        <v>William D. Nordhaus</v>
      </c>
      <c r="D908" t="s">
        <v>69</v>
      </c>
      <c r="F908" t="s">
        <v>17</v>
      </c>
      <c r="G908">
        <v>2018</v>
      </c>
      <c r="H908" t="s">
        <v>1582</v>
      </c>
      <c r="I908">
        <f>IF(Table1[[#This Row],[Category]]="Physics",5,IF(Table1[[#This Row],[Category]]="Chemistry",1,IF(Table1[[#This Row],[Category]]="Economics",3,IF(Table1[[#This Row],[Category]]="Medicine",4,IF(Table1[[#This Row],[Category]]="Literature",2,IF(Table1[[#This Row],[Category]]="Peace",6))))))</f>
        <v>3</v>
      </c>
      <c r="J908">
        <v>2</v>
      </c>
      <c r="K908" t="s">
        <v>692</v>
      </c>
      <c r="L908" t="s">
        <v>693</v>
      </c>
      <c r="M908" t="s">
        <v>72</v>
      </c>
      <c r="N908" t="s">
        <v>34</v>
      </c>
      <c r="O908">
        <v>79</v>
      </c>
      <c r="P908">
        <v>77</v>
      </c>
    </row>
    <row r="909" spans="1:16" x14ac:dyDescent="0.35">
      <c r="A909" t="s">
        <v>2168</v>
      </c>
      <c r="B909" t="s">
        <v>2169</v>
      </c>
      <c r="C909" t="str">
        <f>CONCATENATE(Table1[[#This Row],[Firstname]]," ",Table1[[#This Row],[Surname]])</f>
        <v>Paul M. Romer</v>
      </c>
      <c r="D909" t="s">
        <v>69</v>
      </c>
      <c r="F909" t="s">
        <v>17</v>
      </c>
      <c r="G909">
        <v>2018</v>
      </c>
      <c r="H909" t="s">
        <v>1582</v>
      </c>
      <c r="I909">
        <f>IF(Table1[[#This Row],[Category]]="Physics",5,IF(Table1[[#This Row],[Category]]="Chemistry",1,IF(Table1[[#This Row],[Category]]="Economics",3,IF(Table1[[#This Row],[Category]]="Medicine",4,IF(Table1[[#This Row],[Category]]="Literature",2,IF(Table1[[#This Row],[Category]]="Peace",6))))))</f>
        <v>3</v>
      </c>
      <c r="J909">
        <v>2</v>
      </c>
      <c r="K909" t="s">
        <v>2170</v>
      </c>
      <c r="L909" t="s">
        <v>198</v>
      </c>
      <c r="M909" t="s">
        <v>72</v>
      </c>
      <c r="N909" t="s">
        <v>48</v>
      </c>
      <c r="O909">
        <v>65</v>
      </c>
      <c r="P909">
        <v>63</v>
      </c>
    </row>
    <row r="910" spans="1:16" x14ac:dyDescent="0.35">
      <c r="A910" t="s">
        <v>109</v>
      </c>
      <c r="B910" t="s">
        <v>2171</v>
      </c>
      <c r="C910" t="str">
        <f>CONCATENATE(Table1[[#This Row],[Firstname]]," ",Table1[[#This Row],[Surname]])</f>
        <v>William Kaelin</v>
      </c>
      <c r="D910" t="s">
        <v>69</v>
      </c>
      <c r="F910" t="s">
        <v>17</v>
      </c>
      <c r="G910">
        <v>2019</v>
      </c>
      <c r="H910" t="s">
        <v>848</v>
      </c>
      <c r="I910">
        <f>IF(Table1[[#This Row],[Category]]="Physics",5,IF(Table1[[#This Row],[Category]]="Chemistry",1,IF(Table1[[#This Row],[Category]]="Economics",3,IF(Table1[[#This Row],[Category]]="Medicine",4,IF(Table1[[#This Row],[Category]]="Literature",2,IF(Table1[[#This Row],[Category]]="Peace",6))))))</f>
        <v>4</v>
      </c>
      <c r="J910">
        <v>3</v>
      </c>
      <c r="K910" t="s">
        <v>1005</v>
      </c>
      <c r="L910" t="s">
        <v>1006</v>
      </c>
      <c r="M910" t="s">
        <v>72</v>
      </c>
      <c r="N910" t="s">
        <v>48</v>
      </c>
      <c r="O910">
        <v>63</v>
      </c>
      <c r="P910">
        <v>62</v>
      </c>
    </row>
    <row r="911" spans="1:16" x14ac:dyDescent="0.35">
      <c r="A911" t="s">
        <v>584</v>
      </c>
      <c r="B911" t="s">
        <v>2172</v>
      </c>
      <c r="C911" t="str">
        <f>CONCATENATE(Table1[[#This Row],[Firstname]]," ",Table1[[#This Row],[Surname]])</f>
        <v>Peter Ratcliffe</v>
      </c>
      <c r="D911" t="s">
        <v>53</v>
      </c>
      <c r="F911" t="s">
        <v>17</v>
      </c>
      <c r="G911">
        <v>2019</v>
      </c>
      <c r="H911" t="s">
        <v>848</v>
      </c>
      <c r="I911">
        <f>IF(Table1[[#This Row],[Category]]="Physics",5,IF(Table1[[#This Row],[Category]]="Chemistry",1,IF(Table1[[#This Row],[Category]]="Economics",3,IF(Table1[[#This Row],[Category]]="Medicine",4,IF(Table1[[#This Row],[Category]]="Literature",2,IF(Table1[[#This Row],[Category]]="Peace",6))))))</f>
        <v>4</v>
      </c>
      <c r="J911">
        <v>3</v>
      </c>
      <c r="K911" t="s">
        <v>553</v>
      </c>
      <c r="L911" t="s">
        <v>554</v>
      </c>
      <c r="M911" t="s">
        <v>56</v>
      </c>
      <c r="N911" t="s">
        <v>34</v>
      </c>
      <c r="O911">
        <v>66</v>
      </c>
      <c r="P911">
        <v>65</v>
      </c>
    </row>
    <row r="912" spans="1:16" x14ac:dyDescent="0.35">
      <c r="A912" t="s">
        <v>2173</v>
      </c>
      <c r="B912" t="s">
        <v>2174</v>
      </c>
      <c r="C912" t="str">
        <f>CONCATENATE(Table1[[#This Row],[Firstname]]," ",Table1[[#This Row],[Surname]])</f>
        <v>Gregg Semenza</v>
      </c>
      <c r="D912" t="s">
        <v>69</v>
      </c>
      <c r="F912" t="s">
        <v>17</v>
      </c>
      <c r="G912">
        <v>2019</v>
      </c>
      <c r="H912" t="s">
        <v>848</v>
      </c>
      <c r="I912">
        <f>IF(Table1[[#This Row],[Category]]="Physics",5,IF(Table1[[#This Row],[Category]]="Chemistry",1,IF(Table1[[#This Row],[Category]]="Economics",3,IF(Table1[[#This Row],[Category]]="Medicine",4,IF(Table1[[#This Row],[Category]]="Literature",2,IF(Table1[[#This Row],[Category]]="Peace",6))))))</f>
        <v>4</v>
      </c>
      <c r="J912">
        <v>3</v>
      </c>
      <c r="K912" t="s">
        <v>1986</v>
      </c>
      <c r="L912" t="s">
        <v>1143</v>
      </c>
      <c r="M912" t="s">
        <v>72</v>
      </c>
      <c r="N912" t="s">
        <v>29</v>
      </c>
      <c r="O912">
        <v>64</v>
      </c>
      <c r="P912">
        <v>63</v>
      </c>
    </row>
    <row r="913" spans="1:16" x14ac:dyDescent="0.35">
      <c r="A913" t="s">
        <v>150</v>
      </c>
      <c r="B913" t="s">
        <v>2175</v>
      </c>
      <c r="C913" t="str">
        <f>CONCATENATE(Table1[[#This Row],[Firstname]]," ",Table1[[#This Row],[Surname]])</f>
        <v>James Peebles</v>
      </c>
      <c r="D913" t="s">
        <v>466</v>
      </c>
      <c r="F913" t="s">
        <v>17</v>
      </c>
      <c r="G913">
        <v>2019</v>
      </c>
      <c r="H913" t="s">
        <v>18</v>
      </c>
      <c r="I913">
        <f>IF(Table1[[#This Row],[Category]]="Physics",5,IF(Table1[[#This Row],[Category]]="Chemistry",1,IF(Table1[[#This Row],[Category]]="Economics",3,IF(Table1[[#This Row],[Category]]="Medicine",4,IF(Table1[[#This Row],[Category]]="Literature",2,IF(Table1[[#This Row],[Category]]="Peace",6))))))</f>
        <v>5</v>
      </c>
      <c r="J913">
        <v>2</v>
      </c>
      <c r="K913" t="s">
        <v>217</v>
      </c>
      <c r="L913" t="s">
        <v>218</v>
      </c>
      <c r="M913" t="s">
        <v>72</v>
      </c>
      <c r="N913" t="s">
        <v>81</v>
      </c>
      <c r="O913">
        <v>85</v>
      </c>
      <c r="P913">
        <v>84</v>
      </c>
    </row>
    <row r="914" spans="1:16" x14ac:dyDescent="0.35">
      <c r="A914" t="s">
        <v>795</v>
      </c>
      <c r="B914" t="s">
        <v>2176</v>
      </c>
      <c r="C914" t="str">
        <f>CONCATENATE(Table1[[#This Row],[Firstname]]," ",Table1[[#This Row],[Surname]])</f>
        <v>Michel Mayor</v>
      </c>
      <c r="D914" t="s">
        <v>129</v>
      </c>
      <c r="F914" t="s">
        <v>17</v>
      </c>
      <c r="G914">
        <v>2019</v>
      </c>
      <c r="H914" t="s">
        <v>18</v>
      </c>
      <c r="I914">
        <f>IF(Table1[[#This Row],[Category]]="Physics",5,IF(Table1[[#This Row],[Category]]="Chemistry",1,IF(Table1[[#This Row],[Category]]="Economics",3,IF(Table1[[#This Row],[Category]]="Medicine",4,IF(Table1[[#This Row],[Category]]="Literature",2,IF(Table1[[#This Row],[Category]]="Peace",6))))))</f>
        <v>5</v>
      </c>
      <c r="J914">
        <v>4</v>
      </c>
      <c r="K914" t="s">
        <v>2177</v>
      </c>
      <c r="L914" t="s">
        <v>421</v>
      </c>
      <c r="M914" t="s">
        <v>422</v>
      </c>
      <c r="N914" t="s">
        <v>94</v>
      </c>
      <c r="O914">
        <v>78</v>
      </c>
      <c r="P914">
        <v>77</v>
      </c>
    </row>
    <row r="915" spans="1:16" x14ac:dyDescent="0.35">
      <c r="A915" t="s">
        <v>2178</v>
      </c>
      <c r="B915" t="s">
        <v>2179</v>
      </c>
      <c r="C915" t="str">
        <f>CONCATENATE(Table1[[#This Row],[Firstname]]," ",Table1[[#This Row],[Surname]])</f>
        <v>Didier Queloz</v>
      </c>
      <c r="D915" t="s">
        <v>129</v>
      </c>
      <c r="F915" t="s">
        <v>17</v>
      </c>
      <c r="G915">
        <v>2019</v>
      </c>
      <c r="H915" t="s">
        <v>18</v>
      </c>
      <c r="I915">
        <f>IF(Table1[[#This Row],[Category]]="Physics",5,IF(Table1[[#This Row],[Category]]="Chemistry",1,IF(Table1[[#This Row],[Category]]="Economics",3,IF(Table1[[#This Row],[Category]]="Medicine",4,IF(Table1[[#This Row],[Category]]="Literature",2,IF(Table1[[#This Row],[Category]]="Peace",6))))))</f>
        <v>5</v>
      </c>
      <c r="J915">
        <v>4</v>
      </c>
      <c r="K915" t="s">
        <v>2177</v>
      </c>
      <c r="L915" t="s">
        <v>421</v>
      </c>
      <c r="M915" t="s">
        <v>422</v>
      </c>
      <c r="N915" t="s">
        <v>132</v>
      </c>
      <c r="O915">
        <v>54</v>
      </c>
      <c r="P915">
        <v>53</v>
      </c>
    </row>
    <row r="916" spans="1:16" x14ac:dyDescent="0.35">
      <c r="A916" t="s">
        <v>238</v>
      </c>
      <c r="B916" t="s">
        <v>2180</v>
      </c>
      <c r="C916" t="str">
        <f>CONCATENATE(Table1[[#This Row],[Firstname]]," ",Table1[[#This Row],[Surname]])</f>
        <v>John Goodenough</v>
      </c>
      <c r="D916" t="s">
        <v>16</v>
      </c>
      <c r="F916" t="s">
        <v>17</v>
      </c>
      <c r="G916">
        <v>2019</v>
      </c>
      <c r="H916" t="s">
        <v>49</v>
      </c>
      <c r="I916">
        <f>IF(Table1[[#This Row],[Category]]="Physics",5,IF(Table1[[#This Row],[Category]]="Chemistry",1,IF(Table1[[#This Row],[Category]]="Economics",3,IF(Table1[[#This Row],[Category]]="Medicine",4,IF(Table1[[#This Row],[Category]]="Literature",2,IF(Table1[[#This Row],[Category]]="Peace",6))))))</f>
        <v>1</v>
      </c>
      <c r="J916">
        <v>3</v>
      </c>
      <c r="K916" t="s">
        <v>2181</v>
      </c>
      <c r="L916" t="s">
        <v>2182</v>
      </c>
      <c r="M916" t="s">
        <v>72</v>
      </c>
      <c r="N916" t="s">
        <v>29</v>
      </c>
      <c r="O916">
        <v>98</v>
      </c>
      <c r="P916">
        <v>97</v>
      </c>
    </row>
    <row r="917" spans="1:16" x14ac:dyDescent="0.35">
      <c r="A917" t="s">
        <v>2183</v>
      </c>
      <c r="B917" t="s">
        <v>2184</v>
      </c>
      <c r="C917" t="str">
        <f>CONCATENATE(Table1[[#This Row],[Firstname]]," ",Table1[[#This Row],[Surname]])</f>
        <v>M. Stanley Whittingham</v>
      </c>
      <c r="D917" t="s">
        <v>53</v>
      </c>
      <c r="F917" t="s">
        <v>17</v>
      </c>
      <c r="G917">
        <v>2019</v>
      </c>
      <c r="H917" t="s">
        <v>49</v>
      </c>
      <c r="I917">
        <f>IF(Table1[[#This Row],[Category]]="Physics",5,IF(Table1[[#This Row],[Category]]="Chemistry",1,IF(Table1[[#This Row],[Category]]="Economics",3,IF(Table1[[#This Row],[Category]]="Medicine",4,IF(Table1[[#This Row],[Category]]="Literature",2,IF(Table1[[#This Row],[Category]]="Peace",6))))))</f>
        <v>1</v>
      </c>
      <c r="J917">
        <v>3</v>
      </c>
      <c r="K917" t="s">
        <v>2185</v>
      </c>
      <c r="L917" t="s">
        <v>198</v>
      </c>
      <c r="M917" t="s">
        <v>72</v>
      </c>
      <c r="N917" t="s">
        <v>41</v>
      </c>
      <c r="O917">
        <v>79</v>
      </c>
      <c r="P917">
        <v>78</v>
      </c>
    </row>
    <row r="918" spans="1:16" x14ac:dyDescent="0.35">
      <c r="A918" t="s">
        <v>1956</v>
      </c>
      <c r="B918" t="s">
        <v>2186</v>
      </c>
      <c r="C918" t="str">
        <f>CONCATENATE(Table1[[#This Row],[Firstname]]," ",Table1[[#This Row],[Surname]])</f>
        <v>Akira Yoshino</v>
      </c>
      <c r="D918" t="s">
        <v>230</v>
      </c>
      <c r="F918" t="s">
        <v>17</v>
      </c>
      <c r="G918">
        <v>2019</v>
      </c>
      <c r="H918" t="s">
        <v>49</v>
      </c>
      <c r="I918">
        <f>IF(Table1[[#This Row],[Category]]="Physics",5,IF(Table1[[#This Row],[Category]]="Chemistry",1,IF(Table1[[#This Row],[Category]]="Economics",3,IF(Table1[[#This Row],[Category]]="Medicine",4,IF(Table1[[#This Row],[Category]]="Literature",2,IF(Table1[[#This Row],[Category]]="Peace",6))))))</f>
        <v>1</v>
      </c>
      <c r="J918">
        <v>3</v>
      </c>
      <c r="K918" t="s">
        <v>2187</v>
      </c>
      <c r="L918" t="s">
        <v>324</v>
      </c>
      <c r="M918" t="s">
        <v>233</v>
      </c>
      <c r="N918" t="s">
        <v>94</v>
      </c>
      <c r="O918">
        <v>72</v>
      </c>
      <c r="P918">
        <v>71</v>
      </c>
    </row>
    <row r="919" spans="1:16" x14ac:dyDescent="0.35">
      <c r="A919" t="s">
        <v>2188</v>
      </c>
      <c r="B919" t="s">
        <v>2189</v>
      </c>
      <c r="C919" t="str">
        <f>CONCATENATE(Table1[[#This Row],[Firstname]]," ",Table1[[#This Row],[Surname]])</f>
        <v>Olga Tokarczuk</v>
      </c>
      <c r="D919" t="s">
        <v>46</v>
      </c>
      <c r="F919" t="s">
        <v>47</v>
      </c>
      <c r="G919">
        <v>2018</v>
      </c>
      <c r="H919" t="s">
        <v>1415</v>
      </c>
      <c r="I919">
        <f>IF(Table1[[#This Row],[Category]]="Physics",5,IF(Table1[[#This Row],[Category]]="Chemistry",1,IF(Table1[[#This Row],[Category]]="Economics",3,IF(Table1[[#This Row],[Category]]="Medicine",4,IF(Table1[[#This Row],[Category]]="Literature",2,IF(Table1[[#This Row],[Category]]="Peace",6))))))</f>
        <v>2</v>
      </c>
      <c r="J919">
        <v>1</v>
      </c>
      <c r="N919" t="s">
        <v>94</v>
      </c>
      <c r="O919">
        <v>58</v>
      </c>
      <c r="P919">
        <v>56</v>
      </c>
    </row>
    <row r="920" spans="1:16" x14ac:dyDescent="0.35">
      <c r="A920" t="s">
        <v>584</v>
      </c>
      <c r="B920" t="s">
        <v>2190</v>
      </c>
      <c r="C920" t="str">
        <f>CONCATENATE(Table1[[#This Row],[Firstname]]," ",Table1[[#This Row],[Surname]])</f>
        <v>Peter Handke</v>
      </c>
      <c r="D920" t="s">
        <v>182</v>
      </c>
      <c r="F920" t="s">
        <v>17</v>
      </c>
      <c r="G920">
        <v>2019</v>
      </c>
      <c r="H920" t="s">
        <v>1415</v>
      </c>
      <c r="I920">
        <f>IF(Table1[[#This Row],[Category]]="Physics",5,IF(Table1[[#This Row],[Category]]="Chemistry",1,IF(Table1[[#This Row],[Category]]="Economics",3,IF(Table1[[#This Row],[Category]]="Medicine",4,IF(Table1[[#This Row],[Category]]="Literature",2,IF(Table1[[#This Row],[Category]]="Peace",6))))))</f>
        <v>2</v>
      </c>
      <c r="J920">
        <v>1</v>
      </c>
      <c r="N920" t="s">
        <v>41</v>
      </c>
      <c r="O920">
        <v>78</v>
      </c>
      <c r="P920">
        <v>77</v>
      </c>
    </row>
    <row r="921" spans="1:16" x14ac:dyDescent="0.35">
      <c r="A921" t="s">
        <v>2191</v>
      </c>
      <c r="B921" t="s">
        <v>2192</v>
      </c>
      <c r="C921" t="str">
        <f>CONCATENATE(Table1[[#This Row],[Firstname]]," ",Table1[[#This Row],[Surname]])</f>
        <v>Abiy Ahmed Ali</v>
      </c>
      <c r="D921" t="s">
        <v>2193</v>
      </c>
      <c r="F921" t="s">
        <v>17</v>
      </c>
      <c r="G921">
        <v>2019</v>
      </c>
      <c r="H921" t="s">
        <v>643</v>
      </c>
      <c r="I921">
        <f>IF(Table1[[#This Row],[Category]]="Physics",5,IF(Table1[[#This Row],[Category]]="Chemistry",1,IF(Table1[[#This Row],[Category]]="Economics",3,IF(Table1[[#This Row],[Category]]="Medicine",4,IF(Table1[[#This Row],[Category]]="Literature",2,IF(Table1[[#This Row],[Category]]="Peace",6))))))</f>
        <v>6</v>
      </c>
      <c r="J921">
        <v>1</v>
      </c>
      <c r="N921" t="s">
        <v>76</v>
      </c>
      <c r="O921">
        <v>44</v>
      </c>
      <c r="P921">
        <v>43</v>
      </c>
    </row>
    <row r="922" spans="1:16" x14ac:dyDescent="0.35">
      <c r="A922" t="s">
        <v>2194</v>
      </c>
      <c r="B922" t="s">
        <v>2195</v>
      </c>
      <c r="C922" t="str">
        <f>CONCATENATE(Table1[[#This Row],[Firstname]]," ",Table1[[#This Row],[Surname]])</f>
        <v>Abhijit Banerjee</v>
      </c>
      <c r="D922" t="s">
        <v>172</v>
      </c>
      <c r="F922" t="s">
        <v>17</v>
      </c>
      <c r="G922">
        <v>2019</v>
      </c>
      <c r="H922" t="s">
        <v>1582</v>
      </c>
      <c r="I922">
        <f>IF(Table1[[#This Row],[Category]]="Physics",5,IF(Table1[[#This Row],[Category]]="Chemistry",1,IF(Table1[[#This Row],[Category]]="Economics",3,IF(Table1[[#This Row],[Category]]="Medicine",4,IF(Table1[[#This Row],[Category]]="Literature",2,IF(Table1[[#This Row],[Category]]="Peace",6))))))</f>
        <v>3</v>
      </c>
      <c r="J922">
        <v>3</v>
      </c>
      <c r="K922" t="s">
        <v>316</v>
      </c>
      <c r="L922" t="s">
        <v>222</v>
      </c>
      <c r="M922" t="s">
        <v>72</v>
      </c>
      <c r="N922" t="s">
        <v>132</v>
      </c>
      <c r="O922">
        <v>59</v>
      </c>
      <c r="P922">
        <v>58</v>
      </c>
    </row>
    <row r="923" spans="1:16" x14ac:dyDescent="0.35">
      <c r="A923" t="s">
        <v>2196</v>
      </c>
      <c r="B923" t="s">
        <v>2197</v>
      </c>
      <c r="C923" t="str">
        <f>CONCATENATE(Table1[[#This Row],[Firstname]]," ",Table1[[#This Row],[Surname]])</f>
        <v>Esther Duflo</v>
      </c>
      <c r="D923" t="s">
        <v>37</v>
      </c>
      <c r="F923" t="s">
        <v>47</v>
      </c>
      <c r="G923">
        <v>2019</v>
      </c>
      <c r="H923" t="s">
        <v>1582</v>
      </c>
      <c r="I923">
        <f>IF(Table1[[#This Row],[Category]]="Physics",5,IF(Table1[[#This Row],[Category]]="Chemistry",1,IF(Table1[[#This Row],[Category]]="Economics",3,IF(Table1[[#This Row],[Category]]="Medicine",4,IF(Table1[[#This Row],[Category]]="Literature",2,IF(Table1[[#This Row],[Category]]="Peace",6))))))</f>
        <v>3</v>
      </c>
      <c r="J923">
        <v>3</v>
      </c>
      <c r="K923" t="s">
        <v>316</v>
      </c>
      <c r="L923" t="s">
        <v>222</v>
      </c>
      <c r="M923" t="s">
        <v>72</v>
      </c>
      <c r="N923" t="s">
        <v>108</v>
      </c>
      <c r="O923">
        <v>48</v>
      </c>
      <c r="P923">
        <v>47</v>
      </c>
    </row>
    <row r="924" spans="1:16" x14ac:dyDescent="0.35">
      <c r="A924" t="s">
        <v>810</v>
      </c>
      <c r="B924" t="s">
        <v>2198</v>
      </c>
      <c r="C924" t="str">
        <f>CONCATENATE(Table1[[#This Row],[Firstname]]," ",Table1[[#This Row],[Surname]])</f>
        <v>Michael Kremer</v>
      </c>
      <c r="D924" t="s">
        <v>69</v>
      </c>
      <c r="F924" t="s">
        <v>17</v>
      </c>
      <c r="G924">
        <v>2019</v>
      </c>
      <c r="H924" t="s">
        <v>1582</v>
      </c>
      <c r="I924">
        <f>IF(Table1[[#This Row],[Category]]="Physics",5,IF(Table1[[#This Row],[Category]]="Chemistry",1,IF(Table1[[#This Row],[Category]]="Economics",3,IF(Table1[[#This Row],[Category]]="Medicine",4,IF(Table1[[#This Row],[Category]]="Literature",2,IF(Table1[[#This Row],[Category]]="Peace",6))))))</f>
        <v>3</v>
      </c>
      <c r="J924">
        <v>3</v>
      </c>
      <c r="K924" t="s">
        <v>221</v>
      </c>
      <c r="L924" t="s">
        <v>222</v>
      </c>
      <c r="M924" t="s">
        <v>72</v>
      </c>
      <c r="N924" t="s">
        <v>48</v>
      </c>
      <c r="O924">
        <v>56</v>
      </c>
      <c r="P924">
        <v>55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5"/>
  <sheetViews>
    <sheetView workbookViewId="0">
      <selection activeCell="F3" sqref="F3"/>
    </sheetView>
  </sheetViews>
  <sheetFormatPr defaultRowHeight="14.5" x14ac:dyDescent="0.35"/>
  <cols>
    <col min="1" max="1" width="18.453125" bestFit="1" customWidth="1"/>
    <col min="2" max="2" width="6.54296875" bestFit="1" customWidth="1"/>
    <col min="3" max="3" width="4.81640625" bestFit="1" customWidth="1"/>
    <col min="4" max="4" width="10.7265625" bestFit="1" customWidth="1"/>
    <col min="9" max="9" width="6.81640625" customWidth="1"/>
  </cols>
  <sheetData>
    <row r="1" spans="1:10" ht="18.5" x14ac:dyDescent="0.45">
      <c r="A1" s="9" t="s">
        <v>2219</v>
      </c>
      <c r="B1" s="9"/>
      <c r="C1" s="9"/>
      <c r="D1" s="9"/>
    </row>
    <row r="2" spans="1:10" ht="18.5" x14ac:dyDescent="0.45">
      <c r="A2" s="9" t="s">
        <v>2206</v>
      </c>
      <c r="B2" s="9"/>
      <c r="C2" s="9"/>
      <c r="D2" s="9"/>
      <c r="E2" s="5"/>
    </row>
    <row r="3" spans="1:10" ht="18.5" x14ac:dyDescent="0.45">
      <c r="A3" s="9" t="s">
        <v>2217</v>
      </c>
      <c r="B3" s="11"/>
      <c r="C3" s="10"/>
      <c r="D3" s="10"/>
    </row>
    <row r="5" spans="1:10" x14ac:dyDescent="0.35">
      <c r="C5" s="4" t="s">
        <v>2205</v>
      </c>
      <c r="D5" s="5"/>
      <c r="E5" s="5"/>
      <c r="F5" s="5"/>
      <c r="G5" s="5"/>
      <c r="H5" s="5"/>
      <c r="I5" s="5"/>
      <c r="J5" s="5"/>
    </row>
    <row r="7" spans="1:10" x14ac:dyDescent="0.35">
      <c r="A7" s="2" t="s">
        <v>2207</v>
      </c>
    </row>
    <row r="8" spans="1:10" x14ac:dyDescent="0.35">
      <c r="B8" t="s">
        <v>47</v>
      </c>
      <c r="C8" t="s">
        <v>17</v>
      </c>
      <c r="D8" t="s">
        <v>2200</v>
      </c>
    </row>
    <row r="9" spans="1:10" x14ac:dyDescent="0.35">
      <c r="A9" s="3">
        <v>1901</v>
      </c>
      <c r="C9">
        <v>6</v>
      </c>
      <c r="D9">
        <v>6</v>
      </c>
    </row>
    <row r="10" spans="1:10" x14ac:dyDescent="0.35">
      <c r="A10" s="3">
        <v>1902</v>
      </c>
      <c r="C10">
        <v>7</v>
      </c>
      <c r="D10">
        <v>7</v>
      </c>
    </row>
    <row r="11" spans="1:10" x14ac:dyDescent="0.35">
      <c r="A11" s="3">
        <v>1903</v>
      </c>
      <c r="B11">
        <v>1</v>
      </c>
      <c r="C11">
        <v>6</v>
      </c>
      <c r="D11">
        <v>7</v>
      </c>
    </row>
    <row r="12" spans="1:10" x14ac:dyDescent="0.35">
      <c r="A12" s="3">
        <v>1904</v>
      </c>
      <c r="C12">
        <v>5</v>
      </c>
      <c r="D12">
        <v>5</v>
      </c>
    </row>
    <row r="13" spans="1:10" x14ac:dyDescent="0.35">
      <c r="A13" s="3">
        <v>1905</v>
      </c>
      <c r="B13">
        <v>1</v>
      </c>
      <c r="C13">
        <v>4</v>
      </c>
      <c r="D13">
        <v>5</v>
      </c>
    </row>
    <row r="14" spans="1:10" x14ac:dyDescent="0.35">
      <c r="A14" s="3">
        <v>1906</v>
      </c>
      <c r="C14">
        <v>6</v>
      </c>
      <c r="D14">
        <v>6</v>
      </c>
    </row>
    <row r="15" spans="1:10" x14ac:dyDescent="0.35">
      <c r="A15" s="3">
        <v>1907</v>
      </c>
      <c r="C15">
        <v>6</v>
      </c>
      <c r="D15">
        <v>6</v>
      </c>
    </row>
    <row r="16" spans="1:10" x14ac:dyDescent="0.35">
      <c r="A16" s="3">
        <v>1908</v>
      </c>
      <c r="C16">
        <v>7</v>
      </c>
      <c r="D16">
        <v>7</v>
      </c>
    </row>
    <row r="17" spans="1:4" x14ac:dyDescent="0.35">
      <c r="A17" s="3">
        <v>1909</v>
      </c>
      <c r="B17">
        <v>1</v>
      </c>
      <c r="C17">
        <v>6</v>
      </c>
      <c r="D17">
        <v>7</v>
      </c>
    </row>
    <row r="18" spans="1:4" x14ac:dyDescent="0.35">
      <c r="A18" s="3">
        <v>1910</v>
      </c>
      <c r="C18">
        <v>4</v>
      </c>
      <c r="D18">
        <v>4</v>
      </c>
    </row>
    <row r="19" spans="1:4" x14ac:dyDescent="0.35">
      <c r="A19" s="3">
        <v>1911</v>
      </c>
      <c r="B19">
        <v>1</v>
      </c>
      <c r="C19">
        <v>5</v>
      </c>
      <c r="D19">
        <v>6</v>
      </c>
    </row>
    <row r="20" spans="1:4" x14ac:dyDescent="0.35">
      <c r="A20" s="3">
        <v>1912</v>
      </c>
      <c r="C20">
        <v>6</v>
      </c>
      <c r="D20">
        <v>6</v>
      </c>
    </row>
    <row r="21" spans="1:4" x14ac:dyDescent="0.35">
      <c r="A21" s="3">
        <v>1913</v>
      </c>
      <c r="C21">
        <v>5</v>
      </c>
      <c r="D21">
        <v>5</v>
      </c>
    </row>
    <row r="22" spans="1:4" x14ac:dyDescent="0.35">
      <c r="A22" s="3">
        <v>1914</v>
      </c>
      <c r="C22">
        <v>3</v>
      </c>
      <c r="D22">
        <v>3</v>
      </c>
    </row>
    <row r="23" spans="1:4" x14ac:dyDescent="0.35">
      <c r="A23" s="3">
        <v>1915</v>
      </c>
      <c r="C23">
        <v>4</v>
      </c>
      <c r="D23">
        <v>4</v>
      </c>
    </row>
    <row r="24" spans="1:4" x14ac:dyDescent="0.35">
      <c r="A24" s="3">
        <v>1916</v>
      </c>
      <c r="C24">
        <v>1</v>
      </c>
      <c r="D24">
        <v>1</v>
      </c>
    </row>
    <row r="25" spans="1:4" x14ac:dyDescent="0.35">
      <c r="A25" s="3">
        <v>1917</v>
      </c>
      <c r="C25">
        <v>3</v>
      </c>
      <c r="D25">
        <v>3</v>
      </c>
    </row>
    <row r="26" spans="1:4" x14ac:dyDescent="0.35">
      <c r="A26" s="3">
        <v>1918</v>
      </c>
      <c r="C26">
        <v>2</v>
      </c>
      <c r="D26">
        <v>2</v>
      </c>
    </row>
    <row r="27" spans="1:4" x14ac:dyDescent="0.35">
      <c r="A27" s="3">
        <v>1919</v>
      </c>
      <c r="C27">
        <v>4</v>
      </c>
      <c r="D27">
        <v>4</v>
      </c>
    </row>
    <row r="28" spans="1:4" x14ac:dyDescent="0.35">
      <c r="A28" s="3">
        <v>1920</v>
      </c>
      <c r="C28">
        <v>5</v>
      </c>
      <c r="D28">
        <v>5</v>
      </c>
    </row>
    <row r="29" spans="1:4" x14ac:dyDescent="0.35">
      <c r="A29" s="3">
        <v>1921</v>
      </c>
      <c r="C29">
        <v>5</v>
      </c>
      <c r="D29">
        <v>5</v>
      </c>
    </row>
    <row r="30" spans="1:4" x14ac:dyDescent="0.35">
      <c r="A30" s="3">
        <v>1922</v>
      </c>
      <c r="C30">
        <v>6</v>
      </c>
      <c r="D30">
        <v>6</v>
      </c>
    </row>
    <row r="31" spans="1:4" x14ac:dyDescent="0.35">
      <c r="A31" s="3">
        <v>1923</v>
      </c>
      <c r="C31">
        <v>5</v>
      </c>
      <c r="D31">
        <v>5</v>
      </c>
    </row>
    <row r="32" spans="1:4" x14ac:dyDescent="0.35">
      <c r="A32" s="3">
        <v>1924</v>
      </c>
      <c r="C32">
        <v>3</v>
      </c>
      <c r="D32">
        <v>3</v>
      </c>
    </row>
    <row r="33" spans="1:4" x14ac:dyDescent="0.35">
      <c r="A33" s="3">
        <v>1925</v>
      </c>
      <c r="C33">
        <v>6</v>
      </c>
      <c r="D33">
        <v>6</v>
      </c>
    </row>
    <row r="34" spans="1:4" x14ac:dyDescent="0.35">
      <c r="A34" s="3">
        <v>1926</v>
      </c>
      <c r="B34">
        <v>1</v>
      </c>
      <c r="C34">
        <v>5</v>
      </c>
      <c r="D34">
        <v>6</v>
      </c>
    </row>
    <row r="35" spans="1:4" x14ac:dyDescent="0.35">
      <c r="A35" s="3">
        <v>1927</v>
      </c>
      <c r="C35">
        <v>7</v>
      </c>
      <c r="D35">
        <v>7</v>
      </c>
    </row>
    <row r="36" spans="1:4" x14ac:dyDescent="0.35">
      <c r="A36" s="3">
        <v>1928</v>
      </c>
      <c r="B36">
        <v>1</v>
      </c>
      <c r="C36">
        <v>3</v>
      </c>
      <c r="D36">
        <v>4</v>
      </c>
    </row>
    <row r="37" spans="1:4" x14ac:dyDescent="0.35">
      <c r="A37" s="3">
        <v>1929</v>
      </c>
      <c r="C37">
        <v>7</v>
      </c>
      <c r="D37">
        <v>7</v>
      </c>
    </row>
    <row r="38" spans="1:4" x14ac:dyDescent="0.35">
      <c r="A38" s="3">
        <v>1930</v>
      </c>
      <c r="C38">
        <v>5</v>
      </c>
      <c r="D38">
        <v>5</v>
      </c>
    </row>
    <row r="39" spans="1:4" x14ac:dyDescent="0.35">
      <c r="A39" s="3">
        <v>1931</v>
      </c>
      <c r="B39">
        <v>1</v>
      </c>
      <c r="C39">
        <v>5</v>
      </c>
      <c r="D39">
        <v>6</v>
      </c>
    </row>
    <row r="40" spans="1:4" x14ac:dyDescent="0.35">
      <c r="A40" s="3">
        <v>1932</v>
      </c>
      <c r="C40">
        <v>5</v>
      </c>
      <c r="D40">
        <v>5</v>
      </c>
    </row>
    <row r="41" spans="1:4" x14ac:dyDescent="0.35">
      <c r="A41" s="3">
        <v>1933</v>
      </c>
      <c r="C41">
        <v>5</v>
      </c>
      <c r="D41">
        <v>5</v>
      </c>
    </row>
    <row r="42" spans="1:4" x14ac:dyDescent="0.35">
      <c r="A42" s="3">
        <v>1934</v>
      </c>
      <c r="C42">
        <v>6</v>
      </c>
      <c r="D42">
        <v>6</v>
      </c>
    </row>
    <row r="43" spans="1:4" x14ac:dyDescent="0.35">
      <c r="A43" s="3">
        <v>1935</v>
      </c>
      <c r="B43">
        <v>1</v>
      </c>
      <c r="C43">
        <v>4</v>
      </c>
      <c r="D43">
        <v>5</v>
      </c>
    </row>
    <row r="44" spans="1:4" x14ac:dyDescent="0.35">
      <c r="A44" s="3">
        <v>1936</v>
      </c>
      <c r="C44">
        <v>7</v>
      </c>
      <c r="D44">
        <v>7</v>
      </c>
    </row>
    <row r="45" spans="1:4" x14ac:dyDescent="0.35">
      <c r="A45" s="3">
        <v>1937</v>
      </c>
      <c r="C45">
        <v>7</v>
      </c>
      <c r="D45">
        <v>7</v>
      </c>
    </row>
    <row r="46" spans="1:4" x14ac:dyDescent="0.35">
      <c r="A46" s="3">
        <v>1938</v>
      </c>
      <c r="B46">
        <v>1</v>
      </c>
      <c r="C46">
        <v>3</v>
      </c>
      <c r="D46">
        <v>4</v>
      </c>
    </row>
    <row r="47" spans="1:4" x14ac:dyDescent="0.35">
      <c r="A47" s="3">
        <v>1939</v>
      </c>
      <c r="C47">
        <v>5</v>
      </c>
      <c r="D47">
        <v>5</v>
      </c>
    </row>
    <row r="48" spans="1:4" x14ac:dyDescent="0.35">
      <c r="A48" s="3">
        <v>1943</v>
      </c>
      <c r="C48">
        <v>4</v>
      </c>
      <c r="D48">
        <v>4</v>
      </c>
    </row>
    <row r="49" spans="1:4" x14ac:dyDescent="0.35">
      <c r="A49" s="3">
        <v>1944</v>
      </c>
      <c r="C49">
        <v>5</v>
      </c>
      <c r="D49">
        <v>5</v>
      </c>
    </row>
    <row r="50" spans="1:4" x14ac:dyDescent="0.35">
      <c r="A50" s="3">
        <v>1945</v>
      </c>
      <c r="B50">
        <v>1</v>
      </c>
      <c r="C50">
        <v>6</v>
      </c>
      <c r="D50">
        <v>7</v>
      </c>
    </row>
    <row r="51" spans="1:4" x14ac:dyDescent="0.35">
      <c r="A51" s="3">
        <v>1946</v>
      </c>
      <c r="B51">
        <v>1</v>
      </c>
      <c r="C51">
        <v>7</v>
      </c>
      <c r="D51">
        <v>8</v>
      </c>
    </row>
    <row r="52" spans="1:4" x14ac:dyDescent="0.35">
      <c r="A52" s="3">
        <v>1947</v>
      </c>
      <c r="B52">
        <v>1</v>
      </c>
      <c r="C52">
        <v>5</v>
      </c>
      <c r="D52">
        <v>6</v>
      </c>
    </row>
    <row r="53" spans="1:4" x14ac:dyDescent="0.35">
      <c r="A53" s="3">
        <v>1948</v>
      </c>
      <c r="C53">
        <v>4</v>
      </c>
      <c r="D53">
        <v>4</v>
      </c>
    </row>
    <row r="54" spans="1:4" x14ac:dyDescent="0.35">
      <c r="A54" s="3">
        <v>1949</v>
      </c>
      <c r="C54">
        <v>6</v>
      </c>
      <c r="D54">
        <v>6</v>
      </c>
    </row>
    <row r="55" spans="1:4" x14ac:dyDescent="0.35">
      <c r="A55" s="3">
        <v>1950</v>
      </c>
      <c r="C55">
        <v>8</v>
      </c>
      <c r="D55">
        <v>8</v>
      </c>
    </row>
    <row r="56" spans="1:4" x14ac:dyDescent="0.35">
      <c r="A56" s="3">
        <v>1951</v>
      </c>
      <c r="C56">
        <v>7</v>
      </c>
      <c r="D56">
        <v>7</v>
      </c>
    </row>
    <row r="57" spans="1:4" x14ac:dyDescent="0.35">
      <c r="A57" s="3">
        <v>1952</v>
      </c>
      <c r="C57">
        <v>7</v>
      </c>
      <c r="D57">
        <v>7</v>
      </c>
    </row>
    <row r="58" spans="1:4" x14ac:dyDescent="0.35">
      <c r="A58" s="3">
        <v>1953</v>
      </c>
      <c r="C58">
        <v>6</v>
      </c>
      <c r="D58">
        <v>6</v>
      </c>
    </row>
    <row r="59" spans="1:4" x14ac:dyDescent="0.35">
      <c r="A59" s="3">
        <v>1954</v>
      </c>
      <c r="C59">
        <v>7</v>
      </c>
      <c r="D59">
        <v>7</v>
      </c>
    </row>
    <row r="60" spans="1:4" x14ac:dyDescent="0.35">
      <c r="A60" s="3">
        <v>1955</v>
      </c>
      <c r="C60">
        <v>5</v>
      </c>
      <c r="D60">
        <v>5</v>
      </c>
    </row>
    <row r="61" spans="1:4" x14ac:dyDescent="0.35">
      <c r="A61" s="3">
        <v>1956</v>
      </c>
      <c r="C61">
        <v>9</v>
      </c>
      <c r="D61">
        <v>9</v>
      </c>
    </row>
    <row r="62" spans="1:4" x14ac:dyDescent="0.35">
      <c r="A62" s="3">
        <v>1957</v>
      </c>
      <c r="C62">
        <v>6</v>
      </c>
      <c r="D62">
        <v>6</v>
      </c>
    </row>
    <row r="63" spans="1:4" x14ac:dyDescent="0.35">
      <c r="A63" s="3">
        <v>1958</v>
      </c>
      <c r="C63">
        <v>9</v>
      </c>
      <c r="D63">
        <v>9</v>
      </c>
    </row>
    <row r="64" spans="1:4" x14ac:dyDescent="0.35">
      <c r="A64" s="3">
        <v>1959</v>
      </c>
      <c r="C64">
        <v>7</v>
      </c>
      <c r="D64">
        <v>7</v>
      </c>
    </row>
    <row r="65" spans="1:4" x14ac:dyDescent="0.35">
      <c r="A65" s="3">
        <v>1960</v>
      </c>
      <c r="C65">
        <v>6</v>
      </c>
      <c r="D65">
        <v>6</v>
      </c>
    </row>
    <row r="66" spans="1:4" x14ac:dyDescent="0.35">
      <c r="A66" s="3">
        <v>1961</v>
      </c>
      <c r="C66">
        <v>6</v>
      </c>
      <c r="D66">
        <v>6</v>
      </c>
    </row>
    <row r="67" spans="1:4" x14ac:dyDescent="0.35">
      <c r="A67" s="3">
        <v>1962</v>
      </c>
      <c r="C67">
        <v>8</v>
      </c>
      <c r="D67">
        <v>8</v>
      </c>
    </row>
    <row r="68" spans="1:4" x14ac:dyDescent="0.35">
      <c r="A68" s="3">
        <v>1963</v>
      </c>
      <c r="B68">
        <v>1</v>
      </c>
      <c r="C68">
        <v>8</v>
      </c>
      <c r="D68">
        <v>9</v>
      </c>
    </row>
    <row r="69" spans="1:4" x14ac:dyDescent="0.35">
      <c r="A69" s="3">
        <v>1964</v>
      </c>
      <c r="B69">
        <v>1</v>
      </c>
      <c r="C69">
        <v>7</v>
      </c>
      <c r="D69">
        <v>8</v>
      </c>
    </row>
    <row r="70" spans="1:4" x14ac:dyDescent="0.35">
      <c r="A70" s="3">
        <v>1965</v>
      </c>
      <c r="C70">
        <v>8</v>
      </c>
      <c r="D70">
        <v>8</v>
      </c>
    </row>
    <row r="71" spans="1:4" x14ac:dyDescent="0.35">
      <c r="A71" s="3">
        <v>1966</v>
      </c>
      <c r="B71">
        <v>1</v>
      </c>
      <c r="C71">
        <v>5</v>
      </c>
      <c r="D71">
        <v>6</v>
      </c>
    </row>
    <row r="72" spans="1:4" x14ac:dyDescent="0.35">
      <c r="A72" s="3">
        <v>1967</v>
      </c>
      <c r="C72">
        <v>8</v>
      </c>
      <c r="D72">
        <v>8</v>
      </c>
    </row>
    <row r="73" spans="1:4" x14ac:dyDescent="0.35">
      <c r="A73" s="3">
        <v>1968</v>
      </c>
      <c r="C73">
        <v>7</v>
      </c>
      <c r="D73">
        <v>7</v>
      </c>
    </row>
    <row r="74" spans="1:4" x14ac:dyDescent="0.35">
      <c r="A74" s="3">
        <v>1969</v>
      </c>
      <c r="C74">
        <v>9</v>
      </c>
      <c r="D74">
        <v>9</v>
      </c>
    </row>
    <row r="75" spans="1:4" x14ac:dyDescent="0.35">
      <c r="A75" s="3">
        <v>1970</v>
      </c>
      <c r="C75">
        <v>9</v>
      </c>
      <c r="D75">
        <v>9</v>
      </c>
    </row>
    <row r="76" spans="1:4" x14ac:dyDescent="0.35">
      <c r="A76" s="3">
        <v>1971</v>
      </c>
      <c r="C76">
        <v>6</v>
      </c>
      <c r="D76">
        <v>6</v>
      </c>
    </row>
    <row r="77" spans="1:4" x14ac:dyDescent="0.35">
      <c r="A77" s="3">
        <v>1972</v>
      </c>
      <c r="C77">
        <v>11</v>
      </c>
      <c r="D77">
        <v>11</v>
      </c>
    </row>
    <row r="78" spans="1:4" x14ac:dyDescent="0.35">
      <c r="A78" s="3">
        <v>1973</v>
      </c>
      <c r="C78">
        <v>12</v>
      </c>
      <c r="D78">
        <v>12</v>
      </c>
    </row>
    <row r="79" spans="1:4" x14ac:dyDescent="0.35">
      <c r="A79" s="3">
        <v>1974</v>
      </c>
      <c r="C79">
        <v>12</v>
      </c>
      <c r="D79">
        <v>12</v>
      </c>
    </row>
    <row r="80" spans="1:4" x14ac:dyDescent="0.35">
      <c r="A80" s="3">
        <v>1975</v>
      </c>
      <c r="C80">
        <v>12</v>
      </c>
      <c r="D80">
        <v>12</v>
      </c>
    </row>
    <row r="81" spans="1:4" x14ac:dyDescent="0.35">
      <c r="A81" s="3">
        <v>1976</v>
      </c>
      <c r="B81">
        <v>2</v>
      </c>
      <c r="C81">
        <v>7</v>
      </c>
      <c r="D81">
        <v>9</v>
      </c>
    </row>
    <row r="82" spans="1:4" x14ac:dyDescent="0.35">
      <c r="A82" s="3">
        <v>1977</v>
      </c>
      <c r="B82">
        <v>1</v>
      </c>
      <c r="C82">
        <v>9</v>
      </c>
      <c r="D82">
        <v>10</v>
      </c>
    </row>
    <row r="83" spans="1:4" x14ac:dyDescent="0.35">
      <c r="A83" s="3">
        <v>1978</v>
      </c>
      <c r="C83">
        <v>11</v>
      </c>
      <c r="D83">
        <v>11</v>
      </c>
    </row>
    <row r="84" spans="1:4" x14ac:dyDescent="0.35">
      <c r="A84" s="3">
        <v>1979</v>
      </c>
      <c r="B84">
        <v>1</v>
      </c>
      <c r="C84">
        <v>10</v>
      </c>
      <c r="D84">
        <v>11</v>
      </c>
    </row>
    <row r="85" spans="1:4" x14ac:dyDescent="0.35">
      <c r="A85" s="3">
        <v>1980</v>
      </c>
      <c r="C85">
        <v>11</v>
      </c>
      <c r="D85">
        <v>11</v>
      </c>
    </row>
    <row r="86" spans="1:4" x14ac:dyDescent="0.35">
      <c r="A86" s="3">
        <v>1981</v>
      </c>
      <c r="C86">
        <v>10</v>
      </c>
      <c r="D86">
        <v>10</v>
      </c>
    </row>
    <row r="87" spans="1:4" x14ac:dyDescent="0.35">
      <c r="A87" s="3">
        <v>1982</v>
      </c>
      <c r="B87">
        <v>1</v>
      </c>
      <c r="C87">
        <v>8</v>
      </c>
      <c r="D87">
        <v>9</v>
      </c>
    </row>
    <row r="88" spans="1:4" x14ac:dyDescent="0.35">
      <c r="A88" s="3">
        <v>1983</v>
      </c>
      <c r="B88">
        <v>1</v>
      </c>
      <c r="C88">
        <v>6</v>
      </c>
      <c r="D88">
        <v>7</v>
      </c>
    </row>
    <row r="89" spans="1:4" x14ac:dyDescent="0.35">
      <c r="A89" s="3">
        <v>1984</v>
      </c>
      <c r="C89">
        <v>9</v>
      </c>
      <c r="D89">
        <v>9</v>
      </c>
    </row>
    <row r="90" spans="1:4" x14ac:dyDescent="0.35">
      <c r="A90" s="3">
        <v>1985</v>
      </c>
      <c r="C90">
        <v>7</v>
      </c>
      <c r="D90">
        <v>7</v>
      </c>
    </row>
    <row r="91" spans="1:4" x14ac:dyDescent="0.35">
      <c r="A91" s="3">
        <v>1986</v>
      </c>
      <c r="B91">
        <v>1</v>
      </c>
      <c r="C91">
        <v>10</v>
      </c>
      <c r="D91">
        <v>11</v>
      </c>
    </row>
    <row r="92" spans="1:4" x14ac:dyDescent="0.35">
      <c r="A92" s="3">
        <v>1987</v>
      </c>
      <c r="C92">
        <v>9</v>
      </c>
      <c r="D92">
        <v>9</v>
      </c>
    </row>
    <row r="93" spans="1:4" x14ac:dyDescent="0.35">
      <c r="A93" s="3">
        <v>1988</v>
      </c>
      <c r="B93">
        <v>1</v>
      </c>
      <c r="C93">
        <v>10</v>
      </c>
      <c r="D93">
        <v>11</v>
      </c>
    </row>
    <row r="94" spans="1:4" x14ac:dyDescent="0.35">
      <c r="A94" s="3">
        <v>1989</v>
      </c>
      <c r="C94">
        <v>10</v>
      </c>
      <c r="D94">
        <v>10</v>
      </c>
    </row>
    <row r="95" spans="1:4" x14ac:dyDescent="0.35">
      <c r="A95" s="3">
        <v>1990</v>
      </c>
      <c r="C95">
        <v>11</v>
      </c>
      <c r="D95">
        <v>11</v>
      </c>
    </row>
    <row r="96" spans="1:4" x14ac:dyDescent="0.35">
      <c r="A96" s="3">
        <v>1991</v>
      </c>
      <c r="B96">
        <v>2</v>
      </c>
      <c r="C96">
        <v>5</v>
      </c>
      <c r="D96">
        <v>7</v>
      </c>
    </row>
    <row r="97" spans="1:4" x14ac:dyDescent="0.35">
      <c r="A97" s="3">
        <v>1992</v>
      </c>
      <c r="B97">
        <v>1</v>
      </c>
      <c r="C97">
        <v>6</v>
      </c>
      <c r="D97">
        <v>7</v>
      </c>
    </row>
    <row r="98" spans="1:4" x14ac:dyDescent="0.35">
      <c r="A98" s="3">
        <v>1993</v>
      </c>
      <c r="B98">
        <v>1</v>
      </c>
      <c r="C98">
        <v>10</v>
      </c>
      <c r="D98">
        <v>11</v>
      </c>
    </row>
    <row r="99" spans="1:4" x14ac:dyDescent="0.35">
      <c r="A99" s="3">
        <v>1994</v>
      </c>
      <c r="C99">
        <v>12</v>
      </c>
      <c r="D99">
        <v>12</v>
      </c>
    </row>
    <row r="100" spans="1:4" x14ac:dyDescent="0.35">
      <c r="A100" s="3">
        <v>1995</v>
      </c>
      <c r="B100">
        <v>1</v>
      </c>
      <c r="C100">
        <v>10</v>
      </c>
      <c r="D100">
        <v>11</v>
      </c>
    </row>
    <row r="101" spans="1:4" x14ac:dyDescent="0.35">
      <c r="A101" s="3">
        <v>1996</v>
      </c>
      <c r="B101">
        <v>1</v>
      </c>
      <c r="C101">
        <v>12</v>
      </c>
      <c r="D101">
        <v>13</v>
      </c>
    </row>
    <row r="102" spans="1:4" x14ac:dyDescent="0.35">
      <c r="A102" s="3">
        <v>1997</v>
      </c>
      <c r="B102">
        <v>1</v>
      </c>
      <c r="C102">
        <v>10</v>
      </c>
      <c r="D102">
        <v>11</v>
      </c>
    </row>
    <row r="103" spans="1:4" x14ac:dyDescent="0.35">
      <c r="A103" s="3">
        <v>1998</v>
      </c>
      <c r="C103">
        <v>12</v>
      </c>
      <c r="D103">
        <v>12</v>
      </c>
    </row>
    <row r="104" spans="1:4" x14ac:dyDescent="0.35">
      <c r="A104" s="3">
        <v>1999</v>
      </c>
      <c r="C104">
        <v>6</v>
      </c>
      <c r="D104">
        <v>6</v>
      </c>
    </row>
    <row r="105" spans="1:4" x14ac:dyDescent="0.35">
      <c r="A105" s="3">
        <v>2000</v>
      </c>
      <c r="C105">
        <v>13</v>
      </c>
      <c r="D105">
        <v>13</v>
      </c>
    </row>
    <row r="106" spans="1:4" x14ac:dyDescent="0.35">
      <c r="A106" s="3">
        <v>2001</v>
      </c>
      <c r="C106">
        <v>14</v>
      </c>
      <c r="D106">
        <v>14</v>
      </c>
    </row>
    <row r="107" spans="1:4" x14ac:dyDescent="0.35">
      <c r="A107" s="3">
        <v>2002</v>
      </c>
      <c r="C107">
        <v>13</v>
      </c>
      <c r="D107">
        <v>13</v>
      </c>
    </row>
    <row r="108" spans="1:4" x14ac:dyDescent="0.35">
      <c r="A108" s="3">
        <v>2003</v>
      </c>
      <c r="B108">
        <v>1</v>
      </c>
      <c r="C108">
        <v>10</v>
      </c>
      <c r="D108">
        <v>11</v>
      </c>
    </row>
    <row r="109" spans="1:4" x14ac:dyDescent="0.35">
      <c r="A109" s="3">
        <v>2004</v>
      </c>
      <c r="B109">
        <v>3</v>
      </c>
      <c r="C109">
        <v>9</v>
      </c>
      <c r="D109">
        <v>12</v>
      </c>
    </row>
    <row r="110" spans="1:4" x14ac:dyDescent="0.35">
      <c r="A110" s="3">
        <v>2005</v>
      </c>
      <c r="C110">
        <v>12</v>
      </c>
      <c r="D110">
        <v>12</v>
      </c>
    </row>
    <row r="111" spans="1:4" x14ac:dyDescent="0.35">
      <c r="A111" s="3">
        <v>2006</v>
      </c>
      <c r="C111">
        <v>8</v>
      </c>
      <c r="D111">
        <v>8</v>
      </c>
    </row>
    <row r="112" spans="1:4" x14ac:dyDescent="0.35">
      <c r="A112" s="3">
        <v>2007</v>
      </c>
      <c r="B112">
        <v>1</v>
      </c>
      <c r="C112">
        <v>10</v>
      </c>
      <c r="D112">
        <v>11</v>
      </c>
    </row>
    <row r="113" spans="1:4" x14ac:dyDescent="0.35">
      <c r="A113" s="3">
        <v>2008</v>
      </c>
      <c r="B113">
        <v>1</v>
      </c>
      <c r="C113">
        <v>11</v>
      </c>
      <c r="D113">
        <v>12</v>
      </c>
    </row>
    <row r="114" spans="1:4" x14ac:dyDescent="0.35">
      <c r="A114" s="3">
        <v>2009</v>
      </c>
      <c r="B114">
        <v>5</v>
      </c>
      <c r="C114">
        <v>8</v>
      </c>
      <c r="D114">
        <v>13</v>
      </c>
    </row>
    <row r="115" spans="1:4" x14ac:dyDescent="0.35">
      <c r="A115" s="3">
        <v>2010</v>
      </c>
      <c r="C115">
        <v>11</v>
      </c>
      <c r="D115">
        <v>11</v>
      </c>
    </row>
    <row r="116" spans="1:4" x14ac:dyDescent="0.35">
      <c r="A116" s="3">
        <v>2011</v>
      </c>
      <c r="B116">
        <v>3</v>
      </c>
      <c r="C116">
        <v>10</v>
      </c>
      <c r="D116">
        <v>13</v>
      </c>
    </row>
    <row r="117" spans="1:4" x14ac:dyDescent="0.35">
      <c r="A117" s="3">
        <v>2012</v>
      </c>
      <c r="C117">
        <v>9</v>
      </c>
      <c r="D117">
        <v>9</v>
      </c>
    </row>
    <row r="118" spans="1:4" x14ac:dyDescent="0.35">
      <c r="A118" s="3">
        <v>2013</v>
      </c>
      <c r="B118">
        <v>1</v>
      </c>
      <c r="C118">
        <v>11</v>
      </c>
      <c r="D118">
        <v>12</v>
      </c>
    </row>
    <row r="119" spans="1:4" x14ac:dyDescent="0.35">
      <c r="A119" s="3">
        <v>2014</v>
      </c>
      <c r="B119">
        <v>2</v>
      </c>
      <c r="C119">
        <v>11</v>
      </c>
      <c r="D119">
        <v>13</v>
      </c>
    </row>
    <row r="120" spans="1:4" x14ac:dyDescent="0.35">
      <c r="A120" s="3">
        <v>2015</v>
      </c>
      <c r="B120">
        <v>2</v>
      </c>
      <c r="C120">
        <v>8</v>
      </c>
      <c r="D120">
        <v>10</v>
      </c>
    </row>
    <row r="121" spans="1:4" x14ac:dyDescent="0.35">
      <c r="A121" s="3">
        <v>2016</v>
      </c>
      <c r="C121">
        <v>11</v>
      </c>
      <c r="D121">
        <v>11</v>
      </c>
    </row>
    <row r="122" spans="1:4" x14ac:dyDescent="0.35">
      <c r="A122" s="3">
        <v>2017</v>
      </c>
      <c r="C122">
        <v>11</v>
      </c>
      <c r="D122">
        <v>11</v>
      </c>
    </row>
    <row r="123" spans="1:4" x14ac:dyDescent="0.35">
      <c r="A123" s="3">
        <v>2018</v>
      </c>
      <c r="B123">
        <v>4</v>
      </c>
      <c r="C123">
        <v>9</v>
      </c>
      <c r="D123">
        <v>13</v>
      </c>
    </row>
    <row r="124" spans="1:4" x14ac:dyDescent="0.35">
      <c r="A124" s="3">
        <v>2019</v>
      </c>
      <c r="B124">
        <v>1</v>
      </c>
      <c r="C124">
        <v>13</v>
      </c>
      <c r="D124">
        <v>14</v>
      </c>
    </row>
    <row r="125" spans="1:4" x14ac:dyDescent="0.35">
      <c r="A125" s="3" t="s">
        <v>2200</v>
      </c>
      <c r="B125">
        <v>54</v>
      </c>
      <c r="C125">
        <v>869</v>
      </c>
      <c r="D125">
        <v>923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39"/>
  <sheetViews>
    <sheetView zoomScale="89" zoomScaleNormal="89" workbookViewId="0">
      <selection activeCell="N5" sqref="N5"/>
    </sheetView>
  </sheetViews>
  <sheetFormatPr defaultRowHeight="14.5" x14ac:dyDescent="0.35"/>
  <cols>
    <col min="1" max="1" width="32" bestFit="1" customWidth="1"/>
    <col min="2" max="2" width="15.26953125" bestFit="1" customWidth="1"/>
    <col min="3" max="3" width="9.54296875" bestFit="1" customWidth="1"/>
    <col min="4" max="4" width="8.7265625" bestFit="1" customWidth="1"/>
    <col min="5" max="5" width="8.453125" bestFit="1" customWidth="1"/>
    <col min="6" max="6" width="5.7265625" bestFit="1" customWidth="1"/>
    <col min="7" max="7" width="6.81640625" bestFit="1" customWidth="1"/>
    <col min="8" max="8" width="10.7265625" bestFit="1" customWidth="1"/>
  </cols>
  <sheetData>
    <row r="3" spans="1:9" x14ac:dyDescent="0.35">
      <c r="B3" s="4" t="s">
        <v>2208</v>
      </c>
      <c r="C3" s="5"/>
      <c r="D3" s="5"/>
      <c r="E3" s="5"/>
      <c r="F3" s="5"/>
      <c r="G3" s="5"/>
      <c r="H3" s="5"/>
      <c r="I3" s="5"/>
    </row>
    <row r="7" spans="1:9" x14ac:dyDescent="0.35">
      <c r="A7" s="2" t="s">
        <v>2209</v>
      </c>
      <c r="B7" s="2" t="s">
        <v>2201</v>
      </c>
    </row>
    <row r="8" spans="1:9" x14ac:dyDescent="0.35">
      <c r="A8" s="2" t="s">
        <v>2199</v>
      </c>
      <c r="B8" t="s">
        <v>49</v>
      </c>
      <c r="C8" t="s">
        <v>1582</v>
      </c>
      <c r="D8" t="s">
        <v>1415</v>
      </c>
      <c r="E8" t="s">
        <v>848</v>
      </c>
      <c r="F8" t="s">
        <v>643</v>
      </c>
      <c r="G8" t="s">
        <v>18</v>
      </c>
      <c r="H8" t="s">
        <v>2200</v>
      </c>
    </row>
    <row r="9" spans="1:9" x14ac:dyDescent="0.35">
      <c r="A9" s="3" t="s">
        <v>72</v>
      </c>
      <c r="B9">
        <v>76</v>
      </c>
      <c r="C9">
        <v>67</v>
      </c>
      <c r="E9">
        <v>112</v>
      </c>
      <c r="F9">
        <v>3</v>
      </c>
      <c r="G9">
        <v>100</v>
      </c>
      <c r="H9">
        <v>358</v>
      </c>
    </row>
    <row r="10" spans="1:9" x14ac:dyDescent="0.35">
      <c r="A10" s="3" t="s">
        <v>2202</v>
      </c>
      <c r="B10">
        <v>3</v>
      </c>
      <c r="C10">
        <v>2</v>
      </c>
      <c r="D10">
        <v>116</v>
      </c>
      <c r="E10">
        <v>1</v>
      </c>
      <c r="F10">
        <v>103</v>
      </c>
      <c r="G10">
        <v>5</v>
      </c>
      <c r="H10">
        <v>230</v>
      </c>
    </row>
    <row r="11" spans="1:9" x14ac:dyDescent="0.35">
      <c r="A11" s="3" t="s">
        <v>56</v>
      </c>
      <c r="B11">
        <v>29</v>
      </c>
      <c r="C11">
        <v>6</v>
      </c>
      <c r="E11">
        <v>32</v>
      </c>
      <c r="G11">
        <v>25</v>
      </c>
      <c r="H11">
        <v>92</v>
      </c>
    </row>
    <row r="12" spans="1:9" x14ac:dyDescent="0.35">
      <c r="A12" s="3" t="s">
        <v>21</v>
      </c>
      <c r="B12">
        <v>31</v>
      </c>
      <c r="C12">
        <v>1</v>
      </c>
      <c r="E12">
        <v>15</v>
      </c>
      <c r="G12">
        <v>19</v>
      </c>
      <c r="H12">
        <v>66</v>
      </c>
    </row>
    <row r="13" spans="1:9" x14ac:dyDescent="0.35">
      <c r="A13" s="3" t="s">
        <v>40</v>
      </c>
      <c r="B13">
        <v>10</v>
      </c>
      <c r="C13">
        <v>2</v>
      </c>
      <c r="E13">
        <v>10</v>
      </c>
      <c r="F13">
        <v>1</v>
      </c>
      <c r="G13">
        <v>14</v>
      </c>
      <c r="H13">
        <v>37</v>
      </c>
    </row>
    <row r="14" spans="1:9" x14ac:dyDescent="0.35">
      <c r="A14" s="3" t="s">
        <v>422</v>
      </c>
      <c r="B14">
        <v>7</v>
      </c>
      <c r="E14">
        <v>8</v>
      </c>
      <c r="G14">
        <v>9</v>
      </c>
      <c r="H14">
        <v>24</v>
      </c>
    </row>
    <row r="15" spans="1:9" x14ac:dyDescent="0.35">
      <c r="A15" s="3" t="s">
        <v>233</v>
      </c>
      <c r="B15">
        <v>6</v>
      </c>
      <c r="E15">
        <v>4</v>
      </c>
      <c r="G15">
        <v>8</v>
      </c>
      <c r="H15">
        <v>18</v>
      </c>
    </row>
    <row r="16" spans="1:9" x14ac:dyDescent="0.35">
      <c r="A16" s="3" t="s">
        <v>100</v>
      </c>
      <c r="B16">
        <v>5</v>
      </c>
      <c r="C16">
        <v>1</v>
      </c>
      <c r="E16">
        <v>7</v>
      </c>
      <c r="G16">
        <v>4</v>
      </c>
      <c r="H16">
        <v>17</v>
      </c>
    </row>
    <row r="17" spans="1:8" x14ac:dyDescent="0.35">
      <c r="A17" s="3" t="s">
        <v>28</v>
      </c>
      <c r="B17">
        <v>1</v>
      </c>
      <c r="C17">
        <v>1</v>
      </c>
      <c r="E17">
        <v>2</v>
      </c>
      <c r="G17">
        <v>6</v>
      </c>
      <c r="H17">
        <v>10</v>
      </c>
    </row>
    <row r="18" spans="1:8" x14ac:dyDescent="0.35">
      <c r="A18" s="3" t="s">
        <v>287</v>
      </c>
      <c r="B18">
        <v>1</v>
      </c>
      <c r="C18">
        <v>1</v>
      </c>
      <c r="G18">
        <v>7</v>
      </c>
      <c r="H18">
        <v>9</v>
      </c>
    </row>
    <row r="19" spans="1:8" x14ac:dyDescent="0.35">
      <c r="A19" s="3" t="s">
        <v>481</v>
      </c>
      <c r="B19">
        <v>3</v>
      </c>
      <c r="E19">
        <v>2</v>
      </c>
      <c r="G19">
        <v>3</v>
      </c>
      <c r="H19">
        <v>8</v>
      </c>
    </row>
    <row r="20" spans="1:8" x14ac:dyDescent="0.35">
      <c r="A20" s="3" t="s">
        <v>141</v>
      </c>
      <c r="B20">
        <v>1</v>
      </c>
      <c r="E20">
        <v>4</v>
      </c>
      <c r="G20">
        <v>3</v>
      </c>
      <c r="H20">
        <v>8</v>
      </c>
    </row>
    <row r="21" spans="1:8" x14ac:dyDescent="0.35">
      <c r="A21" s="3" t="s">
        <v>204</v>
      </c>
      <c r="B21">
        <v>1</v>
      </c>
      <c r="E21">
        <v>3</v>
      </c>
      <c r="G21">
        <v>2</v>
      </c>
      <c r="H21">
        <v>6</v>
      </c>
    </row>
    <row r="22" spans="1:8" x14ac:dyDescent="0.35">
      <c r="A22" s="3" t="s">
        <v>192</v>
      </c>
      <c r="B22">
        <v>1</v>
      </c>
      <c r="E22">
        <v>4</v>
      </c>
      <c r="G22">
        <v>1</v>
      </c>
      <c r="H22">
        <v>6</v>
      </c>
    </row>
    <row r="23" spans="1:8" x14ac:dyDescent="0.35">
      <c r="A23" s="3" t="s">
        <v>700</v>
      </c>
      <c r="B23">
        <v>1</v>
      </c>
      <c r="C23">
        <v>2</v>
      </c>
      <c r="E23">
        <v>2</v>
      </c>
      <c r="H23">
        <v>5</v>
      </c>
    </row>
    <row r="24" spans="1:8" x14ac:dyDescent="0.35">
      <c r="A24" s="3" t="s">
        <v>735</v>
      </c>
      <c r="B24">
        <v>1</v>
      </c>
      <c r="E24">
        <v>3</v>
      </c>
      <c r="G24">
        <v>1</v>
      </c>
      <c r="H24">
        <v>5</v>
      </c>
    </row>
    <row r="25" spans="1:8" x14ac:dyDescent="0.35">
      <c r="A25" s="3" t="s">
        <v>1787</v>
      </c>
      <c r="B25">
        <v>4</v>
      </c>
      <c r="C25">
        <v>1</v>
      </c>
      <c r="H25">
        <v>5</v>
      </c>
    </row>
    <row r="26" spans="1:8" x14ac:dyDescent="0.35">
      <c r="A26" s="3" t="s">
        <v>1042</v>
      </c>
      <c r="E26">
        <v>3</v>
      </c>
      <c r="G26">
        <v>1</v>
      </c>
      <c r="H26">
        <v>4</v>
      </c>
    </row>
    <row r="27" spans="1:8" x14ac:dyDescent="0.35">
      <c r="A27" s="3" t="s">
        <v>860</v>
      </c>
      <c r="E27">
        <v>1</v>
      </c>
      <c r="G27">
        <v>2</v>
      </c>
      <c r="H27">
        <v>3</v>
      </c>
    </row>
    <row r="28" spans="1:8" x14ac:dyDescent="0.35">
      <c r="A28" s="3" t="s">
        <v>704</v>
      </c>
      <c r="B28">
        <v>1</v>
      </c>
      <c r="E28">
        <v>1</v>
      </c>
      <c r="H28">
        <v>2</v>
      </c>
    </row>
    <row r="29" spans="1:8" x14ac:dyDescent="0.35">
      <c r="A29" s="3" t="s">
        <v>942</v>
      </c>
      <c r="E29">
        <v>1</v>
      </c>
      <c r="H29">
        <v>1</v>
      </c>
    </row>
    <row r="30" spans="1:8" x14ac:dyDescent="0.35">
      <c r="A30" s="3" t="s">
        <v>912</v>
      </c>
      <c r="E30">
        <v>1</v>
      </c>
      <c r="H30">
        <v>1</v>
      </c>
    </row>
    <row r="31" spans="1:8" x14ac:dyDescent="0.35">
      <c r="A31" s="3" t="s">
        <v>175</v>
      </c>
      <c r="G31">
        <v>1</v>
      </c>
      <c r="H31">
        <v>1</v>
      </c>
    </row>
    <row r="32" spans="1:8" x14ac:dyDescent="0.35">
      <c r="A32" s="3" t="s">
        <v>871</v>
      </c>
      <c r="E32">
        <v>1</v>
      </c>
      <c r="H32">
        <v>1</v>
      </c>
    </row>
    <row r="33" spans="1:8" x14ac:dyDescent="0.35">
      <c r="A33" s="3" t="s">
        <v>86</v>
      </c>
      <c r="G33">
        <v>1</v>
      </c>
      <c r="H33">
        <v>1</v>
      </c>
    </row>
    <row r="34" spans="1:8" x14ac:dyDescent="0.35">
      <c r="A34" s="3" t="s">
        <v>608</v>
      </c>
      <c r="B34">
        <v>1</v>
      </c>
      <c r="H34">
        <v>1</v>
      </c>
    </row>
    <row r="35" spans="1:8" x14ac:dyDescent="0.35">
      <c r="A35" s="3" t="s">
        <v>984</v>
      </c>
      <c r="E35">
        <v>1</v>
      </c>
      <c r="H35">
        <v>1</v>
      </c>
    </row>
    <row r="36" spans="1:8" x14ac:dyDescent="0.35">
      <c r="A36" s="3" t="s">
        <v>659</v>
      </c>
      <c r="B36">
        <v>1</v>
      </c>
      <c r="H36">
        <v>1</v>
      </c>
    </row>
    <row r="37" spans="1:8" x14ac:dyDescent="0.35">
      <c r="A37" s="3" t="s">
        <v>2079</v>
      </c>
      <c r="E37">
        <v>1</v>
      </c>
      <c r="H37">
        <v>1</v>
      </c>
    </row>
    <row r="38" spans="1:8" x14ac:dyDescent="0.35">
      <c r="A38" s="3" t="s">
        <v>247</v>
      </c>
      <c r="G38">
        <v>1</v>
      </c>
      <c r="H38">
        <v>1</v>
      </c>
    </row>
    <row r="39" spans="1:8" x14ac:dyDescent="0.35">
      <c r="A39" s="3" t="s">
        <v>2200</v>
      </c>
      <c r="B39">
        <v>184</v>
      </c>
      <c r="C39">
        <v>84</v>
      </c>
      <c r="D39">
        <v>116</v>
      </c>
      <c r="E39">
        <v>219</v>
      </c>
      <c r="F39">
        <v>107</v>
      </c>
      <c r="G39">
        <v>213</v>
      </c>
      <c r="H39">
        <v>923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M930"/>
  <sheetViews>
    <sheetView workbookViewId="0">
      <selection activeCell="L13" sqref="L13"/>
    </sheetView>
  </sheetViews>
  <sheetFormatPr defaultRowHeight="14.5" x14ac:dyDescent="0.35"/>
  <cols>
    <col min="1" max="1" width="10.7265625" customWidth="1"/>
    <col min="2" max="2" width="15.7265625" customWidth="1"/>
  </cols>
  <sheetData>
    <row r="4" spans="1:13" x14ac:dyDescent="0.35">
      <c r="C4" s="4" t="s">
        <v>2210</v>
      </c>
      <c r="D4" s="5"/>
      <c r="E4" s="5"/>
      <c r="F4" s="5"/>
      <c r="G4" s="5"/>
      <c r="H4" s="5"/>
      <c r="I4" s="5"/>
      <c r="J4" s="5"/>
      <c r="K4" s="5"/>
      <c r="L4" s="5"/>
      <c r="M4" s="5"/>
    </row>
    <row r="7" spans="1:13" x14ac:dyDescent="0.35">
      <c r="A7" s="6" t="s">
        <v>6</v>
      </c>
      <c r="B7" s="6" t="s">
        <v>12</v>
      </c>
    </row>
    <row r="8" spans="1:13" x14ac:dyDescent="0.35">
      <c r="A8" s="7" t="s">
        <v>18</v>
      </c>
      <c r="B8" s="7">
        <v>78</v>
      </c>
    </row>
    <row r="9" spans="1:13" x14ac:dyDescent="0.35">
      <c r="A9" s="8" t="s">
        <v>18</v>
      </c>
      <c r="B9" s="8">
        <v>75</v>
      </c>
    </row>
    <row r="10" spans="1:13" x14ac:dyDescent="0.35">
      <c r="A10" s="7" t="s">
        <v>18</v>
      </c>
      <c r="B10" s="7">
        <v>78</v>
      </c>
    </row>
    <row r="11" spans="1:13" x14ac:dyDescent="0.35">
      <c r="A11" s="8" t="s">
        <v>18</v>
      </c>
      <c r="B11" s="8">
        <v>56</v>
      </c>
    </row>
    <row r="12" spans="1:13" x14ac:dyDescent="0.35">
      <c r="A12" s="7" t="s">
        <v>18</v>
      </c>
      <c r="B12" s="7">
        <v>47</v>
      </c>
    </row>
    <row r="13" spans="1:13" x14ac:dyDescent="0.35">
      <c r="A13" s="8" t="s">
        <v>18</v>
      </c>
      <c r="B13" s="8">
        <v>67</v>
      </c>
    </row>
    <row r="14" spans="1:13" x14ac:dyDescent="0.35">
      <c r="A14" s="7" t="s">
        <v>49</v>
      </c>
      <c r="B14" s="7">
        <v>67</v>
      </c>
    </row>
    <row r="15" spans="1:13" x14ac:dyDescent="0.35">
      <c r="A15" s="8" t="s">
        <v>18</v>
      </c>
      <c r="B15" s="8">
        <v>77</v>
      </c>
    </row>
    <row r="16" spans="1:13" x14ac:dyDescent="0.35">
      <c r="A16" s="7" t="s">
        <v>18</v>
      </c>
      <c r="B16" s="7">
        <v>85</v>
      </c>
    </row>
    <row r="17" spans="1:10" x14ac:dyDescent="0.35">
      <c r="A17" s="8" t="s">
        <v>18</v>
      </c>
      <c r="B17" s="8">
        <v>84</v>
      </c>
    </row>
    <row r="18" spans="1:10" x14ac:dyDescent="0.35">
      <c r="A18" s="7" t="s">
        <v>18</v>
      </c>
      <c r="B18" s="7">
        <v>79</v>
      </c>
    </row>
    <row r="19" spans="1:10" x14ac:dyDescent="0.35">
      <c r="A19" s="8" t="s">
        <v>18</v>
      </c>
      <c r="B19" s="8">
        <v>76</v>
      </c>
    </row>
    <row r="20" spans="1:10" x14ac:dyDescent="0.35">
      <c r="A20" s="7" t="s">
        <v>18</v>
      </c>
      <c r="B20" s="7">
        <v>63</v>
      </c>
    </row>
    <row r="21" spans="1:10" x14ac:dyDescent="0.35">
      <c r="A21" s="8" t="s">
        <v>18</v>
      </c>
      <c r="B21" s="8">
        <v>68</v>
      </c>
    </row>
    <row r="22" spans="1:10" x14ac:dyDescent="0.35">
      <c r="A22" s="7" t="s">
        <v>18</v>
      </c>
      <c r="B22" s="7">
        <v>86</v>
      </c>
    </row>
    <row r="23" spans="1:10" x14ac:dyDescent="0.35">
      <c r="A23" s="8" t="s">
        <v>18</v>
      </c>
      <c r="B23" s="8">
        <v>64</v>
      </c>
      <c r="D23" s="5" t="s">
        <v>2216</v>
      </c>
      <c r="E23" s="5"/>
      <c r="F23" s="5"/>
      <c r="G23" s="5"/>
      <c r="H23" s="5"/>
      <c r="I23" s="5"/>
      <c r="J23" s="5"/>
    </row>
    <row r="24" spans="1:10" x14ac:dyDescent="0.35">
      <c r="A24" s="7" t="s">
        <v>18</v>
      </c>
      <c r="B24" s="7">
        <v>68</v>
      </c>
    </row>
    <row r="25" spans="1:10" x14ac:dyDescent="0.35">
      <c r="A25" s="8" t="s">
        <v>18</v>
      </c>
      <c r="B25" s="8">
        <v>73</v>
      </c>
    </row>
    <row r="26" spans="1:10" x14ac:dyDescent="0.35">
      <c r="A26" s="7" t="s">
        <v>18</v>
      </c>
      <c r="B26" s="7">
        <v>81</v>
      </c>
    </row>
    <row r="27" spans="1:10" x14ac:dyDescent="0.35">
      <c r="A27" s="8" t="s">
        <v>18</v>
      </c>
      <c r="B27" s="8">
        <v>80</v>
      </c>
    </row>
    <row r="28" spans="1:10" x14ac:dyDescent="0.35">
      <c r="A28" s="7" t="s">
        <v>18</v>
      </c>
      <c r="B28" s="7">
        <v>81</v>
      </c>
    </row>
    <row r="29" spans="1:10" x14ac:dyDescent="0.35">
      <c r="A29" s="8" t="s">
        <v>18</v>
      </c>
      <c r="B29" s="8">
        <v>67</v>
      </c>
    </row>
    <row r="30" spans="1:10" x14ac:dyDescent="0.35">
      <c r="A30" s="7" t="s">
        <v>18</v>
      </c>
      <c r="B30" s="7">
        <v>89</v>
      </c>
    </row>
    <row r="31" spans="1:10" x14ac:dyDescent="0.35">
      <c r="A31" s="8" t="s">
        <v>18</v>
      </c>
      <c r="B31" s="8">
        <v>83</v>
      </c>
    </row>
    <row r="32" spans="1:10" x14ac:dyDescent="0.35">
      <c r="A32" s="7" t="s">
        <v>18</v>
      </c>
      <c r="B32" s="7">
        <v>77</v>
      </c>
    </row>
    <row r="33" spans="1:2" x14ac:dyDescent="0.35">
      <c r="A33" s="8" t="s">
        <v>18</v>
      </c>
      <c r="B33" s="8">
        <v>76</v>
      </c>
    </row>
    <row r="34" spans="1:2" x14ac:dyDescent="0.35">
      <c r="A34" s="7" t="s">
        <v>18</v>
      </c>
      <c r="B34" s="7">
        <v>77</v>
      </c>
    </row>
    <row r="35" spans="1:2" x14ac:dyDescent="0.35">
      <c r="A35" s="8" t="s">
        <v>18</v>
      </c>
      <c r="B35" s="8">
        <v>85</v>
      </c>
    </row>
    <row r="36" spans="1:2" x14ac:dyDescent="0.35">
      <c r="A36" s="7" t="s">
        <v>18</v>
      </c>
      <c r="B36" s="7">
        <v>92</v>
      </c>
    </row>
    <row r="37" spans="1:2" x14ac:dyDescent="0.35">
      <c r="A37" s="8" t="s">
        <v>18</v>
      </c>
      <c r="B37" s="8">
        <v>82</v>
      </c>
    </row>
    <row r="38" spans="1:2" x14ac:dyDescent="0.35">
      <c r="A38" s="7" t="s">
        <v>18</v>
      </c>
      <c r="B38" s="7">
        <v>88</v>
      </c>
    </row>
    <row r="39" spans="1:2" x14ac:dyDescent="0.35">
      <c r="A39" s="8" t="s">
        <v>18</v>
      </c>
      <c r="B39" s="8">
        <v>72</v>
      </c>
    </row>
    <row r="40" spans="1:2" x14ac:dyDescent="0.35">
      <c r="A40" s="7" t="s">
        <v>18</v>
      </c>
      <c r="B40" s="7">
        <v>70</v>
      </c>
    </row>
    <row r="41" spans="1:2" x14ac:dyDescent="0.35">
      <c r="A41" s="8" t="s">
        <v>18</v>
      </c>
      <c r="B41" s="8">
        <v>90</v>
      </c>
    </row>
    <row r="42" spans="1:2" x14ac:dyDescent="0.35">
      <c r="A42" s="7" t="s">
        <v>18</v>
      </c>
      <c r="B42" s="7">
        <v>80</v>
      </c>
    </row>
    <row r="43" spans="1:2" x14ac:dyDescent="0.35">
      <c r="A43" s="8" t="s">
        <v>18</v>
      </c>
      <c r="B43" s="8">
        <v>95</v>
      </c>
    </row>
    <row r="44" spans="1:2" x14ac:dyDescent="0.35">
      <c r="A44" s="7" t="s">
        <v>18</v>
      </c>
      <c r="B44" s="7">
        <v>82</v>
      </c>
    </row>
    <row r="45" spans="1:2" x14ac:dyDescent="0.35">
      <c r="A45" s="8" t="s">
        <v>18</v>
      </c>
      <c r="B45" s="8">
        <v>75</v>
      </c>
    </row>
    <row r="46" spans="1:2" x14ac:dyDescent="0.35">
      <c r="A46" s="7" t="s">
        <v>18</v>
      </c>
      <c r="B46" s="7">
        <v>74</v>
      </c>
    </row>
    <row r="47" spans="1:2" x14ac:dyDescent="0.35">
      <c r="A47" s="8" t="s">
        <v>18</v>
      </c>
      <c r="B47" s="8">
        <v>82</v>
      </c>
    </row>
    <row r="48" spans="1:2" x14ac:dyDescent="0.35">
      <c r="A48" s="7" t="s">
        <v>18</v>
      </c>
      <c r="B48" s="7">
        <v>83</v>
      </c>
    </row>
    <row r="49" spans="1:2" x14ac:dyDescent="0.35">
      <c r="A49" s="8" t="s">
        <v>18</v>
      </c>
      <c r="B49" s="8">
        <v>81</v>
      </c>
    </row>
    <row r="50" spans="1:2" x14ac:dyDescent="0.35">
      <c r="A50" s="7" t="s">
        <v>18</v>
      </c>
      <c r="B50" s="7">
        <v>86</v>
      </c>
    </row>
    <row r="51" spans="1:2" x14ac:dyDescent="0.35">
      <c r="A51" s="8" t="s">
        <v>18</v>
      </c>
      <c r="B51" s="8">
        <v>77</v>
      </c>
    </row>
    <row r="52" spans="1:2" x14ac:dyDescent="0.35">
      <c r="A52" s="7" t="s">
        <v>18</v>
      </c>
      <c r="B52" s="7">
        <v>83</v>
      </c>
    </row>
    <row r="53" spans="1:2" x14ac:dyDescent="0.35">
      <c r="A53" s="8" t="s">
        <v>18</v>
      </c>
      <c r="B53" s="8">
        <v>53</v>
      </c>
    </row>
    <row r="54" spans="1:2" x14ac:dyDescent="0.35">
      <c r="A54" s="7" t="s">
        <v>18</v>
      </c>
      <c r="B54" s="7">
        <v>57</v>
      </c>
    </row>
    <row r="55" spans="1:2" x14ac:dyDescent="0.35">
      <c r="A55" s="8" t="s">
        <v>18</v>
      </c>
      <c r="B55" s="8">
        <v>81</v>
      </c>
    </row>
    <row r="56" spans="1:2" x14ac:dyDescent="0.35">
      <c r="A56" s="7" t="s">
        <v>18</v>
      </c>
      <c r="B56" s="7">
        <v>90</v>
      </c>
    </row>
    <row r="57" spans="1:2" x14ac:dyDescent="0.35">
      <c r="A57" s="8" t="s">
        <v>18</v>
      </c>
      <c r="B57" s="8">
        <v>58</v>
      </c>
    </row>
    <row r="58" spans="1:2" x14ac:dyDescent="0.35">
      <c r="A58" s="7" t="s">
        <v>18</v>
      </c>
      <c r="B58" s="7">
        <v>79</v>
      </c>
    </row>
    <row r="59" spans="1:2" x14ac:dyDescent="0.35">
      <c r="A59" s="8" t="s">
        <v>18</v>
      </c>
      <c r="B59" s="8">
        <v>73</v>
      </c>
    </row>
    <row r="60" spans="1:2" x14ac:dyDescent="0.35">
      <c r="A60" s="7" t="s">
        <v>18</v>
      </c>
      <c r="B60" s="7">
        <v>77</v>
      </c>
    </row>
    <row r="61" spans="1:2" x14ac:dyDescent="0.35">
      <c r="A61" s="8" t="s">
        <v>18</v>
      </c>
      <c r="B61" s="8">
        <v>74</v>
      </c>
    </row>
    <row r="62" spans="1:2" x14ac:dyDescent="0.35">
      <c r="A62" s="7" t="s">
        <v>18</v>
      </c>
      <c r="B62" s="7">
        <v>66</v>
      </c>
    </row>
    <row r="63" spans="1:2" x14ac:dyDescent="0.35">
      <c r="A63" s="8" t="s">
        <v>18</v>
      </c>
      <c r="B63" s="8">
        <v>70</v>
      </c>
    </row>
    <row r="64" spans="1:2" x14ac:dyDescent="0.35">
      <c r="A64" s="7" t="s">
        <v>18</v>
      </c>
      <c r="B64" s="7">
        <v>92</v>
      </c>
    </row>
    <row r="65" spans="1:2" x14ac:dyDescent="0.35">
      <c r="A65" s="8" t="s">
        <v>18</v>
      </c>
      <c r="B65" s="8">
        <v>78</v>
      </c>
    </row>
    <row r="66" spans="1:2" x14ac:dyDescent="0.35">
      <c r="A66" s="7" t="s">
        <v>18</v>
      </c>
      <c r="B66" s="7">
        <v>85</v>
      </c>
    </row>
    <row r="67" spans="1:2" x14ac:dyDescent="0.35">
      <c r="A67" s="8" t="s">
        <v>18</v>
      </c>
      <c r="B67" s="8">
        <v>78</v>
      </c>
    </row>
    <row r="68" spans="1:2" x14ac:dyDescent="0.35">
      <c r="A68" s="7" t="s">
        <v>18</v>
      </c>
      <c r="B68" s="7">
        <v>88</v>
      </c>
    </row>
    <row r="69" spans="1:2" x14ac:dyDescent="0.35">
      <c r="A69" s="8" t="s">
        <v>18</v>
      </c>
      <c r="B69" s="8">
        <v>66</v>
      </c>
    </row>
    <row r="70" spans="1:2" x14ac:dyDescent="0.35">
      <c r="A70" s="7" t="s">
        <v>18</v>
      </c>
      <c r="B70" s="7">
        <v>95</v>
      </c>
    </row>
    <row r="71" spans="1:2" x14ac:dyDescent="0.35">
      <c r="A71" s="8" t="s">
        <v>18</v>
      </c>
      <c r="B71" s="8">
        <v>82</v>
      </c>
    </row>
    <row r="72" spans="1:2" x14ac:dyDescent="0.35">
      <c r="A72" s="7" t="s">
        <v>18</v>
      </c>
      <c r="B72" s="7">
        <v>79</v>
      </c>
    </row>
    <row r="73" spans="1:2" x14ac:dyDescent="0.35">
      <c r="A73" s="8" t="s">
        <v>18</v>
      </c>
      <c r="B73" s="8">
        <v>83</v>
      </c>
    </row>
    <row r="74" spans="1:2" x14ac:dyDescent="0.35">
      <c r="A74" s="7" t="s">
        <v>18</v>
      </c>
      <c r="B74" s="7">
        <v>83</v>
      </c>
    </row>
    <row r="75" spans="1:2" x14ac:dyDescent="0.35">
      <c r="A75" s="8" t="s">
        <v>18</v>
      </c>
      <c r="B75" s="8">
        <v>85</v>
      </c>
    </row>
    <row r="76" spans="1:2" x14ac:dyDescent="0.35">
      <c r="A76" s="7" t="s">
        <v>18</v>
      </c>
      <c r="B76" s="7">
        <v>98</v>
      </c>
    </row>
    <row r="77" spans="1:2" x14ac:dyDescent="0.35">
      <c r="A77" s="8" t="s">
        <v>18</v>
      </c>
      <c r="B77" s="8">
        <v>94</v>
      </c>
    </row>
    <row r="78" spans="1:2" x14ac:dyDescent="0.35">
      <c r="A78" s="7" t="s">
        <v>18</v>
      </c>
      <c r="B78" s="7">
        <v>86</v>
      </c>
    </row>
    <row r="79" spans="1:2" x14ac:dyDescent="0.35">
      <c r="A79" s="8" t="s">
        <v>18</v>
      </c>
      <c r="B79" s="8">
        <v>76</v>
      </c>
    </row>
    <row r="80" spans="1:2" x14ac:dyDescent="0.35">
      <c r="A80" s="7" t="s">
        <v>18</v>
      </c>
      <c r="B80" s="7">
        <v>84</v>
      </c>
    </row>
    <row r="81" spans="1:2" x14ac:dyDescent="0.35">
      <c r="A81" s="8" t="s">
        <v>18</v>
      </c>
      <c r="B81" s="8">
        <v>86</v>
      </c>
    </row>
    <row r="82" spans="1:2" x14ac:dyDescent="0.35">
      <c r="A82" s="7" t="s">
        <v>18</v>
      </c>
      <c r="B82" s="7">
        <v>87</v>
      </c>
    </row>
    <row r="83" spans="1:2" x14ac:dyDescent="0.35">
      <c r="A83" s="8" t="s">
        <v>18</v>
      </c>
      <c r="B83" s="8">
        <v>75</v>
      </c>
    </row>
    <row r="84" spans="1:2" x14ac:dyDescent="0.35">
      <c r="A84" s="7" t="s">
        <v>18</v>
      </c>
      <c r="B84" s="7">
        <v>82</v>
      </c>
    </row>
    <row r="85" spans="1:2" x14ac:dyDescent="0.35">
      <c r="A85" s="8" t="s">
        <v>18</v>
      </c>
      <c r="B85" s="8">
        <v>60</v>
      </c>
    </row>
    <row r="86" spans="1:2" x14ac:dyDescent="0.35">
      <c r="A86" s="7" t="s">
        <v>18</v>
      </c>
      <c r="B86" s="7">
        <v>93</v>
      </c>
    </row>
    <row r="87" spans="1:2" x14ac:dyDescent="0.35">
      <c r="A87" s="8" t="s">
        <v>18</v>
      </c>
      <c r="B87" s="8">
        <v>66</v>
      </c>
    </row>
    <row r="88" spans="1:2" x14ac:dyDescent="0.35">
      <c r="A88" s="7" t="s">
        <v>18</v>
      </c>
      <c r="B88" s="7">
        <v>66</v>
      </c>
    </row>
    <row r="89" spans="1:2" x14ac:dyDescent="0.35">
      <c r="A89" s="8" t="s">
        <v>18</v>
      </c>
      <c r="B89" s="8">
        <v>100</v>
      </c>
    </row>
    <row r="90" spans="1:2" x14ac:dyDescent="0.35">
      <c r="A90" s="7" t="s">
        <v>18</v>
      </c>
      <c r="B90" s="7">
        <v>79</v>
      </c>
    </row>
    <row r="91" spans="1:2" x14ac:dyDescent="0.35">
      <c r="A91" s="8" t="s">
        <v>18</v>
      </c>
      <c r="B91" s="8">
        <v>86</v>
      </c>
    </row>
    <row r="92" spans="1:2" x14ac:dyDescent="0.35">
      <c r="A92" s="7" t="s">
        <v>18</v>
      </c>
      <c r="B92" s="7">
        <v>73</v>
      </c>
    </row>
    <row r="93" spans="1:2" x14ac:dyDescent="0.35">
      <c r="A93" s="8" t="s">
        <v>18</v>
      </c>
      <c r="B93" s="8">
        <v>76</v>
      </c>
    </row>
    <row r="94" spans="1:2" x14ac:dyDescent="0.35">
      <c r="A94" s="7" t="s">
        <v>18</v>
      </c>
      <c r="B94" s="7">
        <v>70</v>
      </c>
    </row>
    <row r="95" spans="1:2" x14ac:dyDescent="0.35">
      <c r="A95" s="8" t="s">
        <v>18</v>
      </c>
      <c r="B95" s="8">
        <v>82</v>
      </c>
    </row>
    <row r="96" spans="1:2" x14ac:dyDescent="0.35">
      <c r="A96" s="7" t="s">
        <v>18</v>
      </c>
      <c r="B96" s="7">
        <v>99</v>
      </c>
    </row>
    <row r="97" spans="1:2" x14ac:dyDescent="0.35">
      <c r="A97" s="8" t="s">
        <v>18</v>
      </c>
      <c r="B97" s="8">
        <v>77</v>
      </c>
    </row>
    <row r="98" spans="1:2" x14ac:dyDescent="0.35">
      <c r="A98" s="7" t="s">
        <v>18</v>
      </c>
      <c r="B98" s="7">
        <v>90</v>
      </c>
    </row>
    <row r="99" spans="1:2" x14ac:dyDescent="0.35">
      <c r="A99" s="8" t="s">
        <v>18</v>
      </c>
      <c r="B99" s="8">
        <v>87</v>
      </c>
    </row>
    <row r="100" spans="1:2" x14ac:dyDescent="0.35">
      <c r="A100" s="7" t="s">
        <v>18</v>
      </c>
      <c r="B100" s="7">
        <v>96</v>
      </c>
    </row>
    <row r="101" spans="1:2" x14ac:dyDescent="0.35">
      <c r="A101" s="8" t="s">
        <v>18</v>
      </c>
      <c r="B101" s="8">
        <v>79</v>
      </c>
    </row>
    <row r="102" spans="1:2" x14ac:dyDescent="0.35">
      <c r="A102" s="7" t="s">
        <v>18</v>
      </c>
      <c r="B102" s="7">
        <v>90</v>
      </c>
    </row>
    <row r="103" spans="1:2" x14ac:dyDescent="0.35">
      <c r="A103" s="8" t="s">
        <v>18</v>
      </c>
      <c r="B103" s="8">
        <v>88</v>
      </c>
    </row>
    <row r="104" spans="1:2" x14ac:dyDescent="0.35">
      <c r="A104" s="7" t="s">
        <v>18</v>
      </c>
      <c r="B104" s="7">
        <v>95</v>
      </c>
    </row>
    <row r="105" spans="1:2" x14ac:dyDescent="0.35">
      <c r="A105" s="8" t="s">
        <v>18</v>
      </c>
      <c r="B105" s="8">
        <v>91</v>
      </c>
    </row>
    <row r="106" spans="1:2" x14ac:dyDescent="0.35">
      <c r="A106" s="7" t="s">
        <v>18</v>
      </c>
      <c r="B106" s="7">
        <v>80</v>
      </c>
    </row>
    <row r="107" spans="1:2" x14ac:dyDescent="0.35">
      <c r="A107" s="8" t="s">
        <v>18</v>
      </c>
      <c r="B107" s="8">
        <v>66</v>
      </c>
    </row>
    <row r="108" spans="1:2" x14ac:dyDescent="0.35">
      <c r="A108" s="7" t="s">
        <v>18</v>
      </c>
      <c r="B108" s="7">
        <v>96</v>
      </c>
    </row>
    <row r="109" spans="1:2" x14ac:dyDescent="0.35">
      <c r="A109" s="8" t="s">
        <v>18</v>
      </c>
      <c r="B109" s="8">
        <v>87</v>
      </c>
    </row>
    <row r="110" spans="1:2" x14ac:dyDescent="0.35">
      <c r="A110" s="7" t="s">
        <v>18</v>
      </c>
      <c r="B110" s="7">
        <v>94</v>
      </c>
    </row>
    <row r="111" spans="1:2" x14ac:dyDescent="0.35">
      <c r="A111" s="8" t="s">
        <v>18</v>
      </c>
      <c r="B111" s="8">
        <v>69</v>
      </c>
    </row>
    <row r="112" spans="1:2" x14ac:dyDescent="0.35">
      <c r="A112" s="7" t="s">
        <v>18</v>
      </c>
      <c r="B112" s="7">
        <v>87</v>
      </c>
    </row>
    <row r="113" spans="1:2" x14ac:dyDescent="0.35">
      <c r="A113" s="8" t="s">
        <v>18</v>
      </c>
      <c r="B113" s="8">
        <v>84</v>
      </c>
    </row>
    <row r="114" spans="1:2" x14ac:dyDescent="0.35">
      <c r="A114" s="7" t="s">
        <v>18</v>
      </c>
      <c r="B114" s="7">
        <v>97</v>
      </c>
    </row>
    <row r="115" spans="1:2" x14ac:dyDescent="0.35">
      <c r="A115" s="8" t="s">
        <v>18</v>
      </c>
      <c r="B115" s="8">
        <v>91</v>
      </c>
    </row>
    <row r="116" spans="1:2" x14ac:dyDescent="0.35">
      <c r="A116" s="7" t="s">
        <v>18</v>
      </c>
      <c r="B116" s="7">
        <v>81</v>
      </c>
    </row>
    <row r="117" spans="1:2" x14ac:dyDescent="0.35">
      <c r="A117" s="8" t="s">
        <v>18</v>
      </c>
      <c r="B117" s="8">
        <v>90</v>
      </c>
    </row>
    <row r="118" spans="1:2" x14ac:dyDescent="0.35">
      <c r="A118" s="7" t="s">
        <v>18</v>
      </c>
      <c r="B118" s="7">
        <v>87</v>
      </c>
    </row>
    <row r="119" spans="1:2" x14ac:dyDescent="0.35">
      <c r="A119" s="8" t="s">
        <v>18</v>
      </c>
      <c r="B119" s="8">
        <v>84</v>
      </c>
    </row>
    <row r="120" spans="1:2" x14ac:dyDescent="0.35">
      <c r="A120" s="7" t="s">
        <v>18</v>
      </c>
      <c r="B120" s="7">
        <v>88</v>
      </c>
    </row>
    <row r="121" spans="1:2" x14ac:dyDescent="0.35">
      <c r="A121" s="8" t="s">
        <v>18</v>
      </c>
      <c r="B121" s="8">
        <v>70</v>
      </c>
    </row>
    <row r="122" spans="1:2" x14ac:dyDescent="0.35">
      <c r="A122" s="7" t="s">
        <v>18</v>
      </c>
      <c r="B122" s="7">
        <v>87</v>
      </c>
    </row>
    <row r="123" spans="1:2" x14ac:dyDescent="0.35">
      <c r="A123" s="8" t="s">
        <v>18</v>
      </c>
      <c r="B123" s="8">
        <v>85</v>
      </c>
    </row>
    <row r="124" spans="1:2" x14ac:dyDescent="0.35">
      <c r="A124" s="7" t="s">
        <v>18</v>
      </c>
      <c r="B124" s="7">
        <v>92</v>
      </c>
    </row>
    <row r="125" spans="1:2" x14ac:dyDescent="0.35">
      <c r="A125" s="8" t="s">
        <v>18</v>
      </c>
      <c r="B125" s="8">
        <v>97</v>
      </c>
    </row>
    <row r="126" spans="1:2" x14ac:dyDescent="0.35">
      <c r="A126" s="7" t="s">
        <v>18</v>
      </c>
      <c r="B126" s="7">
        <v>78</v>
      </c>
    </row>
    <row r="127" spans="1:2" x14ac:dyDescent="0.35">
      <c r="A127" s="8" t="s">
        <v>18</v>
      </c>
      <c r="B127" s="8">
        <v>89</v>
      </c>
    </row>
    <row r="128" spans="1:2" x14ac:dyDescent="0.35">
      <c r="A128" s="7" t="s">
        <v>18</v>
      </c>
      <c r="B128" s="7">
        <v>77</v>
      </c>
    </row>
    <row r="129" spans="1:2" x14ac:dyDescent="0.35">
      <c r="A129" s="8" t="s">
        <v>18</v>
      </c>
      <c r="B129" s="8">
        <v>85</v>
      </c>
    </row>
    <row r="130" spans="1:2" x14ac:dyDescent="0.35">
      <c r="A130" s="7" t="s">
        <v>18</v>
      </c>
      <c r="B130" s="7">
        <v>84</v>
      </c>
    </row>
    <row r="131" spans="1:2" x14ac:dyDescent="0.35">
      <c r="A131" s="8" t="s">
        <v>18</v>
      </c>
      <c r="B131" s="8">
        <v>86</v>
      </c>
    </row>
    <row r="132" spans="1:2" x14ac:dyDescent="0.35">
      <c r="A132" s="7" t="s">
        <v>18</v>
      </c>
      <c r="B132" s="7">
        <v>86</v>
      </c>
    </row>
    <row r="133" spans="1:2" x14ac:dyDescent="0.35">
      <c r="A133" s="8" t="s">
        <v>18</v>
      </c>
      <c r="B133" s="8">
        <v>77</v>
      </c>
    </row>
    <row r="134" spans="1:2" x14ac:dyDescent="0.35">
      <c r="A134" s="7" t="s">
        <v>18</v>
      </c>
      <c r="B134" s="7">
        <v>82</v>
      </c>
    </row>
    <row r="135" spans="1:2" x14ac:dyDescent="0.35">
      <c r="A135" s="8" t="s">
        <v>18</v>
      </c>
      <c r="B135" s="8">
        <v>73</v>
      </c>
    </row>
    <row r="136" spans="1:2" x14ac:dyDescent="0.35">
      <c r="A136" s="7" t="s">
        <v>18</v>
      </c>
      <c r="B136" s="7">
        <v>80</v>
      </c>
    </row>
    <row r="137" spans="1:2" x14ac:dyDescent="0.35">
      <c r="A137" s="8" t="s">
        <v>18</v>
      </c>
      <c r="B137" s="8">
        <v>70</v>
      </c>
    </row>
    <row r="138" spans="1:2" x14ac:dyDescent="0.35">
      <c r="A138" s="7" t="s">
        <v>18</v>
      </c>
      <c r="B138" s="7">
        <v>93</v>
      </c>
    </row>
    <row r="139" spans="1:2" x14ac:dyDescent="0.35">
      <c r="A139" s="8" t="s">
        <v>18</v>
      </c>
      <c r="B139" s="8">
        <v>96</v>
      </c>
    </row>
    <row r="140" spans="1:2" x14ac:dyDescent="0.35">
      <c r="A140" s="7" t="s">
        <v>18</v>
      </c>
      <c r="B140" s="7">
        <v>74</v>
      </c>
    </row>
    <row r="141" spans="1:2" x14ac:dyDescent="0.35">
      <c r="A141" s="8" t="s">
        <v>18</v>
      </c>
      <c r="B141" s="8">
        <v>99</v>
      </c>
    </row>
    <row r="142" spans="1:2" x14ac:dyDescent="0.35">
      <c r="A142" s="7" t="s">
        <v>18</v>
      </c>
      <c r="B142" s="7">
        <v>96</v>
      </c>
    </row>
    <row r="143" spans="1:2" x14ac:dyDescent="0.35">
      <c r="A143" s="8" t="s">
        <v>18</v>
      </c>
      <c r="B143" s="8">
        <v>95</v>
      </c>
    </row>
    <row r="144" spans="1:2" x14ac:dyDescent="0.35">
      <c r="A144" s="7" t="s">
        <v>18</v>
      </c>
      <c r="B144" s="7">
        <v>80</v>
      </c>
    </row>
    <row r="145" spans="1:2" x14ac:dyDescent="0.35">
      <c r="A145" s="8" t="s">
        <v>18</v>
      </c>
      <c r="B145" s="8">
        <v>90</v>
      </c>
    </row>
    <row r="146" spans="1:2" x14ac:dyDescent="0.35">
      <c r="A146" s="7" t="s">
        <v>18</v>
      </c>
      <c r="B146" s="7">
        <v>73</v>
      </c>
    </row>
    <row r="147" spans="1:2" x14ac:dyDescent="0.35">
      <c r="A147" s="8" t="s">
        <v>18</v>
      </c>
      <c r="B147" s="8">
        <v>89</v>
      </c>
    </row>
    <row r="148" spans="1:2" x14ac:dyDescent="0.35">
      <c r="A148" s="7" t="s">
        <v>18</v>
      </c>
      <c r="B148" s="7">
        <v>75</v>
      </c>
    </row>
    <row r="149" spans="1:2" x14ac:dyDescent="0.35">
      <c r="A149" s="8" t="s">
        <v>18</v>
      </c>
      <c r="B149" s="8">
        <v>86</v>
      </c>
    </row>
    <row r="150" spans="1:2" x14ac:dyDescent="0.35">
      <c r="A150" s="7" t="s">
        <v>18</v>
      </c>
      <c r="B150" s="7">
        <v>70</v>
      </c>
    </row>
    <row r="151" spans="1:2" x14ac:dyDescent="0.35">
      <c r="A151" s="8" t="s">
        <v>18</v>
      </c>
      <c r="B151" s="8">
        <v>79</v>
      </c>
    </row>
    <row r="152" spans="1:2" x14ac:dyDescent="0.35">
      <c r="A152" s="7" t="s">
        <v>18</v>
      </c>
      <c r="B152" s="7">
        <v>85</v>
      </c>
    </row>
    <row r="153" spans="1:2" x14ac:dyDescent="0.35">
      <c r="A153" s="8" t="s">
        <v>18</v>
      </c>
      <c r="B153" s="8">
        <v>86</v>
      </c>
    </row>
    <row r="154" spans="1:2" x14ac:dyDescent="0.35">
      <c r="A154" s="7" t="s">
        <v>18</v>
      </c>
      <c r="B154" s="7">
        <v>87</v>
      </c>
    </row>
    <row r="155" spans="1:2" x14ac:dyDescent="0.35">
      <c r="A155" s="8" t="s">
        <v>18</v>
      </c>
      <c r="B155" s="8">
        <v>80</v>
      </c>
    </row>
    <row r="156" spans="1:2" x14ac:dyDescent="0.35">
      <c r="A156" s="7" t="s">
        <v>18</v>
      </c>
      <c r="B156" s="7">
        <v>89</v>
      </c>
    </row>
    <row r="157" spans="1:2" x14ac:dyDescent="0.35">
      <c r="A157" s="8" t="s">
        <v>18</v>
      </c>
      <c r="B157" s="8">
        <v>75</v>
      </c>
    </row>
    <row r="158" spans="1:2" x14ac:dyDescent="0.35">
      <c r="A158" s="7" t="s">
        <v>18</v>
      </c>
      <c r="B158" s="7">
        <v>76</v>
      </c>
    </row>
    <row r="159" spans="1:2" x14ac:dyDescent="0.35">
      <c r="A159" s="8" t="s">
        <v>18</v>
      </c>
      <c r="B159" s="8">
        <v>72</v>
      </c>
    </row>
    <row r="160" spans="1:2" x14ac:dyDescent="0.35">
      <c r="A160" s="7" t="s">
        <v>18</v>
      </c>
      <c r="B160" s="7">
        <v>87</v>
      </c>
    </row>
    <row r="161" spans="1:2" x14ac:dyDescent="0.35">
      <c r="A161" s="8" t="s">
        <v>18</v>
      </c>
      <c r="B161" s="8">
        <v>72</v>
      </c>
    </row>
    <row r="162" spans="1:2" x14ac:dyDescent="0.35">
      <c r="A162" s="7" t="s">
        <v>18</v>
      </c>
      <c r="B162" s="7">
        <v>70</v>
      </c>
    </row>
    <row r="163" spans="1:2" x14ac:dyDescent="0.35">
      <c r="A163" s="8" t="s">
        <v>18</v>
      </c>
      <c r="B163" s="8">
        <v>71</v>
      </c>
    </row>
    <row r="164" spans="1:2" x14ac:dyDescent="0.35">
      <c r="A164" s="7" t="s">
        <v>18</v>
      </c>
      <c r="B164" s="7">
        <v>81</v>
      </c>
    </row>
    <row r="165" spans="1:2" x14ac:dyDescent="0.35">
      <c r="A165" s="8" t="s">
        <v>18</v>
      </c>
      <c r="B165" s="8">
        <v>74</v>
      </c>
    </row>
    <row r="166" spans="1:2" x14ac:dyDescent="0.35">
      <c r="A166" s="7" t="s">
        <v>18</v>
      </c>
      <c r="B166" s="7">
        <v>89</v>
      </c>
    </row>
    <row r="167" spans="1:2" x14ac:dyDescent="0.35">
      <c r="A167" s="8" t="s">
        <v>49</v>
      </c>
      <c r="B167" s="8">
        <v>59</v>
      </c>
    </row>
    <row r="168" spans="1:2" x14ac:dyDescent="0.35">
      <c r="A168" s="7" t="s">
        <v>49</v>
      </c>
      <c r="B168" s="7">
        <v>67</v>
      </c>
    </row>
    <row r="169" spans="1:2" x14ac:dyDescent="0.35">
      <c r="A169" s="8" t="s">
        <v>49</v>
      </c>
      <c r="B169" s="8">
        <v>68</v>
      </c>
    </row>
    <row r="170" spans="1:2" x14ac:dyDescent="0.35">
      <c r="A170" s="7" t="s">
        <v>49</v>
      </c>
      <c r="B170" s="7">
        <v>64</v>
      </c>
    </row>
    <row r="171" spans="1:2" x14ac:dyDescent="0.35">
      <c r="A171" s="8" t="s">
        <v>49</v>
      </c>
      <c r="B171" s="8">
        <v>82</v>
      </c>
    </row>
    <row r="172" spans="1:2" x14ac:dyDescent="0.35">
      <c r="A172" s="7" t="s">
        <v>49</v>
      </c>
      <c r="B172" s="7">
        <v>55</v>
      </c>
    </row>
    <row r="173" spans="1:2" x14ac:dyDescent="0.35">
      <c r="A173" s="8" t="s">
        <v>49</v>
      </c>
      <c r="B173" s="8">
        <v>57</v>
      </c>
    </row>
    <row r="174" spans="1:2" x14ac:dyDescent="0.35">
      <c r="A174" s="7" t="s">
        <v>49</v>
      </c>
      <c r="B174" s="7">
        <v>66</v>
      </c>
    </row>
    <row r="175" spans="1:2" x14ac:dyDescent="0.35">
      <c r="A175" s="8" t="s">
        <v>49</v>
      </c>
      <c r="B175" s="8">
        <v>79</v>
      </c>
    </row>
    <row r="176" spans="1:2" x14ac:dyDescent="0.35">
      <c r="A176" s="7" t="s">
        <v>49</v>
      </c>
      <c r="B176" s="7">
        <v>84</v>
      </c>
    </row>
    <row r="177" spans="1:2" x14ac:dyDescent="0.35">
      <c r="A177" s="8" t="s">
        <v>49</v>
      </c>
      <c r="B177" s="8">
        <v>64</v>
      </c>
    </row>
    <row r="178" spans="1:2" x14ac:dyDescent="0.35">
      <c r="A178" s="7" t="s">
        <v>49</v>
      </c>
      <c r="B178" s="7">
        <v>87</v>
      </c>
    </row>
    <row r="179" spans="1:2" x14ac:dyDescent="0.35">
      <c r="A179" s="8" t="s">
        <v>49</v>
      </c>
      <c r="B179" s="8">
        <v>53</v>
      </c>
    </row>
    <row r="180" spans="1:2" x14ac:dyDescent="0.35">
      <c r="A180" s="7" t="s">
        <v>49</v>
      </c>
      <c r="B180" s="7">
        <v>60</v>
      </c>
    </row>
    <row r="181" spans="1:2" x14ac:dyDescent="0.35">
      <c r="A181" s="8" t="s">
        <v>49</v>
      </c>
      <c r="B181" s="8">
        <v>70</v>
      </c>
    </row>
    <row r="182" spans="1:2" x14ac:dyDescent="0.35">
      <c r="A182" s="7" t="s">
        <v>49</v>
      </c>
      <c r="B182" s="7">
        <v>66</v>
      </c>
    </row>
    <row r="183" spans="1:2" x14ac:dyDescent="0.35">
      <c r="A183" s="8" t="s">
        <v>49</v>
      </c>
      <c r="B183" s="8">
        <v>77</v>
      </c>
    </row>
    <row r="184" spans="1:2" x14ac:dyDescent="0.35">
      <c r="A184" s="7" t="s">
        <v>49</v>
      </c>
      <c r="B184" s="7">
        <v>79</v>
      </c>
    </row>
    <row r="185" spans="1:2" x14ac:dyDescent="0.35">
      <c r="A185" s="8" t="s">
        <v>49</v>
      </c>
      <c r="B185" s="8">
        <v>68</v>
      </c>
    </row>
    <row r="186" spans="1:2" x14ac:dyDescent="0.35">
      <c r="A186" s="7" t="s">
        <v>49</v>
      </c>
      <c r="B186" s="7">
        <v>61</v>
      </c>
    </row>
    <row r="187" spans="1:2" x14ac:dyDescent="0.35">
      <c r="A187" s="8" t="s">
        <v>49</v>
      </c>
      <c r="B187" s="8">
        <v>64</v>
      </c>
    </row>
    <row r="188" spans="1:2" x14ac:dyDescent="0.35">
      <c r="A188" s="7" t="s">
        <v>49</v>
      </c>
      <c r="B188" s="7">
        <v>87</v>
      </c>
    </row>
    <row r="189" spans="1:2" x14ac:dyDescent="0.35">
      <c r="A189" s="8" t="s">
        <v>49</v>
      </c>
      <c r="B189" s="8">
        <v>80</v>
      </c>
    </row>
    <row r="190" spans="1:2" x14ac:dyDescent="0.35">
      <c r="A190" s="7" t="s">
        <v>49</v>
      </c>
      <c r="B190" s="7">
        <v>83</v>
      </c>
    </row>
    <row r="191" spans="1:2" x14ac:dyDescent="0.35">
      <c r="A191" s="8" t="s">
        <v>49</v>
      </c>
      <c r="B191" s="8">
        <v>75</v>
      </c>
    </row>
    <row r="192" spans="1:2" x14ac:dyDescent="0.35">
      <c r="A192" s="7" t="s">
        <v>49</v>
      </c>
      <c r="B192" s="7">
        <v>91</v>
      </c>
    </row>
    <row r="193" spans="1:2" x14ac:dyDescent="0.35">
      <c r="A193" s="8" t="s">
        <v>49</v>
      </c>
      <c r="B193" s="8">
        <v>64</v>
      </c>
    </row>
    <row r="194" spans="1:2" x14ac:dyDescent="0.35">
      <c r="A194" s="7" t="s">
        <v>49</v>
      </c>
      <c r="B194" s="7">
        <v>66</v>
      </c>
    </row>
    <row r="195" spans="1:2" x14ac:dyDescent="0.35">
      <c r="A195" s="8" t="s">
        <v>49</v>
      </c>
      <c r="B195" s="8">
        <v>65</v>
      </c>
    </row>
    <row r="196" spans="1:2" x14ac:dyDescent="0.35">
      <c r="A196" s="7" t="s">
        <v>49</v>
      </c>
      <c r="B196" s="7">
        <v>76</v>
      </c>
    </row>
    <row r="197" spans="1:2" x14ac:dyDescent="0.35">
      <c r="A197" s="8" t="s">
        <v>49</v>
      </c>
      <c r="B197" s="8">
        <v>88</v>
      </c>
    </row>
    <row r="198" spans="1:2" x14ac:dyDescent="0.35">
      <c r="A198" s="7" t="s">
        <v>49</v>
      </c>
      <c r="B198" s="7">
        <v>58</v>
      </c>
    </row>
    <row r="199" spans="1:2" x14ac:dyDescent="0.35">
      <c r="A199" s="8" t="s">
        <v>49</v>
      </c>
      <c r="B199" s="8">
        <v>59</v>
      </c>
    </row>
    <row r="200" spans="1:2" x14ac:dyDescent="0.35">
      <c r="A200" s="7" t="s">
        <v>49</v>
      </c>
      <c r="B200" s="7">
        <v>82</v>
      </c>
    </row>
    <row r="201" spans="1:2" x14ac:dyDescent="0.35">
      <c r="A201" s="8" t="s">
        <v>49</v>
      </c>
      <c r="B201" s="8">
        <v>67</v>
      </c>
    </row>
    <row r="202" spans="1:2" x14ac:dyDescent="0.35">
      <c r="A202" s="7" t="s">
        <v>49</v>
      </c>
      <c r="B202" s="7">
        <v>82</v>
      </c>
    </row>
    <row r="203" spans="1:2" x14ac:dyDescent="0.35">
      <c r="A203" s="8" t="s">
        <v>49</v>
      </c>
      <c r="B203" s="8">
        <v>67</v>
      </c>
    </row>
    <row r="204" spans="1:2" x14ac:dyDescent="0.35">
      <c r="A204" s="7" t="s">
        <v>49</v>
      </c>
      <c r="B204" s="7">
        <v>92</v>
      </c>
    </row>
    <row r="205" spans="1:2" x14ac:dyDescent="0.35">
      <c r="A205" s="8" t="s">
        <v>49</v>
      </c>
      <c r="B205" s="8">
        <v>89</v>
      </c>
    </row>
    <row r="206" spans="1:2" x14ac:dyDescent="0.35">
      <c r="A206" s="7" t="s">
        <v>49</v>
      </c>
      <c r="B206" s="7">
        <v>81</v>
      </c>
    </row>
    <row r="207" spans="1:2" x14ac:dyDescent="0.35">
      <c r="A207" s="8" t="s">
        <v>49</v>
      </c>
      <c r="B207" s="8">
        <v>89</v>
      </c>
    </row>
    <row r="208" spans="1:2" x14ac:dyDescent="0.35">
      <c r="A208" s="7" t="s">
        <v>49</v>
      </c>
      <c r="B208" s="7">
        <v>78</v>
      </c>
    </row>
    <row r="209" spans="1:2" x14ac:dyDescent="0.35">
      <c r="A209" s="8" t="s">
        <v>49</v>
      </c>
      <c r="B209" s="8">
        <v>68</v>
      </c>
    </row>
    <row r="210" spans="1:2" x14ac:dyDescent="0.35">
      <c r="A210" s="7" t="s">
        <v>49</v>
      </c>
      <c r="B210" s="7">
        <v>96</v>
      </c>
    </row>
    <row r="211" spans="1:2" x14ac:dyDescent="0.35">
      <c r="A211" s="8" t="s">
        <v>49</v>
      </c>
      <c r="B211" s="8">
        <v>67</v>
      </c>
    </row>
    <row r="212" spans="1:2" x14ac:dyDescent="0.35">
      <c r="A212" s="7" t="s">
        <v>49</v>
      </c>
      <c r="B212" s="7">
        <v>89</v>
      </c>
    </row>
    <row r="213" spans="1:2" x14ac:dyDescent="0.35">
      <c r="A213" s="8" t="s">
        <v>49</v>
      </c>
      <c r="B213" s="8">
        <v>69</v>
      </c>
    </row>
    <row r="214" spans="1:2" x14ac:dyDescent="0.35">
      <c r="A214" s="7" t="s">
        <v>49</v>
      </c>
      <c r="B214" s="7">
        <v>87</v>
      </c>
    </row>
    <row r="215" spans="1:2" x14ac:dyDescent="0.35">
      <c r="A215" s="8" t="s">
        <v>49</v>
      </c>
      <c r="B215" s="8">
        <v>78</v>
      </c>
    </row>
    <row r="216" spans="1:2" x14ac:dyDescent="0.35">
      <c r="A216" s="7" t="s">
        <v>49</v>
      </c>
      <c r="B216" s="7">
        <v>56</v>
      </c>
    </row>
    <row r="217" spans="1:2" x14ac:dyDescent="0.35">
      <c r="A217" s="8" t="s">
        <v>49</v>
      </c>
      <c r="B217" s="8">
        <v>84</v>
      </c>
    </row>
    <row r="218" spans="1:2" x14ac:dyDescent="0.35">
      <c r="A218" s="7" t="s">
        <v>49</v>
      </c>
      <c r="B218" s="7">
        <v>87</v>
      </c>
    </row>
    <row r="219" spans="1:2" x14ac:dyDescent="0.35">
      <c r="A219" s="8" t="s">
        <v>49</v>
      </c>
      <c r="B219" s="8">
        <v>92</v>
      </c>
    </row>
    <row r="220" spans="1:2" x14ac:dyDescent="0.35">
      <c r="A220" s="7" t="s">
        <v>49</v>
      </c>
      <c r="B220" s="7">
        <v>80</v>
      </c>
    </row>
    <row r="221" spans="1:2" x14ac:dyDescent="0.35">
      <c r="A221" s="8" t="s">
        <v>49</v>
      </c>
      <c r="B221" s="8">
        <v>84</v>
      </c>
    </row>
    <row r="222" spans="1:2" x14ac:dyDescent="0.35">
      <c r="A222" s="7" t="s">
        <v>643</v>
      </c>
      <c r="B222" s="7">
        <v>93</v>
      </c>
    </row>
    <row r="223" spans="1:2" x14ac:dyDescent="0.35">
      <c r="A223" s="8" t="s">
        <v>49</v>
      </c>
      <c r="B223" s="8">
        <v>93</v>
      </c>
    </row>
    <row r="224" spans="1:2" x14ac:dyDescent="0.35">
      <c r="A224" s="7" t="s">
        <v>49</v>
      </c>
      <c r="B224" s="7">
        <v>77</v>
      </c>
    </row>
    <row r="225" spans="1:2" x14ac:dyDescent="0.35">
      <c r="A225" s="8" t="s">
        <v>49</v>
      </c>
      <c r="B225" s="8">
        <v>70</v>
      </c>
    </row>
    <row r="226" spans="1:2" x14ac:dyDescent="0.35">
      <c r="A226" s="7" t="s">
        <v>49</v>
      </c>
      <c r="B226" s="7">
        <v>90</v>
      </c>
    </row>
    <row r="227" spans="1:2" x14ac:dyDescent="0.35">
      <c r="A227" s="8" t="s">
        <v>49</v>
      </c>
      <c r="B227" s="8">
        <v>90</v>
      </c>
    </row>
    <row r="228" spans="1:2" x14ac:dyDescent="0.35">
      <c r="A228" s="7" t="s">
        <v>49</v>
      </c>
      <c r="B228" s="7">
        <v>95</v>
      </c>
    </row>
    <row r="229" spans="1:2" x14ac:dyDescent="0.35">
      <c r="A229" s="8" t="s">
        <v>49</v>
      </c>
      <c r="B229" s="8">
        <v>95</v>
      </c>
    </row>
    <row r="230" spans="1:2" x14ac:dyDescent="0.35">
      <c r="A230" s="7" t="s">
        <v>49</v>
      </c>
      <c r="B230" s="7">
        <v>77</v>
      </c>
    </row>
    <row r="231" spans="1:2" x14ac:dyDescent="0.35">
      <c r="A231" s="8" t="s">
        <v>49</v>
      </c>
      <c r="B231" s="8">
        <v>72</v>
      </c>
    </row>
    <row r="232" spans="1:2" x14ac:dyDescent="0.35">
      <c r="A232" s="7" t="s">
        <v>49</v>
      </c>
      <c r="B232" s="7">
        <v>86</v>
      </c>
    </row>
    <row r="233" spans="1:2" x14ac:dyDescent="0.35">
      <c r="A233" s="8" t="s">
        <v>49</v>
      </c>
      <c r="B233" s="8">
        <v>88</v>
      </c>
    </row>
    <row r="234" spans="1:2" x14ac:dyDescent="0.35">
      <c r="A234" s="7" t="s">
        <v>49</v>
      </c>
      <c r="B234" s="7">
        <v>80</v>
      </c>
    </row>
    <row r="235" spans="1:2" x14ac:dyDescent="0.35">
      <c r="A235" s="8" t="s">
        <v>49</v>
      </c>
      <c r="B235" s="8">
        <v>75</v>
      </c>
    </row>
    <row r="236" spans="1:2" x14ac:dyDescent="0.35">
      <c r="A236" s="7" t="s">
        <v>49</v>
      </c>
      <c r="B236" s="7">
        <v>76</v>
      </c>
    </row>
    <row r="237" spans="1:2" x14ac:dyDescent="0.35">
      <c r="A237" s="8" t="s">
        <v>49</v>
      </c>
      <c r="B237" s="8">
        <v>84</v>
      </c>
    </row>
    <row r="238" spans="1:2" x14ac:dyDescent="0.35">
      <c r="A238" s="7" t="s">
        <v>49</v>
      </c>
      <c r="B238" s="7">
        <v>62</v>
      </c>
    </row>
    <row r="239" spans="1:2" x14ac:dyDescent="0.35">
      <c r="A239" s="8" t="s">
        <v>49</v>
      </c>
      <c r="B239" s="8">
        <v>90</v>
      </c>
    </row>
    <row r="240" spans="1:2" x14ac:dyDescent="0.35">
      <c r="A240" s="7" t="s">
        <v>49</v>
      </c>
      <c r="B240" s="7">
        <v>92</v>
      </c>
    </row>
    <row r="241" spans="1:2" x14ac:dyDescent="0.35">
      <c r="A241" s="8" t="s">
        <v>49</v>
      </c>
      <c r="B241" s="8">
        <v>81</v>
      </c>
    </row>
    <row r="242" spans="1:2" x14ac:dyDescent="0.35">
      <c r="A242" s="7" t="s">
        <v>49</v>
      </c>
      <c r="B242" s="7">
        <v>82</v>
      </c>
    </row>
    <row r="243" spans="1:2" x14ac:dyDescent="0.35">
      <c r="A243" s="8" t="s">
        <v>49</v>
      </c>
      <c r="B243" s="8">
        <v>73</v>
      </c>
    </row>
    <row r="244" spans="1:2" x14ac:dyDescent="0.35">
      <c r="A244" s="7" t="s">
        <v>49</v>
      </c>
      <c r="B244" s="7">
        <v>80</v>
      </c>
    </row>
    <row r="245" spans="1:2" x14ac:dyDescent="0.35">
      <c r="A245" s="8" t="s">
        <v>49</v>
      </c>
      <c r="B245" s="8">
        <v>84</v>
      </c>
    </row>
    <row r="246" spans="1:2" x14ac:dyDescent="0.35">
      <c r="A246" s="7" t="s">
        <v>49</v>
      </c>
      <c r="B246" s="7">
        <v>81</v>
      </c>
    </row>
    <row r="247" spans="1:2" x14ac:dyDescent="0.35">
      <c r="A247" s="8" t="s">
        <v>49</v>
      </c>
      <c r="B247" s="8">
        <v>95</v>
      </c>
    </row>
    <row r="248" spans="1:2" x14ac:dyDescent="0.35">
      <c r="A248" s="7" t="s">
        <v>49</v>
      </c>
      <c r="B248" s="7">
        <v>79</v>
      </c>
    </row>
    <row r="249" spans="1:2" x14ac:dyDescent="0.35">
      <c r="A249" s="8" t="s">
        <v>49</v>
      </c>
      <c r="B249" s="8">
        <v>69</v>
      </c>
    </row>
    <row r="250" spans="1:2" x14ac:dyDescent="0.35">
      <c r="A250" s="7" t="s">
        <v>49</v>
      </c>
      <c r="B250" s="7">
        <v>69</v>
      </c>
    </row>
    <row r="251" spans="1:2" x14ac:dyDescent="0.35">
      <c r="A251" s="8" t="s">
        <v>49</v>
      </c>
      <c r="B251" s="8">
        <v>89</v>
      </c>
    </row>
    <row r="252" spans="1:2" x14ac:dyDescent="0.35">
      <c r="A252" s="7" t="s">
        <v>49</v>
      </c>
      <c r="B252" s="7">
        <v>75</v>
      </c>
    </row>
    <row r="253" spans="1:2" x14ac:dyDescent="0.35">
      <c r="A253" s="8" t="s">
        <v>49</v>
      </c>
      <c r="B253" s="8">
        <v>75</v>
      </c>
    </row>
    <row r="254" spans="1:2" x14ac:dyDescent="0.35">
      <c r="A254" s="7" t="s">
        <v>49</v>
      </c>
      <c r="B254" s="7">
        <v>96</v>
      </c>
    </row>
    <row r="255" spans="1:2" x14ac:dyDescent="0.35">
      <c r="A255" s="8" t="s">
        <v>49</v>
      </c>
      <c r="B255" s="8">
        <v>92</v>
      </c>
    </row>
    <row r="256" spans="1:2" x14ac:dyDescent="0.35">
      <c r="A256" s="7" t="s">
        <v>49</v>
      </c>
      <c r="B256" s="7">
        <v>92</v>
      </c>
    </row>
    <row r="257" spans="1:2" x14ac:dyDescent="0.35">
      <c r="A257" s="8" t="s">
        <v>49</v>
      </c>
      <c r="B257" s="8">
        <v>86</v>
      </c>
    </row>
    <row r="258" spans="1:2" x14ac:dyDescent="0.35">
      <c r="A258" s="7" t="s">
        <v>49</v>
      </c>
      <c r="B258" s="7">
        <v>72</v>
      </c>
    </row>
    <row r="259" spans="1:2" x14ac:dyDescent="0.35">
      <c r="A259" s="8" t="s">
        <v>49</v>
      </c>
      <c r="B259" s="8">
        <v>92</v>
      </c>
    </row>
    <row r="260" spans="1:2" x14ac:dyDescent="0.35">
      <c r="A260" s="7" t="s">
        <v>49</v>
      </c>
      <c r="B260" s="7">
        <v>90</v>
      </c>
    </row>
    <row r="261" spans="1:2" x14ac:dyDescent="0.35">
      <c r="A261" s="8" t="s">
        <v>49</v>
      </c>
      <c r="B261" s="8">
        <v>94</v>
      </c>
    </row>
    <row r="262" spans="1:2" x14ac:dyDescent="0.35">
      <c r="A262" s="7" t="s">
        <v>49</v>
      </c>
      <c r="B262" s="7">
        <v>88</v>
      </c>
    </row>
    <row r="263" spans="1:2" x14ac:dyDescent="0.35">
      <c r="A263" s="8" t="s">
        <v>49</v>
      </c>
      <c r="B263" s="8">
        <v>80</v>
      </c>
    </row>
    <row r="264" spans="1:2" x14ac:dyDescent="0.35">
      <c r="A264" s="7" t="s">
        <v>49</v>
      </c>
      <c r="B264" s="7">
        <v>83</v>
      </c>
    </row>
    <row r="265" spans="1:2" x14ac:dyDescent="0.35">
      <c r="A265" s="8" t="s">
        <v>49</v>
      </c>
      <c r="B265" s="8">
        <v>92</v>
      </c>
    </row>
    <row r="266" spans="1:2" x14ac:dyDescent="0.35">
      <c r="A266" s="7" t="s">
        <v>49</v>
      </c>
      <c r="B266" s="7">
        <v>90</v>
      </c>
    </row>
    <row r="267" spans="1:2" x14ac:dyDescent="0.35">
      <c r="A267" s="8" t="s">
        <v>49</v>
      </c>
      <c r="B267" s="8">
        <v>85</v>
      </c>
    </row>
    <row r="268" spans="1:2" x14ac:dyDescent="0.35">
      <c r="A268" s="7" t="s">
        <v>49</v>
      </c>
      <c r="B268" s="7">
        <v>94</v>
      </c>
    </row>
    <row r="269" spans="1:2" x14ac:dyDescent="0.35">
      <c r="A269" s="8" t="s">
        <v>49</v>
      </c>
      <c r="B269" s="8">
        <v>95</v>
      </c>
    </row>
    <row r="270" spans="1:2" x14ac:dyDescent="0.35">
      <c r="A270" s="7" t="s">
        <v>49</v>
      </c>
      <c r="B270" s="7">
        <v>88</v>
      </c>
    </row>
    <row r="271" spans="1:2" x14ac:dyDescent="0.35">
      <c r="A271" s="8" t="s">
        <v>49</v>
      </c>
      <c r="B271" s="8">
        <v>84</v>
      </c>
    </row>
    <row r="272" spans="1:2" x14ac:dyDescent="0.35">
      <c r="A272" s="7" t="s">
        <v>49</v>
      </c>
      <c r="B272" s="7">
        <v>91</v>
      </c>
    </row>
    <row r="273" spans="1:2" x14ac:dyDescent="0.35">
      <c r="A273" s="8" t="s">
        <v>49</v>
      </c>
      <c r="B273" s="8">
        <v>82</v>
      </c>
    </row>
    <row r="274" spans="1:2" x14ac:dyDescent="0.35">
      <c r="A274" s="7" t="s">
        <v>49</v>
      </c>
      <c r="B274" s="7">
        <v>81</v>
      </c>
    </row>
    <row r="275" spans="1:2" x14ac:dyDescent="0.35">
      <c r="A275" s="8" t="s">
        <v>49</v>
      </c>
      <c r="B275" s="8">
        <v>85</v>
      </c>
    </row>
    <row r="276" spans="1:2" x14ac:dyDescent="0.35">
      <c r="A276" s="7" t="s">
        <v>49</v>
      </c>
      <c r="B276" s="7">
        <v>77</v>
      </c>
    </row>
    <row r="277" spans="1:2" x14ac:dyDescent="0.35">
      <c r="A277" s="8" t="s">
        <v>49</v>
      </c>
      <c r="B277" s="8">
        <v>83</v>
      </c>
    </row>
    <row r="278" spans="1:2" x14ac:dyDescent="0.35">
      <c r="A278" s="7" t="s">
        <v>49</v>
      </c>
      <c r="B278" s="7">
        <v>72</v>
      </c>
    </row>
    <row r="279" spans="1:2" x14ac:dyDescent="0.35">
      <c r="A279" s="8" t="s">
        <v>49</v>
      </c>
      <c r="B279" s="8">
        <v>81</v>
      </c>
    </row>
    <row r="280" spans="1:2" x14ac:dyDescent="0.35">
      <c r="A280" s="7" t="s">
        <v>49</v>
      </c>
      <c r="B280" s="7">
        <v>73</v>
      </c>
    </row>
    <row r="281" spans="1:2" x14ac:dyDescent="0.35">
      <c r="A281" s="8" t="s">
        <v>49</v>
      </c>
      <c r="B281" s="8">
        <v>92</v>
      </c>
    </row>
    <row r="282" spans="1:2" x14ac:dyDescent="0.35">
      <c r="A282" s="7" t="s">
        <v>49</v>
      </c>
      <c r="B282" s="7">
        <v>87</v>
      </c>
    </row>
    <row r="283" spans="1:2" x14ac:dyDescent="0.35">
      <c r="A283" s="8" t="s">
        <v>49</v>
      </c>
      <c r="B283" s="8">
        <v>97</v>
      </c>
    </row>
    <row r="284" spans="1:2" x14ac:dyDescent="0.35">
      <c r="A284" s="7" t="s">
        <v>49</v>
      </c>
      <c r="B284" s="7">
        <v>75</v>
      </c>
    </row>
    <row r="285" spans="1:2" x14ac:dyDescent="0.35">
      <c r="A285" s="8" t="s">
        <v>49</v>
      </c>
      <c r="B285" s="8">
        <v>68</v>
      </c>
    </row>
    <row r="286" spans="1:2" x14ac:dyDescent="0.35">
      <c r="A286" s="7" t="s">
        <v>49</v>
      </c>
      <c r="B286" s="7">
        <v>90</v>
      </c>
    </row>
    <row r="287" spans="1:2" x14ac:dyDescent="0.35">
      <c r="A287" s="8" t="s">
        <v>49</v>
      </c>
      <c r="B287" s="8">
        <v>87</v>
      </c>
    </row>
    <row r="288" spans="1:2" x14ac:dyDescent="0.35">
      <c r="A288" s="7" t="s">
        <v>49</v>
      </c>
      <c r="B288" s="7">
        <v>77</v>
      </c>
    </row>
    <row r="289" spans="1:2" x14ac:dyDescent="0.35">
      <c r="A289" s="8" t="s">
        <v>49</v>
      </c>
      <c r="B289" s="8">
        <v>85</v>
      </c>
    </row>
    <row r="290" spans="1:2" x14ac:dyDescent="0.35">
      <c r="A290" s="7" t="s">
        <v>49</v>
      </c>
      <c r="B290" s="7">
        <v>87</v>
      </c>
    </row>
    <row r="291" spans="1:2" x14ac:dyDescent="0.35">
      <c r="A291" s="8" t="s">
        <v>49</v>
      </c>
      <c r="B291" s="8">
        <v>77</v>
      </c>
    </row>
    <row r="292" spans="1:2" x14ac:dyDescent="0.35">
      <c r="A292" s="7" t="s">
        <v>49</v>
      </c>
      <c r="B292" s="7">
        <v>62</v>
      </c>
    </row>
    <row r="293" spans="1:2" x14ac:dyDescent="0.35">
      <c r="A293" s="8" t="s">
        <v>49</v>
      </c>
      <c r="B293" s="8">
        <v>100</v>
      </c>
    </row>
    <row r="294" spans="1:2" x14ac:dyDescent="0.35">
      <c r="A294" s="7" t="s">
        <v>49</v>
      </c>
      <c r="B294" s="7">
        <v>79</v>
      </c>
    </row>
    <row r="295" spans="1:2" x14ac:dyDescent="0.35">
      <c r="A295" s="8" t="s">
        <v>49</v>
      </c>
      <c r="B295" s="8">
        <v>100</v>
      </c>
    </row>
    <row r="296" spans="1:2" x14ac:dyDescent="0.35">
      <c r="A296" s="7" t="s">
        <v>49</v>
      </c>
      <c r="B296" s="7">
        <v>93</v>
      </c>
    </row>
    <row r="297" spans="1:2" x14ac:dyDescent="0.35">
      <c r="A297" s="8" t="s">
        <v>49</v>
      </c>
      <c r="B297" s="8">
        <v>79</v>
      </c>
    </row>
    <row r="298" spans="1:2" x14ac:dyDescent="0.35">
      <c r="A298" s="7" t="s">
        <v>49</v>
      </c>
      <c r="B298" s="7">
        <v>70</v>
      </c>
    </row>
    <row r="299" spans="1:2" x14ac:dyDescent="0.35">
      <c r="A299" s="8" t="s">
        <v>848</v>
      </c>
      <c r="B299" s="8">
        <v>63</v>
      </c>
    </row>
    <row r="300" spans="1:2" x14ac:dyDescent="0.35">
      <c r="A300" s="7" t="s">
        <v>848</v>
      </c>
      <c r="B300" s="7">
        <v>75</v>
      </c>
    </row>
    <row r="301" spans="1:2" x14ac:dyDescent="0.35">
      <c r="A301" s="8" t="s">
        <v>848</v>
      </c>
      <c r="B301" s="8">
        <v>44</v>
      </c>
    </row>
    <row r="302" spans="1:2" x14ac:dyDescent="0.35">
      <c r="A302" s="7" t="s">
        <v>848</v>
      </c>
      <c r="B302" s="7">
        <v>87</v>
      </c>
    </row>
    <row r="303" spans="1:2" x14ac:dyDescent="0.35">
      <c r="A303" s="8" t="s">
        <v>848</v>
      </c>
      <c r="B303" s="8">
        <v>67</v>
      </c>
    </row>
    <row r="304" spans="1:2" x14ac:dyDescent="0.35">
      <c r="A304" s="7" t="s">
        <v>848</v>
      </c>
      <c r="B304" s="7">
        <v>83</v>
      </c>
    </row>
    <row r="305" spans="1:2" x14ac:dyDescent="0.35">
      <c r="A305" s="8" t="s">
        <v>848</v>
      </c>
      <c r="B305" s="8">
        <v>82</v>
      </c>
    </row>
    <row r="306" spans="1:2" x14ac:dyDescent="0.35">
      <c r="A306" s="7" t="s">
        <v>848</v>
      </c>
      <c r="B306" s="7">
        <v>77</v>
      </c>
    </row>
    <row r="307" spans="1:2" x14ac:dyDescent="0.35">
      <c r="A307" s="8" t="s">
        <v>848</v>
      </c>
      <c r="B307" s="8">
        <v>71</v>
      </c>
    </row>
    <row r="308" spans="1:2" x14ac:dyDescent="0.35">
      <c r="A308" s="7" t="s">
        <v>848</v>
      </c>
      <c r="B308" s="7">
        <v>61</v>
      </c>
    </row>
    <row r="309" spans="1:2" x14ac:dyDescent="0.35">
      <c r="A309" s="8" t="s">
        <v>848</v>
      </c>
      <c r="B309" s="8">
        <v>76</v>
      </c>
    </row>
    <row r="310" spans="1:2" x14ac:dyDescent="0.35">
      <c r="A310" s="7" t="s">
        <v>848</v>
      </c>
      <c r="B310" s="7">
        <v>74</v>
      </c>
    </row>
    <row r="311" spans="1:2" x14ac:dyDescent="0.35">
      <c r="A311" s="8" t="s">
        <v>848</v>
      </c>
      <c r="B311" s="8">
        <v>68</v>
      </c>
    </row>
    <row r="312" spans="1:2" x14ac:dyDescent="0.35">
      <c r="A312" s="7" t="s">
        <v>848</v>
      </c>
      <c r="B312" s="7">
        <v>71</v>
      </c>
    </row>
    <row r="313" spans="1:2" x14ac:dyDescent="0.35">
      <c r="A313" s="8" t="s">
        <v>848</v>
      </c>
      <c r="B313" s="8">
        <v>85</v>
      </c>
    </row>
    <row r="314" spans="1:2" x14ac:dyDescent="0.35">
      <c r="A314" s="7" t="s">
        <v>848</v>
      </c>
      <c r="B314" s="7">
        <v>60</v>
      </c>
    </row>
    <row r="315" spans="1:2" x14ac:dyDescent="0.35">
      <c r="A315" s="8" t="s">
        <v>848</v>
      </c>
      <c r="B315" s="8">
        <v>91</v>
      </c>
    </row>
    <row r="316" spans="1:2" x14ac:dyDescent="0.35">
      <c r="A316" s="7" t="s">
        <v>848</v>
      </c>
      <c r="B316" s="7">
        <v>75</v>
      </c>
    </row>
    <row r="317" spans="1:2" x14ac:dyDescent="0.35">
      <c r="A317" s="8" t="s">
        <v>848</v>
      </c>
      <c r="B317" s="8">
        <v>91</v>
      </c>
    </row>
    <row r="318" spans="1:2" x14ac:dyDescent="0.35">
      <c r="A318" s="7" t="s">
        <v>848</v>
      </c>
      <c r="B318" s="7">
        <v>67</v>
      </c>
    </row>
    <row r="319" spans="1:2" x14ac:dyDescent="0.35">
      <c r="A319" s="8" t="s">
        <v>848</v>
      </c>
      <c r="B319" s="8">
        <v>50</v>
      </c>
    </row>
    <row r="320" spans="1:2" x14ac:dyDescent="0.35">
      <c r="A320" s="7" t="s">
        <v>848</v>
      </c>
      <c r="B320" s="7">
        <v>59</v>
      </c>
    </row>
    <row r="321" spans="1:2" x14ac:dyDescent="0.35">
      <c r="A321" s="8" t="s">
        <v>848</v>
      </c>
      <c r="B321" s="8">
        <v>67</v>
      </c>
    </row>
    <row r="322" spans="1:2" x14ac:dyDescent="0.35">
      <c r="A322" s="7" t="s">
        <v>848</v>
      </c>
      <c r="B322" s="7">
        <v>61</v>
      </c>
    </row>
    <row r="323" spans="1:2" x14ac:dyDescent="0.35">
      <c r="A323" s="8" t="s">
        <v>848</v>
      </c>
      <c r="B323" s="8">
        <v>83</v>
      </c>
    </row>
    <row r="324" spans="1:2" x14ac:dyDescent="0.35">
      <c r="A324" s="7" t="s">
        <v>848</v>
      </c>
      <c r="B324" s="7">
        <v>70</v>
      </c>
    </row>
    <row r="325" spans="1:2" x14ac:dyDescent="0.35">
      <c r="A325" s="8" t="s">
        <v>848</v>
      </c>
      <c r="B325" s="8">
        <v>72</v>
      </c>
    </row>
    <row r="326" spans="1:2" x14ac:dyDescent="0.35">
      <c r="A326" s="7" t="s">
        <v>848</v>
      </c>
      <c r="B326" s="7">
        <v>86</v>
      </c>
    </row>
    <row r="327" spans="1:2" x14ac:dyDescent="0.35">
      <c r="A327" s="8" t="s">
        <v>848</v>
      </c>
      <c r="B327" s="8">
        <v>75</v>
      </c>
    </row>
    <row r="328" spans="1:2" x14ac:dyDescent="0.35">
      <c r="A328" s="7" t="s">
        <v>848</v>
      </c>
      <c r="B328" s="7">
        <v>87</v>
      </c>
    </row>
    <row r="329" spans="1:2" x14ac:dyDescent="0.35">
      <c r="A329" s="8" t="s">
        <v>848</v>
      </c>
      <c r="B329" s="8">
        <v>95</v>
      </c>
    </row>
    <row r="330" spans="1:2" x14ac:dyDescent="0.35">
      <c r="A330" s="7" t="s">
        <v>848</v>
      </c>
      <c r="B330" s="7">
        <v>88</v>
      </c>
    </row>
    <row r="331" spans="1:2" x14ac:dyDescent="0.35">
      <c r="A331" s="8" t="s">
        <v>848</v>
      </c>
      <c r="B331" s="8">
        <v>79</v>
      </c>
    </row>
    <row r="332" spans="1:2" x14ac:dyDescent="0.35">
      <c r="A332" s="7" t="s">
        <v>848</v>
      </c>
      <c r="B332" s="7">
        <v>98</v>
      </c>
    </row>
    <row r="333" spans="1:2" x14ac:dyDescent="0.35">
      <c r="A333" s="8" t="s">
        <v>848</v>
      </c>
      <c r="B333" s="8">
        <v>65</v>
      </c>
    </row>
    <row r="334" spans="1:2" x14ac:dyDescent="0.35">
      <c r="A334" s="7" t="s">
        <v>848</v>
      </c>
      <c r="B334" s="7">
        <v>95</v>
      </c>
    </row>
    <row r="335" spans="1:2" x14ac:dyDescent="0.35">
      <c r="A335" s="8" t="s">
        <v>848</v>
      </c>
      <c r="B335" s="8">
        <v>72</v>
      </c>
    </row>
    <row r="336" spans="1:2" x14ac:dyDescent="0.35">
      <c r="A336" s="7" t="s">
        <v>848</v>
      </c>
      <c r="B336" s="7">
        <v>93</v>
      </c>
    </row>
    <row r="337" spans="1:2" x14ac:dyDescent="0.35">
      <c r="A337" s="8" t="s">
        <v>848</v>
      </c>
      <c r="B337" s="8">
        <v>88</v>
      </c>
    </row>
    <row r="338" spans="1:2" x14ac:dyDescent="0.35">
      <c r="A338" s="7" t="s">
        <v>848</v>
      </c>
      <c r="B338" s="7">
        <v>93</v>
      </c>
    </row>
    <row r="339" spans="1:2" x14ac:dyDescent="0.35">
      <c r="A339" s="8" t="s">
        <v>848</v>
      </c>
      <c r="B339" s="8">
        <v>76</v>
      </c>
    </row>
    <row r="340" spans="1:2" x14ac:dyDescent="0.35">
      <c r="A340" s="7" t="s">
        <v>848</v>
      </c>
      <c r="B340" s="7">
        <v>69</v>
      </c>
    </row>
    <row r="341" spans="1:2" x14ac:dyDescent="0.35">
      <c r="A341" s="8" t="s">
        <v>848</v>
      </c>
      <c r="B341" s="8">
        <v>81</v>
      </c>
    </row>
    <row r="342" spans="1:2" x14ac:dyDescent="0.35">
      <c r="A342" s="7" t="s">
        <v>848</v>
      </c>
      <c r="B342" s="7">
        <v>93</v>
      </c>
    </row>
    <row r="343" spans="1:2" x14ac:dyDescent="0.35">
      <c r="A343" s="8" t="s">
        <v>848</v>
      </c>
      <c r="B343" s="8">
        <v>91</v>
      </c>
    </row>
    <row r="344" spans="1:2" x14ac:dyDescent="0.35">
      <c r="A344" s="7" t="s">
        <v>848</v>
      </c>
      <c r="B344" s="7">
        <v>75</v>
      </c>
    </row>
    <row r="345" spans="1:2" x14ac:dyDescent="0.35">
      <c r="A345" s="8" t="s">
        <v>848</v>
      </c>
      <c r="B345" s="8">
        <v>74</v>
      </c>
    </row>
    <row r="346" spans="1:2" x14ac:dyDescent="0.35">
      <c r="A346" s="7" t="s">
        <v>848</v>
      </c>
      <c r="B346" s="7">
        <v>73</v>
      </c>
    </row>
    <row r="347" spans="1:2" x14ac:dyDescent="0.35">
      <c r="A347" s="8" t="s">
        <v>848</v>
      </c>
      <c r="B347" s="8">
        <v>70</v>
      </c>
    </row>
    <row r="348" spans="1:2" x14ac:dyDescent="0.35">
      <c r="A348" s="7" t="s">
        <v>848</v>
      </c>
      <c r="B348" s="7">
        <v>77</v>
      </c>
    </row>
    <row r="349" spans="1:2" x14ac:dyDescent="0.35">
      <c r="A349" s="8" t="s">
        <v>848</v>
      </c>
      <c r="B349" s="8">
        <v>88</v>
      </c>
    </row>
    <row r="350" spans="1:2" x14ac:dyDescent="0.35">
      <c r="A350" s="7" t="s">
        <v>848</v>
      </c>
      <c r="B350" s="7">
        <v>61</v>
      </c>
    </row>
    <row r="351" spans="1:2" x14ac:dyDescent="0.35">
      <c r="A351" s="8" t="s">
        <v>848</v>
      </c>
      <c r="B351" s="8">
        <v>84</v>
      </c>
    </row>
    <row r="352" spans="1:2" x14ac:dyDescent="0.35">
      <c r="A352" s="7" t="s">
        <v>848</v>
      </c>
      <c r="B352" s="7">
        <v>66</v>
      </c>
    </row>
    <row r="353" spans="1:2" x14ac:dyDescent="0.35">
      <c r="A353" s="8" t="s">
        <v>848</v>
      </c>
      <c r="B353" s="8">
        <v>92</v>
      </c>
    </row>
    <row r="354" spans="1:2" x14ac:dyDescent="0.35">
      <c r="A354" s="7" t="s">
        <v>848</v>
      </c>
      <c r="B354" s="7">
        <v>81</v>
      </c>
    </row>
    <row r="355" spans="1:2" x14ac:dyDescent="0.35">
      <c r="A355" s="8" t="s">
        <v>848</v>
      </c>
      <c r="B355" s="8">
        <v>86</v>
      </c>
    </row>
    <row r="356" spans="1:2" x14ac:dyDescent="0.35">
      <c r="A356" s="7" t="s">
        <v>848</v>
      </c>
      <c r="B356" s="7">
        <v>99</v>
      </c>
    </row>
    <row r="357" spans="1:2" x14ac:dyDescent="0.35">
      <c r="A357" s="8" t="s">
        <v>848</v>
      </c>
      <c r="B357" s="8">
        <v>69</v>
      </c>
    </row>
    <row r="358" spans="1:2" x14ac:dyDescent="0.35">
      <c r="A358" s="7" t="s">
        <v>848</v>
      </c>
      <c r="B358" s="7">
        <v>73</v>
      </c>
    </row>
    <row r="359" spans="1:2" x14ac:dyDescent="0.35">
      <c r="A359" s="8" t="s">
        <v>848</v>
      </c>
      <c r="B359" s="8">
        <v>85</v>
      </c>
    </row>
    <row r="360" spans="1:2" x14ac:dyDescent="0.35">
      <c r="A360" s="7" t="s">
        <v>848</v>
      </c>
      <c r="B360" s="7">
        <v>81</v>
      </c>
    </row>
    <row r="361" spans="1:2" x14ac:dyDescent="0.35">
      <c r="A361" s="8" t="s">
        <v>848</v>
      </c>
      <c r="B361" s="8">
        <v>87</v>
      </c>
    </row>
    <row r="362" spans="1:2" x14ac:dyDescent="0.35">
      <c r="A362" s="7" t="s">
        <v>848</v>
      </c>
      <c r="B362" s="7">
        <v>88</v>
      </c>
    </row>
    <row r="363" spans="1:2" x14ac:dyDescent="0.35">
      <c r="A363" s="8" t="s">
        <v>848</v>
      </c>
      <c r="B363" s="8">
        <v>93</v>
      </c>
    </row>
    <row r="364" spans="1:2" x14ac:dyDescent="0.35">
      <c r="A364" s="7" t="s">
        <v>848</v>
      </c>
      <c r="B364" s="7">
        <v>87</v>
      </c>
    </row>
    <row r="365" spans="1:2" x14ac:dyDescent="0.35">
      <c r="A365" s="8" t="s">
        <v>848</v>
      </c>
      <c r="B365" s="8">
        <v>79</v>
      </c>
    </row>
    <row r="366" spans="1:2" x14ac:dyDescent="0.35">
      <c r="A366" s="7" t="s">
        <v>848</v>
      </c>
      <c r="B366" s="7">
        <v>93</v>
      </c>
    </row>
    <row r="367" spans="1:2" x14ac:dyDescent="0.35">
      <c r="A367" s="8" t="s">
        <v>848</v>
      </c>
      <c r="B367" s="8">
        <v>75</v>
      </c>
    </row>
    <row r="368" spans="1:2" x14ac:dyDescent="0.35">
      <c r="A368" s="7" t="s">
        <v>848</v>
      </c>
      <c r="B368" s="7">
        <v>78</v>
      </c>
    </row>
    <row r="369" spans="1:2" x14ac:dyDescent="0.35">
      <c r="A369" s="8" t="s">
        <v>848</v>
      </c>
      <c r="B369" s="8">
        <v>85</v>
      </c>
    </row>
    <row r="370" spans="1:2" x14ac:dyDescent="0.35">
      <c r="A370" s="7" t="s">
        <v>848</v>
      </c>
      <c r="B370" s="7">
        <v>86</v>
      </c>
    </row>
    <row r="371" spans="1:2" x14ac:dyDescent="0.35">
      <c r="A371" s="8" t="s">
        <v>848</v>
      </c>
      <c r="B371" s="8">
        <v>66</v>
      </c>
    </row>
    <row r="372" spans="1:2" x14ac:dyDescent="0.35">
      <c r="A372" s="7" t="s">
        <v>848</v>
      </c>
      <c r="B372" s="7">
        <v>83</v>
      </c>
    </row>
    <row r="373" spans="1:2" x14ac:dyDescent="0.35">
      <c r="A373" s="8" t="s">
        <v>848</v>
      </c>
      <c r="B373" s="8">
        <v>88</v>
      </c>
    </row>
    <row r="374" spans="1:2" x14ac:dyDescent="0.35">
      <c r="A374" s="7" t="s">
        <v>848</v>
      </c>
      <c r="B374" s="7">
        <v>89</v>
      </c>
    </row>
    <row r="375" spans="1:2" x14ac:dyDescent="0.35">
      <c r="A375" s="8" t="s">
        <v>848</v>
      </c>
      <c r="B375" s="8">
        <v>86</v>
      </c>
    </row>
    <row r="376" spans="1:2" x14ac:dyDescent="0.35">
      <c r="A376" s="7" t="s">
        <v>848</v>
      </c>
      <c r="B376" s="7">
        <v>72</v>
      </c>
    </row>
    <row r="377" spans="1:2" x14ac:dyDescent="0.35">
      <c r="A377" s="8" t="s">
        <v>848</v>
      </c>
      <c r="B377" s="8">
        <v>73</v>
      </c>
    </row>
    <row r="378" spans="1:2" x14ac:dyDescent="0.35">
      <c r="A378" s="7" t="s">
        <v>848</v>
      </c>
      <c r="B378" s="7">
        <v>88</v>
      </c>
    </row>
    <row r="379" spans="1:2" x14ac:dyDescent="0.35">
      <c r="A379" s="8" t="s">
        <v>848</v>
      </c>
      <c r="B379" s="8">
        <v>92</v>
      </c>
    </row>
    <row r="380" spans="1:2" x14ac:dyDescent="0.35">
      <c r="A380" s="7" t="s">
        <v>848</v>
      </c>
      <c r="B380" s="7">
        <v>88</v>
      </c>
    </row>
    <row r="381" spans="1:2" x14ac:dyDescent="0.35">
      <c r="A381" s="8" t="s">
        <v>848</v>
      </c>
      <c r="B381" s="8">
        <v>94</v>
      </c>
    </row>
    <row r="382" spans="1:2" x14ac:dyDescent="0.35">
      <c r="A382" s="7" t="s">
        <v>848</v>
      </c>
      <c r="B382" s="7">
        <v>84</v>
      </c>
    </row>
    <row r="383" spans="1:2" x14ac:dyDescent="0.35">
      <c r="A383" s="8" t="s">
        <v>848</v>
      </c>
      <c r="B383" s="8">
        <v>95</v>
      </c>
    </row>
    <row r="384" spans="1:2" x14ac:dyDescent="0.35">
      <c r="A384" s="7" t="s">
        <v>848</v>
      </c>
      <c r="B384" s="7">
        <v>88</v>
      </c>
    </row>
    <row r="385" spans="1:2" x14ac:dyDescent="0.35">
      <c r="A385" s="8" t="s">
        <v>848</v>
      </c>
      <c r="B385" s="8">
        <v>68</v>
      </c>
    </row>
    <row r="386" spans="1:2" x14ac:dyDescent="0.35">
      <c r="A386" s="7" t="s">
        <v>848</v>
      </c>
      <c r="B386" s="7">
        <v>93</v>
      </c>
    </row>
    <row r="387" spans="1:2" x14ac:dyDescent="0.35">
      <c r="A387" s="8" t="s">
        <v>848</v>
      </c>
      <c r="B387" s="8">
        <v>92</v>
      </c>
    </row>
    <row r="388" spans="1:2" x14ac:dyDescent="0.35">
      <c r="A388" s="7" t="s">
        <v>848</v>
      </c>
      <c r="B388" s="7">
        <v>66</v>
      </c>
    </row>
    <row r="389" spans="1:2" x14ac:dyDescent="0.35">
      <c r="A389" s="8" t="s">
        <v>848</v>
      </c>
      <c r="B389" s="8">
        <v>91</v>
      </c>
    </row>
    <row r="390" spans="1:2" x14ac:dyDescent="0.35">
      <c r="A390" s="7" t="s">
        <v>848</v>
      </c>
      <c r="B390" s="7">
        <v>96</v>
      </c>
    </row>
    <row r="391" spans="1:2" x14ac:dyDescent="0.35">
      <c r="A391" s="8" t="s">
        <v>848</v>
      </c>
      <c r="B391" s="8">
        <v>91</v>
      </c>
    </row>
    <row r="392" spans="1:2" x14ac:dyDescent="0.35">
      <c r="A392" s="7" t="s">
        <v>848</v>
      </c>
      <c r="B392" s="7">
        <v>80</v>
      </c>
    </row>
    <row r="393" spans="1:2" x14ac:dyDescent="0.35">
      <c r="A393" s="8" t="s">
        <v>848</v>
      </c>
      <c r="B393" s="8">
        <v>91</v>
      </c>
    </row>
    <row r="394" spans="1:2" x14ac:dyDescent="0.35">
      <c r="A394" s="7" t="s">
        <v>848</v>
      </c>
      <c r="B394" s="7">
        <v>71</v>
      </c>
    </row>
    <row r="395" spans="1:2" x14ac:dyDescent="0.35">
      <c r="A395" s="8" t="s">
        <v>848</v>
      </c>
      <c r="B395" s="8">
        <v>89</v>
      </c>
    </row>
    <row r="396" spans="1:2" x14ac:dyDescent="0.35">
      <c r="A396" s="7" t="s">
        <v>848</v>
      </c>
      <c r="B396" s="7">
        <v>83</v>
      </c>
    </row>
    <row r="397" spans="1:2" x14ac:dyDescent="0.35">
      <c r="A397" s="8" t="s">
        <v>848</v>
      </c>
      <c r="B397" s="8">
        <v>75</v>
      </c>
    </row>
    <row r="398" spans="1:2" x14ac:dyDescent="0.35">
      <c r="A398" s="7" t="s">
        <v>848</v>
      </c>
      <c r="B398" s="7">
        <v>89</v>
      </c>
    </row>
    <row r="399" spans="1:2" x14ac:dyDescent="0.35">
      <c r="A399" s="8" t="s">
        <v>848</v>
      </c>
      <c r="B399" s="8">
        <v>79</v>
      </c>
    </row>
    <row r="400" spans="1:2" x14ac:dyDescent="0.35">
      <c r="A400" s="7" t="s">
        <v>848</v>
      </c>
      <c r="B400" s="7">
        <v>92</v>
      </c>
    </row>
    <row r="401" spans="1:2" x14ac:dyDescent="0.35">
      <c r="A401" s="8" t="s">
        <v>848</v>
      </c>
      <c r="B401" s="8">
        <v>78</v>
      </c>
    </row>
    <row r="402" spans="1:2" x14ac:dyDescent="0.35">
      <c r="A402" s="7" t="s">
        <v>848</v>
      </c>
      <c r="B402" s="7">
        <v>92</v>
      </c>
    </row>
    <row r="403" spans="1:2" x14ac:dyDescent="0.35">
      <c r="A403" s="8" t="s">
        <v>848</v>
      </c>
      <c r="B403" s="8">
        <v>59</v>
      </c>
    </row>
    <row r="404" spans="1:2" x14ac:dyDescent="0.35">
      <c r="A404" s="7" t="s">
        <v>848</v>
      </c>
      <c r="B404" s="7">
        <v>85</v>
      </c>
    </row>
    <row r="405" spans="1:2" x14ac:dyDescent="0.35">
      <c r="A405" s="8" t="s">
        <v>848</v>
      </c>
      <c r="B405" s="8">
        <v>68</v>
      </c>
    </row>
    <row r="406" spans="1:2" x14ac:dyDescent="0.35">
      <c r="A406" s="7" t="s">
        <v>848</v>
      </c>
      <c r="B406" s="7">
        <v>96</v>
      </c>
    </row>
    <row r="407" spans="1:2" x14ac:dyDescent="0.35">
      <c r="A407" s="8" t="s">
        <v>848</v>
      </c>
      <c r="B407" s="8">
        <v>86</v>
      </c>
    </row>
    <row r="408" spans="1:2" x14ac:dyDescent="0.35">
      <c r="A408" s="7" t="s">
        <v>848</v>
      </c>
      <c r="B408" s="7">
        <v>81</v>
      </c>
    </row>
    <row r="409" spans="1:2" x14ac:dyDescent="0.35">
      <c r="A409" s="8" t="s">
        <v>848</v>
      </c>
      <c r="B409" s="8">
        <v>85</v>
      </c>
    </row>
    <row r="410" spans="1:2" x14ac:dyDescent="0.35">
      <c r="A410" s="7" t="s">
        <v>848</v>
      </c>
      <c r="B410" s="7">
        <v>96</v>
      </c>
    </row>
    <row r="411" spans="1:2" x14ac:dyDescent="0.35">
      <c r="A411" s="8" t="s">
        <v>848</v>
      </c>
      <c r="B411" s="8">
        <v>96</v>
      </c>
    </row>
    <row r="412" spans="1:2" x14ac:dyDescent="0.35">
      <c r="A412" s="7" t="s">
        <v>848</v>
      </c>
      <c r="B412" s="7">
        <v>82</v>
      </c>
    </row>
    <row r="413" spans="1:2" x14ac:dyDescent="0.35">
      <c r="A413" s="8" t="s">
        <v>848</v>
      </c>
      <c r="B413" s="8">
        <v>98</v>
      </c>
    </row>
    <row r="414" spans="1:2" x14ac:dyDescent="0.35">
      <c r="A414" s="7" t="s">
        <v>848</v>
      </c>
      <c r="B414" s="7">
        <v>60</v>
      </c>
    </row>
    <row r="415" spans="1:2" x14ac:dyDescent="0.35">
      <c r="A415" s="8" t="s">
        <v>848</v>
      </c>
      <c r="B415" s="8">
        <v>86</v>
      </c>
    </row>
    <row r="416" spans="1:2" x14ac:dyDescent="0.35">
      <c r="A416" s="7" t="s">
        <v>848</v>
      </c>
      <c r="B416" s="7">
        <v>85</v>
      </c>
    </row>
    <row r="417" spans="1:2" x14ac:dyDescent="0.35">
      <c r="A417" s="8" t="s">
        <v>848</v>
      </c>
      <c r="B417" s="8">
        <v>96</v>
      </c>
    </row>
    <row r="418" spans="1:2" x14ac:dyDescent="0.35">
      <c r="A418" s="7" t="s">
        <v>848</v>
      </c>
      <c r="B418" s="7">
        <v>94</v>
      </c>
    </row>
    <row r="419" spans="1:2" x14ac:dyDescent="0.35">
      <c r="A419" s="8" t="s">
        <v>848</v>
      </c>
      <c r="B419" s="8">
        <v>90</v>
      </c>
    </row>
    <row r="420" spans="1:2" x14ac:dyDescent="0.35">
      <c r="A420" s="7" t="s">
        <v>848</v>
      </c>
      <c r="B420" s="7">
        <v>91</v>
      </c>
    </row>
    <row r="421" spans="1:2" x14ac:dyDescent="0.35">
      <c r="A421" s="8" t="s">
        <v>848</v>
      </c>
      <c r="B421" s="8">
        <v>71</v>
      </c>
    </row>
    <row r="422" spans="1:2" x14ac:dyDescent="0.35">
      <c r="A422" s="7" t="s">
        <v>848</v>
      </c>
      <c r="B422" s="7">
        <v>89</v>
      </c>
    </row>
    <row r="423" spans="1:2" x14ac:dyDescent="0.35">
      <c r="A423" s="8" t="s">
        <v>848</v>
      </c>
      <c r="B423" s="8">
        <v>74</v>
      </c>
    </row>
    <row r="424" spans="1:2" x14ac:dyDescent="0.35">
      <c r="A424" s="7" t="s">
        <v>848</v>
      </c>
      <c r="B424" s="7">
        <v>85</v>
      </c>
    </row>
    <row r="425" spans="1:2" x14ac:dyDescent="0.35">
      <c r="A425" s="8" t="s">
        <v>848</v>
      </c>
      <c r="B425" s="8">
        <v>91</v>
      </c>
    </row>
    <row r="426" spans="1:2" x14ac:dyDescent="0.35">
      <c r="A426" s="7" t="s">
        <v>848</v>
      </c>
      <c r="B426" s="7">
        <v>93</v>
      </c>
    </row>
    <row r="427" spans="1:2" x14ac:dyDescent="0.35">
      <c r="A427" s="8" t="s">
        <v>848</v>
      </c>
      <c r="B427" s="8">
        <v>93</v>
      </c>
    </row>
    <row r="428" spans="1:2" x14ac:dyDescent="0.35">
      <c r="A428" s="7" t="s">
        <v>848</v>
      </c>
      <c r="B428" s="7">
        <v>81</v>
      </c>
    </row>
    <row r="429" spans="1:2" x14ac:dyDescent="0.35">
      <c r="A429" s="8" t="s">
        <v>848</v>
      </c>
      <c r="B429" s="8">
        <v>87</v>
      </c>
    </row>
    <row r="430" spans="1:2" x14ac:dyDescent="0.35">
      <c r="A430" s="7" t="s">
        <v>848</v>
      </c>
      <c r="B430" s="7">
        <v>96</v>
      </c>
    </row>
    <row r="431" spans="1:2" x14ac:dyDescent="0.35">
      <c r="A431" s="8" t="s">
        <v>848</v>
      </c>
      <c r="B431" s="8">
        <v>88</v>
      </c>
    </row>
    <row r="432" spans="1:2" x14ac:dyDescent="0.35">
      <c r="A432" s="7" t="s">
        <v>848</v>
      </c>
      <c r="B432" s="7">
        <v>86</v>
      </c>
    </row>
    <row r="433" spans="1:2" x14ac:dyDescent="0.35">
      <c r="A433" s="8" t="s">
        <v>848</v>
      </c>
      <c r="B433" s="8">
        <v>77</v>
      </c>
    </row>
    <row r="434" spans="1:2" x14ac:dyDescent="0.35">
      <c r="A434" s="7" t="s">
        <v>848</v>
      </c>
      <c r="B434" s="7">
        <v>90</v>
      </c>
    </row>
    <row r="435" spans="1:2" x14ac:dyDescent="0.35">
      <c r="A435" s="8" t="s">
        <v>848</v>
      </c>
      <c r="B435" s="8">
        <v>83</v>
      </c>
    </row>
    <row r="436" spans="1:2" x14ac:dyDescent="0.35">
      <c r="A436" s="7" t="s">
        <v>848</v>
      </c>
      <c r="B436" s="7">
        <v>49</v>
      </c>
    </row>
    <row r="437" spans="1:2" x14ac:dyDescent="0.35">
      <c r="A437" s="8" t="s">
        <v>848</v>
      </c>
      <c r="B437" s="8">
        <v>75</v>
      </c>
    </row>
    <row r="438" spans="1:2" x14ac:dyDescent="0.35">
      <c r="A438" s="7" t="s">
        <v>848</v>
      </c>
      <c r="B438" s="7">
        <v>79</v>
      </c>
    </row>
    <row r="439" spans="1:2" x14ac:dyDescent="0.35">
      <c r="A439" s="8" t="s">
        <v>848</v>
      </c>
      <c r="B439" s="8">
        <v>80</v>
      </c>
    </row>
    <row r="440" spans="1:2" x14ac:dyDescent="0.35">
      <c r="A440" s="7" t="s">
        <v>848</v>
      </c>
      <c r="B440" s="7">
        <v>98</v>
      </c>
    </row>
    <row r="441" spans="1:2" x14ac:dyDescent="0.35">
      <c r="A441" s="8" t="s">
        <v>848</v>
      </c>
      <c r="B441" s="8">
        <v>103</v>
      </c>
    </row>
    <row r="442" spans="1:2" x14ac:dyDescent="0.35">
      <c r="A442" s="7" t="s">
        <v>848</v>
      </c>
      <c r="B442" s="7">
        <v>81</v>
      </c>
    </row>
    <row r="443" spans="1:2" x14ac:dyDescent="0.35">
      <c r="A443" s="8" t="s">
        <v>848</v>
      </c>
      <c r="B443" s="8">
        <v>86</v>
      </c>
    </row>
    <row r="444" spans="1:2" x14ac:dyDescent="0.35">
      <c r="A444" s="7" t="s">
        <v>848</v>
      </c>
      <c r="B444" s="7">
        <v>81</v>
      </c>
    </row>
    <row r="445" spans="1:2" x14ac:dyDescent="0.35">
      <c r="A445" s="8" t="s">
        <v>848</v>
      </c>
      <c r="B445" s="8">
        <v>93</v>
      </c>
    </row>
    <row r="446" spans="1:2" x14ac:dyDescent="0.35">
      <c r="A446" s="7" t="s">
        <v>848</v>
      </c>
      <c r="B446" s="7">
        <v>84</v>
      </c>
    </row>
    <row r="447" spans="1:2" x14ac:dyDescent="0.35">
      <c r="A447" s="8" t="s">
        <v>848</v>
      </c>
      <c r="B447" s="8">
        <v>81</v>
      </c>
    </row>
    <row r="448" spans="1:2" x14ac:dyDescent="0.35">
      <c r="A448" s="7" t="s">
        <v>848</v>
      </c>
      <c r="B448" s="7">
        <v>93</v>
      </c>
    </row>
    <row r="449" spans="1:2" x14ac:dyDescent="0.35">
      <c r="A449" s="8" t="s">
        <v>848</v>
      </c>
      <c r="B449" s="8">
        <v>92</v>
      </c>
    </row>
    <row r="450" spans="1:2" x14ac:dyDescent="0.35">
      <c r="A450" s="7" t="s">
        <v>848</v>
      </c>
      <c r="B450" s="7">
        <v>76</v>
      </c>
    </row>
    <row r="451" spans="1:2" x14ac:dyDescent="0.35">
      <c r="A451" s="8" t="s">
        <v>848</v>
      </c>
      <c r="B451" s="8">
        <v>78</v>
      </c>
    </row>
    <row r="452" spans="1:2" x14ac:dyDescent="0.35">
      <c r="A452" s="7" t="s">
        <v>848</v>
      </c>
      <c r="B452" s="7">
        <v>100</v>
      </c>
    </row>
    <row r="453" spans="1:2" x14ac:dyDescent="0.35">
      <c r="A453" s="8" t="s">
        <v>848</v>
      </c>
      <c r="B453" s="8">
        <v>91</v>
      </c>
    </row>
    <row r="454" spans="1:2" x14ac:dyDescent="0.35">
      <c r="A454" s="7" t="s">
        <v>848</v>
      </c>
      <c r="B454" s="7">
        <v>77</v>
      </c>
    </row>
    <row r="455" spans="1:2" x14ac:dyDescent="0.35">
      <c r="A455" s="8" t="s">
        <v>848</v>
      </c>
      <c r="B455" s="8">
        <v>76</v>
      </c>
    </row>
    <row r="456" spans="1:2" x14ac:dyDescent="0.35">
      <c r="A456" s="7" t="s">
        <v>848</v>
      </c>
      <c r="B456" s="7">
        <v>74</v>
      </c>
    </row>
    <row r="457" spans="1:2" x14ac:dyDescent="0.35">
      <c r="A457" s="8" t="s">
        <v>848</v>
      </c>
      <c r="B457" s="8">
        <v>73</v>
      </c>
    </row>
    <row r="458" spans="1:2" x14ac:dyDescent="0.35">
      <c r="A458" s="7" t="s">
        <v>848</v>
      </c>
      <c r="B458" s="7">
        <v>86</v>
      </c>
    </row>
    <row r="459" spans="1:2" x14ac:dyDescent="0.35">
      <c r="A459" s="8" t="s">
        <v>848</v>
      </c>
      <c r="B459" s="8">
        <v>78</v>
      </c>
    </row>
    <row r="460" spans="1:2" x14ac:dyDescent="0.35">
      <c r="A460" s="7" t="s">
        <v>848</v>
      </c>
      <c r="B460" s="7">
        <v>73</v>
      </c>
    </row>
    <row r="461" spans="1:2" x14ac:dyDescent="0.35">
      <c r="A461" s="8" t="s">
        <v>848</v>
      </c>
      <c r="B461" s="8">
        <v>80</v>
      </c>
    </row>
    <row r="462" spans="1:2" x14ac:dyDescent="0.35">
      <c r="A462" s="7" t="s">
        <v>848</v>
      </c>
      <c r="B462" s="7">
        <v>76</v>
      </c>
    </row>
    <row r="463" spans="1:2" x14ac:dyDescent="0.35">
      <c r="A463" s="8" t="s">
        <v>848</v>
      </c>
      <c r="B463" s="8">
        <v>78</v>
      </c>
    </row>
    <row r="464" spans="1:2" x14ac:dyDescent="0.35">
      <c r="A464" s="7" t="s">
        <v>848</v>
      </c>
      <c r="B464" s="7">
        <v>93</v>
      </c>
    </row>
    <row r="465" spans="1:2" x14ac:dyDescent="0.35">
      <c r="A465" s="8" t="s">
        <v>848</v>
      </c>
      <c r="B465" s="8">
        <v>79</v>
      </c>
    </row>
    <row r="466" spans="1:2" x14ac:dyDescent="0.35">
      <c r="A466" s="7" t="s">
        <v>848</v>
      </c>
      <c r="B466" s="7">
        <v>84</v>
      </c>
    </row>
    <row r="467" spans="1:2" x14ac:dyDescent="0.35">
      <c r="A467" s="8" t="s">
        <v>848</v>
      </c>
      <c r="B467" s="8">
        <v>82</v>
      </c>
    </row>
    <row r="468" spans="1:2" x14ac:dyDescent="0.35">
      <c r="A468" s="7" t="s">
        <v>643</v>
      </c>
      <c r="B468" s="7">
        <v>82</v>
      </c>
    </row>
    <row r="469" spans="1:2" x14ac:dyDescent="0.35">
      <c r="A469" s="8" t="s">
        <v>643</v>
      </c>
      <c r="B469" s="8">
        <v>90</v>
      </c>
    </row>
    <row r="470" spans="1:2" x14ac:dyDescent="0.35">
      <c r="A470" s="7" t="s">
        <v>643</v>
      </c>
      <c r="B470" s="7">
        <v>73</v>
      </c>
    </row>
    <row r="471" spans="1:2" x14ac:dyDescent="0.35">
      <c r="A471" s="8" t="s">
        <v>643</v>
      </c>
      <c r="B471" s="8">
        <v>71</v>
      </c>
    </row>
    <row r="472" spans="1:2" x14ac:dyDescent="0.35">
      <c r="A472" s="7" t="s">
        <v>643</v>
      </c>
      <c r="B472" s="7">
        <v>80</v>
      </c>
    </row>
    <row r="473" spans="1:2" x14ac:dyDescent="0.35">
      <c r="A473" s="8" t="s">
        <v>643</v>
      </c>
      <c r="B473" s="8">
        <v>71</v>
      </c>
    </row>
    <row r="474" spans="1:2" x14ac:dyDescent="0.35">
      <c r="A474" s="7" t="s">
        <v>643</v>
      </c>
      <c r="B474" s="7">
        <v>61</v>
      </c>
    </row>
    <row r="475" spans="1:2" x14ac:dyDescent="0.35">
      <c r="A475" s="8" t="s">
        <v>643</v>
      </c>
      <c r="B475" s="8">
        <v>85</v>
      </c>
    </row>
    <row r="476" spans="1:2" x14ac:dyDescent="0.35">
      <c r="A476" s="7" t="s">
        <v>643</v>
      </c>
      <c r="B476" s="7">
        <v>75</v>
      </c>
    </row>
    <row r="477" spans="1:2" x14ac:dyDescent="0.35">
      <c r="A477" s="8" t="s">
        <v>643</v>
      </c>
      <c r="B477" s="8">
        <v>72</v>
      </c>
    </row>
    <row r="478" spans="1:2" x14ac:dyDescent="0.35">
      <c r="A478" s="7" t="s">
        <v>643</v>
      </c>
      <c r="B478" s="7">
        <v>85</v>
      </c>
    </row>
    <row r="479" spans="1:2" x14ac:dyDescent="0.35">
      <c r="A479" s="8" t="s">
        <v>643</v>
      </c>
      <c r="B479" s="8">
        <v>83</v>
      </c>
    </row>
    <row r="480" spans="1:2" x14ac:dyDescent="0.35">
      <c r="A480" s="7" t="s">
        <v>643</v>
      </c>
      <c r="B480" s="7">
        <v>72</v>
      </c>
    </row>
    <row r="481" spans="1:2" x14ac:dyDescent="0.35">
      <c r="A481" s="8" t="s">
        <v>643</v>
      </c>
      <c r="B481" s="8">
        <v>75</v>
      </c>
    </row>
    <row r="482" spans="1:2" x14ac:dyDescent="0.35">
      <c r="A482" s="7" t="s">
        <v>643</v>
      </c>
      <c r="B482" s="7">
        <v>57</v>
      </c>
    </row>
    <row r="483" spans="1:2" x14ac:dyDescent="0.35">
      <c r="A483" s="8" t="s">
        <v>643</v>
      </c>
      <c r="B483" s="8">
        <v>92</v>
      </c>
    </row>
    <row r="484" spans="1:2" x14ac:dyDescent="0.35">
      <c r="A484" s="7" t="s">
        <v>643</v>
      </c>
      <c r="B484" s="7">
        <v>89</v>
      </c>
    </row>
    <row r="485" spans="1:2" x14ac:dyDescent="0.35">
      <c r="A485" s="8" t="s">
        <v>643</v>
      </c>
      <c r="B485" s="8">
        <v>68</v>
      </c>
    </row>
    <row r="486" spans="1:2" x14ac:dyDescent="0.35">
      <c r="A486" s="7" t="s">
        <v>643</v>
      </c>
      <c r="B486" s="7">
        <v>74</v>
      </c>
    </row>
    <row r="487" spans="1:2" x14ac:dyDescent="0.35">
      <c r="A487" s="8" t="s">
        <v>643</v>
      </c>
      <c r="B487" s="8">
        <v>65</v>
      </c>
    </row>
    <row r="488" spans="1:2" x14ac:dyDescent="0.35">
      <c r="A488" s="7" t="s">
        <v>643</v>
      </c>
      <c r="B488" s="7">
        <v>69</v>
      </c>
    </row>
    <row r="489" spans="1:2" x14ac:dyDescent="0.35">
      <c r="A489" s="8" t="s">
        <v>643</v>
      </c>
      <c r="B489" s="8">
        <v>69</v>
      </c>
    </row>
    <row r="490" spans="1:2" x14ac:dyDescent="0.35">
      <c r="A490" s="7" t="s">
        <v>643</v>
      </c>
      <c r="B490" s="7">
        <v>74</v>
      </c>
    </row>
    <row r="491" spans="1:2" x14ac:dyDescent="0.35">
      <c r="A491" s="8" t="s">
        <v>643</v>
      </c>
      <c r="B491" s="8">
        <v>86</v>
      </c>
    </row>
    <row r="492" spans="1:2" x14ac:dyDescent="0.35">
      <c r="A492" s="7" t="s">
        <v>643</v>
      </c>
      <c r="B492" s="7">
        <v>70</v>
      </c>
    </row>
    <row r="493" spans="1:2" x14ac:dyDescent="0.35">
      <c r="A493" s="8" t="s">
        <v>643</v>
      </c>
      <c r="B493" s="8">
        <v>51</v>
      </c>
    </row>
    <row r="494" spans="1:2" x14ac:dyDescent="0.35">
      <c r="A494" s="7" t="s">
        <v>643</v>
      </c>
      <c r="B494" s="7">
        <v>91</v>
      </c>
    </row>
    <row r="495" spans="1:2" x14ac:dyDescent="0.35">
      <c r="A495" s="8" t="s">
        <v>643</v>
      </c>
      <c r="B495" s="8">
        <v>83</v>
      </c>
    </row>
    <row r="496" spans="1:2" x14ac:dyDescent="0.35">
      <c r="A496" s="7" t="s">
        <v>643</v>
      </c>
      <c r="B496" s="7">
        <v>81</v>
      </c>
    </row>
    <row r="497" spans="1:2" x14ac:dyDescent="0.35">
      <c r="A497" s="8" t="s">
        <v>643</v>
      </c>
      <c r="B497" s="8">
        <v>65</v>
      </c>
    </row>
    <row r="498" spans="1:2" x14ac:dyDescent="0.35">
      <c r="A498" s="7" t="s">
        <v>643</v>
      </c>
      <c r="B498" s="7">
        <v>75</v>
      </c>
    </row>
    <row r="499" spans="1:2" x14ac:dyDescent="0.35">
      <c r="A499" s="8" t="s">
        <v>643</v>
      </c>
      <c r="B499" s="8">
        <v>85</v>
      </c>
    </row>
    <row r="500" spans="1:2" x14ac:dyDescent="0.35">
      <c r="A500" s="7" t="s">
        <v>643</v>
      </c>
      <c r="B500" s="7">
        <v>95</v>
      </c>
    </row>
    <row r="501" spans="1:2" x14ac:dyDescent="0.35">
      <c r="A501" s="8" t="s">
        <v>643</v>
      </c>
      <c r="B501" s="8">
        <v>72</v>
      </c>
    </row>
    <row r="502" spans="1:2" x14ac:dyDescent="0.35">
      <c r="A502" s="7" t="s">
        <v>643</v>
      </c>
      <c r="B502" s="7">
        <v>49</v>
      </c>
    </row>
    <row r="503" spans="1:2" x14ac:dyDescent="0.35">
      <c r="A503" s="8" t="s">
        <v>643</v>
      </c>
      <c r="B503" s="8">
        <v>81</v>
      </c>
    </row>
    <row r="504" spans="1:2" x14ac:dyDescent="0.35">
      <c r="A504" s="7" t="s">
        <v>643</v>
      </c>
      <c r="B504" s="7">
        <v>94</v>
      </c>
    </row>
    <row r="505" spans="1:2" x14ac:dyDescent="0.35">
      <c r="A505" s="8" t="s">
        <v>643</v>
      </c>
      <c r="B505" s="8">
        <v>84</v>
      </c>
    </row>
    <row r="506" spans="1:2" x14ac:dyDescent="0.35">
      <c r="A506" s="7" t="s">
        <v>643</v>
      </c>
      <c r="B506" s="7">
        <v>94</v>
      </c>
    </row>
    <row r="507" spans="1:2" x14ac:dyDescent="0.35">
      <c r="A507" s="8" t="s">
        <v>643</v>
      </c>
      <c r="B507" s="8">
        <v>90</v>
      </c>
    </row>
    <row r="508" spans="1:2" x14ac:dyDescent="0.35">
      <c r="A508" s="7" t="s">
        <v>643</v>
      </c>
      <c r="B508" s="7">
        <v>91</v>
      </c>
    </row>
    <row r="509" spans="1:2" x14ac:dyDescent="0.35">
      <c r="A509" s="8" t="s">
        <v>643</v>
      </c>
      <c r="B509" s="8">
        <v>67</v>
      </c>
    </row>
    <row r="510" spans="1:2" x14ac:dyDescent="0.35">
      <c r="A510" s="7" t="s">
        <v>643</v>
      </c>
      <c r="B510" s="7">
        <v>75</v>
      </c>
    </row>
    <row r="511" spans="1:2" x14ac:dyDescent="0.35">
      <c r="A511" s="8" t="s">
        <v>643</v>
      </c>
      <c r="B511" s="8">
        <v>90</v>
      </c>
    </row>
    <row r="512" spans="1:2" x14ac:dyDescent="0.35">
      <c r="A512" s="7" t="s">
        <v>643</v>
      </c>
      <c r="B512" s="7">
        <v>79</v>
      </c>
    </row>
    <row r="513" spans="1:2" x14ac:dyDescent="0.35">
      <c r="A513" s="8" t="s">
        <v>643</v>
      </c>
      <c r="B513" s="8">
        <v>75</v>
      </c>
    </row>
    <row r="514" spans="1:2" x14ac:dyDescent="0.35">
      <c r="A514" s="7" t="s">
        <v>643</v>
      </c>
      <c r="B514" s="7">
        <v>59</v>
      </c>
    </row>
    <row r="515" spans="1:2" x14ac:dyDescent="0.35">
      <c r="A515" s="8" t="s">
        <v>643</v>
      </c>
      <c r="B515" s="8">
        <v>93</v>
      </c>
    </row>
    <row r="516" spans="1:2" x14ac:dyDescent="0.35">
      <c r="A516" s="7" t="s">
        <v>643</v>
      </c>
      <c r="B516" s="7">
        <v>69</v>
      </c>
    </row>
    <row r="517" spans="1:2" x14ac:dyDescent="0.35">
      <c r="A517" s="8" t="s">
        <v>643</v>
      </c>
      <c r="B517" s="8">
        <v>56</v>
      </c>
    </row>
    <row r="518" spans="1:2" x14ac:dyDescent="0.35">
      <c r="A518" s="7" t="s">
        <v>643</v>
      </c>
      <c r="B518" s="7">
        <v>39</v>
      </c>
    </row>
    <row r="519" spans="1:2" x14ac:dyDescent="0.35">
      <c r="A519" s="8" t="s">
        <v>643</v>
      </c>
      <c r="B519" s="8">
        <v>89</v>
      </c>
    </row>
    <row r="520" spans="1:2" x14ac:dyDescent="0.35">
      <c r="A520" s="7" t="s">
        <v>643</v>
      </c>
      <c r="B520" s="7">
        <v>95</v>
      </c>
    </row>
    <row r="521" spans="1:2" x14ac:dyDescent="0.35">
      <c r="A521" s="8" t="s">
        <v>643</v>
      </c>
      <c r="B521" s="8">
        <v>79</v>
      </c>
    </row>
    <row r="522" spans="1:2" x14ac:dyDescent="0.35">
      <c r="A522" s="7" t="s">
        <v>643</v>
      </c>
      <c r="B522" s="7">
        <v>97</v>
      </c>
    </row>
    <row r="523" spans="1:2" x14ac:dyDescent="0.35">
      <c r="A523" s="8" t="s">
        <v>643</v>
      </c>
      <c r="B523" s="8">
        <v>79</v>
      </c>
    </row>
    <row r="524" spans="1:2" x14ac:dyDescent="0.35">
      <c r="A524" s="7" t="s">
        <v>643</v>
      </c>
      <c r="B524" s="7">
        <v>84</v>
      </c>
    </row>
    <row r="525" spans="1:2" x14ac:dyDescent="0.35">
      <c r="A525" s="8" t="s">
        <v>643</v>
      </c>
      <c r="B525" s="8">
        <v>74</v>
      </c>
    </row>
    <row r="526" spans="1:2" x14ac:dyDescent="0.35">
      <c r="A526" s="7" t="s">
        <v>643</v>
      </c>
      <c r="B526" s="7">
        <v>68</v>
      </c>
    </row>
    <row r="527" spans="1:2" x14ac:dyDescent="0.35">
      <c r="A527" s="8" t="s">
        <v>643</v>
      </c>
      <c r="B527" s="8">
        <v>77</v>
      </c>
    </row>
    <row r="528" spans="1:2" x14ac:dyDescent="0.35">
      <c r="A528" s="7" t="s">
        <v>643</v>
      </c>
      <c r="B528" s="7">
        <v>76</v>
      </c>
    </row>
    <row r="529" spans="1:2" x14ac:dyDescent="0.35">
      <c r="A529" s="8" t="s">
        <v>643</v>
      </c>
      <c r="B529" s="8">
        <v>63</v>
      </c>
    </row>
    <row r="530" spans="1:2" x14ac:dyDescent="0.35">
      <c r="A530" s="7" t="s">
        <v>643</v>
      </c>
      <c r="B530" s="7">
        <v>79</v>
      </c>
    </row>
    <row r="531" spans="1:2" x14ac:dyDescent="0.35">
      <c r="A531" s="8" t="s">
        <v>643</v>
      </c>
      <c r="B531" s="8">
        <v>87</v>
      </c>
    </row>
    <row r="532" spans="1:2" x14ac:dyDescent="0.35">
      <c r="A532" s="7" t="s">
        <v>643</v>
      </c>
      <c r="B532" s="7">
        <v>89</v>
      </c>
    </row>
    <row r="533" spans="1:2" x14ac:dyDescent="0.35">
      <c r="A533" s="8" t="s">
        <v>643</v>
      </c>
      <c r="B533" s="8">
        <v>84</v>
      </c>
    </row>
    <row r="534" spans="1:2" x14ac:dyDescent="0.35">
      <c r="A534" s="7" t="s">
        <v>643</v>
      </c>
      <c r="B534" s="7">
        <v>80</v>
      </c>
    </row>
    <row r="535" spans="1:2" x14ac:dyDescent="0.35">
      <c r="A535" s="8" t="s">
        <v>643</v>
      </c>
      <c r="B535" s="8">
        <v>77</v>
      </c>
    </row>
    <row r="536" spans="1:2" x14ac:dyDescent="0.35">
      <c r="A536" s="7" t="s">
        <v>643</v>
      </c>
      <c r="B536" s="7">
        <v>89</v>
      </c>
    </row>
    <row r="537" spans="1:2" x14ac:dyDescent="0.35">
      <c r="A537" s="8" t="s">
        <v>643</v>
      </c>
      <c r="B537" s="8">
        <v>88</v>
      </c>
    </row>
    <row r="538" spans="1:2" x14ac:dyDescent="0.35">
      <c r="A538" s="7" t="s">
        <v>643</v>
      </c>
      <c r="B538" s="7">
        <v>80</v>
      </c>
    </row>
    <row r="539" spans="1:2" x14ac:dyDescent="0.35">
      <c r="A539" s="8" t="s">
        <v>643</v>
      </c>
      <c r="B539" s="8">
        <v>85</v>
      </c>
    </row>
    <row r="540" spans="1:2" x14ac:dyDescent="0.35">
      <c r="A540" s="7" t="s">
        <v>643</v>
      </c>
      <c r="B540" s="7">
        <v>89</v>
      </c>
    </row>
    <row r="541" spans="1:2" x14ac:dyDescent="0.35">
      <c r="A541" s="8" t="s">
        <v>643</v>
      </c>
      <c r="B541" s="8">
        <v>75</v>
      </c>
    </row>
    <row r="542" spans="1:2" x14ac:dyDescent="0.35">
      <c r="A542" s="7" t="s">
        <v>643</v>
      </c>
      <c r="B542" s="7">
        <v>61</v>
      </c>
    </row>
    <row r="543" spans="1:2" x14ac:dyDescent="0.35">
      <c r="A543" s="8" t="s">
        <v>643</v>
      </c>
      <c r="B543" s="8">
        <v>95</v>
      </c>
    </row>
    <row r="544" spans="1:2" x14ac:dyDescent="0.35">
      <c r="A544" s="7" t="s">
        <v>643</v>
      </c>
      <c r="B544" s="7">
        <v>84</v>
      </c>
    </row>
    <row r="545" spans="1:2" x14ac:dyDescent="0.35">
      <c r="A545" s="8" t="s">
        <v>643</v>
      </c>
      <c r="B545" s="8">
        <v>75</v>
      </c>
    </row>
    <row r="546" spans="1:2" x14ac:dyDescent="0.35">
      <c r="A546" s="7" t="s">
        <v>643</v>
      </c>
      <c r="B546" s="7">
        <v>93</v>
      </c>
    </row>
    <row r="547" spans="1:2" x14ac:dyDescent="0.35">
      <c r="A547" s="8" t="s">
        <v>643</v>
      </c>
      <c r="B547" s="8">
        <v>73</v>
      </c>
    </row>
    <row r="548" spans="1:2" x14ac:dyDescent="0.35">
      <c r="A548" s="7" t="s">
        <v>643</v>
      </c>
      <c r="B548" s="7">
        <v>97</v>
      </c>
    </row>
    <row r="549" spans="1:2" x14ac:dyDescent="0.35">
      <c r="A549" s="8" t="s">
        <v>643</v>
      </c>
      <c r="B549" s="8">
        <v>72</v>
      </c>
    </row>
    <row r="550" spans="1:2" x14ac:dyDescent="0.35">
      <c r="A550" s="7" t="s">
        <v>643</v>
      </c>
      <c r="B550" s="7">
        <v>71</v>
      </c>
    </row>
    <row r="551" spans="1:2" x14ac:dyDescent="0.35">
      <c r="A551" s="8" t="s">
        <v>643</v>
      </c>
      <c r="B551" s="8">
        <v>70</v>
      </c>
    </row>
    <row r="552" spans="1:2" x14ac:dyDescent="0.35">
      <c r="A552" s="7" t="s">
        <v>643</v>
      </c>
      <c r="B552" s="7">
        <v>83</v>
      </c>
    </row>
    <row r="553" spans="1:2" x14ac:dyDescent="0.35">
      <c r="A553" s="8" t="s">
        <v>643</v>
      </c>
      <c r="B553" s="8">
        <v>76</v>
      </c>
    </row>
    <row r="554" spans="1:2" x14ac:dyDescent="0.35">
      <c r="A554" s="7" t="s">
        <v>1415</v>
      </c>
      <c r="B554" s="7">
        <v>68</v>
      </c>
    </row>
    <row r="555" spans="1:2" x14ac:dyDescent="0.35">
      <c r="A555" s="8" t="s">
        <v>1415</v>
      </c>
      <c r="B555" s="8">
        <v>86</v>
      </c>
    </row>
    <row r="556" spans="1:2" x14ac:dyDescent="0.35">
      <c r="A556" s="7" t="s">
        <v>1415</v>
      </c>
      <c r="B556" s="7">
        <v>78</v>
      </c>
    </row>
    <row r="557" spans="1:2" x14ac:dyDescent="0.35">
      <c r="A557" s="8" t="s">
        <v>1415</v>
      </c>
      <c r="B557" s="8">
        <v>84</v>
      </c>
    </row>
    <row r="558" spans="1:2" x14ac:dyDescent="0.35">
      <c r="A558" s="7" t="s">
        <v>1415</v>
      </c>
      <c r="B558" s="7">
        <v>84</v>
      </c>
    </row>
    <row r="559" spans="1:2" x14ac:dyDescent="0.35">
      <c r="A559" s="8" t="s">
        <v>1415</v>
      </c>
      <c r="B559" s="8">
        <v>70</v>
      </c>
    </row>
    <row r="560" spans="1:2" x14ac:dyDescent="0.35">
      <c r="A560" s="7" t="s">
        <v>1415</v>
      </c>
      <c r="B560" s="7">
        <v>72</v>
      </c>
    </row>
    <row r="561" spans="1:2" x14ac:dyDescent="0.35">
      <c r="A561" s="8" t="s">
        <v>1415</v>
      </c>
      <c r="B561" s="8">
        <v>71</v>
      </c>
    </row>
    <row r="562" spans="1:2" x14ac:dyDescent="0.35">
      <c r="A562" s="7" t="s">
        <v>1415</v>
      </c>
      <c r="B562" s="7">
        <v>80</v>
      </c>
    </row>
    <row r="563" spans="1:2" x14ac:dyDescent="0.35">
      <c r="A563" s="8" t="s">
        <v>1415</v>
      </c>
      <c r="B563" s="8">
        <v>82</v>
      </c>
    </row>
    <row r="564" spans="1:2" x14ac:dyDescent="0.35">
      <c r="A564" s="7" t="s">
        <v>1415</v>
      </c>
      <c r="B564" s="7">
        <v>84</v>
      </c>
    </row>
    <row r="565" spans="1:2" x14ac:dyDescent="0.35">
      <c r="A565" s="8" t="s">
        <v>1415</v>
      </c>
      <c r="B565" s="8">
        <v>87</v>
      </c>
    </row>
    <row r="566" spans="1:2" x14ac:dyDescent="0.35">
      <c r="A566" s="7" t="s">
        <v>1415</v>
      </c>
      <c r="B566" s="7">
        <v>84</v>
      </c>
    </row>
    <row r="567" spans="1:2" x14ac:dyDescent="0.35">
      <c r="A567" s="8" t="s">
        <v>1415</v>
      </c>
      <c r="B567" s="8">
        <v>80</v>
      </c>
    </row>
    <row r="568" spans="1:2" x14ac:dyDescent="0.35">
      <c r="A568" s="7" t="s">
        <v>1415</v>
      </c>
      <c r="B568" s="7">
        <v>78</v>
      </c>
    </row>
    <row r="569" spans="1:2" x14ac:dyDescent="0.35">
      <c r="A569" s="8" t="s">
        <v>1415</v>
      </c>
      <c r="B569" s="8">
        <v>81</v>
      </c>
    </row>
    <row r="570" spans="1:2" x14ac:dyDescent="0.35">
      <c r="A570" s="7" t="s">
        <v>1415</v>
      </c>
      <c r="B570" s="7">
        <v>62</v>
      </c>
    </row>
    <row r="571" spans="1:2" x14ac:dyDescent="0.35">
      <c r="A571" s="8" t="s">
        <v>1415</v>
      </c>
      <c r="B571" s="8">
        <v>86</v>
      </c>
    </row>
    <row r="572" spans="1:2" x14ac:dyDescent="0.35">
      <c r="A572" s="7" t="s">
        <v>1415</v>
      </c>
      <c r="B572" s="7">
        <v>79</v>
      </c>
    </row>
    <row r="573" spans="1:2" x14ac:dyDescent="0.35">
      <c r="A573" s="8" t="s">
        <v>1415</v>
      </c>
      <c r="B573" s="8">
        <v>93</v>
      </c>
    </row>
    <row r="574" spans="1:2" x14ac:dyDescent="0.35">
      <c r="A574" s="7" t="s">
        <v>1415</v>
      </c>
      <c r="B574" s="7">
        <v>80</v>
      </c>
    </row>
    <row r="575" spans="1:2" x14ac:dyDescent="0.35">
      <c r="A575" s="8" t="s">
        <v>1415</v>
      </c>
      <c r="B575" s="8">
        <v>88</v>
      </c>
    </row>
    <row r="576" spans="1:2" x14ac:dyDescent="0.35">
      <c r="A576" s="7" t="s">
        <v>1415</v>
      </c>
      <c r="B576" s="7">
        <v>74</v>
      </c>
    </row>
    <row r="577" spans="1:2" x14ac:dyDescent="0.35">
      <c r="A577" s="8" t="s">
        <v>1415</v>
      </c>
      <c r="B577" s="8">
        <v>58</v>
      </c>
    </row>
    <row r="578" spans="1:2" x14ac:dyDescent="0.35">
      <c r="A578" s="7" t="s">
        <v>1415</v>
      </c>
      <c r="B578" s="7">
        <v>94</v>
      </c>
    </row>
    <row r="579" spans="1:2" x14ac:dyDescent="0.35">
      <c r="A579" s="8" t="s">
        <v>1415</v>
      </c>
      <c r="B579" s="8">
        <v>65</v>
      </c>
    </row>
    <row r="580" spans="1:2" x14ac:dyDescent="0.35">
      <c r="A580" s="7" t="s">
        <v>1415</v>
      </c>
      <c r="B580" s="7">
        <v>82</v>
      </c>
    </row>
    <row r="581" spans="1:2" x14ac:dyDescent="0.35">
      <c r="A581" s="8" t="s">
        <v>1415</v>
      </c>
      <c r="B581" s="8">
        <v>67</v>
      </c>
    </row>
    <row r="582" spans="1:2" x14ac:dyDescent="0.35">
      <c r="A582" s="7" t="s">
        <v>1415</v>
      </c>
      <c r="B582" s="7">
        <v>80</v>
      </c>
    </row>
    <row r="583" spans="1:2" x14ac:dyDescent="0.35">
      <c r="A583" s="8" t="s">
        <v>1415</v>
      </c>
      <c r="B583" s="8">
        <v>66</v>
      </c>
    </row>
    <row r="584" spans="1:2" x14ac:dyDescent="0.35">
      <c r="A584" s="7" t="s">
        <v>1415</v>
      </c>
      <c r="B584" s="7">
        <v>67</v>
      </c>
    </row>
    <row r="585" spans="1:2" x14ac:dyDescent="0.35">
      <c r="A585" s="8" t="s">
        <v>1415</v>
      </c>
      <c r="B585" s="8">
        <v>66</v>
      </c>
    </row>
    <row r="586" spans="1:2" x14ac:dyDescent="0.35">
      <c r="A586" s="7" t="s">
        <v>1415</v>
      </c>
      <c r="B586" s="7">
        <v>83</v>
      </c>
    </row>
    <row r="587" spans="1:2" x14ac:dyDescent="0.35">
      <c r="A587" s="8" t="s">
        <v>1415</v>
      </c>
      <c r="B587" s="8">
        <v>69</v>
      </c>
    </row>
    <row r="588" spans="1:2" x14ac:dyDescent="0.35">
      <c r="A588" s="7" t="s">
        <v>1415</v>
      </c>
      <c r="B588" s="7">
        <v>65</v>
      </c>
    </row>
    <row r="589" spans="1:2" x14ac:dyDescent="0.35">
      <c r="A589" s="8" t="s">
        <v>1415</v>
      </c>
      <c r="B589" s="8">
        <v>77</v>
      </c>
    </row>
    <row r="590" spans="1:2" x14ac:dyDescent="0.35">
      <c r="A590" s="7" t="s">
        <v>1415</v>
      </c>
      <c r="B590" s="7">
        <v>81</v>
      </c>
    </row>
    <row r="591" spans="1:2" x14ac:dyDescent="0.35">
      <c r="A591" s="8" t="s">
        <v>1415</v>
      </c>
      <c r="B591" s="8">
        <v>76</v>
      </c>
    </row>
    <row r="592" spans="1:2" x14ac:dyDescent="0.35">
      <c r="A592" s="7" t="s">
        <v>1415</v>
      </c>
      <c r="B592" s="7">
        <v>77</v>
      </c>
    </row>
    <row r="593" spans="1:2" x14ac:dyDescent="0.35">
      <c r="A593" s="8" t="s">
        <v>1415</v>
      </c>
      <c r="B593" s="8">
        <v>68</v>
      </c>
    </row>
    <row r="594" spans="1:2" x14ac:dyDescent="0.35">
      <c r="A594" s="7" t="s">
        <v>1415</v>
      </c>
      <c r="B594" s="7">
        <v>85</v>
      </c>
    </row>
    <row r="595" spans="1:2" x14ac:dyDescent="0.35">
      <c r="A595" s="8" t="s">
        <v>1415</v>
      </c>
      <c r="B595" s="8">
        <v>82</v>
      </c>
    </row>
    <row r="596" spans="1:2" x14ac:dyDescent="0.35">
      <c r="A596" s="7" t="s">
        <v>1415</v>
      </c>
      <c r="B596" s="7">
        <v>77</v>
      </c>
    </row>
    <row r="597" spans="1:2" x14ac:dyDescent="0.35">
      <c r="A597" s="8" t="s">
        <v>1415</v>
      </c>
      <c r="B597" s="8">
        <v>65</v>
      </c>
    </row>
    <row r="598" spans="1:2" x14ac:dyDescent="0.35">
      <c r="A598" s="7" t="s">
        <v>1415</v>
      </c>
      <c r="B598" s="7">
        <v>98</v>
      </c>
    </row>
    <row r="599" spans="1:2" x14ac:dyDescent="0.35">
      <c r="A599" s="8" t="s">
        <v>1415</v>
      </c>
      <c r="B599" s="8">
        <v>83</v>
      </c>
    </row>
    <row r="600" spans="1:2" x14ac:dyDescent="0.35">
      <c r="A600" s="7" t="s">
        <v>1415</v>
      </c>
      <c r="B600" s="7">
        <v>85</v>
      </c>
    </row>
    <row r="601" spans="1:2" x14ac:dyDescent="0.35">
      <c r="A601" s="8" t="s">
        <v>1415</v>
      </c>
      <c r="B601" s="8">
        <v>91</v>
      </c>
    </row>
    <row r="602" spans="1:2" x14ac:dyDescent="0.35">
      <c r="A602" s="7" t="s">
        <v>1415</v>
      </c>
      <c r="B602" s="7">
        <v>62</v>
      </c>
    </row>
    <row r="603" spans="1:2" x14ac:dyDescent="0.35">
      <c r="A603" s="8" t="s">
        <v>1415</v>
      </c>
      <c r="B603" s="8">
        <v>96</v>
      </c>
    </row>
    <row r="604" spans="1:2" x14ac:dyDescent="0.35">
      <c r="A604" s="7" t="s">
        <v>1415</v>
      </c>
      <c r="B604" s="7">
        <v>77</v>
      </c>
    </row>
    <row r="605" spans="1:2" x14ac:dyDescent="0.35">
      <c r="A605" s="8" t="s">
        <v>1415</v>
      </c>
      <c r="B605" s="8">
        <v>47</v>
      </c>
    </row>
    <row r="606" spans="1:2" x14ac:dyDescent="0.35">
      <c r="A606" s="7" t="s">
        <v>1415</v>
      </c>
      <c r="B606" s="7">
        <v>70</v>
      </c>
    </row>
    <row r="607" spans="1:2" x14ac:dyDescent="0.35">
      <c r="A607" s="8" t="s">
        <v>1415</v>
      </c>
      <c r="B607" s="8">
        <v>67</v>
      </c>
    </row>
    <row r="608" spans="1:2" x14ac:dyDescent="0.35">
      <c r="A608" s="7" t="s">
        <v>1415</v>
      </c>
      <c r="B608" s="7">
        <v>88</v>
      </c>
    </row>
    <row r="609" spans="1:2" x14ac:dyDescent="0.35">
      <c r="A609" s="8" t="s">
        <v>1415</v>
      </c>
      <c r="B609" s="8">
        <v>83</v>
      </c>
    </row>
    <row r="610" spans="1:2" x14ac:dyDescent="0.35">
      <c r="A610" s="7" t="s">
        <v>1415</v>
      </c>
      <c r="B610" s="7">
        <v>66</v>
      </c>
    </row>
    <row r="611" spans="1:2" x14ac:dyDescent="0.35">
      <c r="A611" s="8" t="s">
        <v>1415</v>
      </c>
      <c r="B611" s="8">
        <v>71</v>
      </c>
    </row>
    <row r="612" spans="1:2" x14ac:dyDescent="0.35">
      <c r="A612" s="7" t="s">
        <v>1415</v>
      </c>
      <c r="B612" s="7">
        <v>75</v>
      </c>
    </row>
    <row r="613" spans="1:2" x14ac:dyDescent="0.35">
      <c r="A613" s="8" t="s">
        <v>1415</v>
      </c>
      <c r="B613" s="8">
        <v>79</v>
      </c>
    </row>
    <row r="614" spans="1:2" x14ac:dyDescent="0.35">
      <c r="A614" s="7" t="s">
        <v>1415</v>
      </c>
      <c r="B614" s="7">
        <v>82</v>
      </c>
    </row>
    <row r="615" spans="1:2" x14ac:dyDescent="0.35">
      <c r="A615" s="8" t="s">
        <v>1415</v>
      </c>
      <c r="B615" s="8">
        <v>79</v>
      </c>
    </row>
    <row r="616" spans="1:2" x14ac:dyDescent="0.35">
      <c r="A616" s="7" t="s">
        <v>1415</v>
      </c>
      <c r="B616" s="7">
        <v>75</v>
      </c>
    </row>
    <row r="617" spans="1:2" x14ac:dyDescent="0.35">
      <c r="A617" s="8" t="s">
        <v>1415</v>
      </c>
      <c r="B617" s="8">
        <v>73</v>
      </c>
    </row>
    <row r="618" spans="1:2" x14ac:dyDescent="0.35">
      <c r="A618" s="7" t="s">
        <v>1415</v>
      </c>
      <c r="B618" s="7">
        <v>83</v>
      </c>
    </row>
    <row r="619" spans="1:2" x14ac:dyDescent="0.35">
      <c r="A619" s="8" t="s">
        <v>1415</v>
      </c>
      <c r="B619" s="8">
        <v>90</v>
      </c>
    </row>
    <row r="620" spans="1:2" x14ac:dyDescent="0.35">
      <c r="A620" s="7" t="s">
        <v>1415</v>
      </c>
      <c r="B620" s="7">
        <v>69</v>
      </c>
    </row>
    <row r="621" spans="1:2" x14ac:dyDescent="0.35">
      <c r="A621" s="8" t="s">
        <v>1415</v>
      </c>
      <c r="B621" s="8">
        <v>68</v>
      </c>
    </row>
    <row r="622" spans="1:2" x14ac:dyDescent="0.35">
      <c r="A622" s="7" t="s">
        <v>1415</v>
      </c>
      <c r="B622" s="7">
        <v>78</v>
      </c>
    </row>
    <row r="623" spans="1:2" x14ac:dyDescent="0.35">
      <c r="A623" s="8" t="s">
        <v>1415</v>
      </c>
      <c r="B623" s="8">
        <v>76</v>
      </c>
    </row>
    <row r="624" spans="1:2" x14ac:dyDescent="0.35">
      <c r="A624" s="7" t="s">
        <v>1415</v>
      </c>
      <c r="B624" s="7">
        <v>74</v>
      </c>
    </row>
    <row r="625" spans="1:2" x14ac:dyDescent="0.35">
      <c r="A625" s="8" t="s">
        <v>1415</v>
      </c>
      <c r="B625" s="8">
        <v>85</v>
      </c>
    </row>
    <row r="626" spans="1:2" x14ac:dyDescent="0.35">
      <c r="A626" s="7" t="s">
        <v>1415</v>
      </c>
      <c r="B626" s="7">
        <v>90</v>
      </c>
    </row>
    <row r="627" spans="1:2" x14ac:dyDescent="0.35">
      <c r="A627" s="8" t="s">
        <v>1415</v>
      </c>
      <c r="B627" s="8">
        <v>86</v>
      </c>
    </row>
    <row r="628" spans="1:2" x14ac:dyDescent="0.35">
      <c r="A628" s="7" t="s">
        <v>1415</v>
      </c>
      <c r="B628" s="7">
        <v>87</v>
      </c>
    </row>
    <row r="629" spans="1:2" x14ac:dyDescent="0.35">
      <c r="A629" s="8" t="s">
        <v>1415</v>
      </c>
      <c r="B629" s="8">
        <v>85</v>
      </c>
    </row>
    <row r="630" spans="1:2" x14ac:dyDescent="0.35">
      <c r="A630" s="7" t="s">
        <v>1415</v>
      </c>
      <c r="B630" s="7">
        <v>93</v>
      </c>
    </row>
    <row r="631" spans="1:2" x14ac:dyDescent="0.35">
      <c r="A631" s="8" t="s">
        <v>1415</v>
      </c>
      <c r="B631" s="8">
        <v>89</v>
      </c>
    </row>
    <row r="632" spans="1:2" x14ac:dyDescent="0.35">
      <c r="A632" s="7" t="s">
        <v>1415</v>
      </c>
      <c r="B632" s="7">
        <v>87</v>
      </c>
    </row>
    <row r="633" spans="1:2" x14ac:dyDescent="0.35">
      <c r="A633" s="8" t="s">
        <v>1415</v>
      </c>
      <c r="B633" s="8">
        <v>82</v>
      </c>
    </row>
    <row r="634" spans="1:2" x14ac:dyDescent="0.35">
      <c r="A634" s="7" t="s">
        <v>1415</v>
      </c>
      <c r="B634" s="7">
        <v>85</v>
      </c>
    </row>
    <row r="635" spans="1:2" x14ac:dyDescent="0.35">
      <c r="A635" s="8" t="s">
        <v>1415</v>
      </c>
      <c r="B635" s="8">
        <v>92</v>
      </c>
    </row>
    <row r="636" spans="1:2" x14ac:dyDescent="0.35">
      <c r="A636" s="7" t="s">
        <v>1415</v>
      </c>
      <c r="B636" s="7">
        <v>86</v>
      </c>
    </row>
    <row r="637" spans="1:2" x14ac:dyDescent="0.35">
      <c r="A637" s="8" t="s">
        <v>1415</v>
      </c>
      <c r="B637" s="8">
        <v>56</v>
      </c>
    </row>
    <row r="638" spans="1:2" x14ac:dyDescent="0.35">
      <c r="A638" s="7" t="s">
        <v>1415</v>
      </c>
      <c r="B638" s="7">
        <v>95</v>
      </c>
    </row>
    <row r="639" spans="1:2" x14ac:dyDescent="0.35">
      <c r="A639" s="8" t="s">
        <v>1415</v>
      </c>
      <c r="B639" s="8">
        <v>86</v>
      </c>
    </row>
    <row r="640" spans="1:2" x14ac:dyDescent="0.35">
      <c r="A640" s="7" t="s">
        <v>1415</v>
      </c>
      <c r="B640" s="7">
        <v>84</v>
      </c>
    </row>
    <row r="641" spans="1:2" x14ac:dyDescent="0.35">
      <c r="A641" s="8" t="s">
        <v>1415</v>
      </c>
      <c r="B641" s="8">
        <v>91</v>
      </c>
    </row>
    <row r="642" spans="1:2" x14ac:dyDescent="0.35">
      <c r="A642" s="7" t="s">
        <v>1415</v>
      </c>
      <c r="B642" s="7">
        <v>87</v>
      </c>
    </row>
    <row r="643" spans="1:2" x14ac:dyDescent="0.35">
      <c r="A643" s="8" t="s">
        <v>1415</v>
      </c>
      <c r="B643" s="8">
        <v>88</v>
      </c>
    </row>
    <row r="644" spans="1:2" x14ac:dyDescent="0.35">
      <c r="A644" s="7" t="s">
        <v>1415</v>
      </c>
      <c r="B644" s="7">
        <v>85</v>
      </c>
    </row>
    <row r="645" spans="1:2" x14ac:dyDescent="0.35">
      <c r="A645" s="8" t="s">
        <v>1415</v>
      </c>
      <c r="B645" s="8">
        <v>74</v>
      </c>
    </row>
    <row r="646" spans="1:2" x14ac:dyDescent="0.35">
      <c r="A646" s="7" t="s">
        <v>1415</v>
      </c>
      <c r="B646" s="7">
        <v>89</v>
      </c>
    </row>
    <row r="647" spans="1:2" x14ac:dyDescent="0.35">
      <c r="A647" s="8" t="s">
        <v>1415</v>
      </c>
      <c r="B647" s="8">
        <v>90</v>
      </c>
    </row>
    <row r="648" spans="1:2" x14ac:dyDescent="0.35">
      <c r="A648" s="7" t="s">
        <v>1415</v>
      </c>
      <c r="B648" s="7">
        <v>88</v>
      </c>
    </row>
    <row r="649" spans="1:2" x14ac:dyDescent="0.35">
      <c r="A649" s="8" t="s">
        <v>1415</v>
      </c>
      <c r="B649" s="8">
        <v>88</v>
      </c>
    </row>
    <row r="650" spans="1:2" x14ac:dyDescent="0.35">
      <c r="A650" s="7" t="s">
        <v>1582</v>
      </c>
      <c r="B650" s="7">
        <v>78</v>
      </c>
    </row>
    <row r="651" spans="1:2" x14ac:dyDescent="0.35">
      <c r="A651" s="8" t="s">
        <v>1582</v>
      </c>
      <c r="B651" s="8">
        <v>91</v>
      </c>
    </row>
    <row r="652" spans="1:2" x14ac:dyDescent="0.35">
      <c r="A652" s="7" t="s">
        <v>1582</v>
      </c>
      <c r="B652" s="7">
        <v>94</v>
      </c>
    </row>
    <row r="653" spans="1:2" x14ac:dyDescent="0.35">
      <c r="A653" s="8" t="s">
        <v>1582</v>
      </c>
      <c r="B653" s="8">
        <v>84</v>
      </c>
    </row>
    <row r="654" spans="1:2" x14ac:dyDescent="0.35">
      <c r="A654" s="7" t="s">
        <v>1582</v>
      </c>
      <c r="B654" s="7">
        <v>85</v>
      </c>
    </row>
    <row r="655" spans="1:2" x14ac:dyDescent="0.35">
      <c r="A655" s="8" t="s">
        <v>1582</v>
      </c>
      <c r="B655" s="8">
        <v>96</v>
      </c>
    </row>
    <row r="656" spans="1:2" x14ac:dyDescent="0.35">
      <c r="A656" s="7" t="s">
        <v>1582</v>
      </c>
      <c r="B656" s="7">
        <v>93</v>
      </c>
    </row>
    <row r="657" spans="1:2" x14ac:dyDescent="0.35">
      <c r="A657" s="8" t="s">
        <v>1582</v>
      </c>
      <c r="B657" s="8">
        <v>89</v>
      </c>
    </row>
    <row r="658" spans="1:2" x14ac:dyDescent="0.35">
      <c r="A658" s="7" t="s">
        <v>1582</v>
      </c>
      <c r="B658" s="7">
        <v>93</v>
      </c>
    </row>
    <row r="659" spans="1:2" x14ac:dyDescent="0.35">
      <c r="A659" s="8" t="s">
        <v>1582</v>
      </c>
      <c r="B659" s="8">
        <v>74</v>
      </c>
    </row>
    <row r="660" spans="1:2" x14ac:dyDescent="0.35">
      <c r="A660" s="7" t="s">
        <v>1582</v>
      </c>
      <c r="B660" s="7">
        <v>75</v>
      </c>
    </row>
    <row r="661" spans="1:2" x14ac:dyDescent="0.35">
      <c r="A661" s="8" t="s">
        <v>1582</v>
      </c>
      <c r="B661" s="8">
        <v>94</v>
      </c>
    </row>
    <row r="662" spans="1:2" x14ac:dyDescent="0.35">
      <c r="A662" s="7" t="s">
        <v>1582</v>
      </c>
      <c r="B662" s="7">
        <v>80</v>
      </c>
    </row>
    <row r="663" spans="1:2" x14ac:dyDescent="0.35">
      <c r="A663" s="8" t="s">
        <v>1582</v>
      </c>
      <c r="B663" s="8">
        <v>88</v>
      </c>
    </row>
    <row r="664" spans="1:2" x14ac:dyDescent="0.35">
      <c r="A664" s="7" t="s">
        <v>1582</v>
      </c>
      <c r="B664" s="7">
        <v>85</v>
      </c>
    </row>
    <row r="665" spans="1:2" x14ac:dyDescent="0.35">
      <c r="A665" s="8" t="s">
        <v>1582</v>
      </c>
      <c r="B665" s="8">
        <v>96</v>
      </c>
    </row>
    <row r="666" spans="1:2" x14ac:dyDescent="0.35">
      <c r="A666" s="7" t="s">
        <v>1582</v>
      </c>
      <c r="B666" s="7">
        <v>76</v>
      </c>
    </row>
    <row r="667" spans="1:2" x14ac:dyDescent="0.35">
      <c r="A667" s="8" t="s">
        <v>1582</v>
      </c>
      <c r="B667" s="8">
        <v>93</v>
      </c>
    </row>
    <row r="668" spans="1:2" x14ac:dyDescent="0.35">
      <c r="A668" s="7" t="s">
        <v>1582</v>
      </c>
      <c r="B668" s="7">
        <v>84</v>
      </c>
    </row>
    <row r="669" spans="1:2" x14ac:dyDescent="0.35">
      <c r="A669" s="8" t="s">
        <v>1582</v>
      </c>
      <c r="B669" s="8">
        <v>80</v>
      </c>
    </row>
    <row r="670" spans="1:2" x14ac:dyDescent="0.35">
      <c r="A670" s="7" t="s">
        <v>1582</v>
      </c>
      <c r="B670" s="7">
        <v>83</v>
      </c>
    </row>
    <row r="671" spans="1:2" x14ac:dyDescent="0.35">
      <c r="A671" s="8" t="s">
        <v>1582</v>
      </c>
      <c r="B671" s="8">
        <v>78</v>
      </c>
    </row>
    <row r="672" spans="1:2" x14ac:dyDescent="0.35">
      <c r="A672" s="7" t="s">
        <v>1582</v>
      </c>
      <c r="B672" s="7">
        <v>85</v>
      </c>
    </row>
    <row r="673" spans="1:2" x14ac:dyDescent="0.35">
      <c r="A673" s="8" t="s">
        <v>1582</v>
      </c>
      <c r="B673" s="8">
        <v>94</v>
      </c>
    </row>
    <row r="674" spans="1:2" x14ac:dyDescent="0.35">
      <c r="A674" s="7" t="s">
        <v>1582</v>
      </c>
      <c r="B674" s="7">
        <v>96</v>
      </c>
    </row>
    <row r="675" spans="1:2" x14ac:dyDescent="0.35">
      <c r="A675" s="8" t="s">
        <v>1582</v>
      </c>
      <c r="B675" s="8">
        <v>99</v>
      </c>
    </row>
    <row r="676" spans="1:2" x14ac:dyDescent="0.35">
      <c r="A676" s="7" t="s">
        <v>1582</v>
      </c>
      <c r="B676" s="7">
        <v>88</v>
      </c>
    </row>
    <row r="677" spans="1:2" x14ac:dyDescent="0.35">
      <c r="A677" s="8" t="s">
        <v>1582</v>
      </c>
      <c r="B677" s="8">
        <v>93</v>
      </c>
    </row>
    <row r="678" spans="1:2" x14ac:dyDescent="0.35">
      <c r="A678" s="7" t="s">
        <v>1582</v>
      </c>
      <c r="B678" s="7">
        <v>77</v>
      </c>
    </row>
    <row r="679" spans="1:2" x14ac:dyDescent="0.35">
      <c r="A679" s="8" t="s">
        <v>1582</v>
      </c>
      <c r="B679" s="8">
        <v>86</v>
      </c>
    </row>
    <row r="680" spans="1:2" x14ac:dyDescent="0.35">
      <c r="A680" s="7" t="s">
        <v>1582</v>
      </c>
      <c r="B680" s="7">
        <v>103</v>
      </c>
    </row>
    <row r="681" spans="1:2" x14ac:dyDescent="0.35">
      <c r="A681" s="8" t="s">
        <v>1582</v>
      </c>
      <c r="B681" s="8">
        <v>84</v>
      </c>
    </row>
    <row r="682" spans="1:2" x14ac:dyDescent="0.35">
      <c r="A682" s="7" t="s">
        <v>1582</v>
      </c>
      <c r="B682" s="7">
        <v>86</v>
      </c>
    </row>
    <row r="683" spans="1:2" x14ac:dyDescent="0.35">
      <c r="A683" s="8" t="s">
        <v>1582</v>
      </c>
      <c r="B683" s="8">
        <v>95</v>
      </c>
    </row>
    <row r="684" spans="1:2" x14ac:dyDescent="0.35">
      <c r="A684" s="7" t="s">
        <v>1582</v>
      </c>
      <c r="B684" s="7">
        <v>80</v>
      </c>
    </row>
    <row r="685" spans="1:2" x14ac:dyDescent="0.35">
      <c r="A685" s="8" t="s">
        <v>1582</v>
      </c>
      <c r="B685" s="8">
        <v>87</v>
      </c>
    </row>
    <row r="686" spans="1:2" x14ac:dyDescent="0.35">
      <c r="A686" s="7" t="s">
        <v>1582</v>
      </c>
      <c r="B686" s="7">
        <v>86</v>
      </c>
    </row>
    <row r="687" spans="1:2" x14ac:dyDescent="0.35">
      <c r="A687" s="8" t="s">
        <v>1582</v>
      </c>
      <c r="B687" s="8">
        <v>83</v>
      </c>
    </row>
    <row r="688" spans="1:2" x14ac:dyDescent="0.35">
      <c r="A688" s="7" t="s">
        <v>1582</v>
      </c>
      <c r="B688" s="7">
        <v>82</v>
      </c>
    </row>
    <row r="689" spans="1:2" x14ac:dyDescent="0.35">
      <c r="A689" s="8" t="s">
        <v>1582</v>
      </c>
      <c r="B689" s="8">
        <v>82</v>
      </c>
    </row>
    <row r="690" spans="1:2" x14ac:dyDescent="0.35">
      <c r="A690" s="7" t="s">
        <v>1582</v>
      </c>
      <c r="B690" s="7">
        <v>76</v>
      </c>
    </row>
    <row r="691" spans="1:2" x14ac:dyDescent="0.35">
      <c r="A691" s="8" t="s">
        <v>1582</v>
      </c>
      <c r="B691" s="8">
        <v>79</v>
      </c>
    </row>
    <row r="692" spans="1:2" x14ac:dyDescent="0.35">
      <c r="A692" s="7" t="s">
        <v>1582</v>
      </c>
      <c r="B692" s="7">
        <v>87</v>
      </c>
    </row>
    <row r="693" spans="1:2" x14ac:dyDescent="0.35">
      <c r="A693" s="8" t="s">
        <v>1582</v>
      </c>
      <c r="B693" s="8">
        <v>88</v>
      </c>
    </row>
    <row r="694" spans="1:2" x14ac:dyDescent="0.35">
      <c r="A694" s="7" t="s">
        <v>18</v>
      </c>
      <c r="B694" s="7">
        <v>82</v>
      </c>
    </row>
    <row r="695" spans="1:2" x14ac:dyDescent="0.35">
      <c r="A695" s="8" t="s">
        <v>848</v>
      </c>
      <c r="B695" s="8">
        <v>95</v>
      </c>
    </row>
    <row r="696" spans="1:2" x14ac:dyDescent="0.35">
      <c r="A696" s="7" t="s">
        <v>848</v>
      </c>
      <c r="B696" s="7">
        <v>94</v>
      </c>
    </row>
    <row r="697" spans="1:2" x14ac:dyDescent="0.35">
      <c r="A697" s="8" t="s">
        <v>848</v>
      </c>
      <c r="B697" s="8">
        <v>91</v>
      </c>
    </row>
    <row r="698" spans="1:2" x14ac:dyDescent="0.35">
      <c r="A698" s="7" t="s">
        <v>643</v>
      </c>
      <c r="B698" s="7">
        <v>84</v>
      </c>
    </row>
    <row r="699" spans="1:2" x14ac:dyDescent="0.35">
      <c r="A699" s="8" t="s">
        <v>18</v>
      </c>
      <c r="B699" s="8">
        <v>89</v>
      </c>
    </row>
    <row r="700" spans="1:2" x14ac:dyDescent="0.35">
      <c r="A700" s="7" t="s">
        <v>18</v>
      </c>
      <c r="B700" s="7">
        <v>92</v>
      </c>
    </row>
    <row r="701" spans="1:2" x14ac:dyDescent="0.35">
      <c r="A701" s="8" t="s">
        <v>18</v>
      </c>
      <c r="B701" s="8">
        <v>82</v>
      </c>
    </row>
    <row r="702" spans="1:2" x14ac:dyDescent="0.35">
      <c r="A702" s="7" t="s">
        <v>49</v>
      </c>
      <c r="B702" s="7">
        <v>84</v>
      </c>
    </row>
    <row r="703" spans="1:2" x14ac:dyDescent="0.35">
      <c r="A703" s="8" t="s">
        <v>49</v>
      </c>
      <c r="B703" s="8">
        <v>80</v>
      </c>
    </row>
    <row r="704" spans="1:2" x14ac:dyDescent="0.35">
      <c r="A704" s="7" t="s">
        <v>49</v>
      </c>
      <c r="B704" s="7">
        <v>84</v>
      </c>
    </row>
    <row r="705" spans="1:2" x14ac:dyDescent="0.35">
      <c r="A705" s="8" t="s">
        <v>1582</v>
      </c>
      <c r="B705" s="8">
        <v>76</v>
      </c>
    </row>
    <row r="706" spans="1:2" x14ac:dyDescent="0.35">
      <c r="A706" s="7" t="s">
        <v>1582</v>
      </c>
      <c r="B706" s="7">
        <v>83</v>
      </c>
    </row>
    <row r="707" spans="1:2" x14ac:dyDescent="0.35">
      <c r="A707" s="8" t="s">
        <v>1415</v>
      </c>
      <c r="B707" s="8">
        <v>80</v>
      </c>
    </row>
    <row r="708" spans="1:2" x14ac:dyDescent="0.35">
      <c r="A708" s="7" t="s">
        <v>848</v>
      </c>
      <c r="B708" s="7">
        <v>81</v>
      </c>
    </row>
    <row r="709" spans="1:2" x14ac:dyDescent="0.35">
      <c r="A709" s="8" t="s">
        <v>848</v>
      </c>
      <c r="B709" s="8">
        <v>77</v>
      </c>
    </row>
    <row r="710" spans="1:2" x14ac:dyDescent="0.35">
      <c r="A710" s="7" t="s">
        <v>848</v>
      </c>
      <c r="B710" s="7">
        <v>71</v>
      </c>
    </row>
    <row r="711" spans="1:2" x14ac:dyDescent="0.35">
      <c r="A711" s="8" t="s">
        <v>18</v>
      </c>
      <c r="B711" s="8">
        <v>59</v>
      </c>
    </row>
    <row r="712" spans="1:2" x14ac:dyDescent="0.35">
      <c r="A712" s="7" t="s">
        <v>18</v>
      </c>
      <c r="B712" s="7">
        <v>63</v>
      </c>
    </row>
    <row r="713" spans="1:2" x14ac:dyDescent="0.35">
      <c r="A713" s="8" t="s">
        <v>18</v>
      </c>
      <c r="B713" s="8">
        <v>69</v>
      </c>
    </row>
    <row r="714" spans="1:2" x14ac:dyDescent="0.35">
      <c r="A714" s="7" t="s">
        <v>49</v>
      </c>
      <c r="B714" s="7">
        <v>95</v>
      </c>
    </row>
    <row r="715" spans="1:2" x14ac:dyDescent="0.35">
      <c r="A715" s="8" t="s">
        <v>49</v>
      </c>
      <c r="B715" s="8">
        <v>82</v>
      </c>
    </row>
    <row r="716" spans="1:2" x14ac:dyDescent="0.35">
      <c r="A716" s="7" t="s">
        <v>49</v>
      </c>
      <c r="B716" s="7">
        <v>79</v>
      </c>
    </row>
    <row r="717" spans="1:2" x14ac:dyDescent="0.35">
      <c r="A717" s="8" t="s">
        <v>1582</v>
      </c>
      <c r="B717" s="8">
        <v>80</v>
      </c>
    </row>
    <row r="718" spans="1:2" x14ac:dyDescent="0.35">
      <c r="A718" s="7" t="s">
        <v>1582</v>
      </c>
      <c r="B718" s="7">
        <v>77</v>
      </c>
    </row>
    <row r="719" spans="1:2" x14ac:dyDescent="0.35">
      <c r="A719" s="8" t="s">
        <v>1582</v>
      </c>
      <c r="B719" s="8">
        <v>77</v>
      </c>
    </row>
    <row r="720" spans="1:2" x14ac:dyDescent="0.35">
      <c r="A720" s="7" t="s">
        <v>1415</v>
      </c>
      <c r="B720" s="7">
        <v>86</v>
      </c>
    </row>
    <row r="721" spans="1:2" x14ac:dyDescent="0.35">
      <c r="A721" s="8" t="s">
        <v>643</v>
      </c>
      <c r="B721" s="8">
        <v>80</v>
      </c>
    </row>
    <row r="722" spans="1:2" x14ac:dyDescent="0.35">
      <c r="A722" s="7" t="s">
        <v>848</v>
      </c>
      <c r="B722" s="7">
        <v>92</v>
      </c>
    </row>
    <row r="723" spans="1:2" x14ac:dyDescent="0.35">
      <c r="A723" s="8" t="s">
        <v>848</v>
      </c>
      <c r="B723" s="8">
        <v>73</v>
      </c>
    </row>
    <row r="724" spans="1:2" x14ac:dyDescent="0.35">
      <c r="A724" s="7" t="s">
        <v>848</v>
      </c>
      <c r="B724" s="7">
        <v>76</v>
      </c>
    </row>
    <row r="725" spans="1:2" x14ac:dyDescent="0.35">
      <c r="A725" s="8" t="s">
        <v>18</v>
      </c>
      <c r="B725" s="8">
        <v>92</v>
      </c>
    </row>
    <row r="726" spans="1:2" x14ac:dyDescent="0.35">
      <c r="A726" s="7" t="s">
        <v>18</v>
      </c>
      <c r="B726" s="7">
        <v>94</v>
      </c>
    </row>
    <row r="727" spans="1:2" x14ac:dyDescent="0.35">
      <c r="A727" s="8" t="s">
        <v>18</v>
      </c>
      <c r="B727" s="8">
        <v>87</v>
      </c>
    </row>
    <row r="728" spans="1:2" x14ac:dyDescent="0.35">
      <c r="A728" s="7" t="s">
        <v>49</v>
      </c>
      <c r="B728" s="7">
        <v>93</v>
      </c>
    </row>
    <row r="729" spans="1:2" x14ac:dyDescent="0.35">
      <c r="A729" s="8" t="s">
        <v>49</v>
      </c>
      <c r="B729" s="8">
        <v>61</v>
      </c>
    </row>
    <row r="730" spans="1:2" x14ac:dyDescent="0.35">
      <c r="A730" s="7" t="s">
        <v>49</v>
      </c>
      <c r="B730" s="7">
        <v>82</v>
      </c>
    </row>
    <row r="731" spans="1:2" x14ac:dyDescent="0.35">
      <c r="A731" s="8" t="s">
        <v>1582</v>
      </c>
      <c r="B731" s="8">
        <v>86</v>
      </c>
    </row>
    <row r="732" spans="1:2" x14ac:dyDescent="0.35">
      <c r="A732" s="7" t="s">
        <v>1582</v>
      </c>
      <c r="B732" s="7">
        <v>93</v>
      </c>
    </row>
    <row r="733" spans="1:2" x14ac:dyDescent="0.35">
      <c r="A733" s="8" t="s">
        <v>1415</v>
      </c>
      <c r="B733" s="8">
        <v>87</v>
      </c>
    </row>
    <row r="734" spans="1:2" x14ac:dyDescent="0.35">
      <c r="A734" s="7" t="s">
        <v>643</v>
      </c>
      <c r="B734" s="7">
        <v>96</v>
      </c>
    </row>
    <row r="735" spans="1:2" x14ac:dyDescent="0.35">
      <c r="A735" s="8" t="s">
        <v>1415</v>
      </c>
      <c r="B735" s="8">
        <v>80</v>
      </c>
    </row>
    <row r="736" spans="1:2" x14ac:dyDescent="0.35">
      <c r="A736" s="7" t="s">
        <v>848</v>
      </c>
      <c r="B736" s="7">
        <v>78</v>
      </c>
    </row>
    <row r="737" spans="1:2" x14ac:dyDescent="0.35">
      <c r="A737" s="8" t="s">
        <v>848</v>
      </c>
      <c r="B737" s="8">
        <v>84</v>
      </c>
    </row>
    <row r="738" spans="1:2" x14ac:dyDescent="0.35">
      <c r="A738" s="7" t="s">
        <v>18</v>
      </c>
      <c r="B738" s="7">
        <v>89</v>
      </c>
    </row>
    <row r="739" spans="1:2" x14ac:dyDescent="0.35">
      <c r="A739" s="8" t="s">
        <v>18</v>
      </c>
      <c r="B739" s="8">
        <v>93</v>
      </c>
    </row>
    <row r="740" spans="1:2" x14ac:dyDescent="0.35">
      <c r="A740" s="7" t="s">
        <v>18</v>
      </c>
      <c r="B740" s="7">
        <v>82</v>
      </c>
    </row>
    <row r="741" spans="1:2" x14ac:dyDescent="0.35">
      <c r="A741" s="8" t="s">
        <v>49</v>
      </c>
      <c r="B741" s="8">
        <v>71</v>
      </c>
    </row>
    <row r="742" spans="1:2" x14ac:dyDescent="0.35">
      <c r="A742" s="7" t="s">
        <v>49</v>
      </c>
      <c r="B742" s="7">
        <v>64</v>
      </c>
    </row>
    <row r="743" spans="1:2" x14ac:dyDescent="0.35">
      <c r="A743" s="8" t="s">
        <v>1582</v>
      </c>
      <c r="B743" s="8">
        <v>78</v>
      </c>
    </row>
    <row r="744" spans="1:2" x14ac:dyDescent="0.35">
      <c r="A744" s="7" t="s">
        <v>1582</v>
      </c>
      <c r="B744" s="7">
        <v>75</v>
      </c>
    </row>
    <row r="745" spans="1:2" x14ac:dyDescent="0.35">
      <c r="A745" s="8" t="s">
        <v>643</v>
      </c>
      <c r="B745" s="8">
        <v>73</v>
      </c>
    </row>
    <row r="746" spans="1:2" x14ac:dyDescent="0.35">
      <c r="A746" s="7" t="s">
        <v>848</v>
      </c>
      <c r="B746" s="7">
        <v>74</v>
      </c>
    </row>
    <row r="747" spans="1:2" x14ac:dyDescent="0.35">
      <c r="A747" s="8" t="s">
        <v>848</v>
      </c>
      <c r="B747" s="8">
        <v>73</v>
      </c>
    </row>
    <row r="748" spans="1:2" x14ac:dyDescent="0.35">
      <c r="A748" s="7" t="s">
        <v>18</v>
      </c>
      <c r="B748" s="7">
        <v>79</v>
      </c>
    </row>
    <row r="749" spans="1:2" x14ac:dyDescent="0.35">
      <c r="A749" s="8" t="s">
        <v>18</v>
      </c>
      <c r="B749" s="8">
        <v>71</v>
      </c>
    </row>
    <row r="750" spans="1:2" x14ac:dyDescent="0.35">
      <c r="A750" s="7" t="s">
        <v>18</v>
      </c>
      <c r="B750" s="7">
        <v>69</v>
      </c>
    </row>
    <row r="751" spans="1:2" x14ac:dyDescent="0.35">
      <c r="A751" s="8" t="s">
        <v>49</v>
      </c>
      <c r="B751" s="8">
        <v>73</v>
      </c>
    </row>
    <row r="752" spans="1:2" x14ac:dyDescent="0.35">
      <c r="A752" s="7" t="s">
        <v>49</v>
      </c>
      <c r="B752" s="7">
        <v>83</v>
      </c>
    </row>
    <row r="753" spans="1:2" x14ac:dyDescent="0.35">
      <c r="A753" s="8" t="s">
        <v>49</v>
      </c>
      <c r="B753" s="8">
        <v>89</v>
      </c>
    </row>
    <row r="754" spans="1:2" x14ac:dyDescent="0.35">
      <c r="A754" s="7" t="s">
        <v>1415</v>
      </c>
      <c r="B754" s="7">
        <v>74</v>
      </c>
    </row>
    <row r="755" spans="1:2" x14ac:dyDescent="0.35">
      <c r="A755" s="8" t="s">
        <v>643</v>
      </c>
      <c r="B755" s="8">
        <v>71</v>
      </c>
    </row>
    <row r="756" spans="1:2" x14ac:dyDescent="0.35">
      <c r="A756" s="7" t="s">
        <v>1582</v>
      </c>
      <c r="B756" s="7">
        <v>77</v>
      </c>
    </row>
    <row r="757" spans="1:2" x14ac:dyDescent="0.35">
      <c r="A757" s="8" t="s">
        <v>1582</v>
      </c>
      <c r="B757" s="8">
        <v>80</v>
      </c>
    </row>
    <row r="758" spans="1:2" x14ac:dyDescent="0.35">
      <c r="A758" s="7" t="s">
        <v>848</v>
      </c>
      <c r="B758" s="7">
        <v>69</v>
      </c>
    </row>
    <row r="759" spans="1:2" x14ac:dyDescent="0.35">
      <c r="A759" s="8" t="s">
        <v>848</v>
      </c>
      <c r="B759" s="8">
        <v>83</v>
      </c>
    </row>
    <row r="760" spans="1:2" x14ac:dyDescent="0.35">
      <c r="A760" s="7" t="s">
        <v>18</v>
      </c>
      <c r="B760" s="7">
        <v>93</v>
      </c>
    </row>
    <row r="761" spans="1:2" x14ac:dyDescent="0.35">
      <c r="A761" s="8" t="s">
        <v>18</v>
      </c>
      <c r="B761" s="8">
        <v>86</v>
      </c>
    </row>
    <row r="762" spans="1:2" x14ac:dyDescent="0.35">
      <c r="A762" s="7" t="s">
        <v>18</v>
      </c>
      <c r="B762" s="7">
        <v>79</v>
      </c>
    </row>
    <row r="763" spans="1:2" x14ac:dyDescent="0.35">
      <c r="A763" s="8" t="s">
        <v>49</v>
      </c>
      <c r="B763" s="8">
        <v>85</v>
      </c>
    </row>
    <row r="764" spans="1:2" x14ac:dyDescent="0.35">
      <c r="A764" s="7" t="s">
        <v>49</v>
      </c>
      <c r="B764" s="7">
        <v>78</v>
      </c>
    </row>
    <row r="765" spans="1:2" x14ac:dyDescent="0.35">
      <c r="A765" s="8" t="s">
        <v>49</v>
      </c>
      <c r="B765" s="8">
        <v>75</v>
      </c>
    </row>
    <row r="766" spans="1:2" x14ac:dyDescent="0.35">
      <c r="A766" s="7" t="s">
        <v>643</v>
      </c>
      <c r="B766" s="7">
        <v>78</v>
      </c>
    </row>
    <row r="767" spans="1:2" x14ac:dyDescent="0.35">
      <c r="A767" s="8" t="s">
        <v>1582</v>
      </c>
      <c r="B767" s="8">
        <v>90</v>
      </c>
    </row>
    <row r="768" spans="1:2" x14ac:dyDescent="0.35">
      <c r="A768" s="7" t="s">
        <v>1582</v>
      </c>
      <c r="B768" s="7">
        <v>95</v>
      </c>
    </row>
    <row r="769" spans="1:2" x14ac:dyDescent="0.35">
      <c r="A769" s="8" t="s">
        <v>1415</v>
      </c>
      <c r="B769" s="8">
        <v>78</v>
      </c>
    </row>
    <row r="770" spans="1:2" x14ac:dyDescent="0.35">
      <c r="A770" s="7" t="s">
        <v>848</v>
      </c>
      <c r="B770" s="7">
        <v>61</v>
      </c>
    </row>
    <row r="771" spans="1:2" x14ac:dyDescent="0.35">
      <c r="A771" s="8" t="s">
        <v>848</v>
      </c>
      <c r="B771" s="8">
        <v>60</v>
      </c>
    </row>
    <row r="772" spans="1:2" x14ac:dyDescent="0.35">
      <c r="A772" s="7" t="s">
        <v>18</v>
      </c>
      <c r="B772" s="7">
        <v>74</v>
      </c>
    </row>
    <row r="773" spans="1:2" x14ac:dyDescent="0.35">
      <c r="A773" s="8" t="s">
        <v>18</v>
      </c>
      <c r="B773" s="8">
        <v>75</v>
      </c>
    </row>
    <row r="774" spans="1:2" x14ac:dyDescent="0.35">
      <c r="A774" s="7" t="s">
        <v>49</v>
      </c>
      <c r="B774" s="7">
        <v>73</v>
      </c>
    </row>
    <row r="775" spans="1:2" x14ac:dyDescent="0.35">
      <c r="A775" s="8" t="s">
        <v>1582</v>
      </c>
      <c r="B775" s="8">
        <v>87</v>
      </c>
    </row>
    <row r="776" spans="1:2" x14ac:dyDescent="0.35">
      <c r="A776" s="7" t="s">
        <v>1415</v>
      </c>
      <c r="B776" s="7">
        <v>68</v>
      </c>
    </row>
    <row r="777" spans="1:2" x14ac:dyDescent="0.35">
      <c r="A777" s="8" t="s">
        <v>643</v>
      </c>
      <c r="B777" s="8">
        <v>80</v>
      </c>
    </row>
    <row r="778" spans="1:2" x14ac:dyDescent="0.35">
      <c r="A778" s="7" t="s">
        <v>848</v>
      </c>
      <c r="B778" s="7">
        <v>83</v>
      </c>
    </row>
    <row r="779" spans="1:2" x14ac:dyDescent="0.35">
      <c r="A779" s="8" t="s">
        <v>848</v>
      </c>
      <c r="B779" s="8">
        <v>79</v>
      </c>
    </row>
    <row r="780" spans="1:2" x14ac:dyDescent="0.35">
      <c r="A780" s="7" t="s">
        <v>848</v>
      </c>
      <c r="B780" s="7">
        <v>92</v>
      </c>
    </row>
    <row r="781" spans="1:2" x14ac:dyDescent="0.35">
      <c r="A781" s="8" t="s">
        <v>18</v>
      </c>
      <c r="B781" s="8">
        <v>82</v>
      </c>
    </row>
    <row r="782" spans="1:2" x14ac:dyDescent="0.35">
      <c r="A782" s="7" t="s">
        <v>18</v>
      </c>
      <c r="B782" s="7">
        <v>79</v>
      </c>
    </row>
    <row r="783" spans="1:2" x14ac:dyDescent="0.35">
      <c r="A783" s="8" t="s">
        <v>49</v>
      </c>
      <c r="B783" s="8">
        <v>84</v>
      </c>
    </row>
    <row r="784" spans="1:2" x14ac:dyDescent="0.35">
      <c r="A784" s="7" t="s">
        <v>1415</v>
      </c>
      <c r="B784" s="7">
        <v>94</v>
      </c>
    </row>
    <row r="785" spans="1:2" x14ac:dyDescent="0.35">
      <c r="A785" s="8" t="s">
        <v>643</v>
      </c>
      <c r="B785" s="8">
        <v>72</v>
      </c>
    </row>
    <row r="786" spans="1:2" x14ac:dyDescent="0.35">
      <c r="A786" s="7" t="s">
        <v>1582</v>
      </c>
      <c r="B786" s="7">
        <v>91</v>
      </c>
    </row>
    <row r="787" spans="1:2" x14ac:dyDescent="0.35">
      <c r="A787" s="8" t="s">
        <v>1582</v>
      </c>
      <c r="B787" s="8">
        <v>70</v>
      </c>
    </row>
    <row r="788" spans="1:2" x14ac:dyDescent="0.35">
      <c r="A788" s="7" t="s">
        <v>1582</v>
      </c>
      <c r="B788" s="7">
        <v>69</v>
      </c>
    </row>
    <row r="789" spans="1:2" x14ac:dyDescent="0.35">
      <c r="A789" s="8" t="s">
        <v>848</v>
      </c>
      <c r="B789" s="8">
        <v>84</v>
      </c>
    </row>
    <row r="790" spans="1:2" x14ac:dyDescent="0.35">
      <c r="A790" s="7" t="s">
        <v>848</v>
      </c>
      <c r="B790" s="7">
        <v>73</v>
      </c>
    </row>
    <row r="791" spans="1:2" x14ac:dyDescent="0.35">
      <c r="A791" s="8" t="s">
        <v>848</v>
      </c>
      <c r="B791" s="8">
        <v>88</v>
      </c>
    </row>
    <row r="792" spans="1:2" x14ac:dyDescent="0.35">
      <c r="A792" s="7" t="s">
        <v>18</v>
      </c>
      <c r="B792" s="7">
        <v>94</v>
      </c>
    </row>
    <row r="793" spans="1:2" x14ac:dyDescent="0.35">
      <c r="A793" s="8" t="s">
        <v>18</v>
      </c>
      <c r="B793" s="8">
        <v>76</v>
      </c>
    </row>
    <row r="794" spans="1:2" x14ac:dyDescent="0.35">
      <c r="A794" s="7" t="s">
        <v>18</v>
      </c>
      <c r="B794" s="7">
        <v>80</v>
      </c>
    </row>
    <row r="795" spans="1:2" x14ac:dyDescent="0.35">
      <c r="A795" s="8" t="s">
        <v>49</v>
      </c>
      <c r="B795" s="8">
        <v>90</v>
      </c>
    </row>
    <row r="796" spans="1:2" x14ac:dyDescent="0.35">
      <c r="A796" s="7" t="s">
        <v>49</v>
      </c>
      <c r="B796" s="7">
        <v>73</v>
      </c>
    </row>
    <row r="797" spans="1:2" x14ac:dyDescent="0.35">
      <c r="A797" s="8" t="s">
        <v>49</v>
      </c>
      <c r="B797" s="8">
        <v>64</v>
      </c>
    </row>
    <row r="798" spans="1:2" x14ac:dyDescent="0.35">
      <c r="A798" s="7" t="s">
        <v>1415</v>
      </c>
      <c r="B798" s="7">
        <v>80</v>
      </c>
    </row>
    <row r="799" spans="1:2" x14ac:dyDescent="0.35">
      <c r="A799" s="8" t="s">
        <v>643</v>
      </c>
      <c r="B799" s="8">
        <v>83</v>
      </c>
    </row>
    <row r="800" spans="1:2" x14ac:dyDescent="0.35">
      <c r="A800" s="7" t="s">
        <v>1582</v>
      </c>
      <c r="B800" s="7">
        <v>67</v>
      </c>
    </row>
    <row r="801" spans="1:2" x14ac:dyDescent="0.35">
      <c r="A801" s="8" t="s">
        <v>848</v>
      </c>
      <c r="B801" s="8">
        <v>72</v>
      </c>
    </row>
    <row r="802" spans="1:2" x14ac:dyDescent="0.35">
      <c r="A802" s="7" t="s">
        <v>848</v>
      </c>
      <c r="B802" s="7">
        <v>59</v>
      </c>
    </row>
    <row r="803" spans="1:2" x14ac:dyDescent="0.35">
      <c r="A803" s="8" t="s">
        <v>848</v>
      </c>
      <c r="B803" s="8">
        <v>68</v>
      </c>
    </row>
    <row r="804" spans="1:2" x14ac:dyDescent="0.35">
      <c r="A804" s="7" t="s">
        <v>18</v>
      </c>
      <c r="B804" s="7">
        <v>85</v>
      </c>
    </row>
    <row r="805" spans="1:2" x14ac:dyDescent="0.35">
      <c r="A805" s="8" t="s">
        <v>18</v>
      </c>
      <c r="B805" s="8">
        <v>87</v>
      </c>
    </row>
    <row r="806" spans="1:2" x14ac:dyDescent="0.35">
      <c r="A806" s="7" t="s">
        <v>18</v>
      </c>
      <c r="B806" s="7">
        <v>90</v>
      </c>
    </row>
    <row r="807" spans="1:2" x14ac:dyDescent="0.35">
      <c r="A807" s="8" t="s">
        <v>49</v>
      </c>
      <c r="B807" s="8">
        <v>68</v>
      </c>
    </row>
    <row r="808" spans="1:2" x14ac:dyDescent="0.35">
      <c r="A808" s="7" t="s">
        <v>49</v>
      </c>
      <c r="B808" s="7">
        <v>78</v>
      </c>
    </row>
    <row r="809" spans="1:2" x14ac:dyDescent="0.35">
      <c r="A809" s="8" t="s">
        <v>49</v>
      </c>
      <c r="B809" s="8">
        <v>81</v>
      </c>
    </row>
    <row r="810" spans="1:2" x14ac:dyDescent="0.35">
      <c r="A810" s="7" t="s">
        <v>1415</v>
      </c>
      <c r="B810" s="7">
        <v>67</v>
      </c>
    </row>
    <row r="811" spans="1:2" x14ac:dyDescent="0.35">
      <c r="A811" s="8" t="s">
        <v>643</v>
      </c>
      <c r="B811" s="8">
        <v>59</v>
      </c>
    </row>
    <row r="812" spans="1:2" x14ac:dyDescent="0.35">
      <c r="A812" s="7" t="s">
        <v>1582</v>
      </c>
      <c r="B812" s="7">
        <v>79</v>
      </c>
    </row>
    <row r="813" spans="1:2" x14ac:dyDescent="0.35">
      <c r="A813" s="8" t="s">
        <v>1582</v>
      </c>
      <c r="B813" s="8">
        <v>88</v>
      </c>
    </row>
    <row r="814" spans="1:2" x14ac:dyDescent="0.35">
      <c r="A814" s="7" t="s">
        <v>848</v>
      </c>
      <c r="B814" s="7">
        <v>88</v>
      </c>
    </row>
    <row r="815" spans="1:2" x14ac:dyDescent="0.35">
      <c r="A815" s="8" t="s">
        <v>18</v>
      </c>
      <c r="B815" s="8">
        <v>62</v>
      </c>
    </row>
    <row r="816" spans="1:2" x14ac:dyDescent="0.35">
      <c r="A816" s="7" t="s">
        <v>18</v>
      </c>
      <c r="B816" s="7">
        <v>46</v>
      </c>
    </row>
    <row r="817" spans="1:2" x14ac:dyDescent="0.35">
      <c r="A817" s="8" t="s">
        <v>49</v>
      </c>
      <c r="B817" s="8">
        <v>84</v>
      </c>
    </row>
    <row r="818" spans="1:2" x14ac:dyDescent="0.35">
      <c r="A818" s="7" t="s">
        <v>49</v>
      </c>
      <c r="B818" s="7">
        <v>85</v>
      </c>
    </row>
    <row r="819" spans="1:2" x14ac:dyDescent="0.35">
      <c r="A819" s="8" t="s">
        <v>49</v>
      </c>
      <c r="B819" s="8">
        <v>90</v>
      </c>
    </row>
    <row r="820" spans="1:2" x14ac:dyDescent="0.35">
      <c r="A820" s="7" t="s">
        <v>1415</v>
      </c>
      <c r="B820" s="7">
        <v>84</v>
      </c>
    </row>
    <row r="821" spans="1:2" x14ac:dyDescent="0.35">
      <c r="A821" s="8" t="s">
        <v>643</v>
      </c>
      <c r="B821" s="8">
        <v>62</v>
      </c>
    </row>
    <row r="822" spans="1:2" x14ac:dyDescent="0.35">
      <c r="A822" s="7" t="s">
        <v>1582</v>
      </c>
      <c r="B822" s="7">
        <v>80</v>
      </c>
    </row>
    <row r="823" spans="1:2" x14ac:dyDescent="0.35">
      <c r="A823" s="8" t="s">
        <v>1582</v>
      </c>
      <c r="B823" s="8">
        <v>75</v>
      </c>
    </row>
    <row r="824" spans="1:2" x14ac:dyDescent="0.35">
      <c r="A824" s="7" t="s">
        <v>1582</v>
      </c>
      <c r="B824" s="7">
        <v>72</v>
      </c>
    </row>
    <row r="825" spans="1:2" x14ac:dyDescent="0.35">
      <c r="A825" s="8" t="s">
        <v>848</v>
      </c>
      <c r="B825" s="8">
        <v>63</v>
      </c>
    </row>
    <row r="826" spans="1:2" x14ac:dyDescent="0.35">
      <c r="A826" s="7" t="s">
        <v>848</v>
      </c>
      <c r="B826" s="7">
        <v>79</v>
      </c>
    </row>
    <row r="827" spans="1:2" x14ac:dyDescent="0.35">
      <c r="A827" s="8" t="s">
        <v>848</v>
      </c>
      <c r="B827" s="8">
        <v>68</v>
      </c>
    </row>
    <row r="828" spans="1:2" x14ac:dyDescent="0.35">
      <c r="A828" s="7" t="s">
        <v>18</v>
      </c>
      <c r="B828" s="7">
        <v>61</v>
      </c>
    </row>
    <row r="829" spans="1:2" x14ac:dyDescent="0.35">
      <c r="A829" s="8" t="s">
        <v>18</v>
      </c>
      <c r="B829" s="8">
        <v>53</v>
      </c>
    </row>
    <row r="830" spans="1:2" x14ac:dyDescent="0.35">
      <c r="A830" s="7" t="s">
        <v>18</v>
      </c>
      <c r="B830" s="7">
        <v>51</v>
      </c>
    </row>
    <row r="831" spans="1:2" x14ac:dyDescent="0.35">
      <c r="A831" s="8" t="s">
        <v>49</v>
      </c>
      <c r="B831" s="8">
        <v>79</v>
      </c>
    </row>
    <row r="832" spans="1:2" x14ac:dyDescent="0.35">
      <c r="A832" s="7" t="s">
        <v>1415</v>
      </c>
      <c r="B832" s="7">
        <v>84</v>
      </c>
    </row>
    <row r="833" spans="1:2" x14ac:dyDescent="0.35">
      <c r="A833" s="8" t="s">
        <v>643</v>
      </c>
      <c r="B833" s="8">
        <v>82</v>
      </c>
    </row>
    <row r="834" spans="1:2" x14ac:dyDescent="0.35">
      <c r="A834" s="7" t="s">
        <v>643</v>
      </c>
      <c r="B834" s="7">
        <v>48</v>
      </c>
    </row>
    <row r="835" spans="1:2" x14ac:dyDescent="0.35">
      <c r="A835" s="8" t="s">
        <v>643</v>
      </c>
      <c r="B835" s="8">
        <v>41</v>
      </c>
    </row>
    <row r="836" spans="1:2" x14ac:dyDescent="0.35">
      <c r="A836" s="7" t="s">
        <v>1582</v>
      </c>
      <c r="B836" s="7">
        <v>77</v>
      </c>
    </row>
    <row r="837" spans="1:2" x14ac:dyDescent="0.35">
      <c r="A837" s="8" t="s">
        <v>1582</v>
      </c>
      <c r="B837" s="8">
        <v>78</v>
      </c>
    </row>
    <row r="838" spans="1:2" x14ac:dyDescent="0.35">
      <c r="A838" s="7" t="s">
        <v>848</v>
      </c>
      <c r="B838" s="7">
        <v>87</v>
      </c>
    </row>
    <row r="839" spans="1:2" x14ac:dyDescent="0.35">
      <c r="A839" s="8" t="s">
        <v>848</v>
      </c>
      <c r="B839" s="8">
        <v>58</v>
      </c>
    </row>
    <row r="840" spans="1:2" x14ac:dyDescent="0.35">
      <c r="A840" s="7" t="s">
        <v>18</v>
      </c>
      <c r="B840" s="7">
        <v>76</v>
      </c>
    </row>
    <row r="841" spans="1:2" x14ac:dyDescent="0.35">
      <c r="A841" s="8" t="s">
        <v>18</v>
      </c>
      <c r="B841" s="8">
        <v>76</v>
      </c>
    </row>
    <row r="842" spans="1:2" x14ac:dyDescent="0.35">
      <c r="A842" s="7" t="s">
        <v>49</v>
      </c>
      <c r="B842" s="7">
        <v>77</v>
      </c>
    </row>
    <row r="843" spans="1:2" x14ac:dyDescent="0.35">
      <c r="A843" s="8" t="s">
        <v>49</v>
      </c>
      <c r="B843" s="8">
        <v>65</v>
      </c>
    </row>
    <row r="844" spans="1:2" x14ac:dyDescent="0.35">
      <c r="A844" s="7" t="s">
        <v>1415</v>
      </c>
      <c r="B844" s="7">
        <v>65</v>
      </c>
    </row>
    <row r="845" spans="1:2" x14ac:dyDescent="0.35">
      <c r="A845" s="8" t="s">
        <v>1582</v>
      </c>
      <c r="B845" s="8">
        <v>69</v>
      </c>
    </row>
    <row r="846" spans="1:2" x14ac:dyDescent="0.35">
      <c r="A846" s="7" t="s">
        <v>1582</v>
      </c>
      <c r="B846" s="7">
        <v>93</v>
      </c>
    </row>
    <row r="847" spans="1:2" x14ac:dyDescent="0.35">
      <c r="A847" s="8" t="s">
        <v>848</v>
      </c>
      <c r="B847" s="8">
        <v>70</v>
      </c>
    </row>
    <row r="848" spans="1:2" x14ac:dyDescent="0.35">
      <c r="A848" s="7" t="s">
        <v>848</v>
      </c>
      <c r="B848" s="7">
        <v>72</v>
      </c>
    </row>
    <row r="849" spans="1:2" x14ac:dyDescent="0.35">
      <c r="A849" s="8" t="s">
        <v>848</v>
      </c>
      <c r="B849" s="8">
        <v>65</v>
      </c>
    </row>
    <row r="850" spans="1:2" x14ac:dyDescent="0.35">
      <c r="A850" s="7" t="s">
        <v>18</v>
      </c>
      <c r="B850" s="7">
        <v>88</v>
      </c>
    </row>
    <row r="851" spans="1:2" x14ac:dyDescent="0.35">
      <c r="A851" s="8" t="s">
        <v>18</v>
      </c>
      <c r="B851" s="8">
        <v>91</v>
      </c>
    </row>
    <row r="852" spans="1:2" x14ac:dyDescent="0.35">
      <c r="A852" s="7" t="s">
        <v>49</v>
      </c>
      <c r="B852" s="7">
        <v>90</v>
      </c>
    </row>
    <row r="853" spans="1:2" x14ac:dyDescent="0.35">
      <c r="A853" s="8" t="s">
        <v>49</v>
      </c>
      <c r="B853" s="8">
        <v>73</v>
      </c>
    </row>
    <row r="854" spans="1:2" x14ac:dyDescent="0.35">
      <c r="A854" s="7" t="s">
        <v>49</v>
      </c>
      <c r="B854" s="7">
        <v>80</v>
      </c>
    </row>
    <row r="855" spans="1:2" x14ac:dyDescent="0.35">
      <c r="A855" s="8" t="s">
        <v>1415</v>
      </c>
      <c r="B855" s="8">
        <v>89</v>
      </c>
    </row>
    <row r="856" spans="1:2" x14ac:dyDescent="0.35">
      <c r="A856" s="7" t="s">
        <v>1582</v>
      </c>
      <c r="B856" s="7">
        <v>81</v>
      </c>
    </row>
    <row r="857" spans="1:2" x14ac:dyDescent="0.35">
      <c r="A857" s="8" t="s">
        <v>1582</v>
      </c>
      <c r="B857" s="8">
        <v>68</v>
      </c>
    </row>
    <row r="858" spans="1:2" x14ac:dyDescent="0.35">
      <c r="A858" s="7" t="s">
        <v>1582</v>
      </c>
      <c r="B858" s="7">
        <v>74</v>
      </c>
    </row>
    <row r="859" spans="1:2" x14ac:dyDescent="0.35">
      <c r="A859" s="8" t="s">
        <v>848</v>
      </c>
      <c r="B859" s="8">
        <v>81</v>
      </c>
    </row>
    <row r="860" spans="1:2" x14ac:dyDescent="0.35">
      <c r="A860" s="7" t="s">
        <v>848</v>
      </c>
      <c r="B860" s="7">
        <v>57</v>
      </c>
    </row>
    <row r="861" spans="1:2" x14ac:dyDescent="0.35">
      <c r="A861" s="8" t="s">
        <v>848</v>
      </c>
      <c r="B861" s="8">
        <v>58</v>
      </c>
    </row>
    <row r="862" spans="1:2" x14ac:dyDescent="0.35">
      <c r="A862" s="7" t="s">
        <v>18</v>
      </c>
      <c r="B862" s="7">
        <v>91</v>
      </c>
    </row>
    <row r="863" spans="1:2" x14ac:dyDescent="0.35">
      <c r="A863" s="8" t="s">
        <v>18</v>
      </c>
      <c r="B863" s="8">
        <v>60</v>
      </c>
    </row>
    <row r="864" spans="1:2" x14ac:dyDescent="0.35">
      <c r="A864" s="7" t="s">
        <v>18</v>
      </c>
      <c r="B864" s="7">
        <v>66</v>
      </c>
    </row>
    <row r="865" spans="1:2" x14ac:dyDescent="0.35">
      <c r="A865" s="8" t="s">
        <v>49</v>
      </c>
      <c r="B865" s="8">
        <v>60</v>
      </c>
    </row>
    <row r="866" spans="1:2" x14ac:dyDescent="0.35">
      <c r="A866" s="7" t="s">
        <v>49</v>
      </c>
      <c r="B866" s="7">
        <v>58</v>
      </c>
    </row>
    <row r="867" spans="1:2" x14ac:dyDescent="0.35">
      <c r="A867" s="8" t="s">
        <v>49</v>
      </c>
      <c r="B867" s="8">
        <v>67</v>
      </c>
    </row>
    <row r="868" spans="1:2" x14ac:dyDescent="0.35">
      <c r="A868" s="7" t="s">
        <v>1415</v>
      </c>
      <c r="B868" s="7">
        <v>75</v>
      </c>
    </row>
    <row r="869" spans="1:2" x14ac:dyDescent="0.35">
      <c r="A869" s="8" t="s">
        <v>643</v>
      </c>
      <c r="B869" s="8">
        <v>66</v>
      </c>
    </row>
    <row r="870" spans="1:2" x14ac:dyDescent="0.35">
      <c r="A870" s="7" t="s">
        <v>643</v>
      </c>
      <c r="B870" s="7">
        <v>23</v>
      </c>
    </row>
    <row r="871" spans="1:2" x14ac:dyDescent="0.35">
      <c r="A871" s="8" t="s">
        <v>1582</v>
      </c>
      <c r="B871" s="8">
        <v>67</v>
      </c>
    </row>
    <row r="872" spans="1:2" x14ac:dyDescent="0.35">
      <c r="A872" s="7" t="s">
        <v>848</v>
      </c>
      <c r="B872" s="7">
        <v>90</v>
      </c>
    </row>
    <row r="873" spans="1:2" x14ac:dyDescent="0.35">
      <c r="A873" s="8" t="s">
        <v>848</v>
      </c>
      <c r="B873" s="8">
        <v>85</v>
      </c>
    </row>
    <row r="874" spans="1:2" x14ac:dyDescent="0.35">
      <c r="A874" s="7" t="s">
        <v>848</v>
      </c>
      <c r="B874" s="7">
        <v>90</v>
      </c>
    </row>
    <row r="875" spans="1:2" x14ac:dyDescent="0.35">
      <c r="A875" s="8" t="s">
        <v>18</v>
      </c>
      <c r="B875" s="8">
        <v>61</v>
      </c>
    </row>
    <row r="876" spans="1:2" x14ac:dyDescent="0.35">
      <c r="A876" s="7" t="s">
        <v>18</v>
      </c>
      <c r="B876" s="7">
        <v>77</v>
      </c>
    </row>
    <row r="877" spans="1:2" x14ac:dyDescent="0.35">
      <c r="A877" s="8" t="s">
        <v>49</v>
      </c>
      <c r="B877" s="8">
        <v>82</v>
      </c>
    </row>
    <row r="878" spans="1:2" x14ac:dyDescent="0.35">
      <c r="A878" s="7" t="s">
        <v>49</v>
      </c>
      <c r="B878" s="7">
        <v>74</v>
      </c>
    </row>
    <row r="879" spans="1:2" x14ac:dyDescent="0.35">
      <c r="A879" s="8" t="s">
        <v>49</v>
      </c>
      <c r="B879" s="8">
        <v>74</v>
      </c>
    </row>
    <row r="880" spans="1:2" x14ac:dyDescent="0.35">
      <c r="A880" s="7" t="s">
        <v>1415</v>
      </c>
      <c r="B880" s="7">
        <v>72</v>
      </c>
    </row>
    <row r="881" spans="1:2" x14ac:dyDescent="0.35">
      <c r="A881" s="8" t="s">
        <v>1582</v>
      </c>
      <c r="B881" s="8">
        <v>75</v>
      </c>
    </row>
    <row r="882" spans="1:2" x14ac:dyDescent="0.35">
      <c r="A882" s="7" t="s">
        <v>848</v>
      </c>
      <c r="B882" s="7">
        <v>75</v>
      </c>
    </row>
    <row r="883" spans="1:2" x14ac:dyDescent="0.35">
      <c r="A883" s="8" t="s">
        <v>18</v>
      </c>
      <c r="B883" s="8">
        <v>85</v>
      </c>
    </row>
    <row r="884" spans="1:2" x14ac:dyDescent="0.35">
      <c r="A884" s="7" t="s">
        <v>18</v>
      </c>
      <c r="B884" s="7">
        <v>69</v>
      </c>
    </row>
    <row r="885" spans="1:2" x14ac:dyDescent="0.35">
      <c r="A885" s="8" t="s">
        <v>18</v>
      </c>
      <c r="B885" s="8">
        <v>77</v>
      </c>
    </row>
    <row r="886" spans="1:2" x14ac:dyDescent="0.35">
      <c r="A886" s="7" t="s">
        <v>49</v>
      </c>
      <c r="B886" s="7">
        <v>76</v>
      </c>
    </row>
    <row r="887" spans="1:2" x14ac:dyDescent="0.35">
      <c r="A887" s="8" t="s">
        <v>49</v>
      </c>
      <c r="B887" s="8">
        <v>78</v>
      </c>
    </row>
    <row r="888" spans="1:2" x14ac:dyDescent="0.35">
      <c r="A888" s="7" t="s">
        <v>49</v>
      </c>
      <c r="B888" s="7">
        <v>69</v>
      </c>
    </row>
    <row r="889" spans="1:2" x14ac:dyDescent="0.35">
      <c r="A889" s="8" t="s">
        <v>643</v>
      </c>
      <c r="B889" s="8">
        <v>69</v>
      </c>
    </row>
    <row r="890" spans="1:2" x14ac:dyDescent="0.35">
      <c r="A890" s="7" t="s">
        <v>1582</v>
      </c>
      <c r="B890" s="7">
        <v>72</v>
      </c>
    </row>
    <row r="891" spans="1:2" x14ac:dyDescent="0.35">
      <c r="A891" s="8" t="s">
        <v>1582</v>
      </c>
      <c r="B891" s="8">
        <v>71</v>
      </c>
    </row>
    <row r="892" spans="1:2" x14ac:dyDescent="0.35">
      <c r="A892" s="7" t="s">
        <v>1415</v>
      </c>
      <c r="B892" s="7">
        <v>79</v>
      </c>
    </row>
    <row r="893" spans="1:2" x14ac:dyDescent="0.35">
      <c r="A893" s="8" t="s">
        <v>848</v>
      </c>
      <c r="B893" s="8">
        <v>75</v>
      </c>
    </row>
    <row r="894" spans="1:2" x14ac:dyDescent="0.35">
      <c r="A894" s="7" t="s">
        <v>848</v>
      </c>
      <c r="B894" s="7">
        <v>76</v>
      </c>
    </row>
    <row r="895" spans="1:2" x14ac:dyDescent="0.35">
      <c r="A895" s="8" t="s">
        <v>848</v>
      </c>
      <c r="B895" s="8">
        <v>71</v>
      </c>
    </row>
    <row r="896" spans="1:2" x14ac:dyDescent="0.35">
      <c r="A896" s="7" t="s">
        <v>18</v>
      </c>
      <c r="B896" s="7">
        <v>88</v>
      </c>
    </row>
    <row r="897" spans="1:2" x14ac:dyDescent="0.35">
      <c r="A897" s="8" t="s">
        <v>18</v>
      </c>
      <c r="B897" s="8">
        <v>84</v>
      </c>
    </row>
    <row r="898" spans="1:2" x14ac:dyDescent="0.35">
      <c r="A898" s="7" t="s">
        <v>18</v>
      </c>
      <c r="B898" s="7">
        <v>80</v>
      </c>
    </row>
    <row r="899" spans="1:2" x14ac:dyDescent="0.35">
      <c r="A899" s="8" t="s">
        <v>49</v>
      </c>
      <c r="B899" s="8">
        <v>78</v>
      </c>
    </row>
    <row r="900" spans="1:2" x14ac:dyDescent="0.35">
      <c r="A900" s="7" t="s">
        <v>49</v>
      </c>
      <c r="B900" s="7">
        <v>80</v>
      </c>
    </row>
    <row r="901" spans="1:2" x14ac:dyDescent="0.35">
      <c r="A901" s="8" t="s">
        <v>49</v>
      </c>
      <c r="B901" s="8">
        <v>75</v>
      </c>
    </row>
    <row r="902" spans="1:2" x14ac:dyDescent="0.35">
      <c r="A902" s="7" t="s">
        <v>1415</v>
      </c>
      <c r="B902" s="7">
        <v>66</v>
      </c>
    </row>
    <row r="903" spans="1:2" x14ac:dyDescent="0.35">
      <c r="A903" s="8" t="s">
        <v>1582</v>
      </c>
      <c r="B903" s="8">
        <v>75</v>
      </c>
    </row>
    <row r="904" spans="1:2" x14ac:dyDescent="0.35">
      <c r="A904" s="7" t="s">
        <v>848</v>
      </c>
      <c r="B904" s="7">
        <v>72</v>
      </c>
    </row>
    <row r="905" spans="1:2" x14ac:dyDescent="0.35">
      <c r="A905" s="8" t="s">
        <v>848</v>
      </c>
      <c r="B905" s="8">
        <v>78</v>
      </c>
    </row>
    <row r="906" spans="1:2" x14ac:dyDescent="0.35">
      <c r="A906" s="7" t="s">
        <v>18</v>
      </c>
      <c r="B906" s="7">
        <v>98</v>
      </c>
    </row>
    <row r="907" spans="1:2" x14ac:dyDescent="0.35">
      <c r="A907" s="8" t="s">
        <v>18</v>
      </c>
      <c r="B907" s="8">
        <v>76</v>
      </c>
    </row>
    <row r="908" spans="1:2" x14ac:dyDescent="0.35">
      <c r="A908" s="7" t="s">
        <v>18</v>
      </c>
      <c r="B908" s="7">
        <v>61</v>
      </c>
    </row>
    <row r="909" spans="1:2" x14ac:dyDescent="0.35">
      <c r="A909" s="8" t="s">
        <v>49</v>
      </c>
      <c r="B909" s="8">
        <v>64</v>
      </c>
    </row>
    <row r="910" spans="1:2" x14ac:dyDescent="0.35">
      <c r="A910" s="7" t="s">
        <v>49</v>
      </c>
      <c r="B910" s="7">
        <v>79</v>
      </c>
    </row>
    <row r="911" spans="1:2" x14ac:dyDescent="0.35">
      <c r="A911" s="8" t="s">
        <v>49</v>
      </c>
      <c r="B911" s="8">
        <v>69</v>
      </c>
    </row>
    <row r="912" spans="1:2" x14ac:dyDescent="0.35">
      <c r="A912" s="7" t="s">
        <v>643</v>
      </c>
      <c r="B912" s="7">
        <v>65</v>
      </c>
    </row>
    <row r="913" spans="1:2" x14ac:dyDescent="0.35">
      <c r="A913" s="8" t="s">
        <v>643</v>
      </c>
      <c r="B913" s="8">
        <v>27</v>
      </c>
    </row>
    <row r="914" spans="1:2" x14ac:dyDescent="0.35">
      <c r="A914" s="7" t="s">
        <v>1582</v>
      </c>
      <c r="B914" s="7">
        <v>79</v>
      </c>
    </row>
    <row r="915" spans="1:2" x14ac:dyDescent="0.35">
      <c r="A915" s="8" t="s">
        <v>1582</v>
      </c>
      <c r="B915" s="8">
        <v>65</v>
      </c>
    </row>
    <row r="916" spans="1:2" x14ac:dyDescent="0.35">
      <c r="A916" s="7" t="s">
        <v>848</v>
      </c>
      <c r="B916" s="7">
        <v>63</v>
      </c>
    </row>
    <row r="917" spans="1:2" x14ac:dyDescent="0.35">
      <c r="A917" s="8" t="s">
        <v>848</v>
      </c>
      <c r="B917" s="8">
        <v>66</v>
      </c>
    </row>
    <row r="918" spans="1:2" x14ac:dyDescent="0.35">
      <c r="A918" s="7" t="s">
        <v>848</v>
      </c>
      <c r="B918" s="7">
        <v>64</v>
      </c>
    </row>
    <row r="919" spans="1:2" x14ac:dyDescent="0.35">
      <c r="A919" s="8" t="s">
        <v>18</v>
      </c>
      <c r="B919" s="8">
        <v>85</v>
      </c>
    </row>
    <row r="920" spans="1:2" x14ac:dyDescent="0.35">
      <c r="A920" s="7" t="s">
        <v>18</v>
      </c>
      <c r="B920" s="7">
        <v>78</v>
      </c>
    </row>
    <row r="921" spans="1:2" x14ac:dyDescent="0.35">
      <c r="A921" s="8" t="s">
        <v>18</v>
      </c>
      <c r="B921" s="8">
        <v>54</v>
      </c>
    </row>
    <row r="922" spans="1:2" x14ac:dyDescent="0.35">
      <c r="A922" s="7" t="s">
        <v>49</v>
      </c>
      <c r="B922" s="7">
        <v>98</v>
      </c>
    </row>
    <row r="923" spans="1:2" x14ac:dyDescent="0.35">
      <c r="A923" s="8" t="s">
        <v>49</v>
      </c>
      <c r="B923" s="8">
        <v>79</v>
      </c>
    </row>
    <row r="924" spans="1:2" x14ac:dyDescent="0.35">
      <c r="A924" s="7" t="s">
        <v>49</v>
      </c>
      <c r="B924" s="7">
        <v>72</v>
      </c>
    </row>
    <row r="925" spans="1:2" x14ac:dyDescent="0.35">
      <c r="A925" s="8" t="s">
        <v>1415</v>
      </c>
      <c r="B925" s="8">
        <v>58</v>
      </c>
    </row>
    <row r="926" spans="1:2" x14ac:dyDescent="0.35">
      <c r="A926" s="7" t="s">
        <v>1415</v>
      </c>
      <c r="B926" s="7">
        <v>78</v>
      </c>
    </row>
    <row r="927" spans="1:2" x14ac:dyDescent="0.35">
      <c r="A927" s="8" t="s">
        <v>643</v>
      </c>
      <c r="B927" s="8">
        <v>44</v>
      </c>
    </row>
    <row r="928" spans="1:2" x14ac:dyDescent="0.35">
      <c r="A928" s="7" t="s">
        <v>1582</v>
      </c>
      <c r="B928" s="7">
        <v>59</v>
      </c>
    </row>
    <row r="929" spans="1:2" x14ac:dyDescent="0.35">
      <c r="A929" s="8" t="s">
        <v>1582</v>
      </c>
      <c r="B929" s="8">
        <v>48</v>
      </c>
    </row>
    <row r="930" spans="1:2" x14ac:dyDescent="0.35">
      <c r="A930" s="7" t="s">
        <v>1582</v>
      </c>
      <c r="B930" s="7">
        <v>56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3E51B-D1BD-4E32-9F52-678459021DCE}">
  <dimension ref="A4:V124"/>
  <sheetViews>
    <sheetView zoomScale="85" zoomScaleNormal="85" workbookViewId="0">
      <selection activeCell="W33" sqref="W33"/>
    </sheetView>
  </sheetViews>
  <sheetFormatPr defaultRowHeight="14.5" x14ac:dyDescent="0.35"/>
  <cols>
    <col min="1" max="1" width="10.81640625" bestFit="1" customWidth="1"/>
    <col min="2" max="2" width="12.1796875" bestFit="1" customWidth="1"/>
    <col min="3" max="3" width="11" bestFit="1" customWidth="1"/>
    <col min="4" max="12" width="3" bestFit="1" customWidth="1"/>
    <col min="13" max="13" width="10" customWidth="1"/>
    <col min="14" max="15" width="3" bestFit="1" customWidth="1"/>
    <col min="16" max="27" width="4" bestFit="1" customWidth="1"/>
    <col min="28" max="29" width="5" bestFit="1" customWidth="1"/>
    <col min="30" max="31" width="4" bestFit="1" customWidth="1"/>
    <col min="32" max="56" width="5" bestFit="1" customWidth="1"/>
    <col min="57" max="61" width="4" bestFit="1" customWidth="1"/>
    <col min="62" max="62" width="11.26953125" bestFit="1" customWidth="1"/>
    <col min="63" max="65" width="3" bestFit="1" customWidth="1"/>
    <col min="66" max="66" width="11.26953125" bestFit="1" customWidth="1"/>
    <col min="67" max="70" width="3" bestFit="1" customWidth="1"/>
    <col min="71" max="71" width="7.81640625" bestFit="1" customWidth="1"/>
    <col min="72" max="72" width="4.81640625" bestFit="1" customWidth="1"/>
    <col min="73" max="76" width="3" bestFit="1" customWidth="1"/>
    <col min="77" max="77" width="7.81640625" bestFit="1" customWidth="1"/>
    <col min="78" max="78" width="4.81640625" bestFit="1" customWidth="1"/>
    <col min="79" max="91" width="3" bestFit="1" customWidth="1"/>
    <col min="92" max="92" width="7.81640625" bestFit="1" customWidth="1"/>
    <col min="93" max="93" width="4.81640625" bestFit="1" customWidth="1"/>
    <col min="94" max="99" width="3" bestFit="1" customWidth="1"/>
    <col min="100" max="100" width="7.81640625" bestFit="1" customWidth="1"/>
    <col min="101" max="101" width="4.81640625" bestFit="1" customWidth="1"/>
    <col min="102" max="112" width="3" bestFit="1" customWidth="1"/>
    <col min="113" max="113" width="7.81640625" bestFit="1" customWidth="1"/>
    <col min="114" max="114" width="4.81640625" bestFit="1" customWidth="1"/>
    <col min="115" max="123" width="3" bestFit="1" customWidth="1"/>
    <col min="124" max="124" width="7.81640625" bestFit="1" customWidth="1"/>
    <col min="125" max="125" width="4.81640625" bestFit="1" customWidth="1"/>
    <col min="126" max="140" width="3" bestFit="1" customWidth="1"/>
    <col min="141" max="141" width="7.81640625" bestFit="1" customWidth="1"/>
    <col min="142" max="142" width="4.81640625" bestFit="1" customWidth="1"/>
    <col min="143" max="159" width="3" bestFit="1" customWidth="1"/>
    <col min="160" max="160" width="7.81640625" bestFit="1" customWidth="1"/>
    <col min="161" max="161" width="4.81640625" bestFit="1" customWidth="1"/>
    <col min="162" max="177" width="3" bestFit="1" customWidth="1"/>
    <col min="178" max="178" width="7.81640625" bestFit="1" customWidth="1"/>
    <col min="179" max="179" width="4.81640625" bestFit="1" customWidth="1"/>
    <col min="180" max="195" width="3" bestFit="1" customWidth="1"/>
    <col min="196" max="196" width="4" bestFit="1" customWidth="1"/>
    <col min="197" max="197" width="7.81640625" bestFit="1" customWidth="1"/>
    <col min="198" max="198" width="4.81640625" bestFit="1" customWidth="1"/>
    <col min="199" max="214" width="3" bestFit="1" customWidth="1"/>
    <col min="215" max="215" width="7.81640625" bestFit="1" customWidth="1"/>
    <col min="216" max="216" width="4.81640625" bestFit="1" customWidth="1"/>
    <col min="217" max="228" width="3" bestFit="1" customWidth="1"/>
    <col min="229" max="229" width="7.81640625" bestFit="1" customWidth="1"/>
    <col min="230" max="230" width="4.81640625" bestFit="1" customWidth="1"/>
    <col min="231" max="249" width="3" bestFit="1" customWidth="1"/>
    <col min="250" max="250" width="7.81640625" bestFit="1" customWidth="1"/>
    <col min="251" max="251" width="4.81640625" bestFit="1" customWidth="1"/>
    <col min="252" max="267" width="3" bestFit="1" customWidth="1"/>
    <col min="268" max="268" width="7.81640625" bestFit="1" customWidth="1"/>
    <col min="269" max="269" width="4.81640625" bestFit="1" customWidth="1"/>
    <col min="270" max="288" width="3" bestFit="1" customWidth="1"/>
    <col min="289" max="289" width="7.81640625" bestFit="1" customWidth="1"/>
    <col min="290" max="290" width="4.81640625" bestFit="1" customWidth="1"/>
    <col min="291" max="308" width="3" bestFit="1" customWidth="1"/>
    <col min="309" max="309" width="7.81640625" bestFit="1" customWidth="1"/>
    <col min="310" max="310" width="4.81640625" bestFit="1" customWidth="1"/>
    <col min="311" max="334" width="3" bestFit="1" customWidth="1"/>
    <col min="335" max="335" width="7.81640625" bestFit="1" customWidth="1"/>
    <col min="336" max="336" width="4.81640625" bestFit="1" customWidth="1"/>
    <col min="337" max="352" width="3" bestFit="1" customWidth="1"/>
    <col min="353" max="353" width="7.81640625" bestFit="1" customWidth="1"/>
    <col min="354" max="354" width="4.81640625" bestFit="1" customWidth="1"/>
    <col min="355" max="368" width="3" bestFit="1" customWidth="1"/>
    <col min="369" max="369" width="7.81640625" bestFit="1" customWidth="1"/>
    <col min="370" max="370" width="4.81640625" bestFit="1" customWidth="1"/>
    <col min="371" max="384" width="3" bestFit="1" customWidth="1"/>
    <col min="385" max="385" width="7.81640625" bestFit="1" customWidth="1"/>
    <col min="386" max="386" width="4.81640625" bestFit="1" customWidth="1"/>
    <col min="387" max="407" width="3" bestFit="1" customWidth="1"/>
    <col min="408" max="408" width="7.81640625" bestFit="1" customWidth="1"/>
    <col min="409" max="409" width="4.81640625" bestFit="1" customWidth="1"/>
    <col min="410" max="428" width="3" bestFit="1" customWidth="1"/>
    <col min="429" max="429" width="7.81640625" bestFit="1" customWidth="1"/>
    <col min="430" max="430" width="4.81640625" bestFit="1" customWidth="1"/>
    <col min="431" max="452" width="3" bestFit="1" customWidth="1"/>
    <col min="453" max="453" width="7.81640625" bestFit="1" customWidth="1"/>
    <col min="454" max="454" width="4.81640625" bestFit="1" customWidth="1"/>
    <col min="455" max="475" width="3" bestFit="1" customWidth="1"/>
    <col min="476" max="476" width="7.81640625" bestFit="1" customWidth="1"/>
    <col min="477" max="477" width="4.81640625" bestFit="1" customWidth="1"/>
    <col min="478" max="497" width="3" bestFit="1" customWidth="1"/>
    <col min="498" max="498" width="7.81640625" bestFit="1" customWidth="1"/>
    <col min="499" max="499" width="4.81640625" bestFit="1" customWidth="1"/>
    <col min="500" max="509" width="3" bestFit="1" customWidth="1"/>
    <col min="510" max="510" width="7.81640625" bestFit="1" customWidth="1"/>
    <col min="511" max="511" width="4.81640625" bestFit="1" customWidth="1"/>
    <col min="512" max="520" width="3" bestFit="1" customWidth="1"/>
    <col min="521" max="521" width="7.81640625" bestFit="1" customWidth="1"/>
    <col min="522" max="522" width="4.81640625" bestFit="1" customWidth="1"/>
    <col min="523" max="538" width="3" bestFit="1" customWidth="1"/>
    <col min="539" max="539" width="7.81640625" bestFit="1" customWidth="1"/>
    <col min="540" max="540" width="4.81640625" bestFit="1" customWidth="1"/>
    <col min="541" max="559" width="3" bestFit="1" customWidth="1"/>
    <col min="560" max="560" width="7.81640625" bestFit="1" customWidth="1"/>
    <col min="561" max="561" width="4.81640625" bestFit="1" customWidth="1"/>
    <col min="562" max="575" width="3" bestFit="1" customWidth="1"/>
    <col min="576" max="576" width="7.81640625" bestFit="1" customWidth="1"/>
    <col min="577" max="577" width="4.81640625" bestFit="1" customWidth="1"/>
    <col min="578" max="592" width="3" bestFit="1" customWidth="1"/>
    <col min="593" max="593" width="7.81640625" bestFit="1" customWidth="1"/>
    <col min="594" max="594" width="4.81640625" bestFit="1" customWidth="1"/>
    <col min="595" max="607" width="3" bestFit="1" customWidth="1"/>
    <col min="608" max="608" width="7.81640625" bestFit="1" customWidth="1"/>
    <col min="609" max="609" width="4.81640625" bestFit="1" customWidth="1"/>
    <col min="610" max="617" width="3" bestFit="1" customWidth="1"/>
    <col min="618" max="618" width="4" bestFit="1" customWidth="1"/>
    <col min="619" max="619" width="7.81640625" bestFit="1" customWidth="1"/>
    <col min="620" max="620" width="4.81640625" bestFit="1" customWidth="1"/>
    <col min="621" max="635" width="3" bestFit="1" customWidth="1"/>
    <col min="636" max="636" width="7.81640625" bestFit="1" customWidth="1"/>
    <col min="637" max="637" width="4.81640625" bestFit="1" customWidth="1"/>
    <col min="638" max="646" width="3" bestFit="1" customWidth="1"/>
    <col min="647" max="647" width="7.81640625" bestFit="1" customWidth="1"/>
    <col min="648" max="648" width="4.81640625" bestFit="1" customWidth="1"/>
    <col min="649" max="660" width="3" bestFit="1" customWidth="1"/>
    <col min="661" max="661" width="7.81640625" bestFit="1" customWidth="1"/>
    <col min="662" max="662" width="4.81640625" bestFit="1" customWidth="1"/>
    <col min="663" max="669" width="3" bestFit="1" customWidth="1"/>
    <col min="670" max="670" width="7.81640625" bestFit="1" customWidth="1"/>
    <col min="671" max="671" width="4.81640625" bestFit="1" customWidth="1"/>
    <col min="672" max="681" width="3" bestFit="1" customWidth="1"/>
    <col min="682" max="682" width="4" bestFit="1" customWidth="1"/>
    <col min="683" max="683" width="7.81640625" bestFit="1" customWidth="1"/>
    <col min="684" max="684" width="4.81640625" bestFit="1" customWidth="1"/>
    <col min="685" max="691" width="3" bestFit="1" customWidth="1"/>
    <col min="692" max="692" width="7.81640625" bestFit="1" customWidth="1"/>
    <col min="693" max="693" width="4.81640625" bestFit="1" customWidth="1"/>
    <col min="694" max="699" width="3" bestFit="1" customWidth="1"/>
    <col min="700" max="700" width="4" bestFit="1" customWidth="1"/>
    <col min="701" max="701" width="7.81640625" bestFit="1" customWidth="1"/>
    <col min="702" max="702" width="4.81640625" bestFit="1" customWidth="1"/>
    <col min="703" max="707" width="3" bestFit="1" customWidth="1"/>
    <col min="708" max="708" width="7.81640625" bestFit="1" customWidth="1"/>
    <col min="709" max="709" width="4.81640625" bestFit="1" customWidth="1"/>
    <col min="710" max="712" width="3" bestFit="1" customWidth="1"/>
    <col min="713" max="713" width="4" bestFit="1" customWidth="1"/>
    <col min="714" max="714" width="7.81640625" bestFit="1" customWidth="1"/>
    <col min="715" max="715" width="4.81640625" bestFit="1" customWidth="1"/>
    <col min="716" max="720" width="3" bestFit="1" customWidth="1"/>
    <col min="721" max="721" width="7.81640625" bestFit="1" customWidth="1"/>
    <col min="722" max="722" width="4.81640625" bestFit="1" customWidth="1"/>
    <col min="723" max="724" width="3" bestFit="1" customWidth="1"/>
    <col min="725" max="725" width="7.81640625" bestFit="1" customWidth="1"/>
    <col min="726" max="726" width="4.81640625" bestFit="1" customWidth="1"/>
    <col min="727" max="729" width="3" bestFit="1" customWidth="1"/>
    <col min="730" max="730" width="7.81640625" bestFit="1" customWidth="1"/>
    <col min="731" max="731" width="4.81640625" bestFit="1" customWidth="1"/>
    <col min="732" max="736" width="3" bestFit="1" customWidth="1"/>
    <col min="737" max="737" width="7.81640625" bestFit="1" customWidth="1"/>
    <col min="738" max="738" width="4.81640625" bestFit="1" customWidth="1"/>
    <col min="739" max="739" width="7.81640625" bestFit="1" customWidth="1"/>
    <col min="740" max="740" width="4.81640625" bestFit="1" customWidth="1"/>
    <col min="741" max="744" width="3" bestFit="1" customWidth="1"/>
    <col min="745" max="745" width="7.81640625" bestFit="1" customWidth="1"/>
    <col min="746" max="746" width="4.81640625" bestFit="1" customWidth="1"/>
    <col min="747" max="747" width="3" bestFit="1" customWidth="1"/>
    <col min="748" max="748" width="7.81640625" bestFit="1" customWidth="1"/>
    <col min="749" max="749" width="4.81640625" bestFit="1" customWidth="1"/>
    <col min="750" max="750" width="7.81640625" bestFit="1" customWidth="1"/>
    <col min="751" max="751" width="4.81640625" bestFit="1" customWidth="1"/>
    <col min="752" max="752" width="7.81640625" bestFit="1" customWidth="1"/>
    <col min="753" max="753" width="4.81640625" bestFit="1" customWidth="1"/>
    <col min="754" max="754" width="7.81640625" bestFit="1" customWidth="1"/>
    <col min="755" max="755" width="4.81640625" bestFit="1" customWidth="1"/>
    <col min="756" max="756" width="7.81640625" bestFit="1" customWidth="1"/>
    <col min="757" max="757" width="11.26953125" bestFit="1" customWidth="1"/>
    <col min="758" max="758" width="4" bestFit="1" customWidth="1"/>
    <col min="759" max="760" width="3" bestFit="1" customWidth="1"/>
    <col min="761" max="761" width="9.81640625" bestFit="1" customWidth="1"/>
    <col min="762" max="762" width="6.81640625" bestFit="1" customWidth="1"/>
    <col min="763" max="768" width="3" bestFit="1" customWidth="1"/>
    <col min="769" max="769" width="4" bestFit="1" customWidth="1"/>
    <col min="770" max="773" width="3" bestFit="1" customWidth="1"/>
    <col min="774" max="774" width="9.81640625" bestFit="1" customWidth="1"/>
    <col min="775" max="775" width="6.81640625" bestFit="1" customWidth="1"/>
    <col min="776" max="785" width="3" bestFit="1" customWidth="1"/>
    <col min="786" max="786" width="9.81640625" bestFit="1" customWidth="1"/>
    <col min="787" max="787" width="6.81640625" bestFit="1" customWidth="1"/>
    <col min="788" max="788" width="3" bestFit="1" customWidth="1"/>
    <col min="789" max="790" width="4" bestFit="1" customWidth="1"/>
    <col min="791" max="792" width="3" bestFit="1" customWidth="1"/>
    <col min="793" max="793" width="4" bestFit="1" customWidth="1"/>
    <col min="794" max="795" width="3" bestFit="1" customWidth="1"/>
    <col min="796" max="796" width="9.81640625" bestFit="1" customWidth="1"/>
    <col min="797" max="797" width="6.81640625" bestFit="1" customWidth="1"/>
    <col min="798" max="798" width="3" bestFit="1" customWidth="1"/>
    <col min="799" max="799" width="4" bestFit="1" customWidth="1"/>
    <col min="800" max="802" width="3" bestFit="1" customWidth="1"/>
    <col min="803" max="803" width="4" bestFit="1" customWidth="1"/>
    <col min="804" max="805" width="3" bestFit="1" customWidth="1"/>
    <col min="806" max="806" width="9.81640625" bestFit="1" customWidth="1"/>
    <col min="807" max="807" width="6.81640625" bestFit="1" customWidth="1"/>
    <col min="808" max="814" width="3" bestFit="1" customWidth="1"/>
    <col min="815" max="815" width="9.81640625" bestFit="1" customWidth="1"/>
    <col min="816" max="816" width="6.81640625" bestFit="1" customWidth="1"/>
    <col min="817" max="826" width="3" bestFit="1" customWidth="1"/>
    <col min="827" max="827" width="9.81640625" bestFit="1" customWidth="1"/>
    <col min="828" max="828" width="6.81640625" bestFit="1" customWidth="1"/>
    <col min="829" max="829" width="3" bestFit="1" customWidth="1"/>
    <col min="830" max="830" width="4" bestFit="1" customWidth="1"/>
    <col min="831" max="831" width="3" bestFit="1" customWidth="1"/>
    <col min="832" max="832" width="4" bestFit="1" customWidth="1"/>
    <col min="833" max="837" width="3" bestFit="1" customWidth="1"/>
    <col min="838" max="838" width="9.81640625" bestFit="1" customWidth="1"/>
    <col min="839" max="839" width="6.81640625" bestFit="1" customWidth="1"/>
    <col min="840" max="840" width="3" bestFit="1" customWidth="1"/>
    <col min="841" max="841" width="4" bestFit="1" customWidth="1"/>
    <col min="842" max="844" width="3" bestFit="1" customWidth="1"/>
    <col min="845" max="845" width="4" bestFit="1" customWidth="1"/>
    <col min="846" max="848" width="3" bestFit="1" customWidth="1"/>
    <col min="849" max="849" width="9.81640625" bestFit="1" customWidth="1"/>
    <col min="850" max="850" width="6.81640625" bestFit="1" customWidth="1"/>
    <col min="851" max="860" width="3" bestFit="1" customWidth="1"/>
    <col min="861" max="861" width="9.81640625" bestFit="1" customWidth="1"/>
    <col min="862" max="862" width="6.81640625" bestFit="1" customWidth="1"/>
    <col min="863" max="867" width="3" bestFit="1" customWidth="1"/>
    <col min="868" max="868" width="4" bestFit="1" customWidth="1"/>
    <col min="869" max="869" width="3" bestFit="1" customWidth="1"/>
    <col min="870" max="870" width="4" bestFit="1" customWidth="1"/>
    <col min="871" max="872" width="3" bestFit="1" customWidth="1"/>
    <col min="873" max="873" width="9.81640625" bestFit="1" customWidth="1"/>
    <col min="874" max="874" width="6.81640625" bestFit="1" customWidth="1"/>
    <col min="875" max="875" width="4" bestFit="1" customWidth="1"/>
    <col min="876" max="876" width="3" bestFit="1" customWidth="1"/>
    <col min="877" max="877" width="4" bestFit="1" customWidth="1"/>
    <col min="878" max="880" width="3" bestFit="1" customWidth="1"/>
    <col min="881" max="881" width="9.81640625" bestFit="1" customWidth="1"/>
    <col min="882" max="882" width="6.81640625" bestFit="1" customWidth="1"/>
    <col min="883" max="893" width="3" bestFit="1" customWidth="1"/>
    <col min="894" max="894" width="9.81640625" bestFit="1" customWidth="1"/>
    <col min="895" max="895" width="6.81640625" bestFit="1" customWidth="1"/>
    <col min="896" max="896" width="3" bestFit="1" customWidth="1"/>
    <col min="897" max="900" width="4" bestFit="1" customWidth="1"/>
    <col min="901" max="903" width="3" bestFit="1" customWidth="1"/>
    <col min="904" max="904" width="9.81640625" bestFit="1" customWidth="1"/>
    <col min="905" max="905" width="6.81640625" bestFit="1" customWidth="1"/>
    <col min="906" max="906" width="3" bestFit="1" customWidth="1"/>
    <col min="907" max="907" width="4" bestFit="1" customWidth="1"/>
    <col min="908" max="911" width="3" bestFit="1" customWidth="1"/>
    <col min="912" max="912" width="4" bestFit="1" customWidth="1"/>
    <col min="913" max="913" width="9.81640625" bestFit="1" customWidth="1"/>
    <col min="914" max="914" width="6.81640625" bestFit="1" customWidth="1"/>
    <col min="915" max="922" width="3" bestFit="1" customWidth="1"/>
    <col min="923" max="923" width="9.81640625" bestFit="1" customWidth="1"/>
    <col min="924" max="924" width="6.81640625" bestFit="1" customWidth="1"/>
    <col min="925" max="925" width="3" bestFit="1" customWidth="1"/>
    <col min="926" max="926" width="4" bestFit="1" customWidth="1"/>
    <col min="927" max="928" width="3" bestFit="1" customWidth="1"/>
    <col min="929" max="929" width="4" bestFit="1" customWidth="1"/>
    <col min="930" max="931" width="3" bestFit="1" customWidth="1"/>
    <col min="932" max="932" width="9.81640625" bestFit="1" customWidth="1"/>
    <col min="933" max="933" width="6.81640625" bestFit="1" customWidth="1"/>
    <col min="934" max="936" width="3" bestFit="1" customWidth="1"/>
    <col min="937" max="937" width="4" bestFit="1" customWidth="1"/>
    <col min="938" max="941" width="3" bestFit="1" customWidth="1"/>
    <col min="942" max="942" width="4" bestFit="1" customWidth="1"/>
    <col min="943" max="943" width="3" bestFit="1" customWidth="1"/>
    <col min="944" max="944" width="9.81640625" bestFit="1" customWidth="1"/>
    <col min="945" max="945" width="6.81640625" bestFit="1" customWidth="1"/>
    <col min="946" max="953" width="3" bestFit="1" customWidth="1"/>
    <col min="954" max="954" width="4" bestFit="1" customWidth="1"/>
    <col min="955" max="957" width="3" bestFit="1" customWidth="1"/>
    <col min="958" max="958" width="9.81640625" bestFit="1" customWidth="1"/>
    <col min="959" max="959" width="11.26953125" bestFit="1" customWidth="1"/>
  </cols>
  <sheetData>
    <row r="4" spans="1:22" x14ac:dyDescent="0.35">
      <c r="C4" s="4" t="s">
        <v>2218</v>
      </c>
      <c r="D4" s="5"/>
      <c r="E4" s="5"/>
      <c r="F4" s="5"/>
      <c r="G4" s="5"/>
      <c r="H4" s="5"/>
      <c r="I4" s="5"/>
      <c r="J4" s="5"/>
      <c r="K4" s="5"/>
      <c r="L4" s="5"/>
      <c r="M4" s="5"/>
      <c r="N4" s="5"/>
      <c r="O4" s="5"/>
      <c r="P4" s="5"/>
      <c r="Q4" s="5"/>
      <c r="R4" s="5"/>
      <c r="S4" s="5"/>
      <c r="T4" s="5"/>
      <c r="U4" s="5"/>
      <c r="V4" s="5"/>
    </row>
    <row r="7" spans="1:22" x14ac:dyDescent="0.35">
      <c r="A7" s="2" t="s">
        <v>2212</v>
      </c>
      <c r="B7" t="s">
        <v>2211</v>
      </c>
    </row>
    <row r="8" spans="1:22" x14ac:dyDescent="0.35">
      <c r="A8" s="3">
        <v>1901</v>
      </c>
      <c r="B8">
        <v>366</v>
      </c>
    </row>
    <row r="9" spans="1:22" x14ac:dyDescent="0.35">
      <c r="A9" s="3">
        <v>1902</v>
      </c>
      <c r="B9">
        <v>394</v>
      </c>
    </row>
    <row r="10" spans="1:22" x14ac:dyDescent="0.35">
      <c r="A10" s="3">
        <v>1903</v>
      </c>
      <c r="B10">
        <v>364</v>
      </c>
    </row>
    <row r="11" spans="1:22" x14ac:dyDescent="0.35">
      <c r="A11" s="3">
        <v>1904</v>
      </c>
      <c r="B11">
        <v>315</v>
      </c>
    </row>
    <row r="12" spans="1:22" x14ac:dyDescent="0.35">
      <c r="A12" s="3">
        <v>1905</v>
      </c>
      <c r="B12">
        <v>296</v>
      </c>
    </row>
    <row r="13" spans="1:22" x14ac:dyDescent="0.35">
      <c r="A13" s="3">
        <v>1906</v>
      </c>
      <c r="B13">
        <v>340</v>
      </c>
    </row>
    <row r="14" spans="1:22" x14ac:dyDescent="0.35">
      <c r="A14" s="3">
        <v>1907</v>
      </c>
      <c r="B14">
        <v>344</v>
      </c>
    </row>
    <row r="15" spans="1:22" x14ac:dyDescent="0.35">
      <c r="A15" s="3">
        <v>1908</v>
      </c>
      <c r="B15">
        <v>414</v>
      </c>
    </row>
    <row r="16" spans="1:22" x14ac:dyDescent="0.35">
      <c r="A16" s="3">
        <v>1909</v>
      </c>
      <c r="B16">
        <v>406</v>
      </c>
    </row>
    <row r="17" spans="1:2" x14ac:dyDescent="0.35">
      <c r="A17" s="3">
        <v>1910</v>
      </c>
      <c r="B17">
        <v>273</v>
      </c>
    </row>
    <row r="18" spans="1:2" x14ac:dyDescent="0.35">
      <c r="A18" s="3">
        <v>1911</v>
      </c>
      <c r="B18">
        <v>309</v>
      </c>
    </row>
    <row r="19" spans="1:2" x14ac:dyDescent="0.35">
      <c r="A19" s="3">
        <v>1912</v>
      </c>
      <c r="B19">
        <v>298</v>
      </c>
    </row>
    <row r="20" spans="1:2" x14ac:dyDescent="0.35">
      <c r="A20" s="3">
        <v>1913</v>
      </c>
      <c r="B20">
        <v>281</v>
      </c>
    </row>
    <row r="21" spans="1:2" x14ac:dyDescent="0.35">
      <c r="A21" s="3">
        <v>1914</v>
      </c>
      <c r="B21">
        <v>119</v>
      </c>
    </row>
    <row r="22" spans="1:2" x14ac:dyDescent="0.35">
      <c r="A22" s="3">
        <v>1915</v>
      </c>
      <c r="B22">
        <v>170</v>
      </c>
    </row>
    <row r="23" spans="1:2" x14ac:dyDescent="0.35">
      <c r="A23" s="3">
        <v>1916</v>
      </c>
      <c r="B23">
        <v>57</v>
      </c>
    </row>
    <row r="24" spans="1:2" x14ac:dyDescent="0.35">
      <c r="A24" s="3">
        <v>1917</v>
      </c>
      <c r="B24">
        <v>160</v>
      </c>
    </row>
    <row r="25" spans="1:2" x14ac:dyDescent="0.35">
      <c r="A25" s="3">
        <v>1918</v>
      </c>
      <c r="B25">
        <v>110</v>
      </c>
    </row>
    <row r="26" spans="1:2" x14ac:dyDescent="0.35">
      <c r="A26" s="3">
        <v>1919</v>
      </c>
      <c r="B26">
        <v>231</v>
      </c>
    </row>
    <row r="27" spans="1:2" x14ac:dyDescent="0.35">
      <c r="A27" s="3">
        <v>1920</v>
      </c>
      <c r="B27">
        <v>291</v>
      </c>
    </row>
    <row r="28" spans="1:2" x14ac:dyDescent="0.35">
      <c r="A28" s="3">
        <v>1921</v>
      </c>
      <c r="B28">
        <v>276</v>
      </c>
    </row>
    <row r="29" spans="1:2" x14ac:dyDescent="0.35">
      <c r="A29" s="3">
        <v>1922</v>
      </c>
      <c r="B29">
        <v>273</v>
      </c>
    </row>
    <row r="30" spans="1:2" x14ac:dyDescent="0.35">
      <c r="A30" s="3">
        <v>1923</v>
      </c>
      <c r="B30">
        <v>246</v>
      </c>
    </row>
    <row r="31" spans="1:2" x14ac:dyDescent="0.35">
      <c r="A31" s="3">
        <v>1924</v>
      </c>
      <c r="B31">
        <v>159</v>
      </c>
    </row>
    <row r="32" spans="1:2" x14ac:dyDescent="0.35">
      <c r="A32" s="3">
        <v>1925</v>
      </c>
      <c r="B32">
        <v>332</v>
      </c>
    </row>
    <row r="33" spans="1:2" x14ac:dyDescent="0.35">
      <c r="A33" s="3">
        <v>1926</v>
      </c>
      <c r="B33">
        <v>324</v>
      </c>
    </row>
    <row r="34" spans="1:2" x14ac:dyDescent="0.35">
      <c r="A34" s="3">
        <v>1927</v>
      </c>
      <c r="B34">
        <v>436</v>
      </c>
    </row>
    <row r="35" spans="1:2" x14ac:dyDescent="0.35">
      <c r="A35" s="3">
        <v>1928</v>
      </c>
      <c r="B35">
        <v>209</v>
      </c>
    </row>
    <row r="36" spans="1:2" x14ac:dyDescent="0.35">
      <c r="A36" s="3">
        <v>1929</v>
      </c>
      <c r="B36">
        <v>423</v>
      </c>
    </row>
    <row r="37" spans="1:2" x14ac:dyDescent="0.35">
      <c r="A37" s="3">
        <v>1930</v>
      </c>
      <c r="B37">
        <v>262</v>
      </c>
    </row>
    <row r="38" spans="1:2" x14ac:dyDescent="0.35">
      <c r="A38" s="3">
        <v>1931</v>
      </c>
      <c r="B38">
        <v>359</v>
      </c>
    </row>
    <row r="39" spans="1:2" x14ac:dyDescent="0.35">
      <c r="A39" s="3">
        <v>1932</v>
      </c>
      <c r="B39">
        <v>265</v>
      </c>
    </row>
    <row r="40" spans="1:2" x14ac:dyDescent="0.35">
      <c r="A40" s="3">
        <v>1933</v>
      </c>
      <c r="B40">
        <v>268</v>
      </c>
    </row>
    <row r="41" spans="1:2" x14ac:dyDescent="0.35">
      <c r="A41" s="3">
        <v>1934</v>
      </c>
      <c r="B41">
        <v>326</v>
      </c>
    </row>
    <row r="42" spans="1:2" x14ac:dyDescent="0.35">
      <c r="A42" s="3">
        <v>1935</v>
      </c>
      <c r="B42">
        <v>229</v>
      </c>
    </row>
    <row r="43" spans="1:2" x14ac:dyDescent="0.35">
      <c r="A43" s="3">
        <v>1936</v>
      </c>
      <c r="B43">
        <v>366</v>
      </c>
    </row>
    <row r="44" spans="1:2" x14ac:dyDescent="0.35">
      <c r="A44" s="3">
        <v>1937</v>
      </c>
      <c r="B44">
        <v>376</v>
      </c>
    </row>
    <row r="45" spans="1:2" x14ac:dyDescent="0.35">
      <c r="A45" s="3">
        <v>1938</v>
      </c>
      <c r="B45">
        <v>167</v>
      </c>
    </row>
    <row r="46" spans="1:2" x14ac:dyDescent="0.35">
      <c r="A46" s="3">
        <v>1939</v>
      </c>
      <c r="B46">
        <v>221</v>
      </c>
    </row>
    <row r="47" spans="1:2" x14ac:dyDescent="0.35">
      <c r="A47" s="3">
        <v>1943</v>
      </c>
      <c r="B47">
        <v>211</v>
      </c>
    </row>
    <row r="48" spans="1:2" x14ac:dyDescent="0.35">
      <c r="A48" s="3">
        <v>1944</v>
      </c>
      <c r="B48">
        <v>308</v>
      </c>
    </row>
    <row r="49" spans="1:2" x14ac:dyDescent="0.35">
      <c r="A49" s="3">
        <v>1945</v>
      </c>
      <c r="B49">
        <v>375</v>
      </c>
    </row>
    <row r="50" spans="1:2" x14ac:dyDescent="0.35">
      <c r="A50" s="3">
        <v>1946</v>
      </c>
      <c r="B50">
        <v>505</v>
      </c>
    </row>
    <row r="51" spans="1:2" x14ac:dyDescent="0.35">
      <c r="A51" s="3">
        <v>1947</v>
      </c>
      <c r="B51">
        <v>356</v>
      </c>
    </row>
    <row r="52" spans="1:2" x14ac:dyDescent="0.35">
      <c r="A52" s="3">
        <v>1948</v>
      </c>
      <c r="B52">
        <v>206</v>
      </c>
    </row>
    <row r="53" spans="1:2" x14ac:dyDescent="0.35">
      <c r="A53" s="3">
        <v>1949</v>
      </c>
      <c r="B53">
        <v>360</v>
      </c>
    </row>
    <row r="54" spans="1:2" x14ac:dyDescent="0.35">
      <c r="A54" s="3">
        <v>1950</v>
      </c>
      <c r="B54">
        <v>464</v>
      </c>
    </row>
    <row r="55" spans="1:2" x14ac:dyDescent="0.35">
      <c r="A55" s="3">
        <v>1951</v>
      </c>
      <c r="B55">
        <v>369</v>
      </c>
    </row>
    <row r="56" spans="1:2" x14ac:dyDescent="0.35">
      <c r="A56" s="3">
        <v>1952</v>
      </c>
      <c r="B56">
        <v>375</v>
      </c>
    </row>
    <row r="57" spans="1:2" x14ac:dyDescent="0.35">
      <c r="A57" s="3">
        <v>1953</v>
      </c>
      <c r="B57">
        <v>396</v>
      </c>
    </row>
    <row r="58" spans="1:2" x14ac:dyDescent="0.35">
      <c r="A58" s="3">
        <v>1954</v>
      </c>
      <c r="B58">
        <v>377</v>
      </c>
    </row>
    <row r="59" spans="1:2" x14ac:dyDescent="0.35">
      <c r="A59" s="3">
        <v>1955</v>
      </c>
      <c r="B59">
        <v>245</v>
      </c>
    </row>
    <row r="60" spans="1:2" x14ac:dyDescent="0.35">
      <c r="A60" s="3">
        <v>1956</v>
      </c>
      <c r="B60">
        <v>516</v>
      </c>
    </row>
    <row r="61" spans="1:2" x14ac:dyDescent="0.35">
      <c r="A61" s="3">
        <v>1957</v>
      </c>
      <c r="B61">
        <v>270</v>
      </c>
    </row>
    <row r="62" spans="1:2" x14ac:dyDescent="0.35">
      <c r="A62" s="3">
        <v>1958</v>
      </c>
      <c r="B62">
        <v>460</v>
      </c>
    </row>
    <row r="63" spans="1:2" x14ac:dyDescent="0.35">
      <c r="A63" s="3">
        <v>1959</v>
      </c>
      <c r="B63">
        <v>385</v>
      </c>
    </row>
    <row r="64" spans="1:2" x14ac:dyDescent="0.35">
      <c r="A64" s="3">
        <v>1960</v>
      </c>
      <c r="B64">
        <v>327</v>
      </c>
    </row>
    <row r="65" spans="1:2" x14ac:dyDescent="0.35">
      <c r="A65" s="3">
        <v>1961</v>
      </c>
      <c r="B65">
        <v>315</v>
      </c>
    </row>
    <row r="66" spans="1:2" x14ac:dyDescent="0.35">
      <c r="A66" s="3">
        <v>1962</v>
      </c>
      <c r="B66">
        <v>394</v>
      </c>
    </row>
    <row r="67" spans="1:2" x14ac:dyDescent="0.35">
      <c r="A67" s="3">
        <v>1963</v>
      </c>
      <c r="B67">
        <v>517</v>
      </c>
    </row>
    <row r="68" spans="1:2" x14ac:dyDescent="0.35">
      <c r="A68" s="3">
        <v>1964</v>
      </c>
      <c r="B68">
        <v>392</v>
      </c>
    </row>
    <row r="69" spans="1:2" x14ac:dyDescent="0.35">
      <c r="A69" s="3">
        <v>1965</v>
      </c>
      <c r="B69">
        <v>424</v>
      </c>
    </row>
    <row r="70" spans="1:2" x14ac:dyDescent="0.35">
      <c r="A70" s="3">
        <v>1966</v>
      </c>
      <c r="B70">
        <v>439</v>
      </c>
    </row>
    <row r="71" spans="1:2" x14ac:dyDescent="0.35">
      <c r="A71" s="3">
        <v>1967</v>
      </c>
      <c r="B71">
        <v>478</v>
      </c>
    </row>
    <row r="72" spans="1:2" x14ac:dyDescent="0.35">
      <c r="A72" s="3">
        <v>1968</v>
      </c>
      <c r="B72">
        <v>405</v>
      </c>
    </row>
    <row r="73" spans="1:2" x14ac:dyDescent="0.35">
      <c r="A73" s="3">
        <v>1969</v>
      </c>
      <c r="B73">
        <v>547</v>
      </c>
    </row>
    <row r="74" spans="1:2" x14ac:dyDescent="0.35">
      <c r="A74" s="3">
        <v>1970</v>
      </c>
      <c r="B74">
        <v>537</v>
      </c>
    </row>
    <row r="75" spans="1:2" x14ac:dyDescent="0.35">
      <c r="A75" s="3">
        <v>1971</v>
      </c>
      <c r="B75">
        <v>389</v>
      </c>
    </row>
    <row r="76" spans="1:2" x14ac:dyDescent="0.35">
      <c r="A76" s="3">
        <v>1972</v>
      </c>
      <c r="B76">
        <v>595</v>
      </c>
    </row>
    <row r="77" spans="1:2" x14ac:dyDescent="0.35">
      <c r="A77" s="3">
        <v>1973</v>
      </c>
      <c r="B77">
        <v>695</v>
      </c>
    </row>
    <row r="78" spans="1:2" x14ac:dyDescent="0.35">
      <c r="A78" s="3">
        <v>1974</v>
      </c>
      <c r="B78">
        <v>803</v>
      </c>
    </row>
    <row r="79" spans="1:2" x14ac:dyDescent="0.35">
      <c r="A79" s="3">
        <v>1975</v>
      </c>
      <c r="B79">
        <v>687</v>
      </c>
    </row>
    <row r="80" spans="1:2" x14ac:dyDescent="0.35">
      <c r="A80" s="3">
        <v>1976</v>
      </c>
      <c r="B80">
        <v>436</v>
      </c>
    </row>
    <row r="81" spans="1:2" x14ac:dyDescent="0.35">
      <c r="A81" s="3">
        <v>1977</v>
      </c>
      <c r="B81">
        <v>651</v>
      </c>
    </row>
    <row r="82" spans="1:2" x14ac:dyDescent="0.35">
      <c r="A82" s="3">
        <v>1978</v>
      </c>
      <c r="B82">
        <v>636</v>
      </c>
    </row>
    <row r="83" spans="1:2" x14ac:dyDescent="0.35">
      <c r="A83" s="3">
        <v>1979</v>
      </c>
      <c r="B83">
        <v>688</v>
      </c>
    </row>
    <row r="84" spans="1:2" x14ac:dyDescent="0.35">
      <c r="A84" s="3">
        <v>1980</v>
      </c>
      <c r="B84">
        <v>649</v>
      </c>
    </row>
    <row r="85" spans="1:2" x14ac:dyDescent="0.35">
      <c r="A85" s="3">
        <v>1981</v>
      </c>
      <c r="B85">
        <v>610</v>
      </c>
    </row>
    <row r="86" spans="1:2" x14ac:dyDescent="0.35">
      <c r="A86" s="3">
        <v>1982</v>
      </c>
      <c r="B86">
        <v>548</v>
      </c>
    </row>
    <row r="87" spans="1:2" x14ac:dyDescent="0.35">
      <c r="A87" s="3">
        <v>1983</v>
      </c>
      <c r="B87">
        <v>468</v>
      </c>
    </row>
    <row r="88" spans="1:2" x14ac:dyDescent="0.35">
      <c r="A88" s="3">
        <v>1984</v>
      </c>
      <c r="B88">
        <v>547</v>
      </c>
    </row>
    <row r="89" spans="1:2" x14ac:dyDescent="0.35">
      <c r="A89" s="3">
        <v>1985</v>
      </c>
      <c r="B89">
        <v>405</v>
      </c>
    </row>
    <row r="90" spans="1:2" x14ac:dyDescent="0.35">
      <c r="A90" s="3">
        <v>1986</v>
      </c>
      <c r="B90">
        <v>651</v>
      </c>
    </row>
    <row r="91" spans="1:2" x14ac:dyDescent="0.35">
      <c r="A91" s="3">
        <v>1987</v>
      </c>
      <c r="B91">
        <v>501</v>
      </c>
    </row>
    <row r="92" spans="1:2" x14ac:dyDescent="0.35">
      <c r="A92" s="3">
        <v>1988</v>
      </c>
      <c r="B92">
        <v>696</v>
      </c>
    </row>
    <row r="93" spans="1:2" x14ac:dyDescent="0.35">
      <c r="A93" s="3">
        <v>1989</v>
      </c>
      <c r="B93">
        <v>617</v>
      </c>
    </row>
    <row r="94" spans="1:2" x14ac:dyDescent="0.35">
      <c r="A94" s="3">
        <v>1990</v>
      </c>
      <c r="B94">
        <v>709</v>
      </c>
    </row>
    <row r="95" spans="1:2" x14ac:dyDescent="0.35">
      <c r="A95" s="3">
        <v>1991</v>
      </c>
      <c r="B95">
        <v>408</v>
      </c>
    </row>
    <row r="96" spans="1:2" x14ac:dyDescent="0.35">
      <c r="A96" s="3">
        <v>1992</v>
      </c>
      <c r="B96">
        <v>440</v>
      </c>
    </row>
    <row r="97" spans="1:2" x14ac:dyDescent="0.35">
      <c r="A97" s="3">
        <v>1993</v>
      </c>
      <c r="B97">
        <v>637</v>
      </c>
    </row>
    <row r="98" spans="1:2" x14ac:dyDescent="0.35">
      <c r="A98" s="3">
        <v>1994</v>
      </c>
      <c r="B98">
        <v>815</v>
      </c>
    </row>
    <row r="99" spans="1:2" x14ac:dyDescent="0.35">
      <c r="A99" s="3">
        <v>1995</v>
      </c>
      <c r="B99">
        <v>706</v>
      </c>
    </row>
    <row r="100" spans="1:2" x14ac:dyDescent="0.35">
      <c r="A100" s="3">
        <v>1996</v>
      </c>
      <c r="B100">
        <v>766</v>
      </c>
    </row>
    <row r="101" spans="1:2" x14ac:dyDescent="0.35">
      <c r="A101" s="3">
        <v>1997</v>
      </c>
      <c r="B101">
        <v>658</v>
      </c>
    </row>
    <row r="102" spans="1:2" x14ac:dyDescent="0.35">
      <c r="A102" s="3">
        <v>1998</v>
      </c>
      <c r="B102">
        <v>761</v>
      </c>
    </row>
    <row r="103" spans="1:2" x14ac:dyDescent="0.35">
      <c r="A103" s="3">
        <v>1999</v>
      </c>
      <c r="B103">
        <v>376</v>
      </c>
    </row>
    <row r="104" spans="1:2" x14ac:dyDescent="0.35">
      <c r="A104" s="3">
        <v>2000</v>
      </c>
      <c r="B104">
        <v>897</v>
      </c>
    </row>
    <row r="105" spans="1:2" x14ac:dyDescent="0.35">
      <c r="A105" s="3">
        <v>2001</v>
      </c>
      <c r="B105">
        <v>822</v>
      </c>
    </row>
    <row r="106" spans="1:2" x14ac:dyDescent="0.35">
      <c r="A106" s="3">
        <v>2002</v>
      </c>
      <c r="B106">
        <v>911</v>
      </c>
    </row>
    <row r="107" spans="1:2" x14ac:dyDescent="0.35">
      <c r="A107" s="3">
        <v>2003</v>
      </c>
      <c r="B107">
        <v>721</v>
      </c>
    </row>
    <row r="108" spans="1:2" x14ac:dyDescent="0.35">
      <c r="A108" s="3">
        <v>2004</v>
      </c>
      <c r="B108">
        <v>735</v>
      </c>
    </row>
    <row r="109" spans="1:2" x14ac:dyDescent="0.35">
      <c r="A109" s="3">
        <v>2005</v>
      </c>
      <c r="B109">
        <v>832</v>
      </c>
    </row>
    <row r="110" spans="1:2" x14ac:dyDescent="0.35">
      <c r="A110" s="3">
        <v>2006</v>
      </c>
      <c r="B110">
        <v>466</v>
      </c>
    </row>
    <row r="111" spans="1:2" x14ac:dyDescent="0.35">
      <c r="A111" s="3">
        <v>2007</v>
      </c>
      <c r="B111">
        <v>776</v>
      </c>
    </row>
    <row r="112" spans="1:2" x14ac:dyDescent="0.35">
      <c r="A112" s="3">
        <v>2008</v>
      </c>
      <c r="B112">
        <v>819</v>
      </c>
    </row>
    <row r="113" spans="1:2" x14ac:dyDescent="0.35">
      <c r="A113" s="3">
        <v>2009</v>
      </c>
      <c r="B113">
        <v>859</v>
      </c>
    </row>
    <row r="114" spans="1:2" x14ac:dyDescent="0.35">
      <c r="A114" s="3">
        <v>2010</v>
      </c>
      <c r="B114">
        <v>739</v>
      </c>
    </row>
    <row r="115" spans="1:2" x14ac:dyDescent="0.35">
      <c r="A115" s="3">
        <v>2011</v>
      </c>
      <c r="B115">
        <v>761</v>
      </c>
    </row>
    <row r="116" spans="1:2" x14ac:dyDescent="0.35">
      <c r="A116" s="3">
        <v>2012</v>
      </c>
      <c r="B116">
        <v>598</v>
      </c>
    </row>
    <row r="117" spans="1:2" x14ac:dyDescent="0.35">
      <c r="A117" s="3">
        <v>2013</v>
      </c>
      <c r="B117">
        <v>857</v>
      </c>
    </row>
    <row r="118" spans="1:2" x14ac:dyDescent="0.35">
      <c r="A118" s="3">
        <v>2014</v>
      </c>
      <c r="B118">
        <v>751</v>
      </c>
    </row>
    <row r="119" spans="1:2" x14ac:dyDescent="0.35">
      <c r="A119" s="3">
        <v>2015</v>
      </c>
      <c r="B119">
        <v>730</v>
      </c>
    </row>
    <row r="120" spans="1:2" x14ac:dyDescent="0.35">
      <c r="A120" s="3">
        <v>2016</v>
      </c>
      <c r="B120">
        <v>777</v>
      </c>
    </row>
    <row r="121" spans="1:2" x14ac:dyDescent="0.35">
      <c r="A121" s="3">
        <v>2017</v>
      </c>
      <c r="B121">
        <v>815</v>
      </c>
    </row>
    <row r="122" spans="1:2" x14ac:dyDescent="0.35">
      <c r="A122" s="3">
        <v>2018</v>
      </c>
      <c r="B122">
        <v>865</v>
      </c>
    </row>
    <row r="123" spans="1:2" x14ac:dyDescent="0.35">
      <c r="A123" s="3">
        <v>2019</v>
      </c>
      <c r="B123">
        <v>930</v>
      </c>
    </row>
    <row r="124" spans="1:2" x14ac:dyDescent="0.35">
      <c r="A124" s="3" t="s">
        <v>2200</v>
      </c>
      <c r="B124">
        <v>55217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CF14-6212-4741-9AE8-EF1FF8B2093D}">
  <dimension ref="A5:I19"/>
  <sheetViews>
    <sheetView tabSelected="1" topLeftCell="B1" zoomScale="85" zoomScaleNormal="85" workbookViewId="0">
      <selection activeCell="L5" sqref="L5"/>
    </sheetView>
  </sheetViews>
  <sheetFormatPr defaultRowHeight="14.5" x14ac:dyDescent="0.35"/>
  <cols>
    <col min="1" max="1" width="38.26953125" bestFit="1" customWidth="1"/>
    <col min="2" max="2" width="15.81640625" bestFit="1" customWidth="1"/>
    <col min="3" max="3" width="9.81640625" bestFit="1" customWidth="1"/>
    <col min="4" max="4" width="8.7265625" bestFit="1" customWidth="1"/>
    <col min="5" max="5" width="6" bestFit="1" customWidth="1"/>
    <col min="6" max="6" width="7.1796875" bestFit="1" customWidth="1"/>
    <col min="7" max="8" width="10.81640625" bestFit="1" customWidth="1"/>
    <col min="9" max="9" width="11.1796875" customWidth="1"/>
  </cols>
  <sheetData>
    <row r="5" spans="1:9" x14ac:dyDescent="0.35">
      <c r="B5" s="4" t="s">
        <v>2213</v>
      </c>
      <c r="C5" s="5"/>
      <c r="D5" s="5"/>
      <c r="E5" s="5"/>
      <c r="F5" s="5"/>
      <c r="G5" s="5"/>
      <c r="H5" s="5"/>
      <c r="I5" s="5"/>
    </row>
    <row r="8" spans="1:9" x14ac:dyDescent="0.35">
      <c r="A8" s="2" t="s">
        <v>2215</v>
      </c>
      <c r="B8" s="2" t="s">
        <v>2201</v>
      </c>
    </row>
    <row r="9" spans="1:9" x14ac:dyDescent="0.35">
      <c r="A9" s="2" t="s">
        <v>2214</v>
      </c>
      <c r="B9" t="s">
        <v>49</v>
      </c>
      <c r="C9" t="s">
        <v>1582</v>
      </c>
      <c r="D9" t="s">
        <v>848</v>
      </c>
      <c r="E9" t="s">
        <v>643</v>
      </c>
      <c r="F9" t="s">
        <v>18</v>
      </c>
      <c r="G9" t="s">
        <v>2200</v>
      </c>
    </row>
    <row r="10" spans="1:9" x14ac:dyDescent="0.35">
      <c r="A10" s="3" t="s">
        <v>206</v>
      </c>
      <c r="B10">
        <v>13</v>
      </c>
      <c r="C10">
        <v>7</v>
      </c>
      <c r="D10">
        <v>2</v>
      </c>
      <c r="F10">
        <v>10</v>
      </c>
      <c r="G10">
        <v>32</v>
      </c>
    </row>
    <row r="11" spans="1:9" x14ac:dyDescent="0.35">
      <c r="A11" s="3" t="s">
        <v>221</v>
      </c>
      <c r="B11">
        <v>5</v>
      </c>
      <c r="C11">
        <v>7</v>
      </c>
      <c r="D11">
        <v>6</v>
      </c>
      <c r="E11">
        <v>1</v>
      </c>
      <c r="F11">
        <v>8</v>
      </c>
      <c r="G11">
        <v>27</v>
      </c>
    </row>
    <row r="12" spans="1:9" x14ac:dyDescent="0.35">
      <c r="A12" s="3" t="s">
        <v>316</v>
      </c>
      <c r="B12">
        <v>2</v>
      </c>
      <c r="C12">
        <v>7</v>
      </c>
      <c r="D12">
        <v>4</v>
      </c>
      <c r="F12">
        <v>7</v>
      </c>
      <c r="G12">
        <v>20</v>
      </c>
    </row>
    <row r="13" spans="1:9" x14ac:dyDescent="0.35">
      <c r="A13" s="3" t="s">
        <v>70</v>
      </c>
      <c r="B13">
        <v>1</v>
      </c>
      <c r="C13">
        <v>13</v>
      </c>
      <c r="F13">
        <v>4</v>
      </c>
      <c r="G13">
        <v>18</v>
      </c>
    </row>
    <row r="14" spans="1:9" x14ac:dyDescent="0.35">
      <c r="A14" s="3" t="s">
        <v>250</v>
      </c>
      <c r="B14">
        <v>5</v>
      </c>
      <c r="C14">
        <v>2</v>
      </c>
      <c r="D14">
        <v>2</v>
      </c>
      <c r="F14">
        <v>9</v>
      </c>
      <c r="G14">
        <v>18</v>
      </c>
    </row>
    <row r="15" spans="1:9" x14ac:dyDescent="0.35">
      <c r="A15" s="3" t="s">
        <v>144</v>
      </c>
      <c r="B15">
        <v>5</v>
      </c>
      <c r="D15">
        <v>5</v>
      </c>
      <c r="E15">
        <v>1</v>
      </c>
      <c r="F15">
        <v>6</v>
      </c>
      <c r="G15">
        <v>17</v>
      </c>
    </row>
    <row r="16" spans="1:9" x14ac:dyDescent="0.35">
      <c r="A16" s="3" t="s">
        <v>65</v>
      </c>
      <c r="B16">
        <v>3</v>
      </c>
      <c r="C16">
        <v>3</v>
      </c>
      <c r="D16">
        <v>4</v>
      </c>
      <c r="F16">
        <v>7</v>
      </c>
      <c r="G16">
        <v>17</v>
      </c>
    </row>
    <row r="17" spans="1:7" x14ac:dyDescent="0.35">
      <c r="A17" s="3" t="s">
        <v>214</v>
      </c>
      <c r="B17">
        <v>3</v>
      </c>
      <c r="C17">
        <v>4</v>
      </c>
      <c r="D17">
        <v>3</v>
      </c>
      <c r="E17">
        <v>1</v>
      </c>
      <c r="F17">
        <v>5</v>
      </c>
      <c r="G17">
        <v>16</v>
      </c>
    </row>
    <row r="18" spans="1:7" x14ac:dyDescent="0.35">
      <c r="A18" s="3" t="s">
        <v>217</v>
      </c>
      <c r="C18">
        <v>6</v>
      </c>
      <c r="D18">
        <v>1</v>
      </c>
      <c r="F18">
        <v>8</v>
      </c>
      <c r="G18">
        <v>15</v>
      </c>
    </row>
    <row r="19" spans="1:7" x14ac:dyDescent="0.35">
      <c r="A19" s="3" t="s">
        <v>2200</v>
      </c>
      <c r="B19">
        <v>37</v>
      </c>
      <c r="C19">
        <v>49</v>
      </c>
      <c r="D19">
        <v>27</v>
      </c>
      <c r="E19">
        <v>3</v>
      </c>
      <c r="F19">
        <v>64</v>
      </c>
      <c r="G19">
        <v>180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Nobel Prize Winners</vt:lpstr>
      <vt:lpstr>Question1solution</vt:lpstr>
      <vt:lpstr>Question2solution</vt:lpstr>
      <vt:lpstr>Question3solution</vt:lpstr>
      <vt:lpstr>Question 4solution</vt:lpstr>
      <vt:lpstr>Question5solution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Emmanuel-Blessing</dc:creator>
  <cp:lastModifiedBy>Obubelebara George</cp:lastModifiedBy>
  <dcterms:created xsi:type="dcterms:W3CDTF">2023-09-21T21:09:39Z</dcterms:created>
  <dcterms:modified xsi:type="dcterms:W3CDTF">2024-06-10T19:26:54Z</dcterms:modified>
</cp:coreProperties>
</file>