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/Code/Single Board Computer and controller/starmap/starmap-obe/misc/planets/"/>
    </mc:Choice>
  </mc:AlternateContent>
  <xr:revisionPtr revIDLastSave="0" documentId="13_ncr:1_{49EECE52-893E-4546-B459-6F2F3838D946}" xr6:coauthVersionLast="47" xr6:coauthVersionMax="47" xr10:uidLastSave="{00000000-0000-0000-0000-000000000000}"/>
  <bookViews>
    <workbookView xWindow="0" yWindow="760" windowWidth="34560" windowHeight="19920" activeTab="10" xr2:uid="{10DF01A5-DBE2-F640-B203-CB10CCE8036B}"/>
  </bookViews>
  <sheets>
    <sheet name="Sun" sheetId="11" r:id="rId1"/>
    <sheet name="Mercury" sheetId="13" r:id="rId2"/>
    <sheet name="Venus" sheetId="14" r:id="rId3"/>
    <sheet name="Earth" sheetId="15" r:id="rId4"/>
    <sheet name="Mars" sheetId="16" r:id="rId5"/>
    <sheet name="Jupiter" sheetId="17" r:id="rId6"/>
    <sheet name="Saturn" sheetId="18" r:id="rId7"/>
    <sheet name="Uranus" sheetId="19" r:id="rId8"/>
    <sheet name="Neptune" sheetId="20" r:id="rId9"/>
    <sheet name="Pluto (unused)" sheetId="21" r:id="rId10"/>
    <sheet name="Pluto 2 (used)" sheetId="22" r:id="rId11"/>
    <sheet name="Moon&gt;&gt;" sheetId="10" r:id="rId12"/>
    <sheet name="Moon 0" sheetId="1" r:id="rId13"/>
    <sheet name="Moon 1" sheetId="3" r:id="rId14"/>
    <sheet name="Moon 2" sheetId="4" r:id="rId15"/>
    <sheet name="Moon 3" sheetId="5" r:id="rId16"/>
    <sheet name="Moon 4" sheetId="6" r:id="rId17"/>
    <sheet name="Moon 5" sheetId="7" r:id="rId18"/>
    <sheet name="Moon 6" sheetId="8" r:id="rId19"/>
    <sheet name="Moon 7" sheetId="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22" l="1"/>
  <c r="V46" i="22"/>
  <c r="U46" i="22"/>
  <c r="T46" i="22"/>
  <c r="AC46" i="22" s="1"/>
  <c r="S46" i="22"/>
  <c r="R46" i="22"/>
  <c r="AB46" i="22" s="1"/>
  <c r="Q46" i="22"/>
  <c r="P46" i="22"/>
  <c r="W45" i="22"/>
  <c r="V45" i="22"/>
  <c r="U45" i="22"/>
  <c r="T45" i="22"/>
  <c r="AC45" i="22" s="1"/>
  <c r="S45" i="22"/>
  <c r="R45" i="22"/>
  <c r="Q45" i="22"/>
  <c r="P45" i="22"/>
  <c r="W44" i="22"/>
  <c r="V44" i="22"/>
  <c r="U44" i="22"/>
  <c r="T44" i="22"/>
  <c r="AC44" i="22" s="1"/>
  <c r="S44" i="22"/>
  <c r="R44" i="22"/>
  <c r="Q44" i="22"/>
  <c r="P44" i="22"/>
  <c r="W43" i="22"/>
  <c r="V43" i="22"/>
  <c r="U43" i="22"/>
  <c r="T43" i="22"/>
  <c r="AC43" i="22" s="1"/>
  <c r="S43" i="22"/>
  <c r="R43" i="22"/>
  <c r="Q43" i="22"/>
  <c r="P43" i="22"/>
  <c r="AB43" i="22" s="1"/>
  <c r="AE43" i="22" s="1"/>
  <c r="W42" i="22"/>
  <c r="V42" i="22"/>
  <c r="U42" i="22"/>
  <c r="T42" i="22"/>
  <c r="AC42" i="22" s="1"/>
  <c r="S42" i="22"/>
  <c r="R42" i="22"/>
  <c r="Q42" i="22"/>
  <c r="P42" i="22"/>
  <c r="AB42" i="22" s="1"/>
  <c r="AC41" i="22"/>
  <c r="W41" i="22"/>
  <c r="V41" i="22"/>
  <c r="U41" i="22"/>
  <c r="T41" i="22"/>
  <c r="S41" i="22"/>
  <c r="R41" i="22"/>
  <c r="Q41" i="22"/>
  <c r="P41" i="22"/>
  <c r="AC40" i="22"/>
  <c r="AB40" i="22"/>
  <c r="AE40" i="22" s="1"/>
  <c r="W40" i="22"/>
  <c r="V40" i="22"/>
  <c r="U40" i="22"/>
  <c r="T40" i="22"/>
  <c r="S40" i="22"/>
  <c r="R40" i="22"/>
  <c r="Q40" i="22"/>
  <c r="P40" i="22"/>
  <c r="AB39" i="22"/>
  <c r="AE39" i="22" s="1"/>
  <c r="W39" i="22"/>
  <c r="AC39" i="22" s="1"/>
  <c r="V39" i="22"/>
  <c r="U39" i="22"/>
  <c r="T39" i="22"/>
  <c r="S39" i="22"/>
  <c r="R39" i="22"/>
  <c r="Q39" i="22"/>
  <c r="P39" i="22"/>
  <c r="AB35" i="22"/>
  <c r="W35" i="22"/>
  <c r="AC35" i="22" s="1"/>
  <c r="V35" i="22"/>
  <c r="U35" i="22"/>
  <c r="T35" i="22"/>
  <c r="S35" i="22"/>
  <c r="R35" i="22"/>
  <c r="Q35" i="22"/>
  <c r="P35" i="22"/>
  <c r="AB34" i="22"/>
  <c r="W34" i="22"/>
  <c r="V34" i="22"/>
  <c r="AC34" i="22" s="1"/>
  <c r="U34" i="22"/>
  <c r="T34" i="22"/>
  <c r="S34" i="22"/>
  <c r="R34" i="22"/>
  <c r="Q34" i="22"/>
  <c r="P34" i="22"/>
  <c r="W33" i="22"/>
  <c r="V33" i="22"/>
  <c r="U33" i="22"/>
  <c r="T33" i="22"/>
  <c r="S33" i="22"/>
  <c r="AB33" i="22" s="1"/>
  <c r="R33" i="22"/>
  <c r="Q33" i="22"/>
  <c r="P33" i="22"/>
  <c r="AB32" i="22"/>
  <c r="AE32" i="22" s="1"/>
  <c r="W32" i="22"/>
  <c r="V32" i="22"/>
  <c r="U32" i="22"/>
  <c r="T32" i="22"/>
  <c r="AC32" i="22" s="1"/>
  <c r="S32" i="22"/>
  <c r="R32" i="22"/>
  <c r="Q32" i="22"/>
  <c r="P32" i="22"/>
  <c r="W31" i="22"/>
  <c r="V31" i="22"/>
  <c r="U31" i="22"/>
  <c r="T31" i="22"/>
  <c r="AC31" i="22" s="1"/>
  <c r="S31" i="22"/>
  <c r="R31" i="22"/>
  <c r="Q31" i="22"/>
  <c r="P31" i="22"/>
  <c r="W30" i="22"/>
  <c r="V30" i="22"/>
  <c r="U30" i="22"/>
  <c r="T30" i="22"/>
  <c r="AC30" i="22" s="1"/>
  <c r="S30" i="22"/>
  <c r="R30" i="22"/>
  <c r="AB30" i="22" s="1"/>
  <c r="Q30" i="22"/>
  <c r="P30" i="22"/>
  <c r="W29" i="22"/>
  <c r="V29" i="22"/>
  <c r="U29" i="22"/>
  <c r="T29" i="22"/>
  <c r="AC29" i="22" s="1"/>
  <c r="S29" i="22"/>
  <c r="R29" i="22"/>
  <c r="Q29" i="22"/>
  <c r="AB29" i="22" s="1"/>
  <c r="P29" i="22"/>
  <c r="W28" i="22"/>
  <c r="V28" i="22"/>
  <c r="U28" i="22"/>
  <c r="T28" i="22"/>
  <c r="AC28" i="22" s="1"/>
  <c r="S28" i="22"/>
  <c r="R28" i="22"/>
  <c r="Q28" i="22"/>
  <c r="P28" i="22"/>
  <c r="AB28" i="22" s="1"/>
  <c r="W24" i="22"/>
  <c r="V24" i="22"/>
  <c r="U24" i="22"/>
  <c r="T24" i="22"/>
  <c r="AC24" i="22" s="1"/>
  <c r="S24" i="22"/>
  <c r="R24" i="22"/>
  <c r="Q24" i="22"/>
  <c r="P24" i="22"/>
  <c r="AB24" i="22" s="1"/>
  <c r="W23" i="22"/>
  <c r="V23" i="22"/>
  <c r="U23" i="22"/>
  <c r="T23" i="22"/>
  <c r="AC23" i="22" s="1"/>
  <c r="S23" i="22"/>
  <c r="R23" i="22"/>
  <c r="Q23" i="22"/>
  <c r="P23" i="22"/>
  <c r="AB23" i="22" s="1"/>
  <c r="W22" i="22"/>
  <c r="V22" i="22"/>
  <c r="U22" i="22"/>
  <c r="T22" i="22"/>
  <c r="AC22" i="22" s="1"/>
  <c r="S22" i="22"/>
  <c r="R22" i="22"/>
  <c r="Q22" i="22"/>
  <c r="P22" i="22"/>
  <c r="AB22" i="22" s="1"/>
  <c r="W21" i="22"/>
  <c r="V21" i="22"/>
  <c r="U21" i="22"/>
  <c r="T21" i="22"/>
  <c r="S21" i="22"/>
  <c r="R21" i="22"/>
  <c r="Q21" i="22"/>
  <c r="P21" i="22"/>
  <c r="AB21" i="22" s="1"/>
  <c r="AB20" i="22"/>
  <c r="W20" i="22"/>
  <c r="V20" i="22"/>
  <c r="U20" i="22"/>
  <c r="T20" i="22"/>
  <c r="S20" i="22"/>
  <c r="R20" i="22"/>
  <c r="Q20" i="22"/>
  <c r="P20" i="22"/>
  <c r="AB19" i="22"/>
  <c r="W19" i="22"/>
  <c r="V19" i="22"/>
  <c r="U19" i="22"/>
  <c r="T19" i="22"/>
  <c r="S19" i="22"/>
  <c r="R19" i="22"/>
  <c r="Q19" i="22"/>
  <c r="P19" i="22"/>
  <c r="AB18" i="22"/>
  <c r="W18" i="22"/>
  <c r="V18" i="22"/>
  <c r="AC18" i="22" s="1"/>
  <c r="U18" i="22"/>
  <c r="T18" i="22"/>
  <c r="S18" i="22"/>
  <c r="R18" i="22"/>
  <c r="Q18" i="22"/>
  <c r="P18" i="22"/>
  <c r="W17" i="22"/>
  <c r="V17" i="22"/>
  <c r="U17" i="22"/>
  <c r="AC17" i="22" s="1"/>
  <c r="T17" i="22"/>
  <c r="S17" i="22"/>
  <c r="AB17" i="22" s="1"/>
  <c r="R17" i="22"/>
  <c r="Q17" i="22"/>
  <c r="P17" i="22"/>
  <c r="AB13" i="22"/>
  <c r="W13" i="22"/>
  <c r="V13" i="22"/>
  <c r="U13" i="22"/>
  <c r="AC13" i="22" s="1"/>
  <c r="T13" i="22"/>
  <c r="S13" i="22"/>
  <c r="R13" i="22"/>
  <c r="Q13" i="22"/>
  <c r="P13" i="22"/>
  <c r="AB12" i="22"/>
  <c r="AE12" i="22" s="1"/>
  <c r="W12" i="22"/>
  <c r="V12" i="22"/>
  <c r="U12" i="22"/>
  <c r="T12" i="22"/>
  <c r="AC12" i="22" s="1"/>
  <c r="S12" i="22"/>
  <c r="R12" i="22"/>
  <c r="Q12" i="22"/>
  <c r="P12" i="22"/>
  <c r="W11" i="22"/>
  <c r="V11" i="22"/>
  <c r="U11" i="22"/>
  <c r="T11" i="22"/>
  <c r="S11" i="22"/>
  <c r="AB11" i="22" s="1"/>
  <c r="R11" i="22"/>
  <c r="Q11" i="22"/>
  <c r="P11" i="22"/>
  <c r="W10" i="22"/>
  <c r="V10" i="22"/>
  <c r="U10" i="22"/>
  <c r="T10" i="22"/>
  <c r="AC10" i="22" s="1"/>
  <c r="S10" i="22"/>
  <c r="R10" i="22"/>
  <c r="AB10" i="22" s="1"/>
  <c r="Q10" i="22"/>
  <c r="P10" i="22"/>
  <c r="W9" i="22"/>
  <c r="V9" i="22"/>
  <c r="U9" i="22"/>
  <c r="T9" i="22"/>
  <c r="AC9" i="22" s="1"/>
  <c r="S9" i="22"/>
  <c r="R9" i="22"/>
  <c r="Q9" i="22"/>
  <c r="AB9" i="22" s="1"/>
  <c r="P9" i="22"/>
  <c r="W8" i="22"/>
  <c r="V8" i="22"/>
  <c r="U8" i="22"/>
  <c r="T8" i="22"/>
  <c r="AC8" i="22" s="1"/>
  <c r="S8" i="22"/>
  <c r="R8" i="22"/>
  <c r="Q8" i="22"/>
  <c r="P8" i="22"/>
  <c r="AB8" i="22" s="1"/>
  <c r="W7" i="22"/>
  <c r="V7" i="22"/>
  <c r="U7" i="22"/>
  <c r="T7" i="22"/>
  <c r="AC7" i="22" s="1"/>
  <c r="S7" i="22"/>
  <c r="R7" i="22"/>
  <c r="Q7" i="22"/>
  <c r="P7" i="22"/>
  <c r="AB7" i="22" s="1"/>
  <c r="W6" i="22"/>
  <c r="V6" i="22"/>
  <c r="U6" i="22"/>
  <c r="T6" i="22"/>
  <c r="AC6" i="22" s="1"/>
  <c r="S6" i="22"/>
  <c r="R6" i="22"/>
  <c r="Q6" i="22"/>
  <c r="P6" i="22"/>
  <c r="AB6" i="22" s="1"/>
  <c r="W46" i="21"/>
  <c r="V46" i="21"/>
  <c r="U46" i="21"/>
  <c r="T46" i="21"/>
  <c r="AC46" i="21" s="1"/>
  <c r="S46" i="21"/>
  <c r="R46" i="21"/>
  <c r="Q46" i="21"/>
  <c r="AB46" i="21" s="1"/>
  <c r="AE46" i="21" s="1"/>
  <c r="P46" i="21"/>
  <c r="W45" i="21"/>
  <c r="V45" i="21"/>
  <c r="U45" i="21"/>
  <c r="T45" i="21"/>
  <c r="AC45" i="21" s="1"/>
  <c r="S45" i="21"/>
  <c r="R45" i="21"/>
  <c r="Q45" i="21"/>
  <c r="P45" i="21"/>
  <c r="AB45" i="21" s="1"/>
  <c r="W44" i="21"/>
  <c r="V44" i="21"/>
  <c r="U44" i="21"/>
  <c r="T44" i="21"/>
  <c r="AC44" i="21" s="1"/>
  <c r="S44" i="21"/>
  <c r="R44" i="21"/>
  <c r="Q44" i="21"/>
  <c r="P44" i="21"/>
  <c r="AB44" i="21" s="1"/>
  <c r="AE44" i="21" s="1"/>
  <c r="W43" i="21"/>
  <c r="V43" i="21"/>
  <c r="U43" i="21"/>
  <c r="T43" i="21"/>
  <c r="AC43" i="21" s="1"/>
  <c r="S43" i="21"/>
  <c r="R43" i="21"/>
  <c r="Q43" i="21"/>
  <c r="P43" i="21"/>
  <c r="AB43" i="21" s="1"/>
  <c r="AE43" i="21" s="1"/>
  <c r="AC42" i="21"/>
  <c r="W42" i="21"/>
  <c r="V42" i="21"/>
  <c r="U42" i="21"/>
  <c r="T42" i="21"/>
  <c r="S42" i="21"/>
  <c r="R42" i="21"/>
  <c r="Q42" i="21"/>
  <c r="P42" i="21"/>
  <c r="AB42" i="21" s="1"/>
  <c r="AE42" i="21" s="1"/>
  <c r="AE41" i="21"/>
  <c r="AC41" i="21"/>
  <c r="AB41" i="21"/>
  <c r="W41" i="21"/>
  <c r="V41" i="21"/>
  <c r="U41" i="21"/>
  <c r="T41" i="21"/>
  <c r="S41" i="21"/>
  <c r="R41" i="21"/>
  <c r="Q41" i="21"/>
  <c r="P41" i="21"/>
  <c r="AC40" i="21"/>
  <c r="AB40" i="21"/>
  <c r="AE40" i="21" s="1"/>
  <c r="W40" i="21"/>
  <c r="V40" i="21"/>
  <c r="U40" i="21"/>
  <c r="T40" i="21"/>
  <c r="S40" i="21"/>
  <c r="R40" i="21"/>
  <c r="Q40" i="21"/>
  <c r="P40" i="21"/>
  <c r="AB39" i="21"/>
  <c r="W39" i="21"/>
  <c r="V39" i="21"/>
  <c r="AC39" i="21" s="1"/>
  <c r="U39" i="21"/>
  <c r="T39" i="21"/>
  <c r="S39" i="21"/>
  <c r="R39" i="21"/>
  <c r="Q39" i="21"/>
  <c r="P39" i="21"/>
  <c r="AB35" i="21"/>
  <c r="AE35" i="21" s="1"/>
  <c r="W35" i="21"/>
  <c r="V35" i="21"/>
  <c r="AC35" i="21" s="1"/>
  <c r="U35" i="21"/>
  <c r="T35" i="21"/>
  <c r="S35" i="21"/>
  <c r="R35" i="21"/>
  <c r="Q35" i="21"/>
  <c r="P35" i="21"/>
  <c r="W34" i="21"/>
  <c r="V34" i="21"/>
  <c r="U34" i="21"/>
  <c r="AC34" i="21" s="1"/>
  <c r="T34" i="21"/>
  <c r="S34" i="21"/>
  <c r="R34" i="21"/>
  <c r="AB34" i="21" s="1"/>
  <c r="Q34" i="21"/>
  <c r="P34" i="21"/>
  <c r="W33" i="21"/>
  <c r="V33" i="21"/>
  <c r="U33" i="21"/>
  <c r="T33" i="21"/>
  <c r="AC33" i="21" s="1"/>
  <c r="S33" i="21"/>
  <c r="R33" i="21"/>
  <c r="Q33" i="21"/>
  <c r="P33" i="21"/>
  <c r="W32" i="21"/>
  <c r="V32" i="21"/>
  <c r="U32" i="21"/>
  <c r="T32" i="21"/>
  <c r="AC32" i="21" s="1"/>
  <c r="S32" i="21"/>
  <c r="R32" i="21"/>
  <c r="Q32" i="21"/>
  <c r="P32" i="21"/>
  <c r="W31" i="21"/>
  <c r="V31" i="21"/>
  <c r="U31" i="21"/>
  <c r="T31" i="21"/>
  <c r="AC31" i="21" s="1"/>
  <c r="S31" i="21"/>
  <c r="R31" i="21"/>
  <c r="AB31" i="21" s="1"/>
  <c r="AE31" i="21" s="1"/>
  <c r="Q31" i="21"/>
  <c r="P31" i="21"/>
  <c r="W30" i="21"/>
  <c r="V30" i="21"/>
  <c r="U30" i="21"/>
  <c r="T30" i="21"/>
  <c r="AC30" i="21" s="1"/>
  <c r="S30" i="21"/>
  <c r="R30" i="21"/>
  <c r="Q30" i="21"/>
  <c r="P30" i="21"/>
  <c r="W29" i="21"/>
  <c r="V29" i="21"/>
  <c r="U29" i="21"/>
  <c r="T29" i="21"/>
  <c r="S29" i="21"/>
  <c r="R29" i="21"/>
  <c r="Q29" i="21"/>
  <c r="P29" i="21"/>
  <c r="AB29" i="21" s="1"/>
  <c r="W28" i="21"/>
  <c r="V28" i="21"/>
  <c r="U28" i="21"/>
  <c r="T28" i="21"/>
  <c r="AC28" i="21" s="1"/>
  <c r="S28" i="21"/>
  <c r="R28" i="21"/>
  <c r="Q28" i="21"/>
  <c r="P28" i="21"/>
  <c r="AB28" i="21" s="1"/>
  <c r="AE28" i="21" s="1"/>
  <c r="W24" i="21"/>
  <c r="V24" i="21"/>
  <c r="U24" i="21"/>
  <c r="T24" i="21"/>
  <c r="AC24" i="21" s="1"/>
  <c r="S24" i="21"/>
  <c r="R24" i="21"/>
  <c r="Q24" i="21"/>
  <c r="P24" i="21"/>
  <c r="AB24" i="21" s="1"/>
  <c r="W23" i="21"/>
  <c r="V23" i="21"/>
  <c r="U23" i="21"/>
  <c r="T23" i="21"/>
  <c r="S23" i="21"/>
  <c r="R23" i="21"/>
  <c r="Q23" i="21"/>
  <c r="P23" i="21"/>
  <c r="AB23" i="21" s="1"/>
  <c r="W22" i="21"/>
  <c r="V22" i="21"/>
  <c r="U22" i="21"/>
  <c r="AC22" i="21" s="1"/>
  <c r="T22" i="21"/>
  <c r="S22" i="21"/>
  <c r="R22" i="21"/>
  <c r="Q22" i="21"/>
  <c r="P22" i="21"/>
  <c r="AB22" i="21" s="1"/>
  <c r="AB21" i="21"/>
  <c r="W21" i="21"/>
  <c r="V21" i="21"/>
  <c r="AC21" i="21" s="1"/>
  <c r="AE21" i="21" s="1"/>
  <c r="U21" i="21"/>
  <c r="T21" i="21"/>
  <c r="S21" i="21"/>
  <c r="R21" i="21"/>
  <c r="Q21" i="21"/>
  <c r="P21" i="21"/>
  <c r="W20" i="21"/>
  <c r="V20" i="21"/>
  <c r="AC20" i="21" s="1"/>
  <c r="U20" i="21"/>
  <c r="T20" i="21"/>
  <c r="S20" i="21"/>
  <c r="R20" i="21"/>
  <c r="AB20" i="21" s="1"/>
  <c r="Q20" i="21"/>
  <c r="P20" i="21"/>
  <c r="W19" i="21"/>
  <c r="V19" i="21"/>
  <c r="U19" i="21"/>
  <c r="T19" i="21"/>
  <c r="S19" i="21"/>
  <c r="R19" i="21"/>
  <c r="Q19" i="21"/>
  <c r="P19" i="21"/>
  <c r="AB18" i="21"/>
  <c r="W18" i="21"/>
  <c r="V18" i="21"/>
  <c r="U18" i="21"/>
  <c r="T18" i="21"/>
  <c r="S18" i="21"/>
  <c r="R18" i="21"/>
  <c r="Q18" i="21"/>
  <c r="P18" i="21"/>
  <c r="AB17" i="21"/>
  <c r="W17" i="21"/>
  <c r="V17" i="21"/>
  <c r="U17" i="21"/>
  <c r="T17" i="21"/>
  <c r="AC17" i="21" s="1"/>
  <c r="S17" i="21"/>
  <c r="R17" i="21"/>
  <c r="Q17" i="21"/>
  <c r="P17" i="21"/>
  <c r="AB13" i="21"/>
  <c r="W13" i="21"/>
  <c r="V13" i="21"/>
  <c r="U13" i="21"/>
  <c r="T13" i="21"/>
  <c r="AC13" i="21" s="1"/>
  <c r="S13" i="21"/>
  <c r="R13" i="21"/>
  <c r="Q13" i="21"/>
  <c r="P13" i="21"/>
  <c r="W12" i="21"/>
  <c r="V12" i="21"/>
  <c r="U12" i="21"/>
  <c r="T12" i="21"/>
  <c r="AC12" i="21" s="1"/>
  <c r="S12" i="21"/>
  <c r="AB12" i="21" s="1"/>
  <c r="AE12" i="21" s="1"/>
  <c r="R12" i="21"/>
  <c r="Q12" i="21"/>
  <c r="P12" i="21"/>
  <c r="W11" i="21"/>
  <c r="V11" i="21"/>
  <c r="U11" i="21"/>
  <c r="T11" i="21"/>
  <c r="AC11" i="21" s="1"/>
  <c r="S11" i="21"/>
  <c r="R11" i="21"/>
  <c r="Q11" i="21"/>
  <c r="P11" i="21"/>
  <c r="W10" i="21"/>
  <c r="V10" i="21"/>
  <c r="U10" i="21"/>
  <c r="T10" i="21"/>
  <c r="AC10" i="21" s="1"/>
  <c r="S10" i="21"/>
  <c r="R10" i="21"/>
  <c r="Q10" i="21"/>
  <c r="AB10" i="21" s="1"/>
  <c r="P10" i="21"/>
  <c r="W9" i="21"/>
  <c r="V9" i="21"/>
  <c r="U9" i="21"/>
  <c r="T9" i="21"/>
  <c r="AC9" i="21" s="1"/>
  <c r="S9" i="21"/>
  <c r="R9" i="21"/>
  <c r="Q9" i="21"/>
  <c r="P9" i="21"/>
  <c r="AB9" i="21" s="1"/>
  <c r="AE9" i="21" s="1"/>
  <c r="W8" i="21"/>
  <c r="V8" i="21"/>
  <c r="U8" i="21"/>
  <c r="T8" i="21"/>
  <c r="AC8" i="21" s="1"/>
  <c r="S8" i="21"/>
  <c r="R8" i="21"/>
  <c r="Q8" i="21"/>
  <c r="P8" i="21"/>
  <c r="AB8" i="21" s="1"/>
  <c r="W7" i="21"/>
  <c r="V7" i="21"/>
  <c r="U7" i="21"/>
  <c r="T7" i="21"/>
  <c r="AC7" i="21" s="1"/>
  <c r="S7" i="21"/>
  <c r="R7" i="21"/>
  <c r="Q7" i="21"/>
  <c r="P7" i="21"/>
  <c r="AB7" i="21" s="1"/>
  <c r="AC6" i="21"/>
  <c r="W6" i="21"/>
  <c r="V6" i="21"/>
  <c r="U6" i="21"/>
  <c r="T6" i="21"/>
  <c r="S6" i="21"/>
  <c r="R6" i="21"/>
  <c r="Q6" i="21"/>
  <c r="P6" i="21"/>
  <c r="AC46" i="20"/>
  <c r="W46" i="20"/>
  <c r="V46" i="20"/>
  <c r="U46" i="20"/>
  <c r="T46" i="20"/>
  <c r="S46" i="20"/>
  <c r="R46" i="20"/>
  <c r="AB46" i="20" s="1"/>
  <c r="Q46" i="20"/>
  <c r="P46" i="20"/>
  <c r="W45" i="20"/>
  <c r="V45" i="20"/>
  <c r="U45" i="20"/>
  <c r="T45" i="20"/>
  <c r="AC45" i="20" s="1"/>
  <c r="S45" i="20"/>
  <c r="R45" i="20"/>
  <c r="Q45" i="20"/>
  <c r="P45" i="20"/>
  <c r="W44" i="20"/>
  <c r="V44" i="20"/>
  <c r="U44" i="20"/>
  <c r="T44" i="20"/>
  <c r="S44" i="20"/>
  <c r="R44" i="20"/>
  <c r="Q44" i="20"/>
  <c r="P44" i="20"/>
  <c r="W43" i="20"/>
  <c r="V43" i="20"/>
  <c r="U43" i="20"/>
  <c r="T43" i="20"/>
  <c r="S43" i="20"/>
  <c r="R43" i="20"/>
  <c r="Q43" i="20"/>
  <c r="P43" i="20"/>
  <c r="W42" i="20"/>
  <c r="V42" i="20"/>
  <c r="U42" i="20"/>
  <c r="T42" i="20"/>
  <c r="S42" i="20"/>
  <c r="R42" i="20"/>
  <c r="Q42" i="20"/>
  <c r="P42" i="20"/>
  <c r="W41" i="20"/>
  <c r="V41" i="20"/>
  <c r="U41" i="20"/>
  <c r="T41" i="20"/>
  <c r="S41" i="20"/>
  <c r="R41" i="20"/>
  <c r="Q41" i="20"/>
  <c r="P41" i="20"/>
  <c r="AB41" i="20" s="1"/>
  <c r="AC40" i="20"/>
  <c r="AB40" i="20"/>
  <c r="AE40" i="20" s="1"/>
  <c r="W40" i="20"/>
  <c r="V40" i="20"/>
  <c r="U40" i="20"/>
  <c r="T40" i="20"/>
  <c r="S40" i="20"/>
  <c r="R40" i="20"/>
  <c r="Q40" i="20"/>
  <c r="P40" i="20"/>
  <c r="AB39" i="20"/>
  <c r="AE39" i="20" s="1"/>
  <c r="W39" i="20"/>
  <c r="AC39" i="20" s="1"/>
  <c r="V39" i="20"/>
  <c r="U39" i="20"/>
  <c r="T39" i="20"/>
  <c r="S39" i="20"/>
  <c r="R39" i="20"/>
  <c r="Q39" i="20"/>
  <c r="P39" i="20"/>
  <c r="AB35" i="20"/>
  <c r="W35" i="20"/>
  <c r="AC35" i="20" s="1"/>
  <c r="V35" i="20"/>
  <c r="U35" i="20"/>
  <c r="T35" i="20"/>
  <c r="S35" i="20"/>
  <c r="R35" i="20"/>
  <c r="Q35" i="20"/>
  <c r="P35" i="20"/>
  <c r="W34" i="20"/>
  <c r="V34" i="20"/>
  <c r="U34" i="20"/>
  <c r="T34" i="20"/>
  <c r="S34" i="20"/>
  <c r="R34" i="20"/>
  <c r="Q34" i="20"/>
  <c r="P34" i="20"/>
  <c r="AB34" i="20" s="1"/>
  <c r="W33" i="20"/>
  <c r="V33" i="20"/>
  <c r="U33" i="20"/>
  <c r="T33" i="20"/>
  <c r="S33" i="20"/>
  <c r="R33" i="20"/>
  <c r="Q33" i="20"/>
  <c r="P33" i="20"/>
  <c r="AB32" i="20"/>
  <c r="W32" i="20"/>
  <c r="V32" i="20"/>
  <c r="U32" i="20"/>
  <c r="T32" i="20"/>
  <c r="S32" i="20"/>
  <c r="R32" i="20"/>
  <c r="Q32" i="20"/>
  <c r="P32" i="20"/>
  <c r="W31" i="20"/>
  <c r="V31" i="20"/>
  <c r="U31" i="20"/>
  <c r="T31" i="20"/>
  <c r="AC31" i="20" s="1"/>
  <c r="S31" i="20"/>
  <c r="AB31" i="20" s="1"/>
  <c r="R31" i="20"/>
  <c r="Q31" i="20"/>
  <c r="P31" i="20"/>
  <c r="W30" i="20"/>
  <c r="V30" i="20"/>
  <c r="U30" i="20"/>
  <c r="T30" i="20"/>
  <c r="AC30" i="20" s="1"/>
  <c r="S30" i="20"/>
  <c r="R30" i="20"/>
  <c r="Q30" i="20"/>
  <c r="P30" i="20"/>
  <c r="W29" i="20"/>
  <c r="V29" i="20"/>
  <c r="U29" i="20"/>
  <c r="T29" i="20"/>
  <c r="S29" i="20"/>
  <c r="R29" i="20"/>
  <c r="Q29" i="20"/>
  <c r="P29" i="20"/>
  <c r="W28" i="20"/>
  <c r="V28" i="20"/>
  <c r="U28" i="20"/>
  <c r="T28" i="20"/>
  <c r="AC28" i="20" s="1"/>
  <c r="S28" i="20"/>
  <c r="R28" i="20"/>
  <c r="Q28" i="20"/>
  <c r="P28" i="20"/>
  <c r="AB28" i="20" s="1"/>
  <c r="AE28" i="20" s="1"/>
  <c r="W24" i="20"/>
  <c r="V24" i="20"/>
  <c r="U24" i="20"/>
  <c r="T24" i="20"/>
  <c r="AC24" i="20" s="1"/>
  <c r="S24" i="20"/>
  <c r="R24" i="20"/>
  <c r="Q24" i="20"/>
  <c r="P24" i="20"/>
  <c r="AB24" i="20" s="1"/>
  <c r="W23" i="20"/>
  <c r="V23" i="20"/>
  <c r="U23" i="20"/>
  <c r="T23" i="20"/>
  <c r="AC23" i="20" s="1"/>
  <c r="S23" i="20"/>
  <c r="R23" i="20"/>
  <c r="Q23" i="20"/>
  <c r="P23" i="20"/>
  <c r="AB23" i="20" s="1"/>
  <c r="AE23" i="20" s="1"/>
  <c r="W22" i="20"/>
  <c r="V22" i="20"/>
  <c r="U22" i="20"/>
  <c r="T22" i="20"/>
  <c r="AC22" i="20" s="1"/>
  <c r="S22" i="20"/>
  <c r="R22" i="20"/>
  <c r="Q22" i="20"/>
  <c r="P22" i="20"/>
  <c r="AB22" i="20" s="1"/>
  <c r="AE22" i="20" s="1"/>
  <c r="AC21" i="20"/>
  <c r="W21" i="20"/>
  <c r="V21" i="20"/>
  <c r="U21" i="20"/>
  <c r="T21" i="20"/>
  <c r="S21" i="20"/>
  <c r="R21" i="20"/>
  <c r="Q21" i="20"/>
  <c r="P21" i="20"/>
  <c r="AB21" i="20" s="1"/>
  <c r="AE21" i="20" s="1"/>
  <c r="AC20" i="20"/>
  <c r="W20" i="20"/>
  <c r="V20" i="20"/>
  <c r="U20" i="20"/>
  <c r="T20" i="20"/>
  <c r="S20" i="20"/>
  <c r="AB20" i="20" s="1"/>
  <c r="AE20" i="20" s="1"/>
  <c r="R20" i="20"/>
  <c r="Q20" i="20"/>
  <c r="P20" i="20"/>
  <c r="AB19" i="20"/>
  <c r="W19" i="20"/>
  <c r="AC19" i="20" s="1"/>
  <c r="V19" i="20"/>
  <c r="U19" i="20"/>
  <c r="T19" i="20"/>
  <c r="S19" i="20"/>
  <c r="R19" i="20"/>
  <c r="Q19" i="20"/>
  <c r="P19" i="20"/>
  <c r="W18" i="20"/>
  <c r="V18" i="20"/>
  <c r="AC18" i="20" s="1"/>
  <c r="U18" i="20"/>
  <c r="T18" i="20"/>
  <c r="S18" i="20"/>
  <c r="R18" i="20"/>
  <c r="Q18" i="20"/>
  <c r="P18" i="20"/>
  <c r="AB18" i="20" s="1"/>
  <c r="AB17" i="20"/>
  <c r="W17" i="20"/>
  <c r="V17" i="20"/>
  <c r="U17" i="20"/>
  <c r="T17" i="20"/>
  <c r="S17" i="20"/>
  <c r="R17" i="20"/>
  <c r="Q17" i="20"/>
  <c r="P17" i="20"/>
  <c r="AB13" i="20"/>
  <c r="W13" i="20"/>
  <c r="V13" i="20"/>
  <c r="U13" i="20"/>
  <c r="AC13" i="20" s="1"/>
  <c r="T13" i="20"/>
  <c r="S13" i="20"/>
  <c r="R13" i="20"/>
  <c r="Q13" i="20"/>
  <c r="P13" i="20"/>
  <c r="AB12" i="20"/>
  <c r="AE12" i="20" s="1"/>
  <c r="W12" i="20"/>
  <c r="V12" i="20"/>
  <c r="U12" i="20"/>
  <c r="T12" i="20"/>
  <c r="AC12" i="20" s="1"/>
  <c r="S12" i="20"/>
  <c r="R12" i="20"/>
  <c r="Q12" i="20"/>
  <c r="P12" i="20"/>
  <c r="W11" i="20"/>
  <c r="V11" i="20"/>
  <c r="U11" i="20"/>
  <c r="T11" i="20"/>
  <c r="AC11" i="20" s="1"/>
  <c r="S11" i="20"/>
  <c r="AB11" i="20" s="1"/>
  <c r="R11" i="20"/>
  <c r="Q11" i="20"/>
  <c r="P11" i="20"/>
  <c r="W10" i="20"/>
  <c r="V10" i="20"/>
  <c r="U10" i="20"/>
  <c r="T10" i="20"/>
  <c r="AC10" i="20" s="1"/>
  <c r="S10" i="20"/>
  <c r="R10" i="20"/>
  <c r="Q10" i="20"/>
  <c r="P10" i="20"/>
  <c r="W9" i="20"/>
  <c r="V9" i="20"/>
  <c r="U9" i="20"/>
  <c r="T9" i="20"/>
  <c r="S9" i="20"/>
  <c r="R9" i="20"/>
  <c r="Q9" i="20"/>
  <c r="P9" i="20"/>
  <c r="W8" i="20"/>
  <c r="V8" i="20"/>
  <c r="U8" i="20"/>
  <c r="T8" i="20"/>
  <c r="AC8" i="20" s="1"/>
  <c r="S8" i="20"/>
  <c r="R8" i="20"/>
  <c r="Q8" i="20"/>
  <c r="P8" i="20"/>
  <c r="AB8" i="20" s="1"/>
  <c r="W7" i="20"/>
  <c r="V7" i="20"/>
  <c r="U7" i="20"/>
  <c r="T7" i="20"/>
  <c r="AC7" i="20" s="1"/>
  <c r="S7" i="20"/>
  <c r="R7" i="20"/>
  <c r="Q7" i="20"/>
  <c r="P7" i="20"/>
  <c r="AB7" i="20" s="1"/>
  <c r="AE7" i="20" s="1"/>
  <c r="W6" i="20"/>
  <c r="V6" i="20"/>
  <c r="U6" i="20"/>
  <c r="T6" i="20"/>
  <c r="AC6" i="20" s="1"/>
  <c r="S6" i="20"/>
  <c r="R6" i="20"/>
  <c r="Q6" i="20"/>
  <c r="P6" i="20"/>
  <c r="AB6" i="20" s="1"/>
  <c r="AE6" i="20" s="1"/>
  <c r="W46" i="19"/>
  <c r="V46" i="19"/>
  <c r="U46" i="19"/>
  <c r="T46" i="19"/>
  <c r="S46" i="19"/>
  <c r="R46" i="19"/>
  <c r="Q46" i="19"/>
  <c r="P46" i="19"/>
  <c r="W45" i="19"/>
  <c r="V45" i="19"/>
  <c r="U45" i="19"/>
  <c r="T45" i="19"/>
  <c r="AC45" i="19" s="1"/>
  <c r="S45" i="19"/>
  <c r="R45" i="19"/>
  <c r="Q45" i="19"/>
  <c r="P45" i="19"/>
  <c r="AB45" i="19" s="1"/>
  <c r="W44" i="19"/>
  <c r="V44" i="19"/>
  <c r="U44" i="19"/>
  <c r="T44" i="19"/>
  <c r="S44" i="19"/>
  <c r="R44" i="19"/>
  <c r="Q44" i="19"/>
  <c r="P44" i="19"/>
  <c r="AB44" i="19" s="1"/>
  <c r="W43" i="19"/>
  <c r="V43" i="19"/>
  <c r="U43" i="19"/>
  <c r="T43" i="19"/>
  <c r="AC43" i="19" s="1"/>
  <c r="S43" i="19"/>
  <c r="R43" i="19"/>
  <c r="Q43" i="19"/>
  <c r="P43" i="19"/>
  <c r="AB43" i="19" s="1"/>
  <c r="W42" i="19"/>
  <c r="V42" i="19"/>
  <c r="U42" i="19"/>
  <c r="AC42" i="19" s="1"/>
  <c r="T42" i="19"/>
  <c r="S42" i="19"/>
  <c r="R42" i="19"/>
  <c r="Q42" i="19"/>
  <c r="P42" i="19"/>
  <c r="AB42" i="19" s="1"/>
  <c r="AC41" i="19"/>
  <c r="AB41" i="19"/>
  <c r="W41" i="19"/>
  <c r="V41" i="19"/>
  <c r="U41" i="19"/>
  <c r="T41" i="19"/>
  <c r="S41" i="19"/>
  <c r="R41" i="19"/>
  <c r="Q41" i="19"/>
  <c r="P41" i="19"/>
  <c r="AB40" i="19"/>
  <c r="W40" i="19"/>
  <c r="V40" i="19"/>
  <c r="U40" i="19"/>
  <c r="T40" i="19"/>
  <c r="S40" i="19"/>
  <c r="R40" i="19"/>
  <c r="Q40" i="19"/>
  <c r="P40" i="19"/>
  <c r="W39" i="19"/>
  <c r="V39" i="19"/>
  <c r="U39" i="19"/>
  <c r="T39" i="19"/>
  <c r="S39" i="19"/>
  <c r="AB39" i="19" s="1"/>
  <c r="R39" i="19"/>
  <c r="Q39" i="19"/>
  <c r="P39" i="19"/>
  <c r="AB35" i="19"/>
  <c r="W35" i="19"/>
  <c r="V35" i="19"/>
  <c r="AC35" i="19" s="1"/>
  <c r="U35" i="19"/>
  <c r="T35" i="19"/>
  <c r="S35" i="19"/>
  <c r="R35" i="19"/>
  <c r="Q35" i="19"/>
  <c r="P35" i="19"/>
  <c r="AB34" i="19"/>
  <c r="W34" i="19"/>
  <c r="V34" i="19"/>
  <c r="U34" i="19"/>
  <c r="AC34" i="19" s="1"/>
  <c r="T34" i="19"/>
  <c r="S34" i="19"/>
  <c r="R34" i="19"/>
  <c r="Q34" i="19"/>
  <c r="P34" i="19"/>
  <c r="AB33" i="19"/>
  <c r="W33" i="19"/>
  <c r="V33" i="19"/>
  <c r="U33" i="19"/>
  <c r="T33" i="19"/>
  <c r="AC33" i="19" s="1"/>
  <c r="S33" i="19"/>
  <c r="R33" i="19"/>
  <c r="Q33" i="19"/>
  <c r="P33" i="19"/>
  <c r="W32" i="19"/>
  <c r="V32" i="19"/>
  <c r="U32" i="19"/>
  <c r="T32" i="19"/>
  <c r="AC32" i="19" s="1"/>
  <c r="S32" i="19"/>
  <c r="R32" i="19"/>
  <c r="Q32" i="19"/>
  <c r="P32" i="19"/>
  <c r="W31" i="19"/>
  <c r="V31" i="19"/>
  <c r="U31" i="19"/>
  <c r="T31" i="19"/>
  <c r="AC31" i="19" s="1"/>
  <c r="S31" i="19"/>
  <c r="R31" i="19"/>
  <c r="AB31" i="19" s="1"/>
  <c r="Q31" i="19"/>
  <c r="P31" i="19"/>
  <c r="W30" i="19"/>
  <c r="V30" i="19"/>
  <c r="U30" i="19"/>
  <c r="T30" i="19"/>
  <c r="AC30" i="19" s="1"/>
  <c r="S30" i="19"/>
  <c r="R30" i="19"/>
  <c r="Q30" i="19"/>
  <c r="AB30" i="19" s="1"/>
  <c r="P30" i="19"/>
  <c r="W29" i="19"/>
  <c r="V29" i="19"/>
  <c r="U29" i="19"/>
  <c r="T29" i="19"/>
  <c r="AC29" i="19" s="1"/>
  <c r="S29" i="19"/>
  <c r="R29" i="19"/>
  <c r="Q29" i="19"/>
  <c r="P29" i="19"/>
  <c r="W28" i="19"/>
  <c r="V28" i="19"/>
  <c r="U28" i="19"/>
  <c r="T28" i="19"/>
  <c r="AC28" i="19" s="1"/>
  <c r="S28" i="19"/>
  <c r="R28" i="19"/>
  <c r="Q28" i="19"/>
  <c r="P28" i="19"/>
  <c r="AB28" i="19" s="1"/>
  <c r="W24" i="19"/>
  <c r="V24" i="19"/>
  <c r="U24" i="19"/>
  <c r="T24" i="19"/>
  <c r="AC24" i="19" s="1"/>
  <c r="S24" i="19"/>
  <c r="R24" i="19"/>
  <c r="Q24" i="19"/>
  <c r="P24" i="19"/>
  <c r="AB24" i="19" s="1"/>
  <c r="AE24" i="19" s="1"/>
  <c r="W23" i="19"/>
  <c r="V23" i="19"/>
  <c r="U23" i="19"/>
  <c r="T23" i="19"/>
  <c r="AC23" i="19" s="1"/>
  <c r="S23" i="19"/>
  <c r="R23" i="19"/>
  <c r="Q23" i="19"/>
  <c r="P23" i="19"/>
  <c r="AC22" i="19"/>
  <c r="W22" i="19"/>
  <c r="V22" i="19"/>
  <c r="U22" i="19"/>
  <c r="T22" i="19"/>
  <c r="S22" i="19"/>
  <c r="R22" i="19"/>
  <c r="Q22" i="19"/>
  <c r="P22" i="19"/>
  <c r="AB22" i="19" s="1"/>
  <c r="AC21" i="19"/>
  <c r="AB21" i="19"/>
  <c r="AE21" i="19" s="1"/>
  <c r="W21" i="19"/>
  <c r="V21" i="19"/>
  <c r="U21" i="19"/>
  <c r="T21" i="19"/>
  <c r="S21" i="19"/>
  <c r="R21" i="19"/>
  <c r="Q21" i="19"/>
  <c r="P21" i="19"/>
  <c r="AB20" i="19"/>
  <c r="W20" i="19"/>
  <c r="V20" i="19"/>
  <c r="U20" i="19"/>
  <c r="T20" i="19"/>
  <c r="S20" i="19"/>
  <c r="R20" i="19"/>
  <c r="Q20" i="19"/>
  <c r="P20" i="19"/>
  <c r="W19" i="19"/>
  <c r="V19" i="19"/>
  <c r="U19" i="19"/>
  <c r="T19" i="19"/>
  <c r="S19" i="19"/>
  <c r="R19" i="19"/>
  <c r="AB19" i="19" s="1"/>
  <c r="Q19" i="19"/>
  <c r="P19" i="19"/>
  <c r="W18" i="19"/>
  <c r="V18" i="19"/>
  <c r="U18" i="19"/>
  <c r="AC18" i="19" s="1"/>
  <c r="T18" i="19"/>
  <c r="S18" i="19"/>
  <c r="AB18" i="19" s="1"/>
  <c r="AE18" i="19" s="1"/>
  <c r="R18" i="19"/>
  <c r="Q18" i="19"/>
  <c r="P18" i="19"/>
  <c r="AB17" i="19"/>
  <c r="W17" i="19"/>
  <c r="V17" i="19"/>
  <c r="U17" i="19"/>
  <c r="T17" i="19"/>
  <c r="AC17" i="19" s="1"/>
  <c r="S17" i="19"/>
  <c r="R17" i="19"/>
  <c r="Q17" i="19"/>
  <c r="P17" i="19"/>
  <c r="AB13" i="19"/>
  <c r="W13" i="19"/>
  <c r="V13" i="19"/>
  <c r="U13" i="19"/>
  <c r="T13" i="19"/>
  <c r="AC13" i="19" s="1"/>
  <c r="S13" i="19"/>
  <c r="R13" i="19"/>
  <c r="Q13" i="19"/>
  <c r="P13" i="19"/>
  <c r="W12" i="19"/>
  <c r="V12" i="19"/>
  <c r="U12" i="19"/>
  <c r="T12" i="19"/>
  <c r="AC12" i="19" s="1"/>
  <c r="S12" i="19"/>
  <c r="AB12" i="19" s="1"/>
  <c r="AE12" i="19" s="1"/>
  <c r="R12" i="19"/>
  <c r="Q12" i="19"/>
  <c r="P12" i="19"/>
  <c r="W11" i="19"/>
  <c r="V11" i="19"/>
  <c r="U11" i="19"/>
  <c r="T11" i="19"/>
  <c r="AC11" i="19" s="1"/>
  <c r="S11" i="19"/>
  <c r="R11" i="19"/>
  <c r="AB11" i="19" s="1"/>
  <c r="Q11" i="19"/>
  <c r="P11" i="19"/>
  <c r="W10" i="19"/>
  <c r="V10" i="19"/>
  <c r="U10" i="19"/>
  <c r="T10" i="19"/>
  <c r="S10" i="19"/>
  <c r="R10" i="19"/>
  <c r="Q10" i="19"/>
  <c r="P10" i="19"/>
  <c r="W9" i="19"/>
  <c r="V9" i="19"/>
  <c r="U9" i="19"/>
  <c r="T9" i="19"/>
  <c r="AC9" i="19" s="1"/>
  <c r="S9" i="19"/>
  <c r="R9" i="19"/>
  <c r="Q9" i="19"/>
  <c r="P9" i="19"/>
  <c r="AB9" i="19" s="1"/>
  <c r="AE9" i="19" s="1"/>
  <c r="W8" i="19"/>
  <c r="V8" i="19"/>
  <c r="U8" i="19"/>
  <c r="T8" i="19"/>
  <c r="AC8" i="19" s="1"/>
  <c r="S8" i="19"/>
  <c r="R8" i="19"/>
  <c r="Q8" i="19"/>
  <c r="P8" i="19"/>
  <c r="AB8" i="19" s="1"/>
  <c r="W7" i="19"/>
  <c r="V7" i="19"/>
  <c r="U7" i="19"/>
  <c r="T7" i="19"/>
  <c r="AC7" i="19" s="1"/>
  <c r="S7" i="19"/>
  <c r="R7" i="19"/>
  <c r="Q7" i="19"/>
  <c r="P7" i="19"/>
  <c r="W6" i="19"/>
  <c r="V6" i="19"/>
  <c r="U6" i="19"/>
  <c r="T6" i="19"/>
  <c r="AC6" i="19" s="1"/>
  <c r="S6" i="19"/>
  <c r="R6" i="19"/>
  <c r="Q6" i="19"/>
  <c r="P6" i="19"/>
  <c r="W46" i="18"/>
  <c r="V46" i="18"/>
  <c r="U46" i="18"/>
  <c r="T46" i="18"/>
  <c r="AC46" i="18" s="1"/>
  <c r="S46" i="18"/>
  <c r="R46" i="18"/>
  <c r="AB46" i="18" s="1"/>
  <c r="Q46" i="18"/>
  <c r="P46" i="18"/>
  <c r="W45" i="18"/>
  <c r="V45" i="18"/>
  <c r="U45" i="18"/>
  <c r="T45" i="18"/>
  <c r="S45" i="18"/>
  <c r="R45" i="18"/>
  <c r="Q45" i="18"/>
  <c r="AB45" i="18" s="1"/>
  <c r="P45" i="18"/>
  <c r="W44" i="18"/>
  <c r="V44" i="18"/>
  <c r="U44" i="18"/>
  <c r="T44" i="18"/>
  <c r="S44" i="18"/>
  <c r="R44" i="18"/>
  <c r="Q44" i="18"/>
  <c r="P44" i="18"/>
  <c r="W43" i="18"/>
  <c r="V43" i="18"/>
  <c r="U43" i="18"/>
  <c r="T43" i="18"/>
  <c r="S43" i="18"/>
  <c r="R43" i="18"/>
  <c r="Q43" i="18"/>
  <c r="P43" i="18"/>
  <c r="AB43" i="18" s="1"/>
  <c r="W42" i="18"/>
  <c r="V42" i="18"/>
  <c r="U42" i="18"/>
  <c r="T42" i="18"/>
  <c r="AC42" i="18" s="1"/>
  <c r="S42" i="18"/>
  <c r="R42" i="18"/>
  <c r="Q42" i="18"/>
  <c r="P42" i="18"/>
  <c r="AC41" i="18"/>
  <c r="W41" i="18"/>
  <c r="V41" i="18"/>
  <c r="U41" i="18"/>
  <c r="T41" i="18"/>
  <c r="S41" i="18"/>
  <c r="R41" i="18"/>
  <c r="Q41" i="18"/>
  <c r="P41" i="18"/>
  <c r="AB41" i="18" s="1"/>
  <c r="AE41" i="18" s="1"/>
  <c r="AB40" i="18"/>
  <c r="W40" i="18"/>
  <c r="V40" i="18"/>
  <c r="U40" i="18"/>
  <c r="AC40" i="18" s="1"/>
  <c r="T40" i="18"/>
  <c r="S40" i="18"/>
  <c r="R40" i="18"/>
  <c r="Q40" i="18"/>
  <c r="P40" i="18"/>
  <c r="AB39" i="18"/>
  <c r="W39" i="18"/>
  <c r="V39" i="18"/>
  <c r="U39" i="18"/>
  <c r="T39" i="18"/>
  <c r="S39" i="18"/>
  <c r="R39" i="18"/>
  <c r="Q39" i="18"/>
  <c r="P39" i="18"/>
  <c r="AB35" i="18"/>
  <c r="W35" i="18"/>
  <c r="AC35" i="18" s="1"/>
  <c r="V35" i="18"/>
  <c r="U35" i="18"/>
  <c r="T35" i="18"/>
  <c r="S35" i="18"/>
  <c r="R35" i="18"/>
  <c r="Q35" i="18"/>
  <c r="P35" i="18"/>
  <c r="AB34" i="18"/>
  <c r="W34" i="18"/>
  <c r="V34" i="18"/>
  <c r="AC34" i="18" s="1"/>
  <c r="U34" i="18"/>
  <c r="T34" i="18"/>
  <c r="S34" i="18"/>
  <c r="R34" i="18"/>
  <c r="Q34" i="18"/>
  <c r="P34" i="18"/>
  <c r="AB33" i="18"/>
  <c r="W33" i="18"/>
  <c r="V33" i="18"/>
  <c r="U33" i="18"/>
  <c r="AC33" i="18" s="1"/>
  <c r="T33" i="18"/>
  <c r="S33" i="18"/>
  <c r="R33" i="18"/>
  <c r="Q33" i="18"/>
  <c r="P33" i="18"/>
  <c r="W32" i="18"/>
  <c r="V32" i="18"/>
  <c r="U32" i="18"/>
  <c r="T32" i="18"/>
  <c r="AC32" i="18" s="1"/>
  <c r="S32" i="18"/>
  <c r="AB32" i="18" s="1"/>
  <c r="AE32" i="18" s="1"/>
  <c r="R32" i="18"/>
  <c r="Q32" i="18"/>
  <c r="P32" i="18"/>
  <c r="W31" i="18"/>
  <c r="V31" i="18"/>
  <c r="U31" i="18"/>
  <c r="T31" i="18"/>
  <c r="AC31" i="18" s="1"/>
  <c r="S31" i="18"/>
  <c r="R31" i="18"/>
  <c r="Q31" i="18"/>
  <c r="P31" i="18"/>
  <c r="W30" i="18"/>
  <c r="V30" i="18"/>
  <c r="U30" i="18"/>
  <c r="T30" i="18"/>
  <c r="S30" i="18"/>
  <c r="R30" i="18"/>
  <c r="Q30" i="18"/>
  <c r="P30" i="18"/>
  <c r="W29" i="18"/>
  <c r="V29" i="18"/>
  <c r="U29" i="18"/>
  <c r="T29" i="18"/>
  <c r="AC29" i="18" s="1"/>
  <c r="S29" i="18"/>
  <c r="R29" i="18"/>
  <c r="Q29" i="18"/>
  <c r="AB29" i="18" s="1"/>
  <c r="P29" i="18"/>
  <c r="W28" i="18"/>
  <c r="V28" i="18"/>
  <c r="U28" i="18"/>
  <c r="T28" i="18"/>
  <c r="AC28" i="18" s="1"/>
  <c r="S28" i="18"/>
  <c r="R28" i="18"/>
  <c r="Q28" i="18"/>
  <c r="P28" i="18"/>
  <c r="AB28" i="18" s="1"/>
  <c r="W24" i="18"/>
  <c r="V24" i="18"/>
  <c r="U24" i="18"/>
  <c r="T24" i="18"/>
  <c r="AC24" i="18" s="1"/>
  <c r="S24" i="18"/>
  <c r="R24" i="18"/>
  <c r="Q24" i="18"/>
  <c r="P24" i="18"/>
  <c r="AB24" i="18" s="1"/>
  <c r="W23" i="18"/>
  <c r="V23" i="18"/>
  <c r="U23" i="18"/>
  <c r="T23" i="18"/>
  <c r="AC23" i="18" s="1"/>
  <c r="S23" i="18"/>
  <c r="R23" i="18"/>
  <c r="Q23" i="18"/>
  <c r="P23" i="18"/>
  <c r="W22" i="18"/>
  <c r="V22" i="18"/>
  <c r="U22" i="18"/>
  <c r="T22" i="18"/>
  <c r="S22" i="18"/>
  <c r="R22" i="18"/>
  <c r="Q22" i="18"/>
  <c r="P22" i="18"/>
  <c r="AB22" i="18" s="1"/>
  <c r="AC21" i="18"/>
  <c r="W21" i="18"/>
  <c r="V21" i="18"/>
  <c r="U21" i="18"/>
  <c r="T21" i="18"/>
  <c r="S21" i="18"/>
  <c r="R21" i="18"/>
  <c r="Q21" i="18"/>
  <c r="P21" i="18"/>
  <c r="W20" i="18"/>
  <c r="V20" i="18"/>
  <c r="U20" i="18"/>
  <c r="AC20" i="18" s="1"/>
  <c r="T20" i="18"/>
  <c r="S20" i="18"/>
  <c r="AB20" i="18" s="1"/>
  <c r="R20" i="18"/>
  <c r="Q20" i="18"/>
  <c r="P20" i="18"/>
  <c r="W19" i="18"/>
  <c r="V19" i="18"/>
  <c r="U19" i="18"/>
  <c r="T19" i="18"/>
  <c r="S19" i="18"/>
  <c r="R19" i="18"/>
  <c r="AB19" i="18" s="1"/>
  <c r="Q19" i="18"/>
  <c r="P19" i="18"/>
  <c r="W18" i="18"/>
  <c r="V18" i="18"/>
  <c r="AC18" i="18" s="1"/>
  <c r="U18" i="18"/>
  <c r="T18" i="18"/>
  <c r="S18" i="18"/>
  <c r="AB18" i="18" s="1"/>
  <c r="R18" i="18"/>
  <c r="Q18" i="18"/>
  <c r="P18" i="18"/>
  <c r="AB17" i="18"/>
  <c r="W17" i="18"/>
  <c r="V17" i="18"/>
  <c r="U17" i="18"/>
  <c r="AC17" i="18" s="1"/>
  <c r="T17" i="18"/>
  <c r="S17" i="18"/>
  <c r="R17" i="18"/>
  <c r="Q17" i="18"/>
  <c r="P17" i="18"/>
  <c r="W13" i="18"/>
  <c r="V13" i="18"/>
  <c r="U13" i="18"/>
  <c r="AC13" i="18" s="1"/>
  <c r="T13" i="18"/>
  <c r="S13" i="18"/>
  <c r="R13" i="18"/>
  <c r="AB13" i="18" s="1"/>
  <c r="AE13" i="18" s="1"/>
  <c r="Q13" i="18"/>
  <c r="P13" i="18"/>
  <c r="W12" i="18"/>
  <c r="V12" i="18"/>
  <c r="U12" i="18"/>
  <c r="T12" i="18"/>
  <c r="AC12" i="18" s="1"/>
  <c r="S12" i="18"/>
  <c r="R12" i="18"/>
  <c r="Q12" i="18"/>
  <c r="P12" i="18"/>
  <c r="AB12" i="18" s="1"/>
  <c r="AE12" i="18" s="1"/>
  <c r="W11" i="18"/>
  <c r="V11" i="18"/>
  <c r="U11" i="18"/>
  <c r="T11" i="18"/>
  <c r="S11" i="18"/>
  <c r="R11" i="18"/>
  <c r="Q11" i="18"/>
  <c r="P11" i="18"/>
  <c r="W10" i="18"/>
  <c r="V10" i="18"/>
  <c r="U10" i="18"/>
  <c r="T10" i="18"/>
  <c r="AC10" i="18" s="1"/>
  <c r="S10" i="18"/>
  <c r="R10" i="18"/>
  <c r="AB10" i="18" s="1"/>
  <c r="AE10" i="18" s="1"/>
  <c r="Q10" i="18"/>
  <c r="P10" i="18"/>
  <c r="W9" i="18"/>
  <c r="V9" i="18"/>
  <c r="U9" i="18"/>
  <c r="T9" i="18"/>
  <c r="AC9" i="18" s="1"/>
  <c r="S9" i="18"/>
  <c r="R9" i="18"/>
  <c r="Q9" i="18"/>
  <c r="AB9" i="18" s="1"/>
  <c r="AE9" i="18" s="1"/>
  <c r="P9" i="18"/>
  <c r="W8" i="18"/>
  <c r="V8" i="18"/>
  <c r="U8" i="18"/>
  <c r="T8" i="18"/>
  <c r="S8" i="18"/>
  <c r="R8" i="18"/>
  <c r="Q8" i="18"/>
  <c r="P8" i="18"/>
  <c r="W7" i="18"/>
  <c r="V7" i="18"/>
  <c r="U7" i="18"/>
  <c r="T7" i="18"/>
  <c r="AC7" i="18" s="1"/>
  <c r="S7" i="18"/>
  <c r="R7" i="18"/>
  <c r="Q7" i="18"/>
  <c r="P7" i="18"/>
  <c r="W6" i="18"/>
  <c r="V6" i="18"/>
  <c r="U6" i="18"/>
  <c r="T6" i="18"/>
  <c r="S6" i="18"/>
  <c r="R6" i="18"/>
  <c r="Q6" i="18"/>
  <c r="P6" i="18"/>
  <c r="AB6" i="18" s="1"/>
  <c r="AB46" i="17"/>
  <c r="W46" i="17"/>
  <c r="V46" i="17"/>
  <c r="U46" i="17"/>
  <c r="T46" i="17"/>
  <c r="S46" i="17"/>
  <c r="R46" i="17"/>
  <c r="Q46" i="17"/>
  <c r="P46" i="17"/>
  <c r="W45" i="17"/>
  <c r="V45" i="17"/>
  <c r="U45" i="17"/>
  <c r="AC45" i="17" s="1"/>
  <c r="T45" i="17"/>
  <c r="S45" i="17"/>
  <c r="R45" i="17"/>
  <c r="AB45" i="17" s="1"/>
  <c r="Q45" i="17"/>
  <c r="P45" i="17"/>
  <c r="W44" i="17"/>
  <c r="V44" i="17"/>
  <c r="U44" i="17"/>
  <c r="T44" i="17"/>
  <c r="AC44" i="17" s="1"/>
  <c r="S44" i="17"/>
  <c r="R44" i="17"/>
  <c r="Q44" i="17"/>
  <c r="AB44" i="17" s="1"/>
  <c r="P44" i="17"/>
  <c r="W43" i="17"/>
  <c r="V43" i="17"/>
  <c r="U43" i="17"/>
  <c r="T43" i="17"/>
  <c r="S43" i="17"/>
  <c r="R43" i="17"/>
  <c r="Q43" i="17"/>
  <c r="P43" i="17"/>
  <c r="W42" i="17"/>
  <c r="V42" i="17"/>
  <c r="U42" i="17"/>
  <c r="T42" i="17"/>
  <c r="AC42" i="17" s="1"/>
  <c r="S42" i="17"/>
  <c r="R42" i="17"/>
  <c r="Q42" i="17"/>
  <c r="P42" i="17"/>
  <c r="W41" i="17"/>
  <c r="V41" i="17"/>
  <c r="U41" i="17"/>
  <c r="T41" i="17"/>
  <c r="AC41" i="17" s="1"/>
  <c r="S41" i="17"/>
  <c r="R41" i="17"/>
  <c r="Q41" i="17"/>
  <c r="AB41" i="17" s="1"/>
  <c r="P41" i="17"/>
  <c r="AC40" i="17"/>
  <c r="W40" i="17"/>
  <c r="V40" i="17"/>
  <c r="U40" i="17"/>
  <c r="T40" i="17"/>
  <c r="S40" i="17"/>
  <c r="R40" i="17"/>
  <c r="Q40" i="17"/>
  <c r="P40" i="17"/>
  <c r="AB40" i="17" s="1"/>
  <c r="AC39" i="17"/>
  <c r="AB39" i="17"/>
  <c r="AE39" i="17" s="1"/>
  <c r="W39" i="17"/>
  <c r="V39" i="17"/>
  <c r="U39" i="17"/>
  <c r="T39" i="17"/>
  <c r="S39" i="17"/>
  <c r="R39" i="17"/>
  <c r="Q39" i="17"/>
  <c r="P39" i="17"/>
  <c r="W35" i="17"/>
  <c r="V35" i="17"/>
  <c r="U35" i="17"/>
  <c r="T35" i="17"/>
  <c r="AC35" i="17" s="1"/>
  <c r="S35" i="17"/>
  <c r="AB35" i="17" s="1"/>
  <c r="R35" i="17"/>
  <c r="Q35" i="17"/>
  <c r="P35" i="17"/>
  <c r="W34" i="17"/>
  <c r="AC34" i="17" s="1"/>
  <c r="V34" i="17"/>
  <c r="U34" i="17"/>
  <c r="T34" i="17"/>
  <c r="S34" i="17"/>
  <c r="R34" i="17"/>
  <c r="Q34" i="17"/>
  <c r="P34" i="17"/>
  <c r="AB34" i="17" s="1"/>
  <c r="AB33" i="17"/>
  <c r="W33" i="17"/>
  <c r="V33" i="17"/>
  <c r="AC33" i="17" s="1"/>
  <c r="U33" i="17"/>
  <c r="T33" i="17"/>
  <c r="S33" i="17"/>
  <c r="R33" i="17"/>
  <c r="Q33" i="17"/>
  <c r="P33" i="17"/>
  <c r="AB32" i="17"/>
  <c r="W32" i="17"/>
  <c r="V32" i="17"/>
  <c r="U32" i="17"/>
  <c r="AC32" i="17" s="1"/>
  <c r="AE32" i="17" s="1"/>
  <c r="T32" i="17"/>
  <c r="S32" i="17"/>
  <c r="R32" i="17"/>
  <c r="Q32" i="17"/>
  <c r="P32" i="17"/>
  <c r="AB31" i="17"/>
  <c r="W31" i="17"/>
  <c r="V31" i="17"/>
  <c r="U31" i="17"/>
  <c r="T31" i="17"/>
  <c r="AC31" i="17" s="1"/>
  <c r="S31" i="17"/>
  <c r="R31" i="17"/>
  <c r="Q31" i="17"/>
  <c r="P31" i="17"/>
  <c r="W30" i="17"/>
  <c r="V30" i="17"/>
  <c r="U30" i="17"/>
  <c r="T30" i="17"/>
  <c r="AC30" i="17" s="1"/>
  <c r="S30" i="17"/>
  <c r="R30" i="17"/>
  <c r="Q30" i="17"/>
  <c r="P30" i="17"/>
  <c r="W29" i="17"/>
  <c r="V29" i="17"/>
  <c r="U29" i="17"/>
  <c r="T29" i="17"/>
  <c r="AC29" i="17" s="1"/>
  <c r="S29" i="17"/>
  <c r="R29" i="17"/>
  <c r="Q29" i="17"/>
  <c r="P29" i="17"/>
  <c r="W28" i="17"/>
  <c r="V28" i="17"/>
  <c r="U28" i="17"/>
  <c r="T28" i="17"/>
  <c r="S28" i="17"/>
  <c r="R28" i="17"/>
  <c r="Q28" i="17"/>
  <c r="P28" i="17"/>
  <c r="W24" i="17"/>
  <c r="V24" i="17"/>
  <c r="U24" i="17"/>
  <c r="T24" i="17"/>
  <c r="AC24" i="17" s="1"/>
  <c r="S24" i="17"/>
  <c r="R24" i="17"/>
  <c r="Q24" i="17"/>
  <c r="AB24" i="17" s="1"/>
  <c r="P24" i="17"/>
  <c r="W23" i="17"/>
  <c r="V23" i="17"/>
  <c r="U23" i="17"/>
  <c r="T23" i="17"/>
  <c r="AC23" i="17" s="1"/>
  <c r="S23" i="17"/>
  <c r="R23" i="17"/>
  <c r="Q23" i="17"/>
  <c r="P23" i="17"/>
  <c r="AB23" i="17" s="1"/>
  <c r="AE23" i="17" s="1"/>
  <c r="W22" i="17"/>
  <c r="V22" i="17"/>
  <c r="U22" i="17"/>
  <c r="T22" i="17"/>
  <c r="AC22" i="17" s="1"/>
  <c r="S22" i="17"/>
  <c r="R22" i="17"/>
  <c r="Q22" i="17"/>
  <c r="P22" i="17"/>
  <c r="W21" i="17"/>
  <c r="V21" i="17"/>
  <c r="U21" i="17"/>
  <c r="T21" i="17"/>
  <c r="AC21" i="17" s="1"/>
  <c r="S21" i="17"/>
  <c r="R21" i="17"/>
  <c r="Q21" i="17"/>
  <c r="P21" i="17"/>
  <c r="AB21" i="17" s="1"/>
  <c r="AC20" i="17"/>
  <c r="W20" i="17"/>
  <c r="V20" i="17"/>
  <c r="U20" i="17"/>
  <c r="T20" i="17"/>
  <c r="S20" i="17"/>
  <c r="R20" i="17"/>
  <c r="Q20" i="17"/>
  <c r="P20" i="17"/>
  <c r="AB19" i="17"/>
  <c r="W19" i="17"/>
  <c r="V19" i="17"/>
  <c r="AC19" i="17" s="1"/>
  <c r="U19" i="17"/>
  <c r="T19" i="17"/>
  <c r="S19" i="17"/>
  <c r="R19" i="17"/>
  <c r="Q19" i="17"/>
  <c r="P19" i="17"/>
  <c r="W18" i="17"/>
  <c r="AC18" i="17" s="1"/>
  <c r="V18" i="17"/>
  <c r="U18" i="17"/>
  <c r="T18" i="17"/>
  <c r="S18" i="17"/>
  <c r="R18" i="17"/>
  <c r="Q18" i="17"/>
  <c r="P18" i="17"/>
  <c r="AB17" i="17"/>
  <c r="W17" i="17"/>
  <c r="V17" i="17"/>
  <c r="AC17" i="17" s="1"/>
  <c r="AE17" i="17" s="1"/>
  <c r="U17" i="17"/>
  <c r="T17" i="17"/>
  <c r="S17" i="17"/>
  <c r="R17" i="17"/>
  <c r="Q17" i="17"/>
  <c r="P17" i="17"/>
  <c r="AB13" i="17"/>
  <c r="W13" i="17"/>
  <c r="V13" i="17"/>
  <c r="AC13" i="17" s="1"/>
  <c r="AE13" i="17" s="1"/>
  <c r="U13" i="17"/>
  <c r="T13" i="17"/>
  <c r="S13" i="17"/>
  <c r="R13" i="17"/>
  <c r="Q13" i="17"/>
  <c r="P13" i="17"/>
  <c r="AB12" i="17"/>
  <c r="W12" i="17"/>
  <c r="V12" i="17"/>
  <c r="U12" i="17"/>
  <c r="AC12" i="17" s="1"/>
  <c r="AE12" i="17" s="1"/>
  <c r="T12" i="17"/>
  <c r="S12" i="17"/>
  <c r="R12" i="17"/>
  <c r="Q12" i="17"/>
  <c r="P12" i="17"/>
  <c r="AB11" i="17"/>
  <c r="W11" i="17"/>
  <c r="V11" i="17"/>
  <c r="U11" i="17"/>
  <c r="T11" i="17"/>
  <c r="AC11" i="17" s="1"/>
  <c r="S11" i="17"/>
  <c r="R11" i="17"/>
  <c r="Q11" i="17"/>
  <c r="P11" i="17"/>
  <c r="W10" i="17"/>
  <c r="V10" i="17"/>
  <c r="U10" i="17"/>
  <c r="T10" i="17"/>
  <c r="AC10" i="17" s="1"/>
  <c r="S10" i="17"/>
  <c r="AB10" i="17" s="1"/>
  <c r="AE10" i="17" s="1"/>
  <c r="R10" i="17"/>
  <c r="Q10" i="17"/>
  <c r="P10" i="17"/>
  <c r="W9" i="17"/>
  <c r="V9" i="17"/>
  <c r="U9" i="17"/>
  <c r="T9" i="17"/>
  <c r="AC9" i="17" s="1"/>
  <c r="S9" i="17"/>
  <c r="R9" i="17"/>
  <c r="AB9" i="17" s="1"/>
  <c r="Q9" i="17"/>
  <c r="P9" i="17"/>
  <c r="W8" i="17"/>
  <c r="V8" i="17"/>
  <c r="U8" i="17"/>
  <c r="T8" i="17"/>
  <c r="AC8" i="17" s="1"/>
  <c r="S8" i="17"/>
  <c r="R8" i="17"/>
  <c r="Q8" i="17"/>
  <c r="AB8" i="17" s="1"/>
  <c r="P8" i="17"/>
  <c r="W7" i="17"/>
  <c r="V7" i="17"/>
  <c r="U7" i="17"/>
  <c r="T7" i="17"/>
  <c r="S7" i="17"/>
  <c r="R7" i="17"/>
  <c r="Q7" i="17"/>
  <c r="P7" i="17"/>
  <c r="AB7" i="17" s="1"/>
  <c r="W6" i="17"/>
  <c r="V6" i="17"/>
  <c r="U6" i="17"/>
  <c r="T6" i="17"/>
  <c r="AC6" i="17" s="1"/>
  <c r="S6" i="17"/>
  <c r="R6" i="17"/>
  <c r="Q6" i="17"/>
  <c r="P6" i="17"/>
  <c r="AB6" i="17" s="1"/>
  <c r="AE6" i="17" s="1"/>
  <c r="W46" i="16"/>
  <c r="V46" i="16"/>
  <c r="U46" i="16"/>
  <c r="T46" i="16"/>
  <c r="AC46" i="16" s="1"/>
  <c r="S46" i="16"/>
  <c r="R46" i="16"/>
  <c r="AB46" i="16" s="1"/>
  <c r="AE46" i="16" s="1"/>
  <c r="Q46" i="16"/>
  <c r="P46" i="16"/>
  <c r="W45" i="16"/>
  <c r="V45" i="16"/>
  <c r="U45" i="16"/>
  <c r="T45" i="16"/>
  <c r="AC45" i="16" s="1"/>
  <c r="S45" i="16"/>
  <c r="R45" i="16"/>
  <c r="Q45" i="16"/>
  <c r="P45" i="16"/>
  <c r="W44" i="16"/>
  <c r="V44" i="16"/>
  <c r="U44" i="16"/>
  <c r="T44" i="16"/>
  <c r="AC44" i="16" s="1"/>
  <c r="S44" i="16"/>
  <c r="R44" i="16"/>
  <c r="Q44" i="16"/>
  <c r="P44" i="16"/>
  <c r="W43" i="16"/>
  <c r="V43" i="16"/>
  <c r="U43" i="16"/>
  <c r="T43" i="16"/>
  <c r="AC43" i="16" s="1"/>
  <c r="S43" i="16"/>
  <c r="R43" i="16"/>
  <c r="Q43" i="16"/>
  <c r="P43" i="16"/>
  <c r="AB43" i="16" s="1"/>
  <c r="W42" i="16"/>
  <c r="V42" i="16"/>
  <c r="U42" i="16"/>
  <c r="T42" i="16"/>
  <c r="AC42" i="16" s="1"/>
  <c r="S42" i="16"/>
  <c r="R42" i="16"/>
  <c r="Q42" i="16"/>
  <c r="P42" i="16"/>
  <c r="AB42" i="16" s="1"/>
  <c r="W41" i="16"/>
  <c r="V41" i="16"/>
  <c r="AC41" i="16" s="1"/>
  <c r="U41" i="16"/>
  <c r="T41" i="16"/>
  <c r="S41" i="16"/>
  <c r="R41" i="16"/>
  <c r="Q41" i="16"/>
  <c r="P41" i="16"/>
  <c r="AB41" i="16" s="1"/>
  <c r="AB40" i="16"/>
  <c r="W40" i="16"/>
  <c r="V40" i="16"/>
  <c r="U40" i="16"/>
  <c r="AC40" i="16" s="1"/>
  <c r="T40" i="16"/>
  <c r="S40" i="16"/>
  <c r="R40" i="16"/>
  <c r="Q40" i="16"/>
  <c r="P40" i="16"/>
  <c r="AB39" i="16"/>
  <c r="AE39" i="16" s="1"/>
  <c r="W39" i="16"/>
  <c r="AC39" i="16" s="1"/>
  <c r="V39" i="16"/>
  <c r="U39" i="16"/>
  <c r="T39" i="16"/>
  <c r="S39" i="16"/>
  <c r="R39" i="16"/>
  <c r="Q39" i="16"/>
  <c r="P39" i="16"/>
  <c r="AB35" i="16"/>
  <c r="W35" i="16"/>
  <c r="AC35" i="16" s="1"/>
  <c r="V35" i="16"/>
  <c r="U35" i="16"/>
  <c r="T35" i="16"/>
  <c r="S35" i="16"/>
  <c r="R35" i="16"/>
  <c r="Q35" i="16"/>
  <c r="P35" i="16"/>
  <c r="AB34" i="16"/>
  <c r="W34" i="16"/>
  <c r="V34" i="16"/>
  <c r="U34" i="16"/>
  <c r="T34" i="16"/>
  <c r="S34" i="16"/>
  <c r="R34" i="16"/>
  <c r="Q34" i="16"/>
  <c r="P34" i="16"/>
  <c r="AB33" i="16"/>
  <c r="W33" i="16"/>
  <c r="V33" i="16"/>
  <c r="U33" i="16"/>
  <c r="T33" i="16"/>
  <c r="S33" i="16"/>
  <c r="R33" i="16"/>
  <c r="Q33" i="16"/>
  <c r="P33" i="16"/>
  <c r="W32" i="16"/>
  <c r="V32" i="16"/>
  <c r="U32" i="16"/>
  <c r="T32" i="16"/>
  <c r="S32" i="16"/>
  <c r="R32" i="16"/>
  <c r="Q32" i="16"/>
  <c r="P32" i="16"/>
  <c r="W31" i="16"/>
  <c r="V31" i="16"/>
  <c r="U31" i="16"/>
  <c r="T31" i="16"/>
  <c r="AC31" i="16" s="1"/>
  <c r="S31" i="16"/>
  <c r="R31" i="16"/>
  <c r="Q31" i="16"/>
  <c r="P31" i="16"/>
  <c r="W30" i="16"/>
  <c r="V30" i="16"/>
  <c r="U30" i="16"/>
  <c r="T30" i="16"/>
  <c r="S30" i="16"/>
  <c r="R30" i="16"/>
  <c r="Q30" i="16"/>
  <c r="P30" i="16"/>
  <c r="W29" i="16"/>
  <c r="V29" i="16"/>
  <c r="U29" i="16"/>
  <c r="T29" i="16"/>
  <c r="AC29" i="16" s="1"/>
  <c r="S29" i="16"/>
  <c r="R29" i="16"/>
  <c r="Q29" i="16"/>
  <c r="P29" i="16"/>
  <c r="W28" i="16"/>
  <c r="V28" i="16"/>
  <c r="U28" i="16"/>
  <c r="T28" i="16"/>
  <c r="AC28" i="16" s="1"/>
  <c r="S28" i="16"/>
  <c r="R28" i="16"/>
  <c r="Q28" i="16"/>
  <c r="P28" i="16"/>
  <c r="AB28" i="16" s="1"/>
  <c r="W24" i="16"/>
  <c r="V24" i="16"/>
  <c r="U24" i="16"/>
  <c r="T24" i="16"/>
  <c r="AC24" i="16" s="1"/>
  <c r="S24" i="16"/>
  <c r="R24" i="16"/>
  <c r="Q24" i="16"/>
  <c r="P24" i="16"/>
  <c r="W23" i="16"/>
  <c r="V23" i="16"/>
  <c r="U23" i="16"/>
  <c r="T23" i="16"/>
  <c r="AC23" i="16" s="1"/>
  <c r="S23" i="16"/>
  <c r="R23" i="16"/>
  <c r="Q23" i="16"/>
  <c r="P23" i="16"/>
  <c r="W22" i="16"/>
  <c r="V22" i="16"/>
  <c r="U22" i="16"/>
  <c r="T22" i="16"/>
  <c r="AC22" i="16" s="1"/>
  <c r="S22" i="16"/>
  <c r="R22" i="16"/>
  <c r="Q22" i="16"/>
  <c r="P22" i="16"/>
  <c r="AB22" i="16" s="1"/>
  <c r="AC21" i="16"/>
  <c r="W21" i="16"/>
  <c r="V21" i="16"/>
  <c r="U21" i="16"/>
  <c r="T21" i="16"/>
  <c r="S21" i="16"/>
  <c r="R21" i="16"/>
  <c r="Q21" i="16"/>
  <c r="P21" i="16"/>
  <c r="AB20" i="16"/>
  <c r="W20" i="16"/>
  <c r="AC20" i="16" s="1"/>
  <c r="V20" i="16"/>
  <c r="U20" i="16"/>
  <c r="T20" i="16"/>
  <c r="S20" i="16"/>
  <c r="R20" i="16"/>
  <c r="Q20" i="16"/>
  <c r="P20" i="16"/>
  <c r="AB19" i="16"/>
  <c r="W19" i="16"/>
  <c r="V19" i="16"/>
  <c r="U19" i="16"/>
  <c r="T19" i="16"/>
  <c r="S19" i="16"/>
  <c r="R19" i="16"/>
  <c r="Q19" i="16"/>
  <c r="P19" i="16"/>
  <c r="W18" i="16"/>
  <c r="V18" i="16"/>
  <c r="AC18" i="16" s="1"/>
  <c r="U18" i="16"/>
  <c r="T18" i="16"/>
  <c r="S18" i="16"/>
  <c r="R18" i="16"/>
  <c r="Q18" i="16"/>
  <c r="AB18" i="16" s="1"/>
  <c r="P18" i="16"/>
  <c r="W17" i="16"/>
  <c r="V17" i="16"/>
  <c r="U17" i="16"/>
  <c r="T17" i="16"/>
  <c r="S17" i="16"/>
  <c r="R17" i="16"/>
  <c r="AB17" i="16" s="1"/>
  <c r="Q17" i="16"/>
  <c r="P17" i="16"/>
  <c r="AB13" i="16"/>
  <c r="W13" i="16"/>
  <c r="V13" i="16"/>
  <c r="U13" i="16"/>
  <c r="T13" i="16"/>
  <c r="S13" i="16"/>
  <c r="R13" i="16"/>
  <c r="Q13" i="16"/>
  <c r="P13" i="16"/>
  <c r="AB12" i="16"/>
  <c r="W12" i="16"/>
  <c r="V12" i="16"/>
  <c r="U12" i="16"/>
  <c r="T12" i="16"/>
  <c r="AC12" i="16" s="1"/>
  <c r="S12" i="16"/>
  <c r="R12" i="16"/>
  <c r="Q12" i="16"/>
  <c r="P12" i="16"/>
  <c r="W11" i="16"/>
  <c r="V11" i="16"/>
  <c r="U11" i="16"/>
  <c r="T11" i="16"/>
  <c r="AC11" i="16" s="1"/>
  <c r="S11" i="16"/>
  <c r="AB11" i="16" s="1"/>
  <c r="R11" i="16"/>
  <c r="Q11" i="16"/>
  <c r="P11" i="16"/>
  <c r="W10" i="16"/>
  <c r="V10" i="16"/>
  <c r="U10" i="16"/>
  <c r="T10" i="16"/>
  <c r="S10" i="16"/>
  <c r="R10" i="16"/>
  <c r="Q10" i="16"/>
  <c r="P10" i="16"/>
  <c r="W9" i="16"/>
  <c r="V9" i="16"/>
  <c r="U9" i="16"/>
  <c r="T9" i="16"/>
  <c r="AC9" i="16" s="1"/>
  <c r="S9" i="16"/>
  <c r="R9" i="16"/>
  <c r="Q9" i="16"/>
  <c r="AB9" i="16" s="1"/>
  <c r="P9" i="16"/>
  <c r="W8" i="16"/>
  <c r="V8" i="16"/>
  <c r="U8" i="16"/>
  <c r="T8" i="16"/>
  <c r="AC8" i="16" s="1"/>
  <c r="S8" i="16"/>
  <c r="R8" i="16"/>
  <c r="Q8" i="16"/>
  <c r="P8" i="16"/>
  <c r="AB8" i="16" s="1"/>
  <c r="W7" i="16"/>
  <c r="V7" i="16"/>
  <c r="U7" i="16"/>
  <c r="T7" i="16"/>
  <c r="S7" i="16"/>
  <c r="R7" i="16"/>
  <c r="Q7" i="16"/>
  <c r="P7" i="16"/>
  <c r="AB7" i="16" s="1"/>
  <c r="W6" i="16"/>
  <c r="V6" i="16"/>
  <c r="U6" i="16"/>
  <c r="T6" i="16"/>
  <c r="AC6" i="16" s="1"/>
  <c r="S6" i="16"/>
  <c r="R6" i="16"/>
  <c r="Q6" i="16"/>
  <c r="P6" i="16"/>
  <c r="AB6" i="16" s="1"/>
  <c r="AE6" i="16" s="1"/>
  <c r="W46" i="15"/>
  <c r="V46" i="15"/>
  <c r="U46" i="15"/>
  <c r="T46" i="15"/>
  <c r="S46" i="15"/>
  <c r="R46" i="15"/>
  <c r="Q46" i="15"/>
  <c r="AB46" i="15" s="1"/>
  <c r="P46" i="15"/>
  <c r="W45" i="15"/>
  <c r="V45" i="15"/>
  <c r="U45" i="15"/>
  <c r="T45" i="15"/>
  <c r="S45" i="15"/>
  <c r="R45" i="15"/>
  <c r="Q45" i="15"/>
  <c r="P45" i="15"/>
  <c r="AB45" i="15" s="1"/>
  <c r="W44" i="15"/>
  <c r="V44" i="15"/>
  <c r="U44" i="15"/>
  <c r="T44" i="15"/>
  <c r="S44" i="15"/>
  <c r="R44" i="15"/>
  <c r="Q44" i="15"/>
  <c r="P44" i="15"/>
  <c r="AB44" i="15" s="1"/>
  <c r="W43" i="15"/>
  <c r="V43" i="15"/>
  <c r="U43" i="15"/>
  <c r="T43" i="15"/>
  <c r="AC43" i="15" s="1"/>
  <c r="S43" i="15"/>
  <c r="R43" i="15"/>
  <c r="Q43" i="15"/>
  <c r="P43" i="15"/>
  <c r="AB43" i="15" s="1"/>
  <c r="AE43" i="15" s="1"/>
  <c r="W42" i="15"/>
  <c r="AC42" i="15" s="1"/>
  <c r="V42" i="15"/>
  <c r="U42" i="15"/>
  <c r="T42" i="15"/>
  <c r="S42" i="15"/>
  <c r="R42" i="15"/>
  <c r="Q42" i="15"/>
  <c r="P42" i="15"/>
  <c r="AB42" i="15" s="1"/>
  <c r="AC41" i="15"/>
  <c r="AB41" i="15"/>
  <c r="W41" i="15"/>
  <c r="V41" i="15"/>
  <c r="U41" i="15"/>
  <c r="T41" i="15"/>
  <c r="S41" i="15"/>
  <c r="R41" i="15"/>
  <c r="Q41" i="15"/>
  <c r="P41" i="15"/>
  <c r="AB40" i="15"/>
  <c r="W40" i="15"/>
  <c r="AC40" i="15" s="1"/>
  <c r="AE40" i="15" s="1"/>
  <c r="V40" i="15"/>
  <c r="U40" i="15"/>
  <c r="T40" i="15"/>
  <c r="S40" i="15"/>
  <c r="R40" i="15"/>
  <c r="Q40" i="15"/>
  <c r="P40" i="15"/>
  <c r="W39" i="15"/>
  <c r="V39" i="15"/>
  <c r="AC39" i="15" s="1"/>
  <c r="U39" i="15"/>
  <c r="T39" i="15"/>
  <c r="S39" i="15"/>
  <c r="R39" i="15"/>
  <c r="Q39" i="15"/>
  <c r="P39" i="15"/>
  <c r="W35" i="15"/>
  <c r="V35" i="15"/>
  <c r="AC35" i="15" s="1"/>
  <c r="U35" i="15"/>
  <c r="T35" i="15"/>
  <c r="S35" i="15"/>
  <c r="R35" i="15"/>
  <c r="Q35" i="15"/>
  <c r="P35" i="15"/>
  <c r="AB35" i="15" s="1"/>
  <c r="W34" i="15"/>
  <c r="V34" i="15"/>
  <c r="U34" i="15"/>
  <c r="AC34" i="15" s="1"/>
  <c r="T34" i="15"/>
  <c r="S34" i="15"/>
  <c r="AB34" i="15" s="1"/>
  <c r="R34" i="15"/>
  <c r="Q34" i="15"/>
  <c r="P34" i="15"/>
  <c r="W33" i="15"/>
  <c r="V33" i="15"/>
  <c r="U33" i="15"/>
  <c r="T33" i="15"/>
  <c r="AC33" i="15" s="1"/>
  <c r="S33" i="15"/>
  <c r="AB33" i="15" s="1"/>
  <c r="R33" i="15"/>
  <c r="Q33" i="15"/>
  <c r="P33" i="15"/>
  <c r="W32" i="15"/>
  <c r="V32" i="15"/>
  <c r="U32" i="15"/>
  <c r="T32" i="15"/>
  <c r="S32" i="15"/>
  <c r="AB32" i="15" s="1"/>
  <c r="R32" i="15"/>
  <c r="Q32" i="15"/>
  <c r="P32" i="15"/>
  <c r="W31" i="15"/>
  <c r="V31" i="15"/>
  <c r="U31" i="15"/>
  <c r="AC31" i="15" s="1"/>
  <c r="T31" i="15"/>
  <c r="S31" i="15"/>
  <c r="R31" i="15"/>
  <c r="Q31" i="15"/>
  <c r="P31" i="15"/>
  <c r="W30" i="15"/>
  <c r="V30" i="15"/>
  <c r="U30" i="15"/>
  <c r="T30" i="15"/>
  <c r="AC30" i="15" s="1"/>
  <c r="S30" i="15"/>
  <c r="R30" i="15"/>
  <c r="Q30" i="15"/>
  <c r="AB30" i="15" s="1"/>
  <c r="AE30" i="15" s="1"/>
  <c r="P30" i="15"/>
  <c r="W29" i="15"/>
  <c r="V29" i="15"/>
  <c r="U29" i="15"/>
  <c r="T29" i="15"/>
  <c r="S29" i="15"/>
  <c r="R29" i="15"/>
  <c r="Q29" i="15"/>
  <c r="P29" i="15"/>
  <c r="W28" i="15"/>
  <c r="V28" i="15"/>
  <c r="U28" i="15"/>
  <c r="T28" i="15"/>
  <c r="AC28" i="15" s="1"/>
  <c r="S28" i="15"/>
  <c r="R28" i="15"/>
  <c r="Q28" i="15"/>
  <c r="P28" i="15"/>
  <c r="AB28" i="15" s="1"/>
  <c r="W24" i="15"/>
  <c r="V24" i="15"/>
  <c r="U24" i="15"/>
  <c r="T24" i="15"/>
  <c r="AC24" i="15" s="1"/>
  <c r="S24" i="15"/>
  <c r="R24" i="15"/>
  <c r="Q24" i="15"/>
  <c r="P24" i="15"/>
  <c r="AB24" i="15" s="1"/>
  <c r="AE24" i="15" s="1"/>
  <c r="W23" i="15"/>
  <c r="V23" i="15"/>
  <c r="U23" i="15"/>
  <c r="T23" i="15"/>
  <c r="AC23" i="15" s="1"/>
  <c r="S23" i="15"/>
  <c r="R23" i="15"/>
  <c r="Q23" i="15"/>
  <c r="P23" i="15"/>
  <c r="AB23" i="15" s="1"/>
  <c r="AE23" i="15" s="1"/>
  <c r="W22" i="15"/>
  <c r="V22" i="15"/>
  <c r="U22" i="15"/>
  <c r="AC22" i="15" s="1"/>
  <c r="T22" i="15"/>
  <c r="S22" i="15"/>
  <c r="R22" i="15"/>
  <c r="Q22" i="15"/>
  <c r="P22" i="15"/>
  <c r="AC21" i="15"/>
  <c r="W21" i="15"/>
  <c r="V21" i="15"/>
  <c r="U21" i="15"/>
  <c r="T21" i="15"/>
  <c r="S21" i="15"/>
  <c r="R21" i="15"/>
  <c r="Q21" i="15"/>
  <c r="P21" i="15"/>
  <c r="W20" i="15"/>
  <c r="V20" i="15"/>
  <c r="U20" i="15"/>
  <c r="T20" i="15"/>
  <c r="S20" i="15"/>
  <c r="R20" i="15"/>
  <c r="Q20" i="15"/>
  <c r="P20" i="15"/>
  <c r="AB20" i="15" s="1"/>
  <c r="W19" i="15"/>
  <c r="V19" i="15"/>
  <c r="U19" i="15"/>
  <c r="T19" i="15"/>
  <c r="AC19" i="15" s="1"/>
  <c r="S19" i="15"/>
  <c r="R19" i="15"/>
  <c r="Q19" i="15"/>
  <c r="P19" i="15"/>
  <c r="AB19" i="15" s="1"/>
  <c r="AC18" i="15"/>
  <c r="AB18" i="15"/>
  <c r="AE18" i="15" s="1"/>
  <c r="W18" i="15"/>
  <c r="V18" i="15"/>
  <c r="U18" i="15"/>
  <c r="T18" i="15"/>
  <c r="S18" i="15"/>
  <c r="R18" i="15"/>
  <c r="Q18" i="15"/>
  <c r="P18" i="15"/>
  <c r="AB17" i="15"/>
  <c r="W17" i="15"/>
  <c r="V17" i="15"/>
  <c r="U17" i="15"/>
  <c r="T17" i="15"/>
  <c r="AC17" i="15" s="1"/>
  <c r="S17" i="15"/>
  <c r="R17" i="15"/>
  <c r="Q17" i="15"/>
  <c r="P17" i="15"/>
  <c r="AB13" i="15"/>
  <c r="W13" i="15"/>
  <c r="V13" i="15"/>
  <c r="U13" i="15"/>
  <c r="T13" i="15"/>
  <c r="AC13" i="15" s="1"/>
  <c r="S13" i="15"/>
  <c r="R13" i="15"/>
  <c r="Q13" i="15"/>
  <c r="P13" i="15"/>
  <c r="W12" i="15"/>
  <c r="V12" i="15"/>
  <c r="AC12" i="15" s="1"/>
  <c r="U12" i="15"/>
  <c r="T12" i="15"/>
  <c r="S12" i="15"/>
  <c r="R12" i="15"/>
  <c r="Q12" i="15"/>
  <c r="P12" i="15"/>
  <c r="W11" i="15"/>
  <c r="V11" i="15"/>
  <c r="U11" i="15"/>
  <c r="AC11" i="15" s="1"/>
  <c r="T11" i="15"/>
  <c r="S11" i="15"/>
  <c r="R11" i="15"/>
  <c r="AB11" i="15" s="1"/>
  <c r="Q11" i="15"/>
  <c r="P11" i="15"/>
  <c r="W10" i="15"/>
  <c r="V10" i="15"/>
  <c r="U10" i="15"/>
  <c r="T10" i="15"/>
  <c r="AC10" i="15" s="1"/>
  <c r="S10" i="15"/>
  <c r="R10" i="15"/>
  <c r="Q10" i="15"/>
  <c r="P10" i="15"/>
  <c r="W9" i="15"/>
  <c r="V9" i="15"/>
  <c r="U9" i="15"/>
  <c r="T9" i="15"/>
  <c r="S9" i="15"/>
  <c r="R9" i="15"/>
  <c r="Q9" i="15"/>
  <c r="P9" i="15"/>
  <c r="AB9" i="15" s="1"/>
  <c r="W8" i="15"/>
  <c r="V8" i="15"/>
  <c r="U8" i="15"/>
  <c r="T8" i="15"/>
  <c r="AC8" i="15" s="1"/>
  <c r="S8" i="15"/>
  <c r="R8" i="15"/>
  <c r="Q8" i="15"/>
  <c r="P8" i="15"/>
  <c r="AB8" i="15" s="1"/>
  <c r="W7" i="15"/>
  <c r="V7" i="15"/>
  <c r="U7" i="15"/>
  <c r="T7" i="15"/>
  <c r="S7" i="15"/>
  <c r="R7" i="15"/>
  <c r="Q7" i="15"/>
  <c r="P7" i="15"/>
  <c r="AC6" i="15"/>
  <c r="W6" i="15"/>
  <c r="V6" i="15"/>
  <c r="U6" i="15"/>
  <c r="T6" i="15"/>
  <c r="S6" i="15"/>
  <c r="R6" i="15"/>
  <c r="Q6" i="15"/>
  <c r="P6" i="15"/>
  <c r="W46" i="14"/>
  <c r="V46" i="14"/>
  <c r="U46" i="14"/>
  <c r="T46" i="14"/>
  <c r="S46" i="14"/>
  <c r="R46" i="14"/>
  <c r="Q46" i="14"/>
  <c r="AB46" i="14" s="1"/>
  <c r="P46" i="14"/>
  <c r="W45" i="14"/>
  <c r="V45" i="14"/>
  <c r="U45" i="14"/>
  <c r="T45" i="14"/>
  <c r="S45" i="14"/>
  <c r="R45" i="14"/>
  <c r="Q45" i="14"/>
  <c r="P45" i="14"/>
  <c r="AB45" i="14" s="1"/>
  <c r="W44" i="14"/>
  <c r="V44" i="14"/>
  <c r="U44" i="14"/>
  <c r="T44" i="14"/>
  <c r="S44" i="14"/>
  <c r="R44" i="14"/>
  <c r="Q44" i="14"/>
  <c r="P44" i="14"/>
  <c r="AB44" i="14" s="1"/>
  <c r="W43" i="14"/>
  <c r="V43" i="14"/>
  <c r="U43" i="14"/>
  <c r="T43" i="14"/>
  <c r="AC43" i="14" s="1"/>
  <c r="S43" i="14"/>
  <c r="R43" i="14"/>
  <c r="Q43" i="14"/>
  <c r="P43" i="14"/>
  <c r="AB43" i="14" s="1"/>
  <c r="W42" i="14"/>
  <c r="V42" i="14"/>
  <c r="U42" i="14"/>
  <c r="T42" i="14"/>
  <c r="S42" i="14"/>
  <c r="R42" i="14"/>
  <c r="Q42" i="14"/>
  <c r="P42" i="14"/>
  <c r="AB42" i="14" s="1"/>
  <c r="AC41" i="14"/>
  <c r="AB41" i="14"/>
  <c r="W41" i="14"/>
  <c r="V41" i="14"/>
  <c r="U41" i="14"/>
  <c r="T41" i="14"/>
  <c r="S41" i="14"/>
  <c r="R41" i="14"/>
  <c r="Q41" i="14"/>
  <c r="P41" i="14"/>
  <c r="AB40" i="14"/>
  <c r="W40" i="14"/>
  <c r="AC40" i="14" s="1"/>
  <c r="V40" i="14"/>
  <c r="U40" i="14"/>
  <c r="T40" i="14"/>
  <c r="S40" i="14"/>
  <c r="R40" i="14"/>
  <c r="Q40" i="14"/>
  <c r="P40" i="14"/>
  <c r="W39" i="14"/>
  <c r="V39" i="14"/>
  <c r="U39" i="14"/>
  <c r="T39" i="14"/>
  <c r="S39" i="14"/>
  <c r="R39" i="14"/>
  <c r="Q39" i="14"/>
  <c r="P39" i="14"/>
  <c r="W35" i="14"/>
  <c r="V35" i="14"/>
  <c r="AC35" i="14" s="1"/>
  <c r="U35" i="14"/>
  <c r="T35" i="14"/>
  <c r="S35" i="14"/>
  <c r="R35" i="14"/>
  <c r="Q35" i="14"/>
  <c r="P35" i="14"/>
  <c r="AB35" i="14" s="1"/>
  <c r="W34" i="14"/>
  <c r="V34" i="14"/>
  <c r="U34" i="14"/>
  <c r="AC34" i="14" s="1"/>
  <c r="T34" i="14"/>
  <c r="S34" i="14"/>
  <c r="R34" i="14"/>
  <c r="Q34" i="14"/>
  <c r="P34" i="14"/>
  <c r="AB34" i="14" s="1"/>
  <c r="AE34" i="14" s="1"/>
  <c r="W33" i="14"/>
  <c r="V33" i="14"/>
  <c r="U33" i="14"/>
  <c r="T33" i="14"/>
  <c r="AC33" i="14" s="1"/>
  <c r="S33" i="14"/>
  <c r="R33" i="14"/>
  <c r="Q33" i="14"/>
  <c r="P33" i="14"/>
  <c r="W32" i="14"/>
  <c r="V32" i="14"/>
  <c r="U32" i="14"/>
  <c r="T32" i="14"/>
  <c r="AC32" i="14" s="1"/>
  <c r="S32" i="14"/>
  <c r="R32" i="14"/>
  <c r="Q32" i="14"/>
  <c r="P32" i="14"/>
  <c r="W31" i="14"/>
  <c r="V31" i="14"/>
  <c r="U31" i="14"/>
  <c r="T31" i="14"/>
  <c r="S31" i="14"/>
  <c r="R31" i="14"/>
  <c r="AB31" i="14" s="1"/>
  <c r="Q31" i="14"/>
  <c r="P31" i="14"/>
  <c r="W30" i="14"/>
  <c r="V30" i="14"/>
  <c r="U30" i="14"/>
  <c r="T30" i="14"/>
  <c r="AC30" i="14" s="1"/>
  <c r="S30" i="14"/>
  <c r="R30" i="14"/>
  <c r="Q30" i="14"/>
  <c r="AB30" i="14" s="1"/>
  <c r="P30" i="14"/>
  <c r="W29" i="14"/>
  <c r="V29" i="14"/>
  <c r="U29" i="14"/>
  <c r="T29" i="14"/>
  <c r="S29" i="14"/>
  <c r="R29" i="14"/>
  <c r="Q29" i="14"/>
  <c r="P29" i="14"/>
  <c r="W28" i="14"/>
  <c r="V28" i="14"/>
  <c r="U28" i="14"/>
  <c r="T28" i="14"/>
  <c r="AC28" i="14" s="1"/>
  <c r="S28" i="14"/>
  <c r="R28" i="14"/>
  <c r="Q28" i="14"/>
  <c r="P28" i="14"/>
  <c r="AB28" i="14" s="1"/>
  <c r="W24" i="14"/>
  <c r="V24" i="14"/>
  <c r="U24" i="14"/>
  <c r="T24" i="14"/>
  <c r="AC24" i="14" s="1"/>
  <c r="S24" i="14"/>
  <c r="R24" i="14"/>
  <c r="Q24" i="14"/>
  <c r="P24" i="14"/>
  <c r="AB24" i="14" s="1"/>
  <c r="AE24" i="14" s="1"/>
  <c r="W23" i="14"/>
  <c r="V23" i="14"/>
  <c r="U23" i="14"/>
  <c r="T23" i="14"/>
  <c r="AC23" i="14" s="1"/>
  <c r="S23" i="14"/>
  <c r="R23" i="14"/>
  <c r="Q23" i="14"/>
  <c r="P23" i="14"/>
  <c r="AC22" i="14"/>
  <c r="W22" i="14"/>
  <c r="V22" i="14"/>
  <c r="U22" i="14"/>
  <c r="T22" i="14"/>
  <c r="S22" i="14"/>
  <c r="R22" i="14"/>
  <c r="Q22" i="14"/>
  <c r="P22" i="14"/>
  <c r="AB21" i="14"/>
  <c r="W21" i="14"/>
  <c r="V21" i="14"/>
  <c r="AC21" i="14" s="1"/>
  <c r="U21" i="14"/>
  <c r="T21" i="14"/>
  <c r="S21" i="14"/>
  <c r="R21" i="14"/>
  <c r="Q21" i="14"/>
  <c r="P21" i="14"/>
  <c r="W20" i="14"/>
  <c r="AC20" i="14" s="1"/>
  <c r="V20" i="14"/>
  <c r="U20" i="14"/>
  <c r="T20" i="14"/>
  <c r="S20" i="14"/>
  <c r="R20" i="14"/>
  <c r="Q20" i="14"/>
  <c r="P20" i="14"/>
  <c r="W19" i="14"/>
  <c r="V19" i="14"/>
  <c r="AC19" i="14" s="1"/>
  <c r="U19" i="14"/>
  <c r="T19" i="14"/>
  <c r="S19" i="14"/>
  <c r="R19" i="14"/>
  <c r="Q19" i="14"/>
  <c r="P19" i="14"/>
  <c r="W18" i="14"/>
  <c r="V18" i="14"/>
  <c r="U18" i="14"/>
  <c r="AC18" i="14" s="1"/>
  <c r="T18" i="14"/>
  <c r="S18" i="14"/>
  <c r="R18" i="14"/>
  <c r="Q18" i="14"/>
  <c r="P18" i="14"/>
  <c r="AB18" i="14" s="1"/>
  <c r="AE18" i="14" s="1"/>
  <c r="W17" i="14"/>
  <c r="V17" i="14"/>
  <c r="U17" i="14"/>
  <c r="T17" i="14"/>
  <c r="AC17" i="14" s="1"/>
  <c r="S17" i="14"/>
  <c r="R17" i="14"/>
  <c r="Q17" i="14"/>
  <c r="P17" i="14"/>
  <c r="W13" i="14"/>
  <c r="V13" i="14"/>
  <c r="U13" i="14"/>
  <c r="T13" i="14"/>
  <c r="AC13" i="14" s="1"/>
  <c r="S13" i="14"/>
  <c r="R13" i="14"/>
  <c r="Q13" i="14"/>
  <c r="P13" i="14"/>
  <c r="AB13" i="14" s="1"/>
  <c r="W12" i="14"/>
  <c r="V12" i="14"/>
  <c r="U12" i="14"/>
  <c r="T12" i="14"/>
  <c r="AC12" i="14" s="1"/>
  <c r="S12" i="14"/>
  <c r="AB12" i="14" s="1"/>
  <c r="R12" i="14"/>
  <c r="Q12" i="14"/>
  <c r="P12" i="14"/>
  <c r="W11" i="14"/>
  <c r="V11" i="14"/>
  <c r="U11" i="14"/>
  <c r="T11" i="14"/>
  <c r="AC11" i="14" s="1"/>
  <c r="S11" i="14"/>
  <c r="R11" i="14"/>
  <c r="AB11" i="14" s="1"/>
  <c r="Q11" i="14"/>
  <c r="P11" i="14"/>
  <c r="W10" i="14"/>
  <c r="V10" i="14"/>
  <c r="U10" i="14"/>
  <c r="T10" i="14"/>
  <c r="AC10" i="14" s="1"/>
  <c r="S10" i="14"/>
  <c r="R10" i="14"/>
  <c r="Q10" i="14"/>
  <c r="AB10" i="14" s="1"/>
  <c r="P10" i="14"/>
  <c r="W9" i="14"/>
  <c r="V9" i="14"/>
  <c r="U9" i="14"/>
  <c r="T9" i="14"/>
  <c r="AC9" i="14" s="1"/>
  <c r="S9" i="14"/>
  <c r="R9" i="14"/>
  <c r="Q9" i="14"/>
  <c r="P9" i="14"/>
  <c r="AB9" i="14" s="1"/>
  <c r="W8" i="14"/>
  <c r="V8" i="14"/>
  <c r="U8" i="14"/>
  <c r="T8" i="14"/>
  <c r="AC8" i="14" s="1"/>
  <c r="S8" i="14"/>
  <c r="R8" i="14"/>
  <c r="Q8" i="14"/>
  <c r="P8" i="14"/>
  <c r="W7" i="14"/>
  <c r="V7" i="14"/>
  <c r="U7" i="14"/>
  <c r="T7" i="14"/>
  <c r="AC7" i="14" s="1"/>
  <c r="S7" i="14"/>
  <c r="R7" i="14"/>
  <c r="Q7" i="14"/>
  <c r="P7" i="14"/>
  <c r="AC6" i="14"/>
  <c r="W6" i="14"/>
  <c r="V6" i="14"/>
  <c r="U6" i="14"/>
  <c r="T6" i="14"/>
  <c r="S6" i="14"/>
  <c r="R6" i="14"/>
  <c r="Q6" i="14"/>
  <c r="P6" i="14"/>
  <c r="AB6" i="14" s="1"/>
  <c r="AE6" i="14" s="1"/>
  <c r="W46" i="13"/>
  <c r="V46" i="13"/>
  <c r="U46" i="13"/>
  <c r="T46" i="13"/>
  <c r="S46" i="13"/>
  <c r="R46" i="13"/>
  <c r="Q46" i="13"/>
  <c r="P46" i="13"/>
  <c r="W45" i="13"/>
  <c r="V45" i="13"/>
  <c r="U45" i="13"/>
  <c r="T45" i="13"/>
  <c r="S45" i="13"/>
  <c r="R45" i="13"/>
  <c r="Q45" i="13"/>
  <c r="P45" i="13"/>
  <c r="AB45" i="13" s="1"/>
  <c r="W44" i="13"/>
  <c r="V44" i="13"/>
  <c r="U44" i="13"/>
  <c r="T44" i="13"/>
  <c r="AC44" i="13" s="1"/>
  <c r="S44" i="13"/>
  <c r="R44" i="13"/>
  <c r="Q44" i="13"/>
  <c r="P44" i="13"/>
  <c r="W43" i="13"/>
  <c r="V43" i="13"/>
  <c r="U43" i="13"/>
  <c r="T43" i="13"/>
  <c r="AC43" i="13" s="1"/>
  <c r="S43" i="13"/>
  <c r="R43" i="13"/>
  <c r="Q43" i="13"/>
  <c r="P43" i="13"/>
  <c r="AB43" i="13" s="1"/>
  <c r="AE43" i="13" s="1"/>
  <c r="AB42" i="13"/>
  <c r="W42" i="13"/>
  <c r="V42" i="13"/>
  <c r="U42" i="13"/>
  <c r="T42" i="13"/>
  <c r="S42" i="13"/>
  <c r="R42" i="13"/>
  <c r="Q42" i="13"/>
  <c r="P42" i="13"/>
  <c r="AB41" i="13"/>
  <c r="W41" i="13"/>
  <c r="V41" i="13"/>
  <c r="U41" i="13"/>
  <c r="T41" i="13"/>
  <c r="S41" i="13"/>
  <c r="R41" i="13"/>
  <c r="Q41" i="13"/>
  <c r="P41" i="13"/>
  <c r="W40" i="13"/>
  <c r="V40" i="13"/>
  <c r="U40" i="13"/>
  <c r="T40" i="13"/>
  <c r="AC40" i="13" s="1"/>
  <c r="S40" i="13"/>
  <c r="R40" i="13"/>
  <c r="AB40" i="13" s="1"/>
  <c r="Q40" i="13"/>
  <c r="P40" i="13"/>
  <c r="W39" i="13"/>
  <c r="V39" i="13"/>
  <c r="U39" i="13"/>
  <c r="T39" i="13"/>
  <c r="AC39" i="13" s="1"/>
  <c r="S39" i="13"/>
  <c r="R39" i="13"/>
  <c r="Q39" i="13"/>
  <c r="P39" i="13"/>
  <c r="AB39" i="13" s="1"/>
  <c r="AB35" i="13"/>
  <c r="W35" i="13"/>
  <c r="V35" i="13"/>
  <c r="U35" i="13"/>
  <c r="T35" i="13"/>
  <c r="S35" i="13"/>
  <c r="R35" i="13"/>
  <c r="Q35" i="13"/>
  <c r="P35" i="13"/>
  <c r="W34" i="13"/>
  <c r="V34" i="13"/>
  <c r="U34" i="13"/>
  <c r="T34" i="13"/>
  <c r="S34" i="13"/>
  <c r="R34" i="13"/>
  <c r="Q34" i="13"/>
  <c r="P34" i="13"/>
  <c r="W33" i="13"/>
  <c r="V33" i="13"/>
  <c r="U33" i="13"/>
  <c r="T33" i="13"/>
  <c r="S33" i="13"/>
  <c r="R33" i="13"/>
  <c r="Q33" i="13"/>
  <c r="P33" i="13"/>
  <c r="W32" i="13"/>
  <c r="V32" i="13"/>
  <c r="U32" i="13"/>
  <c r="T32" i="13"/>
  <c r="AC32" i="13" s="1"/>
  <c r="S32" i="13"/>
  <c r="R32" i="13"/>
  <c r="Q32" i="13"/>
  <c r="P32" i="13"/>
  <c r="W31" i="13"/>
  <c r="V31" i="13"/>
  <c r="U31" i="13"/>
  <c r="T31" i="13"/>
  <c r="S31" i="13"/>
  <c r="R31" i="13"/>
  <c r="Q31" i="13"/>
  <c r="P31" i="13"/>
  <c r="AB31" i="13" s="1"/>
  <c r="W30" i="13"/>
  <c r="V30" i="13"/>
  <c r="U30" i="13"/>
  <c r="T30" i="13"/>
  <c r="S30" i="13"/>
  <c r="R30" i="13"/>
  <c r="Q30" i="13"/>
  <c r="P30" i="13"/>
  <c r="W29" i="13"/>
  <c r="V29" i="13"/>
  <c r="U29" i="13"/>
  <c r="T29" i="13"/>
  <c r="S29" i="13"/>
  <c r="R29" i="13"/>
  <c r="Q29" i="13"/>
  <c r="P29" i="13"/>
  <c r="W28" i="13"/>
  <c r="V28" i="13"/>
  <c r="U28" i="13"/>
  <c r="AC28" i="13" s="1"/>
  <c r="T28" i="13"/>
  <c r="S28" i="13"/>
  <c r="R28" i="13"/>
  <c r="Q28" i="13"/>
  <c r="P28" i="13"/>
  <c r="AC24" i="13"/>
  <c r="W24" i="13"/>
  <c r="V24" i="13"/>
  <c r="U24" i="13"/>
  <c r="T24" i="13"/>
  <c r="S24" i="13"/>
  <c r="R24" i="13"/>
  <c r="Q24" i="13"/>
  <c r="P24" i="13"/>
  <c r="AB24" i="13" s="1"/>
  <c r="AB23" i="13"/>
  <c r="W23" i="13"/>
  <c r="V23" i="13"/>
  <c r="AC23" i="13" s="1"/>
  <c r="U23" i="13"/>
  <c r="T23" i="13"/>
  <c r="S23" i="13"/>
  <c r="R23" i="13"/>
  <c r="Q23" i="13"/>
  <c r="P23" i="13"/>
  <c r="W22" i="13"/>
  <c r="V22" i="13"/>
  <c r="U22" i="13"/>
  <c r="T22" i="13"/>
  <c r="S22" i="13"/>
  <c r="AB22" i="13" s="1"/>
  <c r="R22" i="13"/>
  <c r="Q22" i="13"/>
  <c r="P22" i="13"/>
  <c r="W21" i="13"/>
  <c r="V21" i="13"/>
  <c r="U21" i="13"/>
  <c r="T21" i="13"/>
  <c r="S21" i="13"/>
  <c r="R21" i="13"/>
  <c r="Q21" i="13"/>
  <c r="P21" i="13"/>
  <c r="AB20" i="13"/>
  <c r="W20" i="13"/>
  <c r="V20" i="13"/>
  <c r="U20" i="13"/>
  <c r="T20" i="13"/>
  <c r="S20" i="13"/>
  <c r="R20" i="13"/>
  <c r="Q20" i="13"/>
  <c r="P20" i="13"/>
  <c r="W19" i="13"/>
  <c r="V19" i="13"/>
  <c r="U19" i="13"/>
  <c r="T19" i="13"/>
  <c r="AC19" i="13" s="1"/>
  <c r="S19" i="13"/>
  <c r="R19" i="13"/>
  <c r="Q19" i="13"/>
  <c r="P19" i="13"/>
  <c r="W18" i="13"/>
  <c r="V18" i="13"/>
  <c r="U18" i="13"/>
  <c r="T18" i="13"/>
  <c r="AC18" i="13" s="1"/>
  <c r="S18" i="13"/>
  <c r="R18" i="13"/>
  <c r="Q18" i="13"/>
  <c r="P18" i="13"/>
  <c r="AB18" i="13" s="1"/>
  <c r="AE18" i="13" s="1"/>
  <c r="W17" i="13"/>
  <c r="V17" i="13"/>
  <c r="U17" i="13"/>
  <c r="T17" i="13"/>
  <c r="AC17" i="13" s="1"/>
  <c r="S17" i="13"/>
  <c r="R17" i="13"/>
  <c r="Q17" i="13"/>
  <c r="P17" i="13"/>
  <c r="AB17" i="13" s="1"/>
  <c r="W13" i="13"/>
  <c r="V13" i="13"/>
  <c r="U13" i="13"/>
  <c r="T13" i="13"/>
  <c r="AC13" i="13" s="1"/>
  <c r="S13" i="13"/>
  <c r="R13" i="13"/>
  <c r="Q13" i="13"/>
  <c r="P13" i="13"/>
  <c r="W12" i="13"/>
  <c r="V12" i="13"/>
  <c r="U12" i="13"/>
  <c r="T12" i="13"/>
  <c r="S12" i="13"/>
  <c r="R12" i="13"/>
  <c r="Q12" i="13"/>
  <c r="P12" i="13"/>
  <c r="AC11" i="13"/>
  <c r="W11" i="13"/>
  <c r="V11" i="13"/>
  <c r="U11" i="13"/>
  <c r="T11" i="13"/>
  <c r="S11" i="13"/>
  <c r="R11" i="13"/>
  <c r="Q11" i="13"/>
  <c r="P11" i="13"/>
  <c r="W10" i="13"/>
  <c r="V10" i="13"/>
  <c r="U10" i="13"/>
  <c r="T10" i="13"/>
  <c r="S10" i="13"/>
  <c r="R10" i="13"/>
  <c r="Q10" i="13"/>
  <c r="P10" i="13"/>
  <c r="W9" i="13"/>
  <c r="V9" i="13"/>
  <c r="U9" i="13"/>
  <c r="T9" i="13"/>
  <c r="S9" i="13"/>
  <c r="R9" i="13"/>
  <c r="Q9" i="13"/>
  <c r="P9" i="13"/>
  <c r="W8" i="13"/>
  <c r="V8" i="13"/>
  <c r="U8" i="13"/>
  <c r="T8" i="13"/>
  <c r="AC8" i="13" s="1"/>
  <c r="S8" i="13"/>
  <c r="R8" i="13"/>
  <c r="Q8" i="13"/>
  <c r="P8" i="13"/>
  <c r="AB8" i="13" s="1"/>
  <c r="W7" i="13"/>
  <c r="V7" i="13"/>
  <c r="AC7" i="13" s="1"/>
  <c r="U7" i="13"/>
  <c r="T7" i="13"/>
  <c r="S7" i="13"/>
  <c r="R7" i="13"/>
  <c r="Q7" i="13"/>
  <c r="AB7" i="13" s="1"/>
  <c r="P7" i="13"/>
  <c r="W6" i="13"/>
  <c r="V6" i="13"/>
  <c r="U6" i="13"/>
  <c r="T6" i="13"/>
  <c r="S6" i="13"/>
  <c r="AB6" i="13" s="1"/>
  <c r="R6" i="13"/>
  <c r="Q6" i="13"/>
  <c r="P6" i="13"/>
  <c r="W46" i="11"/>
  <c r="V46" i="11"/>
  <c r="U46" i="11"/>
  <c r="T46" i="11"/>
  <c r="S46" i="11"/>
  <c r="R46" i="11"/>
  <c r="Q46" i="11"/>
  <c r="P46" i="11"/>
  <c r="W45" i="11"/>
  <c r="V45" i="11"/>
  <c r="U45" i="11"/>
  <c r="T45" i="11"/>
  <c r="S45" i="11"/>
  <c r="R45" i="11"/>
  <c r="Q45" i="11"/>
  <c r="P45" i="11"/>
  <c r="W44" i="11"/>
  <c r="V44" i="11"/>
  <c r="U44" i="11"/>
  <c r="T44" i="11"/>
  <c r="S44" i="11"/>
  <c r="R44" i="11"/>
  <c r="Q44" i="11"/>
  <c r="P44" i="11"/>
  <c r="W43" i="11"/>
  <c r="V43" i="11"/>
  <c r="U43" i="11"/>
  <c r="T43" i="11"/>
  <c r="S43" i="11"/>
  <c r="R43" i="11"/>
  <c r="Q43" i="11"/>
  <c r="P43" i="11"/>
  <c r="W42" i="11"/>
  <c r="V42" i="11"/>
  <c r="AC42" i="11" s="1"/>
  <c r="U42" i="11"/>
  <c r="T42" i="11"/>
  <c r="S42" i="11"/>
  <c r="R42" i="11"/>
  <c r="Q42" i="11"/>
  <c r="P42" i="11"/>
  <c r="AB41" i="11"/>
  <c r="W41" i="11"/>
  <c r="V41" i="11"/>
  <c r="U41" i="11"/>
  <c r="T41" i="11"/>
  <c r="AC41" i="11" s="1"/>
  <c r="S41" i="11"/>
  <c r="R41" i="11"/>
  <c r="Q41" i="11"/>
  <c r="P41" i="11"/>
  <c r="W40" i="11"/>
  <c r="V40" i="11"/>
  <c r="U40" i="11"/>
  <c r="T40" i="11"/>
  <c r="S40" i="11"/>
  <c r="R40" i="11"/>
  <c r="Q40" i="11"/>
  <c r="AB40" i="11" s="1"/>
  <c r="P40" i="11"/>
  <c r="W39" i="11"/>
  <c r="V39" i="11"/>
  <c r="AC39" i="11" s="1"/>
  <c r="U39" i="11"/>
  <c r="T39" i="11"/>
  <c r="S39" i="11"/>
  <c r="R39" i="11"/>
  <c r="Q39" i="11"/>
  <c r="P39" i="11"/>
  <c r="AB39" i="11" s="1"/>
  <c r="W35" i="11"/>
  <c r="V35" i="11"/>
  <c r="U35" i="11"/>
  <c r="T35" i="11"/>
  <c r="S35" i="11"/>
  <c r="R35" i="11"/>
  <c r="Q35" i="11"/>
  <c r="P35" i="11"/>
  <c r="AB35" i="11" s="1"/>
  <c r="AB34" i="11"/>
  <c r="W34" i="11"/>
  <c r="V34" i="11"/>
  <c r="U34" i="11"/>
  <c r="T34" i="11"/>
  <c r="S34" i="11"/>
  <c r="R34" i="11"/>
  <c r="Q34" i="11"/>
  <c r="P34" i="11"/>
  <c r="W33" i="11"/>
  <c r="V33" i="11"/>
  <c r="U33" i="11"/>
  <c r="T33" i="11"/>
  <c r="S33" i="11"/>
  <c r="AB33" i="11" s="1"/>
  <c r="R33" i="11"/>
  <c r="Q33" i="11"/>
  <c r="P33" i="11"/>
  <c r="W32" i="11"/>
  <c r="V32" i="11"/>
  <c r="U32" i="11"/>
  <c r="T32" i="11"/>
  <c r="AC32" i="11" s="1"/>
  <c r="S32" i="11"/>
  <c r="R32" i="11"/>
  <c r="Q32" i="11"/>
  <c r="P32" i="11"/>
  <c r="W31" i="11"/>
  <c r="V31" i="11"/>
  <c r="U31" i="11"/>
  <c r="T31" i="11"/>
  <c r="S31" i="11"/>
  <c r="R31" i="11"/>
  <c r="Q31" i="11"/>
  <c r="P31" i="11"/>
  <c r="W30" i="11"/>
  <c r="V30" i="11"/>
  <c r="U30" i="11"/>
  <c r="T30" i="11"/>
  <c r="S30" i="11"/>
  <c r="R30" i="11"/>
  <c r="Q30" i="11"/>
  <c r="P30" i="11"/>
  <c r="W29" i="11"/>
  <c r="V29" i="11"/>
  <c r="U29" i="11"/>
  <c r="T29" i="11"/>
  <c r="AC29" i="11" s="1"/>
  <c r="S29" i="11"/>
  <c r="R29" i="11"/>
  <c r="Q29" i="11"/>
  <c r="P29" i="11"/>
  <c r="W28" i="11"/>
  <c r="V28" i="11"/>
  <c r="U28" i="11"/>
  <c r="T28" i="11"/>
  <c r="S28" i="11"/>
  <c r="R28" i="11"/>
  <c r="Q28" i="11"/>
  <c r="P28" i="11"/>
  <c r="AB28" i="11" s="1"/>
  <c r="W24" i="11"/>
  <c r="V24" i="11"/>
  <c r="U24" i="11"/>
  <c r="T24" i="11"/>
  <c r="S24" i="11"/>
  <c r="R24" i="11"/>
  <c r="Q24" i="11"/>
  <c r="P24" i="11"/>
  <c r="W23" i="11"/>
  <c r="V23" i="11"/>
  <c r="U23" i="11"/>
  <c r="T23" i="11"/>
  <c r="S23" i="11"/>
  <c r="R23" i="11"/>
  <c r="Q23" i="11"/>
  <c r="P23" i="11"/>
  <c r="AB23" i="11" s="1"/>
  <c r="W22" i="11"/>
  <c r="AC22" i="11" s="1"/>
  <c r="V22" i="11"/>
  <c r="U22" i="11"/>
  <c r="T22" i="11"/>
  <c r="S22" i="11"/>
  <c r="R22" i="11"/>
  <c r="Q22" i="11"/>
  <c r="P22" i="11"/>
  <c r="AB22" i="11" s="1"/>
  <c r="AC21" i="11"/>
  <c r="AB21" i="11"/>
  <c r="AE21" i="11" s="1"/>
  <c r="W21" i="11"/>
  <c r="V21" i="11"/>
  <c r="U21" i="11"/>
  <c r="T21" i="11"/>
  <c r="S21" i="11"/>
  <c r="R21" i="11"/>
  <c r="Q21" i="11"/>
  <c r="P21" i="11"/>
  <c r="W20" i="11"/>
  <c r="V20" i="11"/>
  <c r="U20" i="11"/>
  <c r="T20" i="11"/>
  <c r="S20" i="11"/>
  <c r="R20" i="11"/>
  <c r="AB20" i="11" s="1"/>
  <c r="Q20" i="11"/>
  <c r="P20" i="11"/>
  <c r="W19" i="11"/>
  <c r="V19" i="11"/>
  <c r="AC19" i="11" s="1"/>
  <c r="U19" i="11"/>
  <c r="T19" i="11"/>
  <c r="S19" i="11"/>
  <c r="R19" i="11"/>
  <c r="Q19" i="11"/>
  <c r="P19" i="11"/>
  <c r="AB19" i="11" s="1"/>
  <c r="W18" i="11"/>
  <c r="V18" i="11"/>
  <c r="U18" i="11"/>
  <c r="T18" i="11"/>
  <c r="S18" i="11"/>
  <c r="R18" i="11"/>
  <c r="AB18" i="11" s="1"/>
  <c r="Q18" i="11"/>
  <c r="P18" i="11"/>
  <c r="W17" i="11"/>
  <c r="V17" i="11"/>
  <c r="U17" i="11"/>
  <c r="T17" i="11"/>
  <c r="AC17" i="11" s="1"/>
  <c r="S17" i="11"/>
  <c r="AB17" i="11" s="1"/>
  <c r="R17" i="11"/>
  <c r="Q17" i="11"/>
  <c r="P17" i="11"/>
  <c r="W13" i="11"/>
  <c r="V13" i="11"/>
  <c r="U13" i="11"/>
  <c r="T13" i="11"/>
  <c r="S13" i="11"/>
  <c r="R13" i="11"/>
  <c r="Q13" i="11"/>
  <c r="AB13" i="11" s="1"/>
  <c r="P13" i="11"/>
  <c r="W12" i="11"/>
  <c r="V12" i="11"/>
  <c r="U12" i="11"/>
  <c r="T12" i="11"/>
  <c r="AC12" i="11" s="1"/>
  <c r="S12" i="11"/>
  <c r="R12" i="11"/>
  <c r="Q12" i="11"/>
  <c r="P12" i="11"/>
  <c r="W11" i="11"/>
  <c r="V11" i="11"/>
  <c r="U11" i="11"/>
  <c r="T11" i="11"/>
  <c r="S11" i="11"/>
  <c r="R11" i="11"/>
  <c r="Q11" i="11"/>
  <c r="P11" i="11"/>
  <c r="W10" i="11"/>
  <c r="V10" i="11"/>
  <c r="U10" i="11"/>
  <c r="T10" i="11"/>
  <c r="S10" i="11"/>
  <c r="R10" i="11"/>
  <c r="Q10" i="11"/>
  <c r="AB10" i="11" s="1"/>
  <c r="P10" i="11"/>
  <c r="W9" i="11"/>
  <c r="V9" i="11"/>
  <c r="U9" i="11"/>
  <c r="T9" i="11"/>
  <c r="AC9" i="11" s="1"/>
  <c r="S9" i="11"/>
  <c r="R9" i="11"/>
  <c r="Q9" i="11"/>
  <c r="P9" i="11"/>
  <c r="W8" i="11"/>
  <c r="V8" i="11"/>
  <c r="U8" i="11"/>
  <c r="T8" i="11"/>
  <c r="S8" i="11"/>
  <c r="R8" i="11"/>
  <c r="Q8" i="11"/>
  <c r="P8" i="11"/>
  <c r="AB8" i="11" s="1"/>
  <c r="W7" i="11"/>
  <c r="V7" i="11"/>
  <c r="U7" i="11"/>
  <c r="T7" i="11"/>
  <c r="AC7" i="11" s="1"/>
  <c r="S7" i="11"/>
  <c r="R7" i="11"/>
  <c r="Q7" i="11"/>
  <c r="P7" i="11"/>
  <c r="W6" i="11"/>
  <c r="V6" i="11"/>
  <c r="U6" i="11"/>
  <c r="T6" i="11"/>
  <c r="AC6" i="11" s="1"/>
  <c r="S6" i="11"/>
  <c r="R6" i="11"/>
  <c r="Q6" i="11"/>
  <c r="P6" i="11"/>
  <c r="AS46" i="9"/>
  <c r="AR46" i="9"/>
  <c r="AQ46" i="9"/>
  <c r="AP46" i="9"/>
  <c r="AO46" i="9"/>
  <c r="AN46" i="9"/>
  <c r="AM46" i="9"/>
  <c r="AL46" i="9"/>
  <c r="AS45" i="9"/>
  <c r="AR45" i="9"/>
  <c r="AQ45" i="9"/>
  <c r="AP45" i="9"/>
  <c r="AO45" i="9"/>
  <c r="AN45" i="9"/>
  <c r="AM45" i="9"/>
  <c r="AL45" i="9"/>
  <c r="AS44" i="9"/>
  <c r="AR44" i="9"/>
  <c r="AQ44" i="9"/>
  <c r="AP44" i="9"/>
  <c r="AO44" i="9"/>
  <c r="AN44" i="9"/>
  <c r="AM44" i="9"/>
  <c r="AL44" i="9"/>
  <c r="AS43" i="9"/>
  <c r="AR43" i="9"/>
  <c r="AQ43" i="9"/>
  <c r="AP43" i="9"/>
  <c r="AO43" i="9"/>
  <c r="AN43" i="9"/>
  <c r="AM43" i="9"/>
  <c r="AL43" i="9"/>
  <c r="AS42" i="9"/>
  <c r="AR42" i="9"/>
  <c r="AQ42" i="9"/>
  <c r="AP42" i="9"/>
  <c r="AO42" i="9"/>
  <c r="AN42" i="9"/>
  <c r="AM42" i="9"/>
  <c r="AL42" i="9"/>
  <c r="AS41" i="9"/>
  <c r="AR41" i="9"/>
  <c r="AQ41" i="9"/>
  <c r="AP41" i="9"/>
  <c r="AO41" i="9"/>
  <c r="AN41" i="9"/>
  <c r="AM41" i="9"/>
  <c r="AL41" i="9"/>
  <c r="AS40" i="9"/>
  <c r="AR40" i="9"/>
  <c r="AQ40" i="9"/>
  <c r="AP40" i="9"/>
  <c r="AO40" i="9"/>
  <c r="AN40" i="9"/>
  <c r="AM40" i="9"/>
  <c r="AL40" i="9"/>
  <c r="AS39" i="9"/>
  <c r="AR39" i="9"/>
  <c r="AQ39" i="9"/>
  <c r="AP39" i="9"/>
  <c r="AO39" i="9"/>
  <c r="AN39" i="9"/>
  <c r="AM39" i="9"/>
  <c r="AL39" i="9"/>
  <c r="AS35" i="9"/>
  <c r="AR35" i="9"/>
  <c r="AQ35" i="9"/>
  <c r="AP35" i="9"/>
  <c r="AO35" i="9"/>
  <c r="AN35" i="9"/>
  <c r="AM35" i="9"/>
  <c r="AL35" i="9"/>
  <c r="AS34" i="9"/>
  <c r="AR34" i="9"/>
  <c r="AQ34" i="9"/>
  <c r="AP34" i="9"/>
  <c r="AO34" i="9"/>
  <c r="AN34" i="9"/>
  <c r="AM34" i="9"/>
  <c r="AL34" i="9"/>
  <c r="AS33" i="9"/>
  <c r="AR33" i="9"/>
  <c r="AQ33" i="9"/>
  <c r="AP33" i="9"/>
  <c r="AO33" i="9"/>
  <c r="AN33" i="9"/>
  <c r="AM33" i="9"/>
  <c r="AL33" i="9"/>
  <c r="AS32" i="9"/>
  <c r="AR32" i="9"/>
  <c r="AQ32" i="9"/>
  <c r="AP32" i="9"/>
  <c r="AO32" i="9"/>
  <c r="AN32" i="9"/>
  <c r="AM32" i="9"/>
  <c r="AL32" i="9"/>
  <c r="AS31" i="9"/>
  <c r="AR31" i="9"/>
  <c r="AQ31" i="9"/>
  <c r="AP31" i="9"/>
  <c r="AO31" i="9"/>
  <c r="AN31" i="9"/>
  <c r="AM31" i="9"/>
  <c r="AL31" i="9"/>
  <c r="AS30" i="9"/>
  <c r="AR30" i="9"/>
  <c r="AQ30" i="9"/>
  <c r="AP30" i="9"/>
  <c r="AO30" i="9"/>
  <c r="AN30" i="9"/>
  <c r="AM30" i="9"/>
  <c r="AL30" i="9"/>
  <c r="AS29" i="9"/>
  <c r="AR29" i="9"/>
  <c r="AQ29" i="9"/>
  <c r="AP29" i="9"/>
  <c r="AO29" i="9"/>
  <c r="AN29" i="9"/>
  <c r="AM29" i="9"/>
  <c r="AL29" i="9"/>
  <c r="AS28" i="9"/>
  <c r="AR28" i="9"/>
  <c r="AQ28" i="9"/>
  <c r="AP28" i="9"/>
  <c r="AO28" i="9"/>
  <c r="AN28" i="9"/>
  <c r="AM28" i="9"/>
  <c r="AL28" i="9"/>
  <c r="AS24" i="9"/>
  <c r="AR24" i="9"/>
  <c r="AQ24" i="9"/>
  <c r="AP24" i="9"/>
  <c r="AO24" i="9"/>
  <c r="AN24" i="9"/>
  <c r="AM24" i="9"/>
  <c r="AL24" i="9"/>
  <c r="AS23" i="9"/>
  <c r="AR23" i="9"/>
  <c r="AQ23" i="9"/>
  <c r="AP23" i="9"/>
  <c r="AO23" i="9"/>
  <c r="AN23" i="9"/>
  <c r="AM23" i="9"/>
  <c r="AL23" i="9"/>
  <c r="AS22" i="9"/>
  <c r="AR22" i="9"/>
  <c r="AQ22" i="9"/>
  <c r="AP22" i="9"/>
  <c r="AO22" i="9"/>
  <c r="AN22" i="9"/>
  <c r="AM22" i="9"/>
  <c r="AL22" i="9"/>
  <c r="AS21" i="9"/>
  <c r="AR21" i="9"/>
  <c r="AQ21" i="9"/>
  <c r="AP21" i="9"/>
  <c r="AO21" i="9"/>
  <c r="AN21" i="9"/>
  <c r="AM21" i="9"/>
  <c r="AL21" i="9"/>
  <c r="AS20" i="9"/>
  <c r="AR20" i="9"/>
  <c r="AQ20" i="9"/>
  <c r="AP20" i="9"/>
  <c r="AO20" i="9"/>
  <c r="AN20" i="9"/>
  <c r="AM20" i="9"/>
  <c r="AL20" i="9"/>
  <c r="AS19" i="9"/>
  <c r="AR19" i="9"/>
  <c r="AQ19" i="9"/>
  <c r="AP19" i="9"/>
  <c r="AO19" i="9"/>
  <c r="AN19" i="9"/>
  <c r="AM19" i="9"/>
  <c r="AL19" i="9"/>
  <c r="AS18" i="9"/>
  <c r="AR18" i="9"/>
  <c r="AQ18" i="9"/>
  <c r="AP18" i="9"/>
  <c r="AO18" i="9"/>
  <c r="AN18" i="9"/>
  <c r="AM18" i="9"/>
  <c r="AL18" i="9"/>
  <c r="AS17" i="9"/>
  <c r="AR17" i="9"/>
  <c r="AQ17" i="9"/>
  <c r="AP17" i="9"/>
  <c r="AO17" i="9"/>
  <c r="AN17" i="9"/>
  <c r="AM17" i="9"/>
  <c r="AL17" i="9"/>
  <c r="AS13" i="9"/>
  <c r="AR13" i="9"/>
  <c r="AQ13" i="9"/>
  <c r="AP13" i="9"/>
  <c r="AO13" i="9"/>
  <c r="AN13" i="9"/>
  <c r="AM13" i="9"/>
  <c r="AL13" i="9"/>
  <c r="AS12" i="9"/>
  <c r="AR12" i="9"/>
  <c r="AQ12" i="9"/>
  <c r="AP12" i="9"/>
  <c r="AO12" i="9"/>
  <c r="AN12" i="9"/>
  <c r="AM12" i="9"/>
  <c r="AL12" i="9"/>
  <c r="AS11" i="9"/>
  <c r="AR11" i="9"/>
  <c r="AQ11" i="9"/>
  <c r="AP11" i="9"/>
  <c r="AO11" i="9"/>
  <c r="AN11" i="9"/>
  <c r="AM11" i="9"/>
  <c r="AL11" i="9"/>
  <c r="AS10" i="9"/>
  <c r="AR10" i="9"/>
  <c r="AQ10" i="9"/>
  <c r="AP10" i="9"/>
  <c r="AO10" i="9"/>
  <c r="AN10" i="9"/>
  <c r="AM10" i="9"/>
  <c r="AL10" i="9"/>
  <c r="AS9" i="9"/>
  <c r="AR9" i="9"/>
  <c r="AQ9" i="9"/>
  <c r="AP9" i="9"/>
  <c r="AO9" i="9"/>
  <c r="AN9" i="9"/>
  <c r="AM9" i="9"/>
  <c r="AL9" i="9"/>
  <c r="AS8" i="9"/>
  <c r="AR8" i="9"/>
  <c r="AQ8" i="9"/>
  <c r="AP8" i="9"/>
  <c r="AO8" i="9"/>
  <c r="AN8" i="9"/>
  <c r="AM8" i="9"/>
  <c r="AL8" i="9"/>
  <c r="AS7" i="9"/>
  <c r="AR7" i="9"/>
  <c r="AQ7" i="9"/>
  <c r="AP7" i="9"/>
  <c r="AO7" i="9"/>
  <c r="AN7" i="9"/>
  <c r="AM7" i="9"/>
  <c r="AL7" i="9"/>
  <c r="AS6" i="9"/>
  <c r="AR6" i="9"/>
  <c r="AQ6" i="9"/>
  <c r="AP6" i="9"/>
  <c r="AO6" i="9"/>
  <c r="AN6" i="9"/>
  <c r="AM6" i="9"/>
  <c r="AL6" i="9"/>
  <c r="W46" i="9"/>
  <c r="V46" i="9"/>
  <c r="U46" i="9"/>
  <c r="T46" i="9"/>
  <c r="S46" i="9"/>
  <c r="R46" i="9"/>
  <c r="Q46" i="9"/>
  <c r="P46" i="9"/>
  <c r="W45" i="9"/>
  <c r="V45" i="9"/>
  <c r="U45" i="9"/>
  <c r="T45" i="9"/>
  <c r="AC45" i="9" s="1"/>
  <c r="S45" i="9"/>
  <c r="R45" i="9"/>
  <c r="Q45" i="9"/>
  <c r="P45" i="9"/>
  <c r="W44" i="9"/>
  <c r="V44" i="9"/>
  <c r="U44" i="9"/>
  <c r="T44" i="9"/>
  <c r="S44" i="9"/>
  <c r="R44" i="9"/>
  <c r="Q44" i="9"/>
  <c r="P44" i="9"/>
  <c r="AB44" i="9" s="1"/>
  <c r="W43" i="9"/>
  <c r="V43" i="9"/>
  <c r="U43" i="9"/>
  <c r="T43" i="9"/>
  <c r="S43" i="9"/>
  <c r="R43" i="9"/>
  <c r="Q43" i="9"/>
  <c r="P43" i="9"/>
  <c r="W42" i="9"/>
  <c r="V42" i="9"/>
  <c r="U42" i="9"/>
  <c r="T42" i="9"/>
  <c r="AC42" i="9" s="1"/>
  <c r="S42" i="9"/>
  <c r="R42" i="9"/>
  <c r="Q42" i="9"/>
  <c r="P42" i="9"/>
  <c r="W41" i="9"/>
  <c r="V41" i="9"/>
  <c r="U41" i="9"/>
  <c r="T41" i="9"/>
  <c r="AC41" i="9" s="1"/>
  <c r="S41" i="9"/>
  <c r="R41" i="9"/>
  <c r="Q41" i="9"/>
  <c r="AB41" i="9" s="1"/>
  <c r="P41" i="9"/>
  <c r="W40" i="9"/>
  <c r="V40" i="9"/>
  <c r="U40" i="9"/>
  <c r="T40" i="9"/>
  <c r="S40" i="9"/>
  <c r="R40" i="9"/>
  <c r="Q40" i="9"/>
  <c r="P40" i="9"/>
  <c r="AB40" i="9" s="1"/>
  <c r="W39" i="9"/>
  <c r="V39" i="9"/>
  <c r="U39" i="9"/>
  <c r="T39" i="9"/>
  <c r="S39" i="9"/>
  <c r="R39" i="9"/>
  <c r="Q39" i="9"/>
  <c r="P39" i="9"/>
  <c r="AB39" i="9" s="1"/>
  <c r="W35" i="9"/>
  <c r="V35" i="9"/>
  <c r="U35" i="9"/>
  <c r="T35" i="9"/>
  <c r="S35" i="9"/>
  <c r="R35" i="9"/>
  <c r="Q35" i="9"/>
  <c r="P35" i="9"/>
  <c r="AB35" i="9" s="1"/>
  <c r="W34" i="9"/>
  <c r="V34" i="9"/>
  <c r="U34" i="9"/>
  <c r="T34" i="9"/>
  <c r="S34" i="9"/>
  <c r="R34" i="9"/>
  <c r="AB34" i="9" s="1"/>
  <c r="Q34" i="9"/>
  <c r="P34" i="9"/>
  <c r="W33" i="9"/>
  <c r="V33" i="9"/>
  <c r="U33" i="9"/>
  <c r="T33" i="9"/>
  <c r="S33" i="9"/>
  <c r="R33" i="9"/>
  <c r="Q33" i="9"/>
  <c r="P33" i="9"/>
  <c r="AB33" i="9" s="1"/>
  <c r="W32" i="9"/>
  <c r="V32" i="9"/>
  <c r="U32" i="9"/>
  <c r="T32" i="9"/>
  <c r="S32" i="9"/>
  <c r="R32" i="9"/>
  <c r="Q32" i="9"/>
  <c r="P32" i="9"/>
  <c r="W31" i="9"/>
  <c r="V31" i="9"/>
  <c r="U31" i="9"/>
  <c r="T31" i="9"/>
  <c r="AC31" i="9" s="1"/>
  <c r="S31" i="9"/>
  <c r="R31" i="9"/>
  <c r="AB31" i="9" s="1"/>
  <c r="Q31" i="9"/>
  <c r="P31" i="9"/>
  <c r="W30" i="9"/>
  <c r="V30" i="9"/>
  <c r="U30" i="9"/>
  <c r="T30" i="9"/>
  <c r="S30" i="9"/>
  <c r="R30" i="9"/>
  <c r="Q30" i="9"/>
  <c r="P30" i="9"/>
  <c r="W29" i="9"/>
  <c r="V29" i="9"/>
  <c r="U29" i="9"/>
  <c r="T29" i="9"/>
  <c r="S29" i="9"/>
  <c r="R29" i="9"/>
  <c r="Q29" i="9"/>
  <c r="P29" i="9"/>
  <c r="W28" i="9"/>
  <c r="V28" i="9"/>
  <c r="U28" i="9"/>
  <c r="T28" i="9"/>
  <c r="AC28" i="9" s="1"/>
  <c r="S28" i="9"/>
  <c r="R28" i="9"/>
  <c r="Q28" i="9"/>
  <c r="P28" i="9"/>
  <c r="W24" i="9"/>
  <c r="V24" i="9"/>
  <c r="U24" i="9"/>
  <c r="T24" i="9"/>
  <c r="S24" i="9"/>
  <c r="R24" i="9"/>
  <c r="Q24" i="9"/>
  <c r="P24" i="9"/>
  <c r="W23" i="9"/>
  <c r="V23" i="9"/>
  <c r="U23" i="9"/>
  <c r="T23" i="9"/>
  <c r="S23" i="9"/>
  <c r="R23" i="9"/>
  <c r="Q23" i="9"/>
  <c r="P23" i="9"/>
  <c r="W22" i="9"/>
  <c r="V22" i="9"/>
  <c r="U22" i="9"/>
  <c r="T22" i="9"/>
  <c r="S22" i="9"/>
  <c r="R22" i="9"/>
  <c r="Q22" i="9"/>
  <c r="P22" i="9"/>
  <c r="W21" i="9"/>
  <c r="V21" i="9"/>
  <c r="U21" i="9"/>
  <c r="T21" i="9"/>
  <c r="AC21" i="9" s="1"/>
  <c r="S21" i="9"/>
  <c r="R21" i="9"/>
  <c r="Q21" i="9"/>
  <c r="P21" i="9"/>
  <c r="W20" i="9"/>
  <c r="AC20" i="9" s="1"/>
  <c r="V20" i="9"/>
  <c r="U20" i="9"/>
  <c r="T20" i="9"/>
  <c r="S20" i="9"/>
  <c r="R20" i="9"/>
  <c r="Q20" i="9"/>
  <c r="P20" i="9"/>
  <c r="AB20" i="9" s="1"/>
  <c r="AE20" i="9" s="1"/>
  <c r="AB19" i="9"/>
  <c r="W19" i="9"/>
  <c r="V19" i="9"/>
  <c r="U19" i="9"/>
  <c r="T19" i="9"/>
  <c r="S19" i="9"/>
  <c r="R19" i="9"/>
  <c r="Q19" i="9"/>
  <c r="P19" i="9"/>
  <c r="W18" i="9"/>
  <c r="V18" i="9"/>
  <c r="U18" i="9"/>
  <c r="T18" i="9"/>
  <c r="S18" i="9"/>
  <c r="R18" i="9"/>
  <c r="Q18" i="9"/>
  <c r="P18" i="9"/>
  <c r="AB18" i="9" s="1"/>
  <c r="W17" i="9"/>
  <c r="V17" i="9"/>
  <c r="U17" i="9"/>
  <c r="T17" i="9"/>
  <c r="AC17" i="9" s="1"/>
  <c r="S17" i="9"/>
  <c r="R17" i="9"/>
  <c r="Q17" i="9"/>
  <c r="P17" i="9"/>
  <c r="AB17" i="9" s="1"/>
  <c r="AE17" i="9" s="1"/>
  <c r="W13" i="9"/>
  <c r="V13" i="9"/>
  <c r="U13" i="9"/>
  <c r="T13" i="9"/>
  <c r="S13" i="9"/>
  <c r="R13" i="9"/>
  <c r="Q13" i="9"/>
  <c r="P13" i="9"/>
  <c r="AB13" i="9" s="1"/>
  <c r="W12" i="9"/>
  <c r="V12" i="9"/>
  <c r="U12" i="9"/>
  <c r="T12" i="9"/>
  <c r="S12" i="9"/>
  <c r="R12" i="9"/>
  <c r="Q12" i="9"/>
  <c r="P12" i="9"/>
  <c r="W11" i="9"/>
  <c r="V11" i="9"/>
  <c r="U11" i="9"/>
  <c r="T11" i="9"/>
  <c r="AC11" i="9" s="1"/>
  <c r="S11" i="9"/>
  <c r="R11" i="9"/>
  <c r="Q11" i="9"/>
  <c r="P11" i="9"/>
  <c r="W10" i="9"/>
  <c r="V10" i="9"/>
  <c r="U10" i="9"/>
  <c r="T10" i="9"/>
  <c r="S10" i="9"/>
  <c r="R10" i="9"/>
  <c r="Q10" i="9"/>
  <c r="P10" i="9"/>
  <c r="W9" i="9"/>
  <c r="V9" i="9"/>
  <c r="U9" i="9"/>
  <c r="T9" i="9"/>
  <c r="S9" i="9"/>
  <c r="R9" i="9"/>
  <c r="Q9" i="9"/>
  <c r="P9" i="9"/>
  <c r="W8" i="9"/>
  <c r="V8" i="9"/>
  <c r="U8" i="9"/>
  <c r="T8" i="9"/>
  <c r="AC8" i="9" s="1"/>
  <c r="S8" i="9"/>
  <c r="R8" i="9"/>
  <c r="Q8" i="9"/>
  <c r="P8" i="9"/>
  <c r="W7" i="9"/>
  <c r="V7" i="9"/>
  <c r="U7" i="9"/>
  <c r="T7" i="9"/>
  <c r="S7" i="9"/>
  <c r="R7" i="9"/>
  <c r="Q7" i="9"/>
  <c r="P7" i="9"/>
  <c r="AB7" i="9" s="1"/>
  <c r="W6" i="9"/>
  <c r="V6" i="9"/>
  <c r="U6" i="9"/>
  <c r="T6" i="9"/>
  <c r="S6" i="9"/>
  <c r="R6" i="9"/>
  <c r="Q6" i="9"/>
  <c r="P6" i="9"/>
  <c r="AS46" i="8"/>
  <c r="AR46" i="8"/>
  <c r="AQ46" i="8"/>
  <c r="AP46" i="8"/>
  <c r="AO46" i="8"/>
  <c r="AN46" i="8"/>
  <c r="AM46" i="8"/>
  <c r="AL46" i="8"/>
  <c r="AS45" i="8"/>
  <c r="AR45" i="8"/>
  <c r="AQ45" i="8"/>
  <c r="AP45" i="8"/>
  <c r="AO45" i="8"/>
  <c r="AN45" i="8"/>
  <c r="AM45" i="8"/>
  <c r="AL45" i="8"/>
  <c r="AS44" i="8"/>
  <c r="AR44" i="8"/>
  <c r="AQ44" i="8"/>
  <c r="AP44" i="8"/>
  <c r="AO44" i="8"/>
  <c r="AN44" i="8"/>
  <c r="AM44" i="8"/>
  <c r="AL44" i="8"/>
  <c r="AS43" i="8"/>
  <c r="AR43" i="8"/>
  <c r="AQ43" i="8"/>
  <c r="AP43" i="8"/>
  <c r="AO43" i="8"/>
  <c r="AN43" i="8"/>
  <c r="AM43" i="8"/>
  <c r="AL43" i="8"/>
  <c r="AS42" i="8"/>
  <c r="AR42" i="8"/>
  <c r="AQ42" i="8"/>
  <c r="AP42" i="8"/>
  <c r="AO42" i="8"/>
  <c r="AN42" i="8"/>
  <c r="AM42" i="8"/>
  <c r="AL42" i="8"/>
  <c r="AS41" i="8"/>
  <c r="AR41" i="8"/>
  <c r="AQ41" i="8"/>
  <c r="AP41" i="8"/>
  <c r="AO41" i="8"/>
  <c r="AN41" i="8"/>
  <c r="AM41" i="8"/>
  <c r="AL41" i="8"/>
  <c r="AS40" i="8"/>
  <c r="AR40" i="8"/>
  <c r="AQ40" i="8"/>
  <c r="AP40" i="8"/>
  <c r="AO40" i="8"/>
  <c r="AN40" i="8"/>
  <c r="AM40" i="8"/>
  <c r="AL40" i="8"/>
  <c r="AS39" i="8"/>
  <c r="AR39" i="8"/>
  <c r="AQ39" i="8"/>
  <c r="AP39" i="8"/>
  <c r="AO39" i="8"/>
  <c r="AN39" i="8"/>
  <c r="AM39" i="8"/>
  <c r="AL39" i="8"/>
  <c r="AS35" i="8"/>
  <c r="AR35" i="8"/>
  <c r="AQ35" i="8"/>
  <c r="AP35" i="8"/>
  <c r="AO35" i="8"/>
  <c r="AN35" i="8"/>
  <c r="AM35" i="8"/>
  <c r="AL35" i="8"/>
  <c r="AS34" i="8"/>
  <c r="AR34" i="8"/>
  <c r="AQ34" i="8"/>
  <c r="AP34" i="8"/>
  <c r="AO34" i="8"/>
  <c r="AN34" i="8"/>
  <c r="AM34" i="8"/>
  <c r="AL34" i="8"/>
  <c r="AS33" i="8"/>
  <c r="AR33" i="8"/>
  <c r="AQ33" i="8"/>
  <c r="AP33" i="8"/>
  <c r="AO33" i="8"/>
  <c r="AN33" i="8"/>
  <c r="AM33" i="8"/>
  <c r="AL33" i="8"/>
  <c r="AS32" i="8"/>
  <c r="AR32" i="8"/>
  <c r="AQ32" i="8"/>
  <c r="AP32" i="8"/>
  <c r="AO32" i="8"/>
  <c r="AN32" i="8"/>
  <c r="AM32" i="8"/>
  <c r="AL32" i="8"/>
  <c r="AS31" i="8"/>
  <c r="AR31" i="8"/>
  <c r="AQ31" i="8"/>
  <c r="AP31" i="8"/>
  <c r="AO31" i="8"/>
  <c r="AN31" i="8"/>
  <c r="AM31" i="8"/>
  <c r="AL31" i="8"/>
  <c r="AS30" i="8"/>
  <c r="AR30" i="8"/>
  <c r="AQ30" i="8"/>
  <c r="AP30" i="8"/>
  <c r="AO30" i="8"/>
  <c r="AN30" i="8"/>
  <c r="AM30" i="8"/>
  <c r="AL30" i="8"/>
  <c r="AS29" i="8"/>
  <c r="AR29" i="8"/>
  <c r="AQ29" i="8"/>
  <c r="AP29" i="8"/>
  <c r="AO29" i="8"/>
  <c r="AN29" i="8"/>
  <c r="AM29" i="8"/>
  <c r="AL29" i="8"/>
  <c r="AS28" i="8"/>
  <c r="AR28" i="8"/>
  <c r="AQ28" i="8"/>
  <c r="AP28" i="8"/>
  <c r="AO28" i="8"/>
  <c r="AN28" i="8"/>
  <c r="AM28" i="8"/>
  <c r="AL28" i="8"/>
  <c r="AS24" i="8"/>
  <c r="AR24" i="8"/>
  <c r="AQ24" i="8"/>
  <c r="AP24" i="8"/>
  <c r="AO24" i="8"/>
  <c r="AN24" i="8"/>
  <c r="AM24" i="8"/>
  <c r="AL24" i="8"/>
  <c r="AS23" i="8"/>
  <c r="AR23" i="8"/>
  <c r="AQ23" i="8"/>
  <c r="AP23" i="8"/>
  <c r="AO23" i="8"/>
  <c r="AN23" i="8"/>
  <c r="AM23" i="8"/>
  <c r="AL23" i="8"/>
  <c r="AS22" i="8"/>
  <c r="AR22" i="8"/>
  <c r="AQ22" i="8"/>
  <c r="AP22" i="8"/>
  <c r="AO22" i="8"/>
  <c r="AN22" i="8"/>
  <c r="AM22" i="8"/>
  <c r="AL22" i="8"/>
  <c r="AS21" i="8"/>
  <c r="AR21" i="8"/>
  <c r="AQ21" i="8"/>
  <c r="AP21" i="8"/>
  <c r="AO21" i="8"/>
  <c r="AN21" i="8"/>
  <c r="AM21" i="8"/>
  <c r="AL21" i="8"/>
  <c r="AS20" i="8"/>
  <c r="AR20" i="8"/>
  <c r="AQ20" i="8"/>
  <c r="AP20" i="8"/>
  <c r="AO20" i="8"/>
  <c r="AN20" i="8"/>
  <c r="AM20" i="8"/>
  <c r="AL20" i="8"/>
  <c r="AS19" i="8"/>
  <c r="AR19" i="8"/>
  <c r="AQ19" i="8"/>
  <c r="AP19" i="8"/>
  <c r="AO19" i="8"/>
  <c r="AN19" i="8"/>
  <c r="AM19" i="8"/>
  <c r="AL19" i="8"/>
  <c r="AS18" i="8"/>
  <c r="AR18" i="8"/>
  <c r="AQ18" i="8"/>
  <c r="AP18" i="8"/>
  <c r="AO18" i="8"/>
  <c r="AN18" i="8"/>
  <c r="AM18" i="8"/>
  <c r="AL18" i="8"/>
  <c r="AS17" i="8"/>
  <c r="AR17" i="8"/>
  <c r="AQ17" i="8"/>
  <c r="AP17" i="8"/>
  <c r="AO17" i="8"/>
  <c r="AN17" i="8"/>
  <c r="AM17" i="8"/>
  <c r="AL17" i="8"/>
  <c r="AS13" i="8"/>
  <c r="AR13" i="8"/>
  <c r="AQ13" i="8"/>
  <c r="AP13" i="8"/>
  <c r="AO13" i="8"/>
  <c r="AN13" i="8"/>
  <c r="AM13" i="8"/>
  <c r="AL13" i="8"/>
  <c r="AS12" i="8"/>
  <c r="AR12" i="8"/>
  <c r="AQ12" i="8"/>
  <c r="AP12" i="8"/>
  <c r="AO12" i="8"/>
  <c r="AN12" i="8"/>
  <c r="AM12" i="8"/>
  <c r="AL12" i="8"/>
  <c r="AS11" i="8"/>
  <c r="AR11" i="8"/>
  <c r="AQ11" i="8"/>
  <c r="AP11" i="8"/>
  <c r="AO11" i="8"/>
  <c r="AN11" i="8"/>
  <c r="AM11" i="8"/>
  <c r="AL11" i="8"/>
  <c r="AS10" i="8"/>
  <c r="AR10" i="8"/>
  <c r="AQ10" i="8"/>
  <c r="AP10" i="8"/>
  <c r="AO10" i="8"/>
  <c r="AN10" i="8"/>
  <c r="AM10" i="8"/>
  <c r="AL10" i="8"/>
  <c r="AS9" i="8"/>
  <c r="AR9" i="8"/>
  <c r="AQ9" i="8"/>
  <c r="AP9" i="8"/>
  <c r="AO9" i="8"/>
  <c r="AN9" i="8"/>
  <c r="AM9" i="8"/>
  <c r="AL9" i="8"/>
  <c r="AS8" i="8"/>
  <c r="AR8" i="8"/>
  <c r="AQ8" i="8"/>
  <c r="AP8" i="8"/>
  <c r="AO8" i="8"/>
  <c r="AN8" i="8"/>
  <c r="AM8" i="8"/>
  <c r="AL8" i="8"/>
  <c r="AS7" i="8"/>
  <c r="AR7" i="8"/>
  <c r="AQ7" i="8"/>
  <c r="AP7" i="8"/>
  <c r="AO7" i="8"/>
  <c r="AN7" i="8"/>
  <c r="AM7" i="8"/>
  <c r="AL7" i="8"/>
  <c r="AS6" i="8"/>
  <c r="AR6" i="8"/>
  <c r="AQ6" i="8"/>
  <c r="AP6" i="8"/>
  <c r="AO6" i="8"/>
  <c r="AN6" i="8"/>
  <c r="AM6" i="8"/>
  <c r="AL6" i="8"/>
  <c r="W46" i="8"/>
  <c r="V46" i="8"/>
  <c r="U46" i="8"/>
  <c r="T46" i="8"/>
  <c r="S46" i="8"/>
  <c r="R46" i="8"/>
  <c r="Q46" i="8"/>
  <c r="P46" i="8"/>
  <c r="W45" i="8"/>
  <c r="V45" i="8"/>
  <c r="U45" i="8"/>
  <c r="T45" i="8"/>
  <c r="AC45" i="8" s="1"/>
  <c r="S45" i="8"/>
  <c r="R45" i="8"/>
  <c r="Q45" i="8"/>
  <c r="P45" i="8"/>
  <c r="W44" i="8"/>
  <c r="V44" i="8"/>
  <c r="U44" i="8"/>
  <c r="T44" i="8"/>
  <c r="S44" i="8"/>
  <c r="R44" i="8"/>
  <c r="Q44" i="8"/>
  <c r="P44" i="8"/>
  <c r="AB44" i="8" s="1"/>
  <c r="W43" i="8"/>
  <c r="V43" i="8"/>
  <c r="U43" i="8"/>
  <c r="T43" i="8"/>
  <c r="S43" i="8"/>
  <c r="R43" i="8"/>
  <c r="Q43" i="8"/>
  <c r="P43" i="8"/>
  <c r="W42" i="8"/>
  <c r="V42" i="8"/>
  <c r="U42" i="8"/>
  <c r="T42" i="8"/>
  <c r="AC42" i="8" s="1"/>
  <c r="S42" i="8"/>
  <c r="R42" i="8"/>
  <c r="Q42" i="8"/>
  <c r="P42" i="8"/>
  <c r="W41" i="8"/>
  <c r="V41" i="8"/>
  <c r="U41" i="8"/>
  <c r="T41" i="8"/>
  <c r="S41" i="8"/>
  <c r="R41" i="8"/>
  <c r="Q41" i="8"/>
  <c r="P41" i="8"/>
  <c r="AB41" i="8" s="1"/>
  <c r="W40" i="8"/>
  <c r="V40" i="8"/>
  <c r="U40" i="8"/>
  <c r="T40" i="8"/>
  <c r="S40" i="8"/>
  <c r="R40" i="8"/>
  <c r="Q40" i="8"/>
  <c r="P40" i="8"/>
  <c r="W39" i="8"/>
  <c r="V39" i="8"/>
  <c r="U39" i="8"/>
  <c r="T39" i="8"/>
  <c r="S39" i="8"/>
  <c r="R39" i="8"/>
  <c r="Q39" i="8"/>
  <c r="P39" i="8"/>
  <c r="W35" i="8"/>
  <c r="V35" i="8"/>
  <c r="U35" i="8"/>
  <c r="T35" i="8"/>
  <c r="S35" i="8"/>
  <c r="R35" i="8"/>
  <c r="Q35" i="8"/>
  <c r="P35" i="8"/>
  <c r="AB35" i="8" s="1"/>
  <c r="AB34" i="8"/>
  <c r="W34" i="8"/>
  <c r="V34" i="8"/>
  <c r="U34" i="8"/>
  <c r="T34" i="8"/>
  <c r="AC34" i="8" s="1"/>
  <c r="S34" i="8"/>
  <c r="R34" i="8"/>
  <c r="Q34" i="8"/>
  <c r="P34" i="8"/>
  <c r="W33" i="8"/>
  <c r="V33" i="8"/>
  <c r="U33" i="8"/>
  <c r="T33" i="8"/>
  <c r="S33" i="8"/>
  <c r="R33" i="8"/>
  <c r="Q33" i="8"/>
  <c r="P33" i="8"/>
  <c r="AB33" i="8" s="1"/>
  <c r="W32" i="8"/>
  <c r="V32" i="8"/>
  <c r="U32" i="8"/>
  <c r="T32" i="8"/>
  <c r="S32" i="8"/>
  <c r="R32" i="8"/>
  <c r="Q32" i="8"/>
  <c r="P32" i="8"/>
  <c r="W31" i="8"/>
  <c r="V31" i="8"/>
  <c r="U31" i="8"/>
  <c r="T31" i="8"/>
  <c r="S31" i="8"/>
  <c r="R31" i="8"/>
  <c r="Q31" i="8"/>
  <c r="P31" i="8"/>
  <c r="W30" i="8"/>
  <c r="V30" i="8"/>
  <c r="U30" i="8"/>
  <c r="T30" i="8"/>
  <c r="S30" i="8"/>
  <c r="R30" i="8"/>
  <c r="Q30" i="8"/>
  <c r="P30" i="8"/>
  <c r="W29" i="8"/>
  <c r="V29" i="8"/>
  <c r="U29" i="8"/>
  <c r="T29" i="8"/>
  <c r="S29" i="8"/>
  <c r="R29" i="8"/>
  <c r="Q29" i="8"/>
  <c r="P29" i="8"/>
  <c r="W28" i="8"/>
  <c r="V28" i="8"/>
  <c r="U28" i="8"/>
  <c r="T28" i="8"/>
  <c r="S28" i="8"/>
  <c r="R28" i="8"/>
  <c r="Q28" i="8"/>
  <c r="P28" i="8"/>
  <c r="W24" i="8"/>
  <c r="V24" i="8"/>
  <c r="U24" i="8"/>
  <c r="T24" i="8"/>
  <c r="AC24" i="8" s="1"/>
  <c r="S24" i="8"/>
  <c r="R24" i="8"/>
  <c r="Q24" i="8"/>
  <c r="P24" i="8"/>
  <c r="W23" i="8"/>
  <c r="V23" i="8"/>
  <c r="U23" i="8"/>
  <c r="T23" i="8"/>
  <c r="S23" i="8"/>
  <c r="R23" i="8"/>
  <c r="Q23" i="8"/>
  <c r="P23" i="8"/>
  <c r="W22" i="8"/>
  <c r="V22" i="8"/>
  <c r="U22" i="8"/>
  <c r="T22" i="8"/>
  <c r="AC22" i="8" s="1"/>
  <c r="S22" i="8"/>
  <c r="R22" i="8"/>
  <c r="Q22" i="8"/>
  <c r="P22" i="8"/>
  <c r="W21" i="8"/>
  <c r="V21" i="8"/>
  <c r="U21" i="8"/>
  <c r="T21" i="8"/>
  <c r="S21" i="8"/>
  <c r="R21" i="8"/>
  <c r="Q21" i="8"/>
  <c r="P21" i="8"/>
  <c r="AB21" i="8" s="1"/>
  <c r="W20" i="8"/>
  <c r="V20" i="8"/>
  <c r="U20" i="8"/>
  <c r="T20" i="8"/>
  <c r="S20" i="8"/>
  <c r="R20" i="8"/>
  <c r="Q20" i="8"/>
  <c r="P20" i="8"/>
  <c r="W19" i="8"/>
  <c r="V19" i="8"/>
  <c r="U19" i="8"/>
  <c r="T19" i="8"/>
  <c r="S19" i="8"/>
  <c r="R19" i="8"/>
  <c r="Q19" i="8"/>
  <c r="P19" i="8"/>
  <c r="W18" i="8"/>
  <c r="V18" i="8"/>
  <c r="U18" i="8"/>
  <c r="T18" i="8"/>
  <c r="S18" i="8"/>
  <c r="R18" i="8"/>
  <c r="Q18" i="8"/>
  <c r="P18" i="8"/>
  <c r="AB18" i="8" s="1"/>
  <c r="W17" i="8"/>
  <c r="V17" i="8"/>
  <c r="AC17" i="8" s="1"/>
  <c r="U17" i="8"/>
  <c r="T17" i="8"/>
  <c r="S17" i="8"/>
  <c r="R17" i="8"/>
  <c r="Q17" i="8"/>
  <c r="P17" i="8"/>
  <c r="AB17" i="8" s="1"/>
  <c r="W13" i="8"/>
  <c r="V13" i="8"/>
  <c r="U13" i="8"/>
  <c r="T13" i="8"/>
  <c r="S13" i="8"/>
  <c r="R13" i="8"/>
  <c r="AB13" i="8" s="1"/>
  <c r="Q13" i="8"/>
  <c r="P13" i="8"/>
  <c r="W12" i="8"/>
  <c r="V12" i="8"/>
  <c r="U12" i="8"/>
  <c r="T12" i="8"/>
  <c r="S12" i="8"/>
  <c r="R12" i="8"/>
  <c r="Q12" i="8"/>
  <c r="P12" i="8"/>
  <c r="W11" i="8"/>
  <c r="V11" i="8"/>
  <c r="U11" i="8"/>
  <c r="T11" i="8"/>
  <c r="S11" i="8"/>
  <c r="R11" i="8"/>
  <c r="Q11" i="8"/>
  <c r="P11" i="8"/>
  <c r="W10" i="8"/>
  <c r="V10" i="8"/>
  <c r="U10" i="8"/>
  <c r="T10" i="8"/>
  <c r="S10" i="8"/>
  <c r="R10" i="8"/>
  <c r="Q10" i="8"/>
  <c r="P10" i="8"/>
  <c r="W9" i="8"/>
  <c r="V9" i="8"/>
  <c r="U9" i="8"/>
  <c r="T9" i="8"/>
  <c r="AC9" i="8" s="1"/>
  <c r="S9" i="8"/>
  <c r="R9" i="8"/>
  <c r="Q9" i="8"/>
  <c r="P9" i="8"/>
  <c r="W8" i="8"/>
  <c r="V8" i="8"/>
  <c r="U8" i="8"/>
  <c r="T8" i="8"/>
  <c r="S8" i="8"/>
  <c r="R8" i="8"/>
  <c r="Q8" i="8"/>
  <c r="P8" i="8"/>
  <c r="AB8" i="8" s="1"/>
  <c r="AC7" i="8"/>
  <c r="W7" i="8"/>
  <c r="V7" i="8"/>
  <c r="U7" i="8"/>
  <c r="T7" i="8"/>
  <c r="S7" i="8"/>
  <c r="R7" i="8"/>
  <c r="Q7" i="8"/>
  <c r="P7" i="8"/>
  <c r="W6" i="8"/>
  <c r="V6" i="8"/>
  <c r="U6" i="8"/>
  <c r="T6" i="8"/>
  <c r="AC6" i="8" s="1"/>
  <c r="S6" i="8"/>
  <c r="R6" i="8"/>
  <c r="Q6" i="8"/>
  <c r="P6" i="8"/>
  <c r="AB6" i="8" s="1"/>
  <c r="AS46" i="5"/>
  <c r="AR46" i="5"/>
  <c r="AQ46" i="5"/>
  <c r="AP46" i="5"/>
  <c r="AO46" i="5"/>
  <c r="AN46" i="5"/>
  <c r="AM46" i="5"/>
  <c r="AL46" i="5"/>
  <c r="AS45" i="5"/>
  <c r="AR45" i="5"/>
  <c r="AQ45" i="5"/>
  <c r="AP45" i="5"/>
  <c r="AO45" i="5"/>
  <c r="AN45" i="5"/>
  <c r="AM45" i="5"/>
  <c r="AL45" i="5"/>
  <c r="AS44" i="5"/>
  <c r="AR44" i="5"/>
  <c r="AQ44" i="5"/>
  <c r="AP44" i="5"/>
  <c r="AO44" i="5"/>
  <c r="AN44" i="5"/>
  <c r="AM44" i="5"/>
  <c r="AL44" i="5"/>
  <c r="AS43" i="5"/>
  <c r="AR43" i="5"/>
  <c r="AQ43" i="5"/>
  <c r="AP43" i="5"/>
  <c r="AO43" i="5"/>
  <c r="AN43" i="5"/>
  <c r="AM43" i="5"/>
  <c r="AL43" i="5"/>
  <c r="AS42" i="5"/>
  <c r="AR42" i="5"/>
  <c r="AQ42" i="5"/>
  <c r="AP42" i="5"/>
  <c r="AO42" i="5"/>
  <c r="AN42" i="5"/>
  <c r="AM42" i="5"/>
  <c r="AL42" i="5"/>
  <c r="AS41" i="5"/>
  <c r="AR41" i="5"/>
  <c r="AQ41" i="5"/>
  <c r="AP41" i="5"/>
  <c r="AO41" i="5"/>
  <c r="AN41" i="5"/>
  <c r="AM41" i="5"/>
  <c r="AL41" i="5"/>
  <c r="AS40" i="5"/>
  <c r="AR40" i="5"/>
  <c r="AQ40" i="5"/>
  <c r="AP40" i="5"/>
  <c r="AO40" i="5"/>
  <c r="AN40" i="5"/>
  <c r="AM40" i="5"/>
  <c r="AL40" i="5"/>
  <c r="AS39" i="5"/>
  <c r="AR39" i="5"/>
  <c r="AQ39" i="5"/>
  <c r="AP39" i="5"/>
  <c r="AO39" i="5"/>
  <c r="AN39" i="5"/>
  <c r="AM39" i="5"/>
  <c r="AL39" i="5"/>
  <c r="AS35" i="5"/>
  <c r="AR35" i="5"/>
  <c r="AQ35" i="5"/>
  <c r="AP35" i="5"/>
  <c r="AO35" i="5"/>
  <c r="AN35" i="5"/>
  <c r="AM35" i="5"/>
  <c r="AL35" i="5"/>
  <c r="AS34" i="5"/>
  <c r="AR34" i="5"/>
  <c r="AQ34" i="5"/>
  <c r="AP34" i="5"/>
  <c r="AO34" i="5"/>
  <c r="AN34" i="5"/>
  <c r="AM34" i="5"/>
  <c r="AL34" i="5"/>
  <c r="AS33" i="5"/>
  <c r="AR33" i="5"/>
  <c r="AQ33" i="5"/>
  <c r="AP33" i="5"/>
  <c r="AO33" i="5"/>
  <c r="AN33" i="5"/>
  <c r="AM33" i="5"/>
  <c r="AL33" i="5"/>
  <c r="AS32" i="5"/>
  <c r="AR32" i="5"/>
  <c r="AQ32" i="5"/>
  <c r="AP32" i="5"/>
  <c r="AO32" i="5"/>
  <c r="AN32" i="5"/>
  <c r="AM32" i="5"/>
  <c r="AL32" i="5"/>
  <c r="AS31" i="5"/>
  <c r="AR31" i="5"/>
  <c r="AQ31" i="5"/>
  <c r="AP31" i="5"/>
  <c r="AO31" i="5"/>
  <c r="AN31" i="5"/>
  <c r="AM31" i="5"/>
  <c r="AL31" i="5"/>
  <c r="AS30" i="5"/>
  <c r="AR30" i="5"/>
  <c r="AQ30" i="5"/>
  <c r="AP30" i="5"/>
  <c r="AO30" i="5"/>
  <c r="AN30" i="5"/>
  <c r="AM30" i="5"/>
  <c r="AL30" i="5"/>
  <c r="AS29" i="5"/>
  <c r="AR29" i="5"/>
  <c r="AQ29" i="5"/>
  <c r="AP29" i="5"/>
  <c r="AO29" i="5"/>
  <c r="AN29" i="5"/>
  <c r="AM29" i="5"/>
  <c r="AL29" i="5"/>
  <c r="AS28" i="5"/>
  <c r="AR28" i="5"/>
  <c r="AQ28" i="5"/>
  <c r="AP28" i="5"/>
  <c r="AO28" i="5"/>
  <c r="AN28" i="5"/>
  <c r="AM28" i="5"/>
  <c r="AL28" i="5"/>
  <c r="AS24" i="5"/>
  <c r="AR24" i="5"/>
  <c r="AQ24" i="5"/>
  <c r="AP24" i="5"/>
  <c r="AO24" i="5"/>
  <c r="AN24" i="5"/>
  <c r="AM24" i="5"/>
  <c r="AL24" i="5"/>
  <c r="AS23" i="5"/>
  <c r="AR23" i="5"/>
  <c r="AQ23" i="5"/>
  <c r="AP23" i="5"/>
  <c r="AO23" i="5"/>
  <c r="AN23" i="5"/>
  <c r="AM23" i="5"/>
  <c r="AL23" i="5"/>
  <c r="AS22" i="5"/>
  <c r="AR22" i="5"/>
  <c r="AQ22" i="5"/>
  <c r="AP22" i="5"/>
  <c r="AO22" i="5"/>
  <c r="AN22" i="5"/>
  <c r="AM22" i="5"/>
  <c r="AL22" i="5"/>
  <c r="AS21" i="5"/>
  <c r="AR21" i="5"/>
  <c r="AQ21" i="5"/>
  <c r="AP21" i="5"/>
  <c r="AO21" i="5"/>
  <c r="AN21" i="5"/>
  <c r="AM21" i="5"/>
  <c r="AL21" i="5"/>
  <c r="AS20" i="5"/>
  <c r="AR20" i="5"/>
  <c r="AQ20" i="5"/>
  <c r="AP20" i="5"/>
  <c r="AO20" i="5"/>
  <c r="AN20" i="5"/>
  <c r="AM20" i="5"/>
  <c r="AL20" i="5"/>
  <c r="AS19" i="5"/>
  <c r="AR19" i="5"/>
  <c r="AQ19" i="5"/>
  <c r="AP19" i="5"/>
  <c r="AO19" i="5"/>
  <c r="AN19" i="5"/>
  <c r="AM19" i="5"/>
  <c r="AL19" i="5"/>
  <c r="AS18" i="5"/>
  <c r="AR18" i="5"/>
  <c r="AQ18" i="5"/>
  <c r="AP18" i="5"/>
  <c r="AO18" i="5"/>
  <c r="AN18" i="5"/>
  <c r="AM18" i="5"/>
  <c r="AL18" i="5"/>
  <c r="AS17" i="5"/>
  <c r="AR17" i="5"/>
  <c r="AQ17" i="5"/>
  <c r="AP17" i="5"/>
  <c r="AO17" i="5"/>
  <c r="AN17" i="5"/>
  <c r="AM17" i="5"/>
  <c r="AL17" i="5"/>
  <c r="AS13" i="5"/>
  <c r="AR13" i="5"/>
  <c r="AQ13" i="5"/>
  <c r="AP13" i="5"/>
  <c r="AO13" i="5"/>
  <c r="AN13" i="5"/>
  <c r="AM13" i="5"/>
  <c r="AL13" i="5"/>
  <c r="AS12" i="5"/>
  <c r="AR12" i="5"/>
  <c r="AQ12" i="5"/>
  <c r="AP12" i="5"/>
  <c r="AO12" i="5"/>
  <c r="AN12" i="5"/>
  <c r="AM12" i="5"/>
  <c r="AL12" i="5"/>
  <c r="AS11" i="5"/>
  <c r="AR11" i="5"/>
  <c r="AQ11" i="5"/>
  <c r="AP11" i="5"/>
  <c r="AO11" i="5"/>
  <c r="AN11" i="5"/>
  <c r="AM11" i="5"/>
  <c r="AL11" i="5"/>
  <c r="AS10" i="5"/>
  <c r="AR10" i="5"/>
  <c r="AQ10" i="5"/>
  <c r="AP10" i="5"/>
  <c r="AO10" i="5"/>
  <c r="AN10" i="5"/>
  <c r="AM10" i="5"/>
  <c r="AL10" i="5"/>
  <c r="AS9" i="5"/>
  <c r="AR9" i="5"/>
  <c r="AQ9" i="5"/>
  <c r="AP9" i="5"/>
  <c r="AO9" i="5"/>
  <c r="AN9" i="5"/>
  <c r="AM9" i="5"/>
  <c r="AL9" i="5"/>
  <c r="AS8" i="5"/>
  <c r="AR8" i="5"/>
  <c r="AQ8" i="5"/>
  <c r="AP8" i="5"/>
  <c r="AO8" i="5"/>
  <c r="AN8" i="5"/>
  <c r="AM8" i="5"/>
  <c r="AL8" i="5"/>
  <c r="AS7" i="5"/>
  <c r="AR7" i="5"/>
  <c r="AQ7" i="5"/>
  <c r="AP7" i="5"/>
  <c r="AO7" i="5"/>
  <c r="AN7" i="5"/>
  <c r="AM7" i="5"/>
  <c r="AL7" i="5"/>
  <c r="AS6" i="5"/>
  <c r="AR6" i="5"/>
  <c r="AQ6" i="5"/>
  <c r="AP6" i="5"/>
  <c r="AO6" i="5"/>
  <c r="AN6" i="5"/>
  <c r="AM6" i="5"/>
  <c r="AL6" i="5"/>
  <c r="W46" i="7"/>
  <c r="V46" i="7"/>
  <c r="U46" i="7"/>
  <c r="T46" i="7"/>
  <c r="S46" i="7"/>
  <c r="R46" i="7"/>
  <c r="Q46" i="7"/>
  <c r="P46" i="7"/>
  <c r="W45" i="7"/>
  <c r="V45" i="7"/>
  <c r="U45" i="7"/>
  <c r="T45" i="7"/>
  <c r="AC45" i="7" s="1"/>
  <c r="S45" i="7"/>
  <c r="R45" i="7"/>
  <c r="Q45" i="7"/>
  <c r="P45" i="7"/>
  <c r="W44" i="7"/>
  <c r="V44" i="7"/>
  <c r="U44" i="7"/>
  <c r="T44" i="7"/>
  <c r="S44" i="7"/>
  <c r="R44" i="7"/>
  <c r="Q44" i="7"/>
  <c r="P44" i="7"/>
  <c r="AB44" i="7" s="1"/>
  <c r="W43" i="7"/>
  <c r="V43" i="7"/>
  <c r="U43" i="7"/>
  <c r="T43" i="7"/>
  <c r="S43" i="7"/>
  <c r="R43" i="7"/>
  <c r="Q43" i="7"/>
  <c r="P43" i="7"/>
  <c r="W42" i="7"/>
  <c r="V42" i="7"/>
  <c r="U42" i="7"/>
  <c r="T42" i="7"/>
  <c r="AC42" i="7" s="1"/>
  <c r="S42" i="7"/>
  <c r="R42" i="7"/>
  <c r="Q42" i="7"/>
  <c r="P42" i="7"/>
  <c r="W41" i="7"/>
  <c r="V41" i="7"/>
  <c r="U41" i="7"/>
  <c r="T41" i="7"/>
  <c r="S41" i="7"/>
  <c r="R41" i="7"/>
  <c r="Q41" i="7"/>
  <c r="P41" i="7"/>
  <c r="AB41" i="7" s="1"/>
  <c r="W40" i="7"/>
  <c r="V40" i="7"/>
  <c r="U40" i="7"/>
  <c r="T40" i="7"/>
  <c r="S40" i="7"/>
  <c r="R40" i="7"/>
  <c r="Q40" i="7"/>
  <c r="AB40" i="7" s="1"/>
  <c r="P40" i="7"/>
  <c r="W39" i="7"/>
  <c r="V39" i="7"/>
  <c r="U39" i="7"/>
  <c r="T39" i="7"/>
  <c r="S39" i="7"/>
  <c r="R39" i="7"/>
  <c r="Q39" i="7"/>
  <c r="P39" i="7"/>
  <c r="AB39" i="7" s="1"/>
  <c r="W35" i="7"/>
  <c r="V35" i="7"/>
  <c r="U35" i="7"/>
  <c r="T35" i="7"/>
  <c r="S35" i="7"/>
  <c r="R35" i="7"/>
  <c r="Q35" i="7"/>
  <c r="P35" i="7"/>
  <c r="AB34" i="7"/>
  <c r="W34" i="7"/>
  <c r="V34" i="7"/>
  <c r="U34" i="7"/>
  <c r="T34" i="7"/>
  <c r="S34" i="7"/>
  <c r="R34" i="7"/>
  <c r="Q34" i="7"/>
  <c r="P34" i="7"/>
  <c r="W33" i="7"/>
  <c r="V33" i="7"/>
  <c r="U33" i="7"/>
  <c r="T33" i="7"/>
  <c r="AC33" i="7" s="1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AC30" i="7" s="1"/>
  <c r="S30" i="7"/>
  <c r="R30" i="7"/>
  <c r="Q30" i="7"/>
  <c r="P30" i="7"/>
  <c r="W29" i="7"/>
  <c r="V29" i="7"/>
  <c r="U29" i="7"/>
  <c r="T29" i="7"/>
  <c r="S29" i="7"/>
  <c r="R29" i="7"/>
  <c r="Q29" i="7"/>
  <c r="P29" i="7"/>
  <c r="AB29" i="7" s="1"/>
  <c r="W28" i="7"/>
  <c r="V28" i="7"/>
  <c r="U28" i="7"/>
  <c r="T28" i="7"/>
  <c r="S28" i="7"/>
  <c r="R28" i="7"/>
  <c r="Q28" i="7"/>
  <c r="P28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AB21" i="7" s="1"/>
  <c r="W20" i="7"/>
  <c r="V20" i="7"/>
  <c r="AC20" i="7" s="1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AB18" i="7" s="1"/>
  <c r="W17" i="7"/>
  <c r="V17" i="7"/>
  <c r="U17" i="7"/>
  <c r="T17" i="7"/>
  <c r="S17" i="7"/>
  <c r="R17" i="7"/>
  <c r="Q17" i="7"/>
  <c r="P17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T11" i="7"/>
  <c r="AC11" i="7" s="1"/>
  <c r="S11" i="7"/>
  <c r="R11" i="7"/>
  <c r="Q11" i="7"/>
  <c r="P11" i="7"/>
  <c r="W10" i="7"/>
  <c r="V10" i="7"/>
  <c r="U10" i="7"/>
  <c r="T10" i="7"/>
  <c r="AC10" i="7" s="1"/>
  <c r="S10" i="7"/>
  <c r="R10" i="7"/>
  <c r="Q10" i="7"/>
  <c r="P10" i="7"/>
  <c r="AB10" i="7" s="1"/>
  <c r="AE10" i="7" s="1"/>
  <c r="W9" i="7"/>
  <c r="V9" i="7"/>
  <c r="U9" i="7"/>
  <c r="T9" i="7"/>
  <c r="S9" i="7"/>
  <c r="R9" i="7"/>
  <c r="Q9" i="7"/>
  <c r="P9" i="7"/>
  <c r="AB9" i="7" s="1"/>
  <c r="W8" i="7"/>
  <c r="V8" i="7"/>
  <c r="U8" i="7"/>
  <c r="T8" i="7"/>
  <c r="AC8" i="7" s="1"/>
  <c r="S8" i="7"/>
  <c r="R8" i="7"/>
  <c r="Q8" i="7"/>
  <c r="P8" i="7"/>
  <c r="W7" i="7"/>
  <c r="V7" i="7"/>
  <c r="U7" i="7"/>
  <c r="T7" i="7"/>
  <c r="AC7" i="7" s="1"/>
  <c r="S7" i="7"/>
  <c r="R7" i="7"/>
  <c r="Q7" i="7"/>
  <c r="P7" i="7"/>
  <c r="W6" i="7"/>
  <c r="V6" i="7"/>
  <c r="U6" i="7"/>
  <c r="T6" i="7"/>
  <c r="S6" i="7"/>
  <c r="R6" i="7"/>
  <c r="Q6" i="7"/>
  <c r="P6" i="7"/>
  <c r="AB6" i="7" s="1"/>
  <c r="W46" i="6"/>
  <c r="V46" i="6"/>
  <c r="U46" i="6"/>
  <c r="T46" i="6"/>
  <c r="AC46" i="6" s="1"/>
  <c r="S46" i="6"/>
  <c r="R46" i="6"/>
  <c r="Q46" i="6"/>
  <c r="P46" i="6"/>
  <c r="W45" i="6"/>
  <c r="V45" i="6"/>
  <c r="U45" i="6"/>
  <c r="T45" i="6"/>
  <c r="S45" i="6"/>
  <c r="R45" i="6"/>
  <c r="Q45" i="6"/>
  <c r="P45" i="6"/>
  <c r="AB45" i="6" s="1"/>
  <c r="W44" i="6"/>
  <c r="V44" i="6"/>
  <c r="U44" i="6"/>
  <c r="T44" i="6"/>
  <c r="AC44" i="6" s="1"/>
  <c r="S44" i="6"/>
  <c r="R44" i="6"/>
  <c r="Q44" i="6"/>
  <c r="P44" i="6"/>
  <c r="W43" i="6"/>
  <c r="V43" i="6"/>
  <c r="U43" i="6"/>
  <c r="T43" i="6"/>
  <c r="AC43" i="6" s="1"/>
  <c r="S43" i="6"/>
  <c r="R43" i="6"/>
  <c r="Q43" i="6"/>
  <c r="P43" i="6"/>
  <c r="AB43" i="6" s="1"/>
  <c r="AE43" i="6" s="1"/>
  <c r="W42" i="6"/>
  <c r="AC42" i="6" s="1"/>
  <c r="V42" i="6"/>
  <c r="U42" i="6"/>
  <c r="T42" i="6"/>
  <c r="S42" i="6"/>
  <c r="R42" i="6"/>
  <c r="Q42" i="6"/>
  <c r="P42" i="6"/>
  <c r="AB42" i="6" s="1"/>
  <c r="AB41" i="6"/>
  <c r="W41" i="6"/>
  <c r="V41" i="6"/>
  <c r="U41" i="6"/>
  <c r="AC41" i="6" s="1"/>
  <c r="T41" i="6"/>
  <c r="S41" i="6"/>
  <c r="R41" i="6"/>
  <c r="Q41" i="6"/>
  <c r="P41" i="6"/>
  <c r="W40" i="6"/>
  <c r="V40" i="6"/>
  <c r="U40" i="6"/>
  <c r="T40" i="6"/>
  <c r="S40" i="6"/>
  <c r="R40" i="6"/>
  <c r="Q40" i="6"/>
  <c r="P40" i="6"/>
  <c r="AB40" i="6" s="1"/>
  <c r="W39" i="6"/>
  <c r="V39" i="6"/>
  <c r="U39" i="6"/>
  <c r="T39" i="6"/>
  <c r="S39" i="6"/>
  <c r="R39" i="6"/>
  <c r="Q39" i="6"/>
  <c r="P39" i="6"/>
  <c r="AB39" i="6" s="1"/>
  <c r="W35" i="6"/>
  <c r="V35" i="6"/>
  <c r="AC35" i="6" s="1"/>
  <c r="U35" i="6"/>
  <c r="T35" i="6"/>
  <c r="S35" i="6"/>
  <c r="R35" i="6"/>
  <c r="Q35" i="6"/>
  <c r="P35" i="6"/>
  <c r="AB35" i="6" s="1"/>
  <c r="W34" i="6"/>
  <c r="V34" i="6"/>
  <c r="U34" i="6"/>
  <c r="T34" i="6"/>
  <c r="S34" i="6"/>
  <c r="AB34" i="6" s="1"/>
  <c r="R34" i="6"/>
  <c r="Q34" i="6"/>
  <c r="P34" i="6"/>
  <c r="W33" i="6"/>
  <c r="V33" i="6"/>
  <c r="U33" i="6"/>
  <c r="T33" i="6"/>
  <c r="AC33" i="6" s="1"/>
  <c r="S33" i="6"/>
  <c r="R33" i="6"/>
  <c r="Q33" i="6"/>
  <c r="P33" i="6"/>
  <c r="AB33" i="6" s="1"/>
  <c r="W32" i="6"/>
  <c r="V32" i="6"/>
  <c r="U32" i="6"/>
  <c r="T32" i="6"/>
  <c r="S32" i="6"/>
  <c r="R32" i="6"/>
  <c r="Q32" i="6"/>
  <c r="P32" i="6"/>
  <c r="W31" i="6"/>
  <c r="V31" i="6"/>
  <c r="U31" i="6"/>
  <c r="T31" i="6"/>
  <c r="AC31" i="6" s="1"/>
  <c r="S31" i="6"/>
  <c r="R31" i="6"/>
  <c r="Q31" i="6"/>
  <c r="P31" i="6"/>
  <c r="W30" i="6"/>
  <c r="V30" i="6"/>
  <c r="U30" i="6"/>
  <c r="T30" i="6"/>
  <c r="AC30" i="6" s="1"/>
  <c r="S30" i="6"/>
  <c r="R30" i="6"/>
  <c r="Q30" i="6"/>
  <c r="P30" i="6"/>
  <c r="W29" i="6"/>
  <c r="V29" i="6"/>
  <c r="U29" i="6"/>
  <c r="T29" i="6"/>
  <c r="AC29" i="6" s="1"/>
  <c r="S29" i="6"/>
  <c r="R29" i="6"/>
  <c r="Q29" i="6"/>
  <c r="P29" i="6"/>
  <c r="AB29" i="6" s="1"/>
  <c r="AE29" i="6" s="1"/>
  <c r="W28" i="6"/>
  <c r="V28" i="6"/>
  <c r="U28" i="6"/>
  <c r="T28" i="6"/>
  <c r="AC28" i="6" s="1"/>
  <c r="S28" i="6"/>
  <c r="R28" i="6"/>
  <c r="Q28" i="6"/>
  <c r="P28" i="6"/>
  <c r="AB28" i="6" s="1"/>
  <c r="W24" i="6"/>
  <c r="V24" i="6"/>
  <c r="U24" i="6"/>
  <c r="T24" i="6"/>
  <c r="S24" i="6"/>
  <c r="R24" i="6"/>
  <c r="Q24" i="6"/>
  <c r="P24" i="6"/>
  <c r="AB24" i="6" s="1"/>
  <c r="W23" i="6"/>
  <c r="V23" i="6"/>
  <c r="U23" i="6"/>
  <c r="T23" i="6"/>
  <c r="S23" i="6"/>
  <c r="R23" i="6"/>
  <c r="Q23" i="6"/>
  <c r="P23" i="6"/>
  <c r="W22" i="6"/>
  <c r="V22" i="6"/>
  <c r="U22" i="6"/>
  <c r="T22" i="6"/>
  <c r="S22" i="6"/>
  <c r="R22" i="6"/>
  <c r="Q22" i="6"/>
  <c r="P22" i="6"/>
  <c r="W21" i="6"/>
  <c r="V21" i="6"/>
  <c r="U21" i="6"/>
  <c r="T21" i="6"/>
  <c r="S21" i="6"/>
  <c r="R21" i="6"/>
  <c r="Q21" i="6"/>
  <c r="P21" i="6"/>
  <c r="W20" i="6"/>
  <c r="V20" i="6"/>
  <c r="U20" i="6"/>
  <c r="T20" i="6"/>
  <c r="S20" i="6"/>
  <c r="R20" i="6"/>
  <c r="Q20" i="6"/>
  <c r="P20" i="6"/>
  <c r="W19" i="6"/>
  <c r="V19" i="6"/>
  <c r="U19" i="6"/>
  <c r="T19" i="6"/>
  <c r="S19" i="6"/>
  <c r="R19" i="6"/>
  <c r="Q19" i="6"/>
  <c r="P19" i="6"/>
  <c r="AB18" i="6"/>
  <c r="W18" i="6"/>
  <c r="V18" i="6"/>
  <c r="U18" i="6"/>
  <c r="T18" i="6"/>
  <c r="S18" i="6"/>
  <c r="R18" i="6"/>
  <c r="Q18" i="6"/>
  <c r="P18" i="6"/>
  <c r="W17" i="6"/>
  <c r="V17" i="6"/>
  <c r="U17" i="6"/>
  <c r="T17" i="6"/>
  <c r="S17" i="6"/>
  <c r="R17" i="6"/>
  <c r="Q17" i="6"/>
  <c r="P17" i="6"/>
  <c r="W13" i="6"/>
  <c r="V13" i="6"/>
  <c r="U13" i="6"/>
  <c r="T13" i="6"/>
  <c r="S13" i="6"/>
  <c r="R13" i="6"/>
  <c r="Q13" i="6"/>
  <c r="P13" i="6"/>
  <c r="W12" i="6"/>
  <c r="V12" i="6"/>
  <c r="U12" i="6"/>
  <c r="T12" i="6"/>
  <c r="S12" i="6"/>
  <c r="R12" i="6"/>
  <c r="Q12" i="6"/>
  <c r="P12" i="6"/>
  <c r="W11" i="6"/>
  <c r="V11" i="6"/>
  <c r="U11" i="6"/>
  <c r="T11" i="6"/>
  <c r="S11" i="6"/>
  <c r="R11" i="6"/>
  <c r="Q11" i="6"/>
  <c r="P11" i="6"/>
  <c r="W10" i="6"/>
  <c r="V10" i="6"/>
  <c r="U10" i="6"/>
  <c r="T10" i="6"/>
  <c r="AC10" i="6" s="1"/>
  <c r="S10" i="6"/>
  <c r="R10" i="6"/>
  <c r="Q10" i="6"/>
  <c r="P10" i="6"/>
  <c r="W9" i="6"/>
  <c r="V9" i="6"/>
  <c r="U9" i="6"/>
  <c r="T9" i="6"/>
  <c r="S9" i="6"/>
  <c r="R9" i="6"/>
  <c r="Q9" i="6"/>
  <c r="P9" i="6"/>
  <c r="AB9" i="6" s="1"/>
  <c r="W8" i="6"/>
  <c r="V8" i="6"/>
  <c r="U8" i="6"/>
  <c r="T8" i="6"/>
  <c r="S8" i="6"/>
  <c r="R8" i="6"/>
  <c r="Q8" i="6"/>
  <c r="P8" i="6"/>
  <c r="W7" i="6"/>
  <c r="V7" i="6"/>
  <c r="U7" i="6"/>
  <c r="T7" i="6"/>
  <c r="AC7" i="6" s="1"/>
  <c r="S7" i="6"/>
  <c r="R7" i="6"/>
  <c r="Q7" i="6"/>
  <c r="P7" i="6"/>
  <c r="W6" i="6"/>
  <c r="V6" i="6"/>
  <c r="U6" i="6"/>
  <c r="T6" i="6"/>
  <c r="S6" i="6"/>
  <c r="R6" i="6"/>
  <c r="Q6" i="6"/>
  <c r="P6" i="6"/>
  <c r="AB6" i="6" s="1"/>
  <c r="W46" i="5"/>
  <c r="V46" i="5"/>
  <c r="U46" i="5"/>
  <c r="T46" i="5"/>
  <c r="AC46" i="5" s="1"/>
  <c r="S46" i="5"/>
  <c r="R46" i="5"/>
  <c r="Q46" i="5"/>
  <c r="P46" i="5"/>
  <c r="AB45" i="5"/>
  <c r="W45" i="5"/>
  <c r="V45" i="5"/>
  <c r="U45" i="5"/>
  <c r="T45" i="5"/>
  <c r="S45" i="5"/>
  <c r="R45" i="5"/>
  <c r="Q45" i="5"/>
  <c r="P45" i="5"/>
  <c r="W44" i="5"/>
  <c r="V44" i="5"/>
  <c r="U44" i="5"/>
  <c r="T44" i="5"/>
  <c r="AC44" i="5" s="1"/>
  <c r="S44" i="5"/>
  <c r="R44" i="5"/>
  <c r="Q44" i="5"/>
  <c r="P44" i="5"/>
  <c r="W43" i="5"/>
  <c r="V43" i="5"/>
  <c r="U43" i="5"/>
  <c r="T43" i="5"/>
  <c r="S43" i="5"/>
  <c r="R43" i="5"/>
  <c r="Q43" i="5"/>
  <c r="P43" i="5"/>
  <c r="AB43" i="5" s="1"/>
  <c r="W42" i="5"/>
  <c r="V42" i="5"/>
  <c r="U42" i="5"/>
  <c r="T42" i="5"/>
  <c r="S42" i="5"/>
  <c r="R42" i="5"/>
  <c r="Q42" i="5"/>
  <c r="P42" i="5"/>
  <c r="AB42" i="5" s="1"/>
  <c r="W41" i="5"/>
  <c r="V41" i="5"/>
  <c r="U41" i="5"/>
  <c r="T41" i="5"/>
  <c r="S41" i="5"/>
  <c r="R41" i="5"/>
  <c r="Q41" i="5"/>
  <c r="P41" i="5"/>
  <c r="W40" i="5"/>
  <c r="V40" i="5"/>
  <c r="U40" i="5"/>
  <c r="T40" i="5"/>
  <c r="AC40" i="5" s="1"/>
  <c r="S40" i="5"/>
  <c r="R40" i="5"/>
  <c r="Q40" i="5"/>
  <c r="P40" i="5"/>
  <c r="AC39" i="5"/>
  <c r="AB39" i="5"/>
  <c r="AE39" i="5" s="1"/>
  <c r="W39" i="5"/>
  <c r="V39" i="5"/>
  <c r="U39" i="5"/>
  <c r="T39" i="5"/>
  <c r="S39" i="5"/>
  <c r="R39" i="5"/>
  <c r="Q39" i="5"/>
  <c r="P39" i="5"/>
  <c r="AB35" i="5"/>
  <c r="W35" i="5"/>
  <c r="AC35" i="5" s="1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AB34" i="5" s="1"/>
  <c r="Q34" i="5"/>
  <c r="P34" i="5"/>
  <c r="W33" i="5"/>
  <c r="V33" i="5"/>
  <c r="U33" i="5"/>
  <c r="T33" i="5"/>
  <c r="S33" i="5"/>
  <c r="R33" i="5"/>
  <c r="Q33" i="5"/>
  <c r="P33" i="5"/>
  <c r="AB33" i="5" s="1"/>
  <c r="W32" i="5"/>
  <c r="V32" i="5"/>
  <c r="U32" i="5"/>
  <c r="T32" i="5"/>
  <c r="S32" i="5"/>
  <c r="R32" i="5"/>
  <c r="Q32" i="5"/>
  <c r="P32" i="5"/>
  <c r="AB32" i="5" s="1"/>
  <c r="AB31" i="5"/>
  <c r="W31" i="5"/>
  <c r="V31" i="5"/>
  <c r="U31" i="5"/>
  <c r="T31" i="5"/>
  <c r="S31" i="5"/>
  <c r="R31" i="5"/>
  <c r="Q31" i="5"/>
  <c r="P31" i="5"/>
  <c r="W30" i="5"/>
  <c r="V30" i="5"/>
  <c r="U30" i="5"/>
  <c r="T30" i="5"/>
  <c r="AC30" i="5" s="1"/>
  <c r="S30" i="5"/>
  <c r="AB30" i="5" s="1"/>
  <c r="AE30" i="5" s="1"/>
  <c r="R30" i="5"/>
  <c r="Q30" i="5"/>
  <c r="P30" i="5"/>
  <c r="W29" i="5"/>
  <c r="V29" i="5"/>
  <c r="U29" i="5"/>
  <c r="T29" i="5"/>
  <c r="AC29" i="5" s="1"/>
  <c r="S29" i="5"/>
  <c r="R29" i="5"/>
  <c r="Q29" i="5"/>
  <c r="P29" i="5"/>
  <c r="W28" i="5"/>
  <c r="V28" i="5"/>
  <c r="U28" i="5"/>
  <c r="T28" i="5"/>
  <c r="S28" i="5"/>
  <c r="R28" i="5"/>
  <c r="Q28" i="5"/>
  <c r="P28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AC21" i="5" s="1"/>
  <c r="S21" i="5"/>
  <c r="R21" i="5"/>
  <c r="Q21" i="5"/>
  <c r="P21" i="5"/>
  <c r="W20" i="5"/>
  <c r="V20" i="5"/>
  <c r="U20" i="5"/>
  <c r="T20" i="5"/>
  <c r="AC20" i="5" s="1"/>
  <c r="S20" i="5"/>
  <c r="R20" i="5"/>
  <c r="Q20" i="5"/>
  <c r="P20" i="5"/>
  <c r="AB20" i="5" s="1"/>
  <c r="W19" i="5"/>
  <c r="V19" i="5"/>
  <c r="U19" i="5"/>
  <c r="T19" i="5"/>
  <c r="AC19" i="5" s="1"/>
  <c r="S19" i="5"/>
  <c r="R19" i="5"/>
  <c r="Q19" i="5"/>
  <c r="P19" i="5"/>
  <c r="AB19" i="5" s="1"/>
  <c r="AE19" i="5" s="1"/>
  <c r="W18" i="5"/>
  <c r="V18" i="5"/>
  <c r="U18" i="5"/>
  <c r="T18" i="5"/>
  <c r="S18" i="5"/>
  <c r="R18" i="5"/>
  <c r="Q18" i="5"/>
  <c r="AB18" i="5" s="1"/>
  <c r="P18" i="5"/>
  <c r="AB17" i="5"/>
  <c r="W17" i="5"/>
  <c r="V17" i="5"/>
  <c r="U17" i="5"/>
  <c r="T17" i="5"/>
  <c r="S17" i="5"/>
  <c r="R17" i="5"/>
  <c r="Q17" i="5"/>
  <c r="P17" i="5"/>
  <c r="W13" i="5"/>
  <c r="V13" i="5"/>
  <c r="AC13" i="5" s="1"/>
  <c r="U13" i="5"/>
  <c r="T13" i="5"/>
  <c r="S13" i="5"/>
  <c r="R13" i="5"/>
  <c r="Q13" i="5"/>
  <c r="P13" i="5"/>
  <c r="AB13" i="5" s="1"/>
  <c r="W12" i="5"/>
  <c r="V12" i="5"/>
  <c r="U12" i="5"/>
  <c r="T12" i="5"/>
  <c r="S12" i="5"/>
  <c r="R12" i="5"/>
  <c r="Q12" i="5"/>
  <c r="P12" i="5"/>
  <c r="AB12" i="5" s="1"/>
  <c r="W11" i="5"/>
  <c r="V11" i="5"/>
  <c r="U11" i="5"/>
  <c r="T11" i="5"/>
  <c r="S11" i="5"/>
  <c r="AB11" i="5" s="1"/>
  <c r="R11" i="5"/>
  <c r="Q11" i="5"/>
  <c r="P11" i="5"/>
  <c r="W10" i="5"/>
  <c r="V10" i="5"/>
  <c r="U10" i="5"/>
  <c r="T10" i="5"/>
  <c r="AC10" i="5" s="1"/>
  <c r="S10" i="5"/>
  <c r="R10" i="5"/>
  <c r="Q10" i="5"/>
  <c r="P10" i="5"/>
  <c r="W9" i="5"/>
  <c r="V9" i="5"/>
  <c r="U9" i="5"/>
  <c r="T9" i="5"/>
  <c r="AC9" i="5" s="1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AC6" i="5" s="1"/>
  <c r="S6" i="5"/>
  <c r="R6" i="5"/>
  <c r="Q6" i="5"/>
  <c r="P6" i="5"/>
  <c r="AB6" i="5" s="1"/>
  <c r="W46" i="4"/>
  <c r="V46" i="4"/>
  <c r="U46" i="4"/>
  <c r="T46" i="4"/>
  <c r="AC46" i="4" s="1"/>
  <c r="S46" i="4"/>
  <c r="R46" i="4"/>
  <c r="Q46" i="4"/>
  <c r="P46" i="4"/>
  <c r="W45" i="4"/>
  <c r="V45" i="4"/>
  <c r="U45" i="4"/>
  <c r="T45" i="4"/>
  <c r="S45" i="4"/>
  <c r="R45" i="4"/>
  <c r="Q45" i="4"/>
  <c r="P45" i="4"/>
  <c r="W44" i="4"/>
  <c r="V44" i="4"/>
  <c r="U44" i="4"/>
  <c r="T44" i="4"/>
  <c r="S44" i="4"/>
  <c r="R44" i="4"/>
  <c r="Q44" i="4"/>
  <c r="P44" i="4"/>
  <c r="AB44" i="4" s="1"/>
  <c r="W43" i="4"/>
  <c r="V43" i="4"/>
  <c r="U43" i="4"/>
  <c r="T43" i="4"/>
  <c r="AC43" i="4" s="1"/>
  <c r="S43" i="4"/>
  <c r="R43" i="4"/>
  <c r="Q43" i="4"/>
  <c r="P43" i="4"/>
  <c r="W42" i="4"/>
  <c r="V42" i="4"/>
  <c r="U42" i="4"/>
  <c r="T42" i="4"/>
  <c r="S42" i="4"/>
  <c r="R42" i="4"/>
  <c r="Q42" i="4"/>
  <c r="P42" i="4"/>
  <c r="AB42" i="4" s="1"/>
  <c r="W41" i="4"/>
  <c r="V41" i="4"/>
  <c r="U41" i="4"/>
  <c r="T41" i="4"/>
  <c r="S41" i="4"/>
  <c r="R41" i="4"/>
  <c r="Q41" i="4"/>
  <c r="P41" i="4"/>
  <c r="W40" i="4"/>
  <c r="V40" i="4"/>
  <c r="U40" i="4"/>
  <c r="T40" i="4"/>
  <c r="AC40" i="4" s="1"/>
  <c r="S40" i="4"/>
  <c r="R40" i="4"/>
  <c r="Q40" i="4"/>
  <c r="P40" i="4"/>
  <c r="AB40" i="4" s="1"/>
  <c r="AE40" i="4" s="1"/>
  <c r="AB39" i="4"/>
  <c r="W39" i="4"/>
  <c r="V39" i="4"/>
  <c r="U39" i="4"/>
  <c r="T39" i="4"/>
  <c r="S39" i="4"/>
  <c r="R39" i="4"/>
  <c r="Q39" i="4"/>
  <c r="P39" i="4"/>
  <c r="AB35" i="4"/>
  <c r="W35" i="4"/>
  <c r="V35" i="4"/>
  <c r="U35" i="4"/>
  <c r="T35" i="4"/>
  <c r="S35" i="4"/>
  <c r="R35" i="4"/>
  <c r="Q35" i="4"/>
  <c r="P35" i="4"/>
  <c r="AB34" i="4"/>
  <c r="W34" i="4"/>
  <c r="V34" i="4"/>
  <c r="U34" i="4"/>
  <c r="T34" i="4"/>
  <c r="S34" i="4"/>
  <c r="R34" i="4"/>
  <c r="Q34" i="4"/>
  <c r="P34" i="4"/>
  <c r="W33" i="4"/>
  <c r="V33" i="4"/>
  <c r="U33" i="4"/>
  <c r="T33" i="4"/>
  <c r="S33" i="4"/>
  <c r="R33" i="4"/>
  <c r="Q33" i="4"/>
  <c r="P33" i="4"/>
  <c r="AB33" i="4" s="1"/>
  <c r="AB32" i="4"/>
  <c r="AE32" i="4" s="1"/>
  <c r="W32" i="4"/>
  <c r="V32" i="4"/>
  <c r="U32" i="4"/>
  <c r="T32" i="4"/>
  <c r="AC32" i="4" s="1"/>
  <c r="S32" i="4"/>
  <c r="R32" i="4"/>
  <c r="Q32" i="4"/>
  <c r="P32" i="4"/>
  <c r="W31" i="4"/>
  <c r="V31" i="4"/>
  <c r="U31" i="4"/>
  <c r="T31" i="4"/>
  <c r="AC31" i="4" s="1"/>
  <c r="S31" i="4"/>
  <c r="R31" i="4"/>
  <c r="Q31" i="4"/>
  <c r="P31" i="4"/>
  <c r="W30" i="4"/>
  <c r="V30" i="4"/>
  <c r="U30" i="4"/>
  <c r="T30" i="4"/>
  <c r="AC30" i="4" s="1"/>
  <c r="S30" i="4"/>
  <c r="R30" i="4"/>
  <c r="Q30" i="4"/>
  <c r="P30" i="4"/>
  <c r="W29" i="4"/>
  <c r="V29" i="4"/>
  <c r="U29" i="4"/>
  <c r="T29" i="4"/>
  <c r="S29" i="4"/>
  <c r="R29" i="4"/>
  <c r="Q29" i="4"/>
  <c r="P29" i="4"/>
  <c r="W28" i="4"/>
  <c r="V28" i="4"/>
  <c r="U28" i="4"/>
  <c r="T28" i="4"/>
  <c r="S28" i="4"/>
  <c r="R28" i="4"/>
  <c r="Q28" i="4"/>
  <c r="P28" i="4"/>
  <c r="W24" i="4"/>
  <c r="V24" i="4"/>
  <c r="U24" i="4"/>
  <c r="T24" i="4"/>
  <c r="S24" i="4"/>
  <c r="R24" i="4"/>
  <c r="Q24" i="4"/>
  <c r="P24" i="4"/>
  <c r="AB24" i="4" s="1"/>
  <c r="W23" i="4"/>
  <c r="V23" i="4"/>
  <c r="U23" i="4"/>
  <c r="T23" i="4"/>
  <c r="AC23" i="4" s="1"/>
  <c r="S23" i="4"/>
  <c r="R23" i="4"/>
  <c r="Q23" i="4"/>
  <c r="P23" i="4"/>
  <c r="W22" i="4"/>
  <c r="V22" i="4"/>
  <c r="U22" i="4"/>
  <c r="T22" i="4"/>
  <c r="AC22" i="4" s="1"/>
  <c r="S22" i="4"/>
  <c r="R22" i="4"/>
  <c r="Q22" i="4"/>
  <c r="P22" i="4"/>
  <c r="AB22" i="4" s="1"/>
  <c r="W21" i="4"/>
  <c r="V21" i="4"/>
  <c r="U21" i="4"/>
  <c r="T21" i="4"/>
  <c r="AC21" i="4" s="1"/>
  <c r="S21" i="4"/>
  <c r="R21" i="4"/>
  <c r="Q21" i="4"/>
  <c r="P21" i="4"/>
  <c r="W20" i="4"/>
  <c r="V20" i="4"/>
  <c r="U20" i="4"/>
  <c r="T20" i="4"/>
  <c r="AC20" i="4" s="1"/>
  <c r="S20" i="4"/>
  <c r="R20" i="4"/>
  <c r="Q20" i="4"/>
  <c r="P20" i="4"/>
  <c r="AB20" i="4" s="1"/>
  <c r="AE20" i="4" s="1"/>
  <c r="AB19" i="4"/>
  <c r="W19" i="4"/>
  <c r="V19" i="4"/>
  <c r="U19" i="4"/>
  <c r="T19" i="4"/>
  <c r="S19" i="4"/>
  <c r="R19" i="4"/>
  <c r="Q19" i="4"/>
  <c r="P19" i="4"/>
  <c r="W18" i="4"/>
  <c r="V18" i="4"/>
  <c r="U18" i="4"/>
  <c r="T18" i="4"/>
  <c r="S18" i="4"/>
  <c r="R18" i="4"/>
  <c r="Q18" i="4"/>
  <c r="AB18" i="4" s="1"/>
  <c r="P18" i="4"/>
  <c r="W17" i="4"/>
  <c r="V17" i="4"/>
  <c r="U17" i="4"/>
  <c r="T17" i="4"/>
  <c r="S17" i="4"/>
  <c r="R17" i="4"/>
  <c r="AB17" i="4" s="1"/>
  <c r="Q17" i="4"/>
  <c r="P17" i="4"/>
  <c r="W13" i="4"/>
  <c r="V13" i="4"/>
  <c r="U13" i="4"/>
  <c r="T13" i="4"/>
  <c r="S13" i="4"/>
  <c r="R13" i="4"/>
  <c r="Q13" i="4"/>
  <c r="P13" i="4"/>
  <c r="W12" i="4"/>
  <c r="V12" i="4"/>
  <c r="U12" i="4"/>
  <c r="T12" i="4"/>
  <c r="AC12" i="4" s="1"/>
  <c r="S12" i="4"/>
  <c r="R12" i="4"/>
  <c r="Q12" i="4"/>
  <c r="AB12" i="4" s="1"/>
  <c r="AE12" i="4" s="1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AC9" i="4" s="1"/>
  <c r="S9" i="4"/>
  <c r="R9" i="4"/>
  <c r="Q9" i="4"/>
  <c r="AB9" i="4" s="1"/>
  <c r="AE9" i="4" s="1"/>
  <c r="P9" i="4"/>
  <c r="W8" i="4"/>
  <c r="V8" i="4"/>
  <c r="U8" i="4"/>
  <c r="T8" i="4"/>
  <c r="S8" i="4"/>
  <c r="R8" i="4"/>
  <c r="Q8" i="4"/>
  <c r="P8" i="4"/>
  <c r="W7" i="4"/>
  <c r="V7" i="4"/>
  <c r="U7" i="4"/>
  <c r="T7" i="4"/>
  <c r="S7" i="4"/>
  <c r="R7" i="4"/>
  <c r="Q7" i="4"/>
  <c r="P7" i="4"/>
  <c r="W6" i="4"/>
  <c r="V6" i="4"/>
  <c r="U6" i="4"/>
  <c r="T6" i="4"/>
  <c r="S6" i="4"/>
  <c r="R6" i="4"/>
  <c r="Q6" i="4"/>
  <c r="P6" i="4"/>
  <c r="W46" i="3"/>
  <c r="V46" i="3"/>
  <c r="U46" i="3"/>
  <c r="T46" i="3"/>
  <c r="AC46" i="3" s="1"/>
  <c r="S46" i="3"/>
  <c r="R46" i="3"/>
  <c r="Q46" i="3"/>
  <c r="P46" i="3"/>
  <c r="W45" i="3"/>
  <c r="V45" i="3"/>
  <c r="U45" i="3"/>
  <c r="T45" i="3"/>
  <c r="S45" i="3"/>
  <c r="R45" i="3"/>
  <c r="Q45" i="3"/>
  <c r="P45" i="3"/>
  <c r="AB45" i="3" s="1"/>
  <c r="W44" i="3"/>
  <c r="V44" i="3"/>
  <c r="U44" i="3"/>
  <c r="T44" i="3"/>
  <c r="S44" i="3"/>
  <c r="R44" i="3"/>
  <c r="Q44" i="3"/>
  <c r="P44" i="3"/>
  <c r="AB44" i="3" s="1"/>
  <c r="W43" i="3"/>
  <c r="V43" i="3"/>
  <c r="U43" i="3"/>
  <c r="T43" i="3"/>
  <c r="S43" i="3"/>
  <c r="R43" i="3"/>
  <c r="Q43" i="3"/>
  <c r="P43" i="3"/>
  <c r="W42" i="3"/>
  <c r="V42" i="3"/>
  <c r="U42" i="3"/>
  <c r="T42" i="3"/>
  <c r="S42" i="3"/>
  <c r="R42" i="3"/>
  <c r="Q42" i="3"/>
  <c r="P42" i="3"/>
  <c r="W41" i="3"/>
  <c r="V41" i="3"/>
  <c r="U41" i="3"/>
  <c r="T41" i="3"/>
  <c r="S41" i="3"/>
  <c r="R41" i="3"/>
  <c r="AB41" i="3" s="1"/>
  <c r="Q41" i="3"/>
  <c r="P41" i="3"/>
  <c r="W40" i="3"/>
  <c r="V40" i="3"/>
  <c r="U40" i="3"/>
  <c r="T40" i="3"/>
  <c r="S40" i="3"/>
  <c r="R40" i="3"/>
  <c r="Q40" i="3"/>
  <c r="AB40" i="3" s="1"/>
  <c r="P40" i="3"/>
  <c r="W39" i="3"/>
  <c r="V39" i="3"/>
  <c r="U39" i="3"/>
  <c r="T39" i="3"/>
  <c r="S39" i="3"/>
  <c r="R39" i="3"/>
  <c r="Q39" i="3"/>
  <c r="P39" i="3"/>
  <c r="AB39" i="3" s="1"/>
  <c r="W35" i="3"/>
  <c r="V35" i="3"/>
  <c r="U35" i="3"/>
  <c r="T35" i="3"/>
  <c r="S35" i="3"/>
  <c r="R35" i="3"/>
  <c r="Q35" i="3"/>
  <c r="P35" i="3"/>
  <c r="AB35" i="3" s="1"/>
  <c r="AB34" i="3"/>
  <c r="W34" i="3"/>
  <c r="V34" i="3"/>
  <c r="U34" i="3"/>
  <c r="T34" i="3"/>
  <c r="AC34" i="3" s="1"/>
  <c r="S34" i="3"/>
  <c r="R34" i="3"/>
  <c r="Q34" i="3"/>
  <c r="P34" i="3"/>
  <c r="W33" i="3"/>
  <c r="V33" i="3"/>
  <c r="U33" i="3"/>
  <c r="T33" i="3"/>
  <c r="AC33" i="3" s="1"/>
  <c r="S33" i="3"/>
  <c r="R33" i="3"/>
  <c r="Q33" i="3"/>
  <c r="P33" i="3"/>
  <c r="W32" i="3"/>
  <c r="V32" i="3"/>
  <c r="U32" i="3"/>
  <c r="T32" i="3"/>
  <c r="AC32" i="3" s="1"/>
  <c r="S32" i="3"/>
  <c r="R32" i="3"/>
  <c r="Q32" i="3"/>
  <c r="P32" i="3"/>
  <c r="W31" i="3"/>
  <c r="V31" i="3"/>
  <c r="U31" i="3"/>
  <c r="T31" i="3"/>
  <c r="AC31" i="3" s="1"/>
  <c r="S31" i="3"/>
  <c r="R31" i="3"/>
  <c r="Q31" i="3"/>
  <c r="P31" i="3"/>
  <c r="W30" i="3"/>
  <c r="V30" i="3"/>
  <c r="U30" i="3"/>
  <c r="T30" i="3"/>
  <c r="S30" i="3"/>
  <c r="R30" i="3"/>
  <c r="Q30" i="3"/>
  <c r="P30" i="3"/>
  <c r="AB30" i="3" s="1"/>
  <c r="W29" i="3"/>
  <c r="V29" i="3"/>
  <c r="U29" i="3"/>
  <c r="T29" i="3"/>
  <c r="AC29" i="3" s="1"/>
  <c r="S29" i="3"/>
  <c r="R29" i="3"/>
  <c r="Q29" i="3"/>
  <c r="P29" i="3"/>
  <c r="W28" i="3"/>
  <c r="V28" i="3"/>
  <c r="U28" i="3"/>
  <c r="T28" i="3"/>
  <c r="AC28" i="3" s="1"/>
  <c r="S28" i="3"/>
  <c r="R28" i="3"/>
  <c r="Q28" i="3"/>
  <c r="P28" i="3"/>
  <c r="AB28" i="3" s="1"/>
  <c r="W24" i="3"/>
  <c r="V24" i="3"/>
  <c r="U24" i="3"/>
  <c r="T24" i="3"/>
  <c r="AC24" i="3" s="1"/>
  <c r="S24" i="3"/>
  <c r="R24" i="3"/>
  <c r="Q24" i="3"/>
  <c r="P24" i="3"/>
  <c r="AC23" i="3"/>
  <c r="W23" i="3"/>
  <c r="V23" i="3"/>
  <c r="U23" i="3"/>
  <c r="T23" i="3"/>
  <c r="S23" i="3"/>
  <c r="R23" i="3"/>
  <c r="Q23" i="3"/>
  <c r="P23" i="3"/>
  <c r="AC22" i="3"/>
  <c r="AB22" i="3"/>
  <c r="AE22" i="3" s="1"/>
  <c r="W22" i="3"/>
  <c r="V22" i="3"/>
  <c r="U22" i="3"/>
  <c r="T22" i="3"/>
  <c r="S22" i="3"/>
  <c r="R22" i="3"/>
  <c r="Q22" i="3"/>
  <c r="P22" i="3"/>
  <c r="W21" i="3"/>
  <c r="AC21" i="3" s="1"/>
  <c r="V21" i="3"/>
  <c r="U21" i="3"/>
  <c r="T21" i="3"/>
  <c r="S21" i="3"/>
  <c r="R21" i="3"/>
  <c r="Q21" i="3"/>
  <c r="P21" i="3"/>
  <c r="AB20" i="3"/>
  <c r="AE20" i="3" s="1"/>
  <c r="W20" i="3"/>
  <c r="V20" i="3"/>
  <c r="AC20" i="3" s="1"/>
  <c r="U20" i="3"/>
  <c r="T20" i="3"/>
  <c r="S20" i="3"/>
  <c r="R20" i="3"/>
  <c r="Q20" i="3"/>
  <c r="P20" i="3"/>
  <c r="AB19" i="3"/>
  <c r="W19" i="3"/>
  <c r="V19" i="3"/>
  <c r="U19" i="3"/>
  <c r="AC19" i="3" s="1"/>
  <c r="T19" i="3"/>
  <c r="S19" i="3"/>
  <c r="R19" i="3"/>
  <c r="Q19" i="3"/>
  <c r="P19" i="3"/>
  <c r="W18" i="3"/>
  <c r="V18" i="3"/>
  <c r="U18" i="3"/>
  <c r="T18" i="3"/>
  <c r="AC18" i="3" s="1"/>
  <c r="S18" i="3"/>
  <c r="R18" i="3"/>
  <c r="Q18" i="3"/>
  <c r="AB18" i="3" s="1"/>
  <c r="AE18" i="3" s="1"/>
  <c r="P18" i="3"/>
  <c r="W17" i="3"/>
  <c r="V17" i="3"/>
  <c r="U17" i="3"/>
  <c r="T17" i="3"/>
  <c r="AC17" i="3" s="1"/>
  <c r="S17" i="3"/>
  <c r="AB17" i="3" s="1"/>
  <c r="AE17" i="3" s="1"/>
  <c r="R17" i="3"/>
  <c r="Q17" i="3"/>
  <c r="P17" i="3"/>
  <c r="W13" i="3"/>
  <c r="V13" i="3"/>
  <c r="U13" i="3"/>
  <c r="T13" i="3"/>
  <c r="S13" i="3"/>
  <c r="R13" i="3"/>
  <c r="Q13" i="3"/>
  <c r="P13" i="3"/>
  <c r="W12" i="3"/>
  <c r="V12" i="3"/>
  <c r="U12" i="3"/>
  <c r="T12" i="3"/>
  <c r="S12" i="3"/>
  <c r="R12" i="3"/>
  <c r="Q12" i="3"/>
  <c r="P12" i="3"/>
  <c r="W11" i="3"/>
  <c r="V11" i="3"/>
  <c r="U11" i="3"/>
  <c r="T11" i="3"/>
  <c r="AC11" i="3" s="1"/>
  <c r="S11" i="3"/>
  <c r="R11" i="3"/>
  <c r="Q11" i="3"/>
  <c r="P11" i="3"/>
  <c r="W10" i="3"/>
  <c r="V10" i="3"/>
  <c r="U10" i="3"/>
  <c r="T10" i="3"/>
  <c r="AC10" i="3" s="1"/>
  <c r="S10" i="3"/>
  <c r="R10" i="3"/>
  <c r="Q10" i="3"/>
  <c r="P10" i="3"/>
  <c r="AB10" i="3" s="1"/>
  <c r="AE10" i="3" s="1"/>
  <c r="W9" i="3"/>
  <c r="V9" i="3"/>
  <c r="U9" i="3"/>
  <c r="T9" i="3"/>
  <c r="S9" i="3"/>
  <c r="R9" i="3"/>
  <c r="Q9" i="3"/>
  <c r="P9" i="3"/>
  <c r="AB9" i="3" s="1"/>
  <c r="W8" i="3"/>
  <c r="V8" i="3"/>
  <c r="U8" i="3"/>
  <c r="T8" i="3"/>
  <c r="S8" i="3"/>
  <c r="R8" i="3"/>
  <c r="Q8" i="3"/>
  <c r="P8" i="3"/>
  <c r="W7" i="3"/>
  <c r="V7" i="3"/>
  <c r="U7" i="3"/>
  <c r="T7" i="3"/>
  <c r="AC7" i="3" s="1"/>
  <c r="S7" i="3"/>
  <c r="R7" i="3"/>
  <c r="Q7" i="3"/>
  <c r="P7" i="3"/>
  <c r="AB7" i="3" s="1"/>
  <c r="W6" i="3"/>
  <c r="V6" i="3"/>
  <c r="U6" i="3"/>
  <c r="T6" i="3"/>
  <c r="S6" i="3"/>
  <c r="R6" i="3"/>
  <c r="Q6" i="3"/>
  <c r="P6" i="3"/>
  <c r="L48" i="1"/>
  <c r="AE15" i="1"/>
  <c r="AE26" i="1"/>
  <c r="AE37" i="1"/>
  <c r="AE4" i="1"/>
  <c r="AE46" i="1"/>
  <c r="AE45" i="1"/>
  <c r="AE44" i="1"/>
  <c r="AE43" i="1"/>
  <c r="AE42" i="1"/>
  <c r="AE41" i="1"/>
  <c r="AE40" i="1"/>
  <c r="AE39" i="1"/>
  <c r="AE35" i="1"/>
  <c r="AE34" i="1"/>
  <c r="AE33" i="1"/>
  <c r="AE32" i="1"/>
  <c r="AE31" i="1"/>
  <c r="AE30" i="1"/>
  <c r="AE29" i="1"/>
  <c r="AE28" i="1"/>
  <c r="AE24" i="1"/>
  <c r="AE23" i="1"/>
  <c r="AE22" i="1"/>
  <c r="AE21" i="1"/>
  <c r="AE20" i="1"/>
  <c r="AE19" i="1"/>
  <c r="AE18" i="1"/>
  <c r="AE17" i="1"/>
  <c r="AE13" i="1"/>
  <c r="AE12" i="1"/>
  <c r="AE11" i="1"/>
  <c r="AE10" i="1"/>
  <c r="AE9" i="1"/>
  <c r="AE8" i="1"/>
  <c r="AE7" i="1"/>
  <c r="AE6" i="1"/>
  <c r="AB24" i="1"/>
  <c r="AC23" i="1"/>
  <c r="AC19" i="1"/>
  <c r="AB18" i="1"/>
  <c r="AC13" i="1"/>
  <c r="AB13" i="1"/>
  <c r="AC12" i="1"/>
  <c r="AB12" i="1"/>
  <c r="AB11" i="1"/>
  <c r="AC10" i="1"/>
  <c r="AB9" i="1"/>
  <c r="AC8" i="1"/>
  <c r="AC7" i="1"/>
  <c r="AB7" i="1"/>
  <c r="W46" i="1"/>
  <c r="V46" i="1"/>
  <c r="U46" i="1"/>
  <c r="T46" i="1"/>
  <c r="AC46" i="1" s="1"/>
  <c r="S46" i="1"/>
  <c r="R46" i="1"/>
  <c r="Q46" i="1"/>
  <c r="P46" i="1"/>
  <c r="AB46" i="1" s="1"/>
  <c r="W45" i="1"/>
  <c r="V45" i="1"/>
  <c r="U45" i="1"/>
  <c r="T45" i="1"/>
  <c r="S45" i="1"/>
  <c r="R45" i="1"/>
  <c r="Q45" i="1"/>
  <c r="P45" i="1"/>
  <c r="W44" i="1"/>
  <c r="V44" i="1"/>
  <c r="U44" i="1"/>
  <c r="T44" i="1"/>
  <c r="S44" i="1"/>
  <c r="R44" i="1"/>
  <c r="Q44" i="1"/>
  <c r="P44" i="1"/>
  <c r="W43" i="1"/>
  <c r="V43" i="1"/>
  <c r="U43" i="1"/>
  <c r="T43" i="1"/>
  <c r="S43" i="1"/>
  <c r="R43" i="1"/>
  <c r="Q43" i="1"/>
  <c r="P43" i="1"/>
  <c r="W42" i="1"/>
  <c r="V42" i="1"/>
  <c r="U42" i="1"/>
  <c r="T42" i="1"/>
  <c r="S42" i="1"/>
  <c r="R42" i="1"/>
  <c r="Q42" i="1"/>
  <c r="P42" i="1"/>
  <c r="W41" i="1"/>
  <c r="V41" i="1"/>
  <c r="U41" i="1"/>
  <c r="T41" i="1"/>
  <c r="S41" i="1"/>
  <c r="R41" i="1"/>
  <c r="Q41" i="1"/>
  <c r="P41" i="1"/>
  <c r="W40" i="1"/>
  <c r="V40" i="1"/>
  <c r="U40" i="1"/>
  <c r="T40" i="1"/>
  <c r="AC40" i="1" s="1"/>
  <c r="S40" i="1"/>
  <c r="R40" i="1"/>
  <c r="Q40" i="1"/>
  <c r="P40" i="1"/>
  <c r="AB40" i="1" s="1"/>
  <c r="W39" i="1"/>
  <c r="V39" i="1"/>
  <c r="U39" i="1"/>
  <c r="T39" i="1"/>
  <c r="AC39" i="1" s="1"/>
  <c r="S39" i="1"/>
  <c r="R39" i="1"/>
  <c r="Q39" i="1"/>
  <c r="P39" i="1"/>
  <c r="AB39" i="1" s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AB33" i="1" s="1"/>
  <c r="W32" i="1"/>
  <c r="V32" i="1"/>
  <c r="U32" i="1"/>
  <c r="T32" i="1"/>
  <c r="AC32" i="1" s="1"/>
  <c r="S32" i="1"/>
  <c r="AB32" i="1" s="1"/>
  <c r="R32" i="1"/>
  <c r="Q32" i="1"/>
  <c r="P32" i="1"/>
  <c r="W31" i="1"/>
  <c r="V31" i="1"/>
  <c r="U31" i="1"/>
  <c r="T31" i="1"/>
  <c r="AC31" i="1" s="1"/>
  <c r="S31" i="1"/>
  <c r="R31" i="1"/>
  <c r="Q31" i="1"/>
  <c r="P31" i="1"/>
  <c r="AB31" i="1" s="1"/>
  <c r="W30" i="1"/>
  <c r="V30" i="1"/>
  <c r="U30" i="1"/>
  <c r="T30" i="1"/>
  <c r="AC30" i="1" s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AC28" i="1" s="1"/>
  <c r="S28" i="1"/>
  <c r="R28" i="1"/>
  <c r="Q28" i="1"/>
  <c r="P28" i="1"/>
  <c r="W24" i="1"/>
  <c r="V24" i="1"/>
  <c r="AC24" i="1" s="1"/>
  <c r="U24" i="1"/>
  <c r="T24" i="1"/>
  <c r="S24" i="1"/>
  <c r="R24" i="1"/>
  <c r="Q24" i="1"/>
  <c r="P24" i="1"/>
  <c r="W23" i="1"/>
  <c r="V23" i="1"/>
  <c r="U23" i="1"/>
  <c r="T23" i="1"/>
  <c r="S23" i="1"/>
  <c r="R23" i="1"/>
  <c r="AB23" i="1" s="1"/>
  <c r="Q23" i="1"/>
  <c r="P23" i="1"/>
  <c r="W22" i="1"/>
  <c r="V22" i="1"/>
  <c r="U22" i="1"/>
  <c r="T22" i="1"/>
  <c r="AC22" i="1" s="1"/>
  <c r="S22" i="1"/>
  <c r="R22" i="1"/>
  <c r="Q22" i="1"/>
  <c r="P22" i="1"/>
  <c r="AB22" i="1" s="1"/>
  <c r="W21" i="1"/>
  <c r="V21" i="1"/>
  <c r="U21" i="1"/>
  <c r="T21" i="1"/>
  <c r="AC21" i="1" s="1"/>
  <c r="S21" i="1"/>
  <c r="R21" i="1"/>
  <c r="Q21" i="1"/>
  <c r="P21" i="1"/>
  <c r="AB21" i="1" s="1"/>
  <c r="W20" i="1"/>
  <c r="V20" i="1"/>
  <c r="U20" i="1"/>
  <c r="T20" i="1"/>
  <c r="AC20" i="1" s="1"/>
  <c r="S20" i="1"/>
  <c r="R20" i="1"/>
  <c r="AB20" i="1" s="1"/>
  <c r="Q20" i="1"/>
  <c r="P20" i="1"/>
  <c r="W19" i="1"/>
  <c r="V19" i="1"/>
  <c r="U19" i="1"/>
  <c r="T19" i="1"/>
  <c r="S19" i="1"/>
  <c r="R19" i="1"/>
  <c r="Q19" i="1"/>
  <c r="P19" i="1"/>
  <c r="AB19" i="1" s="1"/>
  <c r="W18" i="1"/>
  <c r="V18" i="1"/>
  <c r="AC18" i="1" s="1"/>
  <c r="U18" i="1"/>
  <c r="T18" i="1"/>
  <c r="S18" i="1"/>
  <c r="R18" i="1"/>
  <c r="Q18" i="1"/>
  <c r="P18" i="1"/>
  <c r="W17" i="1"/>
  <c r="V17" i="1"/>
  <c r="U17" i="1"/>
  <c r="AC17" i="1" s="1"/>
  <c r="T17" i="1"/>
  <c r="S17" i="1"/>
  <c r="R17" i="1"/>
  <c r="AB17" i="1" s="1"/>
  <c r="Q17" i="1"/>
  <c r="P17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AC11" i="1" s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AB10" i="1" s="1"/>
  <c r="W9" i="1"/>
  <c r="AC9" i="1" s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AB8" i="1" s="1"/>
  <c r="W7" i="1"/>
  <c r="V7" i="1"/>
  <c r="U7" i="1"/>
  <c r="T7" i="1"/>
  <c r="S7" i="1"/>
  <c r="R7" i="1"/>
  <c r="Q7" i="1"/>
  <c r="P7" i="1"/>
  <c r="W6" i="1"/>
  <c r="V6" i="1"/>
  <c r="U6" i="1"/>
  <c r="T6" i="1"/>
  <c r="AC6" i="1" s="1"/>
  <c r="S6" i="1"/>
  <c r="AB6" i="1" s="1"/>
  <c r="R6" i="1"/>
  <c r="Q6" i="1"/>
  <c r="P6" i="1"/>
  <c r="AB45" i="22" l="1"/>
  <c r="AE45" i="22" s="1"/>
  <c r="AE46" i="22"/>
  <c r="AB44" i="22"/>
  <c r="AB41" i="22"/>
  <c r="AE41" i="22" s="1"/>
  <c r="AC33" i="22"/>
  <c r="AB31" i="22"/>
  <c r="AE23" i="22"/>
  <c r="AC21" i="22"/>
  <c r="AE21" i="22" s="1"/>
  <c r="AC20" i="22"/>
  <c r="AE20" i="22" s="1"/>
  <c r="AC19" i="22"/>
  <c r="AE19" i="22" s="1"/>
  <c r="AC11" i="22"/>
  <c r="AE6" i="22"/>
  <c r="I47" i="22"/>
  <c r="AB33" i="21"/>
  <c r="AB32" i="21"/>
  <c r="AE32" i="21" s="1"/>
  <c r="AB30" i="21"/>
  <c r="AC29" i="21"/>
  <c r="AE29" i="21" s="1"/>
  <c r="AC23" i="21"/>
  <c r="AE23" i="21" s="1"/>
  <c r="AE22" i="21"/>
  <c r="AE20" i="21"/>
  <c r="AC19" i="21"/>
  <c r="AB19" i="21"/>
  <c r="AE19" i="21" s="1"/>
  <c r="AC18" i="21"/>
  <c r="AE17" i="21"/>
  <c r="AE8" i="21"/>
  <c r="AB11" i="21"/>
  <c r="AE11" i="21" s="1"/>
  <c r="AB6" i="21"/>
  <c r="AE6" i="21" s="1"/>
  <c r="I47" i="21"/>
  <c r="AB42" i="20"/>
  <c r="AE46" i="20"/>
  <c r="AB45" i="20"/>
  <c r="AB44" i="20"/>
  <c r="AB43" i="20"/>
  <c r="AC44" i="20"/>
  <c r="AC43" i="20"/>
  <c r="AC42" i="20"/>
  <c r="AC41" i="20"/>
  <c r="AE41" i="20" s="1"/>
  <c r="AC34" i="20"/>
  <c r="AE34" i="20" s="1"/>
  <c r="AC33" i="20"/>
  <c r="AB33" i="20"/>
  <c r="AC32" i="20"/>
  <c r="AE31" i="20"/>
  <c r="AB30" i="20"/>
  <c r="AC29" i="20"/>
  <c r="AB29" i="20"/>
  <c r="AC17" i="20"/>
  <c r="AC9" i="20"/>
  <c r="AB10" i="20"/>
  <c r="AE10" i="20" s="1"/>
  <c r="AB9" i="20"/>
  <c r="I47" i="20"/>
  <c r="AC46" i="19"/>
  <c r="AB46" i="19"/>
  <c r="AC44" i="19"/>
  <c r="AE44" i="19" s="1"/>
  <c r="AE43" i="19"/>
  <c r="AE42" i="19"/>
  <c r="AE41" i="19"/>
  <c r="AC40" i="19"/>
  <c r="AC39" i="19"/>
  <c r="AB32" i="19"/>
  <c r="AE32" i="19" s="1"/>
  <c r="AE30" i="19"/>
  <c r="AB29" i="19"/>
  <c r="AE29" i="19" s="1"/>
  <c r="AB23" i="19"/>
  <c r="AE23" i="19" s="1"/>
  <c r="AE22" i="19"/>
  <c r="AC20" i="19"/>
  <c r="AC19" i="19"/>
  <c r="AB10" i="19"/>
  <c r="AC10" i="19"/>
  <c r="AB7" i="19"/>
  <c r="AE7" i="19" s="1"/>
  <c r="AB6" i="19"/>
  <c r="AE6" i="19" s="1"/>
  <c r="I47" i="19"/>
  <c r="AE46" i="18"/>
  <c r="AC45" i="18"/>
  <c r="AC44" i="18"/>
  <c r="AE44" i="18" s="1"/>
  <c r="AC43" i="18"/>
  <c r="AE43" i="18" s="1"/>
  <c r="AB44" i="18"/>
  <c r="AB42" i="18"/>
  <c r="AE40" i="18"/>
  <c r="AC39" i="18"/>
  <c r="AE39" i="18" s="1"/>
  <c r="AB31" i="18"/>
  <c r="AB30" i="18"/>
  <c r="AC30" i="18"/>
  <c r="AB23" i="18"/>
  <c r="AE23" i="18" s="1"/>
  <c r="AC22" i="18"/>
  <c r="AE22" i="18" s="1"/>
  <c r="AB21" i="18"/>
  <c r="AE21" i="18" s="1"/>
  <c r="AE20" i="18"/>
  <c r="AE18" i="18"/>
  <c r="AC19" i="18"/>
  <c r="AE19" i="18" s="1"/>
  <c r="AC11" i="18"/>
  <c r="AB11" i="18"/>
  <c r="AB8" i="18"/>
  <c r="AE8" i="18" s="1"/>
  <c r="AB7" i="18"/>
  <c r="AC8" i="18"/>
  <c r="I47" i="18"/>
  <c r="AC6" i="18"/>
  <c r="AE6" i="18" s="1"/>
  <c r="AE7" i="22"/>
  <c r="AE24" i="22"/>
  <c r="AE44" i="22"/>
  <c r="AE10" i="22"/>
  <c r="AE30" i="22"/>
  <c r="AE18" i="22"/>
  <c r="AE35" i="22"/>
  <c r="AE9" i="22"/>
  <c r="AE29" i="22"/>
  <c r="AE17" i="22"/>
  <c r="AE34" i="22"/>
  <c r="AE8" i="22"/>
  <c r="AE22" i="22"/>
  <c r="AE28" i="22"/>
  <c r="AE42" i="22"/>
  <c r="AE13" i="22"/>
  <c r="AE33" i="22"/>
  <c r="AE11" i="22"/>
  <c r="AE31" i="22"/>
  <c r="AE34" i="21"/>
  <c r="AE13" i="21"/>
  <c r="AE33" i="21"/>
  <c r="AE7" i="21"/>
  <c r="AE45" i="21"/>
  <c r="AE10" i="21"/>
  <c r="AE39" i="21"/>
  <c r="AE37" i="21" s="1"/>
  <c r="AE18" i="21"/>
  <c r="AE24" i="21"/>
  <c r="AE30" i="21"/>
  <c r="AE30" i="20"/>
  <c r="AE35" i="20"/>
  <c r="AE17" i="20"/>
  <c r="AE42" i="20"/>
  <c r="AE18" i="20"/>
  <c r="AE45" i="20"/>
  <c r="AE8" i="20"/>
  <c r="AE33" i="20"/>
  <c r="AE13" i="20"/>
  <c r="AE11" i="20"/>
  <c r="AE19" i="20"/>
  <c r="AE24" i="20"/>
  <c r="AE32" i="20"/>
  <c r="AE35" i="19"/>
  <c r="AE17" i="19"/>
  <c r="AE34" i="19"/>
  <c r="AE8" i="19"/>
  <c r="AE13" i="19"/>
  <c r="AE20" i="19"/>
  <c r="AE28" i="19"/>
  <c r="AE33" i="19"/>
  <c r="AE40" i="19"/>
  <c r="AE45" i="19"/>
  <c r="AE11" i="19"/>
  <c r="AE31" i="19"/>
  <c r="AE19" i="19"/>
  <c r="AE39" i="19"/>
  <c r="AC46" i="17"/>
  <c r="AE46" i="17" s="1"/>
  <c r="AC43" i="17"/>
  <c r="AB43" i="17"/>
  <c r="AB42" i="17"/>
  <c r="AE42" i="17" s="1"/>
  <c r="AE40" i="17"/>
  <c r="AE35" i="17"/>
  <c r="AE33" i="17"/>
  <c r="AE31" i="17"/>
  <c r="AB30" i="17"/>
  <c r="AE30" i="17" s="1"/>
  <c r="AB29" i="17"/>
  <c r="AC28" i="17"/>
  <c r="AB28" i="17"/>
  <c r="AB22" i="17"/>
  <c r="AE22" i="17" s="1"/>
  <c r="AE19" i="17"/>
  <c r="AB20" i="17"/>
  <c r="AE20" i="17" s="1"/>
  <c r="AB18" i="17"/>
  <c r="AC7" i="17"/>
  <c r="AE7" i="17" s="1"/>
  <c r="I47" i="17"/>
  <c r="AB44" i="16"/>
  <c r="AE44" i="16" s="1"/>
  <c r="AB45" i="16"/>
  <c r="AE43" i="16"/>
  <c r="AE41" i="16"/>
  <c r="AE40" i="16"/>
  <c r="AC34" i="16"/>
  <c r="AC33" i="16"/>
  <c r="AC32" i="16"/>
  <c r="AB32" i="16"/>
  <c r="AB31" i="16"/>
  <c r="AC30" i="16"/>
  <c r="AB30" i="16"/>
  <c r="AB29" i="16"/>
  <c r="AE29" i="16" s="1"/>
  <c r="AB24" i="16"/>
  <c r="AE24" i="16" s="1"/>
  <c r="AB23" i="16"/>
  <c r="AE23" i="16" s="1"/>
  <c r="AB21" i="16"/>
  <c r="AE21" i="16" s="1"/>
  <c r="AE20" i="16"/>
  <c r="AC19" i="16"/>
  <c r="AE19" i="16" s="1"/>
  <c r="AC17" i="16"/>
  <c r="AC13" i="16"/>
  <c r="AE12" i="16"/>
  <c r="AC10" i="16"/>
  <c r="AB10" i="16"/>
  <c r="AC7" i="16"/>
  <c r="I47" i="16"/>
  <c r="AC46" i="15"/>
  <c r="AE46" i="15" s="1"/>
  <c r="AC45" i="15"/>
  <c r="AC44" i="15"/>
  <c r="AE44" i="15" s="1"/>
  <c r="AE42" i="15"/>
  <c r="AE41" i="15"/>
  <c r="AC32" i="15"/>
  <c r="AB31" i="15"/>
  <c r="AE31" i="15" s="1"/>
  <c r="AC29" i="15"/>
  <c r="AB29" i="15"/>
  <c r="AC20" i="15"/>
  <c r="AE20" i="15" s="1"/>
  <c r="AE19" i="15"/>
  <c r="AB22" i="15"/>
  <c r="AE22" i="15" s="1"/>
  <c r="AB21" i="15"/>
  <c r="AE21" i="15" s="1"/>
  <c r="AB12" i="15"/>
  <c r="AE12" i="15" s="1"/>
  <c r="AC9" i="15"/>
  <c r="AE9" i="15" s="1"/>
  <c r="AB10" i="15"/>
  <c r="AE10" i="15" s="1"/>
  <c r="AB7" i="15"/>
  <c r="I47" i="15"/>
  <c r="AC7" i="15"/>
  <c r="AB6" i="15"/>
  <c r="AE6" i="15" s="1"/>
  <c r="AE24" i="18"/>
  <c r="AE30" i="18"/>
  <c r="AE35" i="18"/>
  <c r="AE17" i="18"/>
  <c r="AE29" i="18"/>
  <c r="AE34" i="18"/>
  <c r="AE28" i="18"/>
  <c r="AE42" i="18"/>
  <c r="AE33" i="18"/>
  <c r="AE45" i="18"/>
  <c r="AE11" i="18"/>
  <c r="AE7" i="18"/>
  <c r="AE31" i="18"/>
  <c r="AE24" i="17"/>
  <c r="AE41" i="17"/>
  <c r="AE44" i="17"/>
  <c r="AE11" i="17"/>
  <c r="AE29" i="17"/>
  <c r="AE9" i="17"/>
  <c r="AE18" i="17"/>
  <c r="AE28" i="17"/>
  <c r="AE8" i="17"/>
  <c r="AE45" i="17"/>
  <c r="AE34" i="17"/>
  <c r="AE21" i="17"/>
  <c r="AE7" i="16"/>
  <c r="AE10" i="16"/>
  <c r="AE30" i="16"/>
  <c r="AE18" i="16"/>
  <c r="AE35" i="16"/>
  <c r="AE9" i="16"/>
  <c r="AE17" i="16"/>
  <c r="AE34" i="16"/>
  <c r="AE8" i="16"/>
  <c r="AE22" i="16"/>
  <c r="AE28" i="16"/>
  <c r="AE42" i="16"/>
  <c r="AE13" i="16"/>
  <c r="AE33" i="16"/>
  <c r="AE45" i="16"/>
  <c r="AE11" i="16"/>
  <c r="AE31" i="16"/>
  <c r="AC46" i="14"/>
  <c r="AE46" i="14" s="1"/>
  <c r="AC45" i="14"/>
  <c r="AE45" i="14" s="1"/>
  <c r="AC44" i="14"/>
  <c r="AE44" i="14" s="1"/>
  <c r="AE43" i="14"/>
  <c r="AC42" i="14"/>
  <c r="AE42" i="14" s="1"/>
  <c r="AE41" i="14"/>
  <c r="AC39" i="14"/>
  <c r="AB33" i="14"/>
  <c r="AE33" i="14" s="1"/>
  <c r="AB32" i="14"/>
  <c r="AC31" i="14"/>
  <c r="AE30" i="14"/>
  <c r="AC29" i="14"/>
  <c r="AB29" i="14"/>
  <c r="AB23" i="14"/>
  <c r="AB22" i="14"/>
  <c r="AE22" i="14" s="1"/>
  <c r="AE21" i="14"/>
  <c r="AB20" i="14"/>
  <c r="AE20" i="14" s="1"/>
  <c r="AB19" i="14"/>
  <c r="AE19" i="14" s="1"/>
  <c r="AB17" i="14"/>
  <c r="AE17" i="14" s="1"/>
  <c r="AB8" i="14"/>
  <c r="AE8" i="14" s="1"/>
  <c r="AB7" i="14"/>
  <c r="AE7" i="14" s="1"/>
  <c r="I47" i="14"/>
  <c r="AE11" i="15"/>
  <c r="AE34" i="15"/>
  <c r="AE17" i="15"/>
  <c r="AE35" i="15"/>
  <c r="AE45" i="15"/>
  <c r="AE32" i="15"/>
  <c r="AE28" i="15"/>
  <c r="AE33" i="15"/>
  <c r="AE8" i="15"/>
  <c r="AE13" i="15"/>
  <c r="AB39" i="15"/>
  <c r="AE39" i="15" s="1"/>
  <c r="AB34" i="13"/>
  <c r="AC30" i="13"/>
  <c r="AB19" i="13"/>
  <c r="AB12" i="13"/>
  <c r="AB9" i="13"/>
  <c r="AE7" i="13"/>
  <c r="AE9" i="14"/>
  <c r="AE28" i="14"/>
  <c r="AE31" i="14"/>
  <c r="AE12" i="14"/>
  <c r="AE11" i="14"/>
  <c r="AE13" i="14"/>
  <c r="AE23" i="14"/>
  <c r="AE29" i="14"/>
  <c r="AE35" i="14"/>
  <c r="AE40" i="14"/>
  <c r="AE10" i="14"/>
  <c r="AE32" i="14"/>
  <c r="AB39" i="14"/>
  <c r="AE39" i="14" s="1"/>
  <c r="AC6" i="13"/>
  <c r="AE6" i="13" s="1"/>
  <c r="AE8" i="13"/>
  <c r="AC10" i="13"/>
  <c r="AB11" i="13"/>
  <c r="AE11" i="13" s="1"/>
  <c r="AC12" i="13"/>
  <c r="AE12" i="13" s="1"/>
  <c r="AC9" i="13"/>
  <c r="AE9" i="13" s="1"/>
  <c r="AB10" i="13"/>
  <c r="AB13" i="13"/>
  <c r="AE13" i="13" s="1"/>
  <c r="AE24" i="13"/>
  <c r="AC22" i="13"/>
  <c r="AE23" i="13"/>
  <c r="AB21" i="13"/>
  <c r="AE21" i="13" s="1"/>
  <c r="AC21" i="13"/>
  <c r="AE19" i="13"/>
  <c r="AC20" i="13"/>
  <c r="AE20" i="13" s="1"/>
  <c r="AB28" i="13"/>
  <c r="AE28" i="13" s="1"/>
  <c r="AC35" i="13"/>
  <c r="AC29" i="13"/>
  <c r="AB30" i="13"/>
  <c r="AC31" i="13"/>
  <c r="AB33" i="13"/>
  <c r="AC34" i="13"/>
  <c r="AE35" i="13"/>
  <c r="AB29" i="13"/>
  <c r="AE29" i="13" s="1"/>
  <c r="AB32" i="13"/>
  <c r="AE32" i="13" s="1"/>
  <c r="AC33" i="13"/>
  <c r="I47" i="13"/>
  <c r="AC41" i="13"/>
  <c r="AC45" i="13"/>
  <c r="AB46" i="13"/>
  <c r="AC42" i="13"/>
  <c r="AE42" i="13" s="1"/>
  <c r="AB44" i="13"/>
  <c r="AE44" i="13" s="1"/>
  <c r="AC46" i="13"/>
  <c r="AE41" i="13"/>
  <c r="AE40" i="13"/>
  <c r="AE31" i="13"/>
  <c r="AE34" i="13"/>
  <c r="AE45" i="13"/>
  <c r="AE39" i="13"/>
  <c r="AE17" i="13"/>
  <c r="AE22" i="13"/>
  <c r="AB46" i="11"/>
  <c r="I47" i="11"/>
  <c r="AB24" i="11"/>
  <c r="AE22" i="11"/>
  <c r="AC23" i="11"/>
  <c r="AE23" i="11" s="1"/>
  <c r="AC24" i="11"/>
  <c r="AC20" i="11"/>
  <c r="AE20" i="11" s="1"/>
  <c r="AC18" i="11"/>
  <c r="AE18" i="11" s="1"/>
  <c r="AB44" i="11"/>
  <c r="AC45" i="11"/>
  <c r="AB43" i="11"/>
  <c r="AC44" i="11"/>
  <c r="AE41" i="11"/>
  <c r="AC40" i="11"/>
  <c r="AE40" i="11" s="1"/>
  <c r="AB42" i="11"/>
  <c r="AE42" i="11" s="1"/>
  <c r="AC43" i="11"/>
  <c r="AB45" i="11"/>
  <c r="AC46" i="11"/>
  <c r="AE46" i="11" s="1"/>
  <c r="AC28" i="11"/>
  <c r="AC31" i="11"/>
  <c r="AC35" i="11"/>
  <c r="AE35" i="11" s="1"/>
  <c r="AB30" i="11"/>
  <c r="AC34" i="11"/>
  <c r="AE34" i="11" s="1"/>
  <c r="AB29" i="11"/>
  <c r="AE29" i="11" s="1"/>
  <c r="AC30" i="11"/>
  <c r="AE30" i="11" s="1"/>
  <c r="AC33" i="11"/>
  <c r="AE33" i="11" s="1"/>
  <c r="AB32" i="11"/>
  <c r="AE32" i="11" s="1"/>
  <c r="AB31" i="11"/>
  <c r="AB7" i="11"/>
  <c r="AE7" i="11" s="1"/>
  <c r="AC8" i="11"/>
  <c r="AC11" i="11"/>
  <c r="AB6" i="11"/>
  <c r="AE6" i="11" s="1"/>
  <c r="AB9" i="11"/>
  <c r="AE9" i="11" s="1"/>
  <c r="AC10" i="11"/>
  <c r="AC13" i="11"/>
  <c r="AE13" i="11" s="1"/>
  <c r="AB12" i="11"/>
  <c r="AE12" i="11" s="1"/>
  <c r="AB11" i="11"/>
  <c r="AE10" i="11"/>
  <c r="AE17" i="11"/>
  <c r="AE8" i="11"/>
  <c r="AE28" i="11"/>
  <c r="AE11" i="11"/>
  <c r="AE19" i="11"/>
  <c r="AE39" i="11"/>
  <c r="AB46" i="9"/>
  <c r="AC40" i="9"/>
  <c r="AB21" i="9"/>
  <c r="AE21" i="9" s="1"/>
  <c r="AC22" i="9"/>
  <c r="AB24" i="9"/>
  <c r="AC23" i="9"/>
  <c r="AC7" i="9"/>
  <c r="AB9" i="9"/>
  <c r="AC10" i="9"/>
  <c r="AB11" i="9"/>
  <c r="AE11" i="9" s="1"/>
  <c r="AC6" i="9"/>
  <c r="AE41" i="9"/>
  <c r="AB42" i="9"/>
  <c r="AE42" i="9" s="1"/>
  <c r="AC43" i="9"/>
  <c r="AB45" i="9"/>
  <c r="AE45" i="9" s="1"/>
  <c r="AC46" i="9"/>
  <c r="AE46" i="9" s="1"/>
  <c r="AC39" i="9"/>
  <c r="AE39" i="9" s="1"/>
  <c r="AB43" i="9"/>
  <c r="AE43" i="9" s="1"/>
  <c r="AC44" i="9"/>
  <c r="AE44" i="9" s="1"/>
  <c r="AB32" i="9"/>
  <c r="AB28" i="9"/>
  <c r="AE28" i="9" s="1"/>
  <c r="AC29" i="9"/>
  <c r="AC32" i="9"/>
  <c r="AC34" i="9"/>
  <c r="AE34" i="9" s="1"/>
  <c r="AC35" i="9"/>
  <c r="AE35" i="9" s="1"/>
  <c r="AB30" i="9"/>
  <c r="AE30" i="9" s="1"/>
  <c r="AB29" i="9"/>
  <c r="AC30" i="9"/>
  <c r="AC33" i="9"/>
  <c r="AE33" i="9" s="1"/>
  <c r="AB22" i="9"/>
  <c r="AE22" i="9" s="1"/>
  <c r="AC19" i="9"/>
  <c r="AE19" i="9" s="1"/>
  <c r="AC18" i="9"/>
  <c r="AE18" i="9" s="1"/>
  <c r="AB23" i="9"/>
  <c r="AE23" i="9" s="1"/>
  <c r="AC24" i="9"/>
  <c r="AE24" i="9" s="1"/>
  <c r="AB12" i="9"/>
  <c r="AB8" i="9"/>
  <c r="AE8" i="9" s="1"/>
  <c r="AC9" i="9"/>
  <c r="AC12" i="9"/>
  <c r="AB10" i="9"/>
  <c r="AE10" i="9" s="1"/>
  <c r="AB6" i="9"/>
  <c r="AE6" i="9" s="1"/>
  <c r="AE9" i="9"/>
  <c r="AC13" i="9"/>
  <c r="AE13" i="9" s="1"/>
  <c r="AE40" i="9"/>
  <c r="AE31" i="9"/>
  <c r="AE7" i="9"/>
  <c r="AB19" i="8"/>
  <c r="AC20" i="8"/>
  <c r="AC23" i="8"/>
  <c r="AE34" i="8"/>
  <c r="AB28" i="8"/>
  <c r="AC29" i="8"/>
  <c r="AC41" i="8"/>
  <c r="AB39" i="8"/>
  <c r="AC39" i="8"/>
  <c r="AC43" i="8"/>
  <c r="AC44" i="8"/>
  <c r="AB46" i="8"/>
  <c r="AB42" i="8"/>
  <c r="AE42" i="8" s="1"/>
  <c r="AC40" i="8"/>
  <c r="AB45" i="8"/>
  <c r="AE45" i="8" s="1"/>
  <c r="AC46" i="8"/>
  <c r="AE39" i="8"/>
  <c r="AB40" i="8"/>
  <c r="AB43" i="8"/>
  <c r="AB32" i="8"/>
  <c r="AB29" i="8"/>
  <c r="AE29" i="8" s="1"/>
  <c r="AC30" i="8"/>
  <c r="AC28" i="8"/>
  <c r="AB30" i="8"/>
  <c r="AE30" i="8" s="1"/>
  <c r="AC31" i="8"/>
  <c r="AC35" i="8"/>
  <c r="AE35" i="8" s="1"/>
  <c r="AB31" i="8"/>
  <c r="AE31" i="8" s="1"/>
  <c r="AC33" i="8"/>
  <c r="AE33" i="8" s="1"/>
  <c r="AC32" i="8"/>
  <c r="AB23" i="8"/>
  <c r="AE23" i="8" s="1"/>
  <c r="AC21" i="8"/>
  <c r="AE21" i="8" s="1"/>
  <c r="AB22" i="8"/>
  <c r="AE22" i="8" s="1"/>
  <c r="AB24" i="8"/>
  <c r="AE24" i="8" s="1"/>
  <c r="AC19" i="8"/>
  <c r="AE19" i="8" s="1"/>
  <c r="AB20" i="8"/>
  <c r="AE20" i="8" s="1"/>
  <c r="AC18" i="8"/>
  <c r="AE18" i="8" s="1"/>
  <c r="AE6" i="8"/>
  <c r="AB9" i="8"/>
  <c r="AE9" i="8" s="1"/>
  <c r="AC10" i="8"/>
  <c r="AB12" i="8"/>
  <c r="AC13" i="8"/>
  <c r="AE13" i="8" s="1"/>
  <c r="AB11" i="8"/>
  <c r="AB7" i="8"/>
  <c r="AE7" i="8" s="1"/>
  <c r="AC8" i="8"/>
  <c r="AE8" i="8" s="1"/>
  <c r="AB10" i="8"/>
  <c r="AE10" i="8" s="1"/>
  <c r="AC11" i="8"/>
  <c r="AC12" i="8"/>
  <c r="AE44" i="8"/>
  <c r="AE17" i="8"/>
  <c r="AE28" i="8"/>
  <c r="AE41" i="8"/>
  <c r="AC17" i="7"/>
  <c r="AB35" i="7"/>
  <c r="AB28" i="7"/>
  <c r="AC29" i="7"/>
  <c r="AE29" i="7" s="1"/>
  <c r="AC32" i="7"/>
  <c r="AB42" i="7"/>
  <c r="AE42" i="7" s="1"/>
  <c r="AC43" i="7"/>
  <c r="AB45" i="7"/>
  <c r="AC46" i="7"/>
  <c r="AC44" i="7"/>
  <c r="AB46" i="7"/>
  <c r="AE46" i="7" s="1"/>
  <c r="AC40" i="7"/>
  <c r="AE40" i="7" s="1"/>
  <c r="AC39" i="7"/>
  <c r="AE39" i="7" s="1"/>
  <c r="AE44" i="7"/>
  <c r="AC41" i="7"/>
  <c r="AE41" i="7" s="1"/>
  <c r="AB43" i="7"/>
  <c r="AE43" i="7" s="1"/>
  <c r="AB17" i="7"/>
  <c r="AB19" i="7"/>
  <c r="AB22" i="7"/>
  <c r="AC23" i="7"/>
  <c r="AB20" i="7"/>
  <c r="AE20" i="7" s="1"/>
  <c r="AC22" i="7"/>
  <c r="AE22" i="7" s="1"/>
  <c r="AB13" i="7"/>
  <c r="AC6" i="7"/>
  <c r="AE6" i="7" s="1"/>
  <c r="AC28" i="7"/>
  <c r="AE28" i="7" s="1"/>
  <c r="AB30" i="7"/>
  <c r="AE30" i="7" s="1"/>
  <c r="AC31" i="7"/>
  <c r="AC34" i="7"/>
  <c r="AE34" i="7" s="1"/>
  <c r="AB33" i="7"/>
  <c r="AE33" i="7" s="1"/>
  <c r="AB32" i="7"/>
  <c r="AE32" i="7" s="1"/>
  <c r="AB31" i="7"/>
  <c r="AC35" i="7"/>
  <c r="AE35" i="7" s="1"/>
  <c r="AE17" i="7"/>
  <c r="AB24" i="7"/>
  <c r="AC21" i="7"/>
  <c r="AE21" i="7" s="1"/>
  <c r="AB23" i="7"/>
  <c r="AE23" i="7" s="1"/>
  <c r="AC24" i="7"/>
  <c r="AC18" i="7"/>
  <c r="AE18" i="7" s="1"/>
  <c r="AC19" i="7"/>
  <c r="AB7" i="7"/>
  <c r="AE7" i="7" s="1"/>
  <c r="AC13" i="7"/>
  <c r="AE13" i="7" s="1"/>
  <c r="AB12" i="7"/>
  <c r="AB8" i="7"/>
  <c r="AE8" i="7" s="1"/>
  <c r="AC9" i="7"/>
  <c r="AE9" i="7" s="1"/>
  <c r="AC12" i="7"/>
  <c r="AB11" i="7"/>
  <c r="AE11" i="7" s="1"/>
  <c r="AE45" i="7"/>
  <c r="AC32" i="6"/>
  <c r="AE32" i="6" s="1"/>
  <c r="AB17" i="6"/>
  <c r="AC23" i="6"/>
  <c r="AC24" i="6"/>
  <c r="AE24" i="6" s="1"/>
  <c r="AB7" i="6"/>
  <c r="AE7" i="6" s="1"/>
  <c r="AC8" i="6"/>
  <c r="AC11" i="6"/>
  <c r="AB13" i="6"/>
  <c r="AC13" i="6"/>
  <c r="AE13" i="6" s="1"/>
  <c r="AC6" i="6"/>
  <c r="AE6" i="6" s="1"/>
  <c r="AB8" i="6"/>
  <c r="AE8" i="6" s="1"/>
  <c r="AC9" i="6"/>
  <c r="AE9" i="6" s="1"/>
  <c r="AC12" i="6"/>
  <c r="AB23" i="6"/>
  <c r="AC22" i="6"/>
  <c r="AB22" i="6"/>
  <c r="AB21" i="6"/>
  <c r="AC21" i="6"/>
  <c r="AB20" i="6"/>
  <c r="AB19" i="6"/>
  <c r="AB44" i="6"/>
  <c r="AE44" i="6" s="1"/>
  <c r="AC45" i="6"/>
  <c r="AB46" i="6"/>
  <c r="AE46" i="6" s="1"/>
  <c r="AE42" i="6"/>
  <c r="AE41" i="6"/>
  <c r="AC39" i="6"/>
  <c r="AC40" i="6"/>
  <c r="AE40" i="6" s="1"/>
  <c r="AB32" i="6"/>
  <c r="AC34" i="6"/>
  <c r="AE34" i="6" s="1"/>
  <c r="AB31" i="6"/>
  <c r="AB30" i="6"/>
  <c r="AE30" i="6" s="1"/>
  <c r="AC17" i="6"/>
  <c r="AE17" i="6" s="1"/>
  <c r="AC19" i="6"/>
  <c r="AC20" i="6"/>
  <c r="AC18" i="6"/>
  <c r="AE18" i="6" s="1"/>
  <c r="AB12" i="6"/>
  <c r="AE12" i="6" s="1"/>
  <c r="AB10" i="6"/>
  <c r="AE10" i="6" s="1"/>
  <c r="AB11" i="6"/>
  <c r="AE11" i="6" s="1"/>
  <c r="AE35" i="6"/>
  <c r="AE28" i="6"/>
  <c r="AE33" i="6"/>
  <c r="AE45" i="6"/>
  <c r="AE31" i="6"/>
  <c r="AE39" i="6"/>
  <c r="AC43" i="5"/>
  <c r="AE43" i="5" s="1"/>
  <c r="AC41" i="5"/>
  <c r="AE41" i="5" s="1"/>
  <c r="AB28" i="5"/>
  <c r="AC23" i="5"/>
  <c r="AC18" i="5"/>
  <c r="AE18" i="5" s="1"/>
  <c r="AB23" i="5"/>
  <c r="AE23" i="5" s="1"/>
  <c r="AB22" i="5"/>
  <c r="AB8" i="5"/>
  <c r="AC7" i="5"/>
  <c r="AE6" i="5"/>
  <c r="AB40" i="5"/>
  <c r="AE40" i="5" s="1"/>
  <c r="AB46" i="5"/>
  <c r="AE46" i="5" s="1"/>
  <c r="AB41" i="5"/>
  <c r="AC42" i="5"/>
  <c r="AE42" i="5" s="1"/>
  <c r="AB44" i="5"/>
  <c r="AC45" i="5"/>
  <c r="AE45" i="5" s="1"/>
  <c r="AC34" i="5"/>
  <c r="AE34" i="5" s="1"/>
  <c r="AE35" i="5"/>
  <c r="AC33" i="5"/>
  <c r="AE33" i="5" s="1"/>
  <c r="AC32" i="5"/>
  <c r="AE32" i="5" s="1"/>
  <c r="AB29" i="5"/>
  <c r="AE29" i="5" s="1"/>
  <c r="AC28" i="5"/>
  <c r="AC31" i="5"/>
  <c r="AE31" i="5" s="1"/>
  <c r="AC24" i="5"/>
  <c r="AC17" i="5"/>
  <c r="AB21" i="5"/>
  <c r="AE21" i="5" s="1"/>
  <c r="AC22" i="5"/>
  <c r="AB24" i="5"/>
  <c r="AE20" i="5"/>
  <c r="AB10" i="5"/>
  <c r="AE10" i="5" s="1"/>
  <c r="AB9" i="5"/>
  <c r="AE9" i="5" s="1"/>
  <c r="AC12" i="5"/>
  <c r="AE12" i="5" s="1"/>
  <c r="AB7" i="5"/>
  <c r="AE7" i="5" s="1"/>
  <c r="AC8" i="5"/>
  <c r="AC11" i="5"/>
  <c r="AE11" i="5" s="1"/>
  <c r="AE17" i="5"/>
  <c r="AE13" i="5"/>
  <c r="AE44" i="5"/>
  <c r="AC45" i="4"/>
  <c r="AC42" i="4"/>
  <c r="AE42" i="4" s="1"/>
  <c r="AC41" i="4"/>
  <c r="AC35" i="4"/>
  <c r="AE35" i="4" s="1"/>
  <c r="AC34" i="4"/>
  <c r="AE34" i="4" s="1"/>
  <c r="AC29" i="4"/>
  <c r="AB28" i="4"/>
  <c r="AC8" i="4"/>
  <c r="AC11" i="4"/>
  <c r="AC13" i="4"/>
  <c r="AB13" i="4"/>
  <c r="AB8" i="4"/>
  <c r="AB7" i="4"/>
  <c r="AC6" i="4"/>
  <c r="AB43" i="4"/>
  <c r="AE43" i="4" s="1"/>
  <c r="AC44" i="4"/>
  <c r="AE44" i="4" s="1"/>
  <c r="AB46" i="4"/>
  <c r="AE46" i="4" s="1"/>
  <c r="AB45" i="4"/>
  <c r="AC39" i="4"/>
  <c r="AE39" i="4" s="1"/>
  <c r="AB41" i="4"/>
  <c r="AC28" i="4"/>
  <c r="AB30" i="4"/>
  <c r="AE30" i="4" s="1"/>
  <c r="AC33" i="4"/>
  <c r="AE33" i="4" s="1"/>
  <c r="AB29" i="4"/>
  <c r="AB31" i="4"/>
  <c r="AE31" i="4" s="1"/>
  <c r="AC18" i="4"/>
  <c r="AB23" i="4"/>
  <c r="AE23" i="4" s="1"/>
  <c r="AC24" i="4"/>
  <c r="AE24" i="4" s="1"/>
  <c r="AC17" i="4"/>
  <c r="AE17" i="4" s="1"/>
  <c r="AC19" i="4"/>
  <c r="AE19" i="4" s="1"/>
  <c r="AB21" i="4"/>
  <c r="AE21" i="4" s="1"/>
  <c r="AB10" i="4"/>
  <c r="AB6" i="4"/>
  <c r="AC7" i="4"/>
  <c r="AE7" i="4" s="1"/>
  <c r="AC10" i="4"/>
  <c r="AB11" i="4"/>
  <c r="AE18" i="4"/>
  <c r="AE22" i="4"/>
  <c r="AE28" i="4"/>
  <c r="AB42" i="3"/>
  <c r="AC42" i="3"/>
  <c r="AC44" i="3"/>
  <c r="AE44" i="3" s="1"/>
  <c r="AC45" i="3"/>
  <c r="AE45" i="3" s="1"/>
  <c r="AC43" i="3"/>
  <c r="AC30" i="3"/>
  <c r="AE30" i="3" s="1"/>
  <c r="AC8" i="3"/>
  <c r="AB24" i="3"/>
  <c r="AE24" i="3" s="1"/>
  <c r="AB23" i="3"/>
  <c r="AE23" i="3" s="1"/>
  <c r="AB21" i="3"/>
  <c r="AE21" i="3" s="1"/>
  <c r="AC13" i="3"/>
  <c r="AE13" i="3" s="1"/>
  <c r="AC6" i="3"/>
  <c r="AB6" i="3"/>
  <c r="AC41" i="3"/>
  <c r="AE41" i="3" s="1"/>
  <c r="AB43" i="3"/>
  <c r="AB46" i="3"/>
  <c r="AE46" i="3" s="1"/>
  <c r="AC40" i="3"/>
  <c r="AE40" i="3" s="1"/>
  <c r="AC39" i="3"/>
  <c r="AE39" i="3" s="1"/>
  <c r="AB33" i="3"/>
  <c r="AE33" i="3" s="1"/>
  <c r="AB32" i="3"/>
  <c r="AE32" i="3" s="1"/>
  <c r="AB31" i="3"/>
  <c r="AB29" i="3"/>
  <c r="AE29" i="3" s="1"/>
  <c r="AC35" i="3"/>
  <c r="AE35" i="3" s="1"/>
  <c r="AB13" i="3"/>
  <c r="AE7" i="3"/>
  <c r="AB12" i="3"/>
  <c r="AB8" i="3"/>
  <c r="AC9" i="3"/>
  <c r="AE9" i="3" s="1"/>
  <c r="AC12" i="3"/>
  <c r="AB11" i="3"/>
  <c r="AE11" i="3" s="1"/>
  <c r="AE34" i="3"/>
  <c r="AE28" i="3"/>
  <c r="AE31" i="3"/>
  <c r="AE19" i="3"/>
  <c r="AC41" i="1"/>
  <c r="AB41" i="1"/>
  <c r="AC42" i="1"/>
  <c r="AB42" i="1"/>
  <c r="AC43" i="1"/>
  <c r="AB44" i="1"/>
  <c r="AC44" i="1"/>
  <c r="AC45" i="1"/>
  <c r="AB45" i="1"/>
  <c r="AB43" i="1"/>
  <c r="AB34" i="1"/>
  <c r="AB35" i="1"/>
  <c r="AC35" i="1"/>
  <c r="AC33" i="1"/>
  <c r="AC34" i="1"/>
  <c r="AC29" i="1"/>
  <c r="AB30" i="1"/>
  <c r="AB29" i="1"/>
  <c r="AB28" i="1"/>
  <c r="AE37" i="22" l="1"/>
  <c r="AE15" i="22"/>
  <c r="AE4" i="22"/>
  <c r="AE26" i="21"/>
  <c r="AE15" i="21"/>
  <c r="AE4" i="21"/>
  <c r="AE44" i="20"/>
  <c r="AE43" i="20"/>
  <c r="AE37" i="20" s="1"/>
  <c r="AE29" i="20"/>
  <c r="AE26" i="20" s="1"/>
  <c r="AE9" i="20"/>
  <c r="AE4" i="20"/>
  <c r="AE46" i="19"/>
  <c r="AE10" i="19"/>
  <c r="AE4" i="19"/>
  <c r="AE37" i="18"/>
  <c r="AE26" i="18"/>
  <c r="AE4" i="18"/>
  <c r="AE26" i="22"/>
  <c r="AE15" i="20"/>
  <c r="AE37" i="19"/>
  <c r="AE15" i="19"/>
  <c r="AE26" i="19"/>
  <c r="AE43" i="17"/>
  <c r="AE37" i="17"/>
  <c r="AE15" i="17"/>
  <c r="AE4" i="17"/>
  <c r="AE37" i="16"/>
  <c r="AE32" i="16"/>
  <c r="AE15" i="16"/>
  <c r="AE4" i="16"/>
  <c r="AE29" i="15"/>
  <c r="AE15" i="15"/>
  <c r="AE7" i="15"/>
  <c r="AE4" i="15"/>
  <c r="AE15" i="18"/>
  <c r="AE26" i="17"/>
  <c r="AE26" i="16"/>
  <c r="AE15" i="14"/>
  <c r="AE4" i="14"/>
  <c r="AE26" i="15"/>
  <c r="AE37" i="15"/>
  <c r="AE30" i="13"/>
  <c r="AE10" i="13"/>
  <c r="AE37" i="14"/>
  <c r="AE26" i="14"/>
  <c r="AE4" i="13"/>
  <c r="AE33" i="13"/>
  <c r="AE46" i="13"/>
  <c r="AE37" i="13" s="1"/>
  <c r="AE15" i="13"/>
  <c r="AE45" i="11"/>
  <c r="AE31" i="11"/>
  <c r="AE24" i="11"/>
  <c r="AE15" i="11"/>
  <c r="AE43" i="11"/>
  <c r="AE44" i="11"/>
  <c r="AE4" i="11"/>
  <c r="AE26" i="11"/>
  <c r="AE37" i="9"/>
  <c r="AE29" i="9"/>
  <c r="AE32" i="9"/>
  <c r="AE26" i="9" s="1"/>
  <c r="AE15" i="9"/>
  <c r="AE12" i="9"/>
  <c r="AE4" i="9" s="1"/>
  <c r="AE11" i="8"/>
  <c r="AE40" i="8"/>
  <c r="AE43" i="8"/>
  <c r="AE46" i="8"/>
  <c r="AE37" i="8" s="1"/>
  <c r="AE32" i="8"/>
  <c r="AE15" i="8"/>
  <c r="AE12" i="8"/>
  <c r="AE4" i="8" s="1"/>
  <c r="AE26" i="8"/>
  <c r="AE19" i="7"/>
  <c r="AE31" i="7"/>
  <c r="AE24" i="7"/>
  <c r="AE12" i="7"/>
  <c r="AE4" i="7" s="1"/>
  <c r="AE26" i="7"/>
  <c r="AE37" i="7"/>
  <c r="AE23" i="6"/>
  <c r="AE22" i="6"/>
  <c r="AE21" i="6"/>
  <c r="AE20" i="6"/>
  <c r="AE19" i="6"/>
  <c r="AE26" i="6"/>
  <c r="AE4" i="6"/>
  <c r="AE37" i="6"/>
  <c r="AE28" i="5"/>
  <c r="AE26" i="5" s="1"/>
  <c r="AE24" i="5"/>
  <c r="AE22" i="5"/>
  <c r="AE8" i="5"/>
  <c r="AE37" i="5"/>
  <c r="AE4" i="5"/>
  <c r="AE15" i="5"/>
  <c r="AE45" i="4"/>
  <c r="AE41" i="4"/>
  <c r="AE29" i="4"/>
  <c r="AE26" i="4" s="1"/>
  <c r="AE8" i="4"/>
  <c r="AE11" i="4"/>
  <c r="AE13" i="4"/>
  <c r="AE6" i="4"/>
  <c r="AE37" i="4"/>
  <c r="AE15" i="4"/>
  <c r="AE10" i="4"/>
  <c r="AE42" i="3"/>
  <c r="AE43" i="3"/>
  <c r="AE8" i="3"/>
  <c r="AE15" i="3"/>
  <c r="AE6" i="3"/>
  <c r="AE12" i="3"/>
  <c r="AE26" i="3"/>
  <c r="L48" i="22" l="1"/>
  <c r="L48" i="21"/>
  <c r="L48" i="20"/>
  <c r="L48" i="19"/>
  <c r="L48" i="18"/>
  <c r="L48" i="17"/>
  <c r="L48" i="16"/>
  <c r="L48" i="15"/>
  <c r="L48" i="14"/>
  <c r="AE26" i="13"/>
  <c r="L48" i="13" s="1"/>
  <c r="AE37" i="11"/>
  <c r="L48" i="11" s="1"/>
  <c r="L48" i="9"/>
  <c r="L48" i="8"/>
  <c r="AE15" i="7"/>
  <c r="L48" i="7"/>
  <c r="AE15" i="6"/>
  <c r="L48" i="6" s="1"/>
  <c r="L48" i="5"/>
  <c r="AE4" i="4"/>
  <c r="L48" i="4" s="1"/>
  <c r="AE37" i="3"/>
  <c r="AE4" i="3"/>
  <c r="L48" i="3" s="1"/>
</calcChain>
</file>

<file path=xl/sharedStrings.xml><?xml version="1.0" encoding="utf-8"?>
<sst xmlns="http://schemas.openxmlformats.org/spreadsheetml/2006/main" count="2034" uniqueCount="41">
  <si>
    <t>i</t>
  </si>
  <si>
    <t>j</t>
  </si>
  <si>
    <t>bits</t>
  </si>
  <si>
    <t>Color 1</t>
  </si>
  <si>
    <t>Color 2</t>
  </si>
  <si>
    <t>Color 3</t>
  </si>
  <si>
    <t>Color 4</t>
  </si>
  <si>
    <t>Hexa</t>
  </si>
  <si>
    <t>0x</t>
  </si>
  <si>
    <t>Planet :</t>
  </si>
  <si>
    <t>Moon 0</t>
  </si>
  <si>
    <t>x</t>
  </si>
  <si>
    <t>Code hexa final</t>
  </si>
  <si>
    <t>Moon 1</t>
  </si>
  <si>
    <t>{0x1C, 0x82, 0x80, 0x81, 0x81, 0x02, 0x00, 0x18},
{0x00, 0x00, 0x00, 0x00, 0x00, 0x00, 0x00, 0x00},
{0x20, 0x44, 0x21, 0x00, 0x00, 0x89, 0x42, 0x24},
{0x00, 0x38, 0x5E, 0x7E, 0x7E, 0x74, 0x3C, 0x00}</t>
  </si>
  <si>
    <t>Moon 3</t>
  </si>
  <si>
    <t>Moon 2</t>
  </si>
  <si>
    <t>Moon 4</t>
  </si>
  <si>
    <t>Moon 5</t>
  </si>
  <si>
    <t>Moon 6</t>
  </si>
  <si>
    <t>Moon 7</t>
  </si>
  <si>
    <t>{0x1C, 0x20, 0x42, 0x80, 0x80, 0x40, 0x28, 0x04},
{0x00, 0x50, 0x80, 0x40, 0x40, 0x80, 0x50, 0x18},
{0x00, 0x00, 0x04, 0x00, 0x20, 0x20, 0x00, 0x00},
{0x00, 0x0E, 0x39, 0x3F, 0x1F, 0x1F, 0x06, 0x00}</t>
  </si>
  <si>
    <t>{0x0C, 0x38, 0x62, 0x60, 0x60, 0x74, 0x30, 0x18},
{0x00, 0x40, 0x00, 0x80, 0x80, 0x00, 0x40, 0x00},
{0x10, 0x04, 0x10, 0x00, 0x10, 0x00, 0x08, 0x04},
{0x00, 0x02, 0x0D, 0x1F, 0x0F, 0x0B, 0x06, 0x00}</t>
  </si>
  <si>
    <t>{0x0C, 0x3A, 0x6B, 0x70, 0x70, 0x19, 0x12, 0x00},
{0x00, 0x44, 0x00, 0x88, 0x88, 0x40, 0x44, 0x1C},
{0x10, 0x00, 0x10, 0x00, 0x00, 0x20, 0x28, 0x00},
{0x00, 0x00, 0x04, 0x07, 0x07, 0x06, 0x00, 0x00}</t>
  </si>
  <si>
    <t>{0x00, 0x1E, 0x6E, 0x3F, 0x3D, 0x5E, 0x20, 0x00},
{0x0C, 0x60, 0x01, 0xC0, 0xC0, 0x21, 0x56, 0x1C},
{0x10, 0x00, 0x10, 0x00, 0x02, 0x00, 0x08, 0x00},
{0x00, 0x00, 0x00, 0x00, 0x00, 0x00, 0x00, 0x00}</t>
  </si>
  <si>
    <t>{0x30, 0x5C, 0xD6, 0x0E, 0x0E, 0x98, 0x48, 0x00},
{0x00, 0x22, 0x00, 0x11, 0x11, 0x02, 0x22, 0x38},
{0x08, 0x00, 0x08, 0x00, 0x00, 0x04, 0x14, 0x00},
{0x00, 0x00, 0x20, 0xE0, 0xE0, 0x60, 0x00, 0x00}</t>
  </si>
  <si>
    <t>{0x30, 0x1C, 0x46, 0x06, 0x06, 0x2E, 0x0C, 0x18},
{0x00, 0x02, 0x00, 0x01, 0x01, 0x00, 0x02, 0x00},
{0x08, 0x20, 0x08, 0x00, 0x08, 0x00, 0x10, 0x20},
{0x00, 0x40, 0xB0, 0xF8, 0xF0, 0xD0, 0x60, 0x00}</t>
  </si>
  <si>
    <t>{0x38, 0x04, 0x42, 0x01, 0x01, 0x02, 0x14, 0x20},
{0x00, 0x0A, 0x01, 0x02, 0x02, 0x01, 0x0A, 0x18},
{0x00, 0x00, 0x20, 0x00, 0x04, 0x04, 0x00, 0x00},
{0x00, 0x70, 0x9C, 0xFC, 0xF8, 0xF8, 0x60, 0x00}</t>
  </si>
  <si>
    <t>Sun</t>
  </si>
  <si>
    <t>Total</t>
  </si>
  <si>
    <t>over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</si>
  <si>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</si>
  <si>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</si>
  <si>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</si>
  <si>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</si>
  <si>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</si>
  <si>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</si>
  <si>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</si>
  <si>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</si>
  <si>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 (unused)</t>
  </si>
  <si>
    <t>Pluto 2 (used)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</si>
</sst>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8"/>
      <color theme="1"/>
      <name val="ArialMT"/>
      <family val="2"/>
    </font>
    <font>
      <b/>
      <sz val="8"/>
      <color theme="1"/>
      <name val="ArialMT"/>
    </font>
    <font>
      <b/>
      <sz val="7"/>
      <color theme="0"/>
      <name val="ArialMT"/>
    </font>
    <font>
      <b/>
      <sz val="15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thin">
        <color indexed="64"/>
      </bottom>
      <diagonal/>
    </border>
    <border>
      <left style="dashed">
        <color theme="1" tint="0.34998626667073579"/>
      </left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/>
      <right style="dashed">
        <color theme="1" tint="0.34998626667073579"/>
      </right>
      <top/>
      <bottom/>
      <diagonal/>
    </border>
    <border>
      <left/>
      <right/>
      <top/>
      <bottom style="dashed">
        <color theme="1" tint="0.34998626667073579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theme="1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7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CC2F-CFC7-1940-AAB6-070337B5F842}">
  <dimension ref="D1:AE51"/>
  <sheetViews>
    <sheetView showGridLines="0" topLeftCell="A23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28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0x08, 0x40, 0x00, 0x80, 0x00, 0x00, 0x00,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 t="s">
        <v>11</v>
      </c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1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8</v>
      </c>
      <c r="AE6" t="str">
        <f t="shared" ref="AE6:AE13" si="1">_xlfn.CONCAT(AA6:AC6)</f>
        <v>0x08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0</v>
      </c>
      <c r="AE7" t="str">
        <f t="shared" si="1"/>
        <v>0x40</v>
      </c>
    </row>
    <row r="8" spans="4:31" ht="15" customHeight="1">
      <c r="D8" s="10"/>
      <c r="E8" s="2">
        <v>2</v>
      </c>
      <c r="F8" s="8"/>
      <c r="G8" s="8"/>
      <c r="H8" s="8"/>
      <c r="I8" s="8"/>
      <c r="J8" s="8"/>
      <c r="K8" s="8"/>
      <c r="L8" s="8"/>
      <c r="M8" s="8"/>
      <c r="P8" s="6">
        <f t="shared" si="2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0</v>
      </c>
      <c r="AC8" s="6" t="str">
        <f t="shared" si="4"/>
        <v>0</v>
      </c>
      <c r="AE8" t="str">
        <f t="shared" si="1"/>
        <v>0x00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/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0</v>
      </c>
      <c r="AE9" t="str">
        <f t="shared" si="1"/>
        <v>0x80</v>
      </c>
    </row>
    <row r="10" spans="4:31" ht="15" customHeight="1">
      <c r="D10" s="10"/>
      <c r="E10" s="2">
        <v>4</v>
      </c>
      <c r="F10" s="8"/>
      <c r="G10" s="8"/>
      <c r="H10" s="8"/>
      <c r="I10" s="8"/>
      <c r="J10" s="8"/>
      <c r="K10" s="8"/>
      <c r="L10" s="8"/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0</v>
      </c>
      <c r="AE10" t="str">
        <f t="shared" si="1"/>
        <v>0x00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/>
      <c r="L11" s="8"/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0</v>
      </c>
      <c r="AE11" t="str">
        <f t="shared" si="1"/>
        <v>0x00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0</v>
      </c>
      <c r="AE12" t="str">
        <f t="shared" si="1"/>
        <v>0x00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0x30, 0x3C, 0xFC, 0x79, 0xF8, 0x61, 0x02, 0x14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 t="s">
        <v>11</v>
      </c>
      <c r="I17" s="8" t="s">
        <v>11</v>
      </c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1</v>
      </c>
      <c r="S17" s="6">
        <f t="shared" si="5"/>
        <v>1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3</v>
      </c>
      <c r="AC17" s="6" t="str">
        <f>BIN2HEX(T17&amp;U17&amp;V17&amp;W17)</f>
        <v>0</v>
      </c>
      <c r="AE17" t="str">
        <f t="shared" ref="AE17:AE24" si="6">_xlfn.CONCAT(AA17:AC17)</f>
        <v>0x30</v>
      </c>
    </row>
    <row r="18" spans="4:31" ht="15" customHeight="1">
      <c r="D18" s="10"/>
      <c r="E18" s="2">
        <v>1</v>
      </c>
      <c r="F18" s="8"/>
      <c r="G18" s="8"/>
      <c r="H18" s="8" t="s">
        <v>11</v>
      </c>
      <c r="I18" s="8" t="s">
        <v>11</v>
      </c>
      <c r="J18" s="8" t="s">
        <v>11</v>
      </c>
      <c r="K18" s="8" t="s">
        <v>11</v>
      </c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1</v>
      </c>
      <c r="S18" s="6">
        <f t="shared" si="5"/>
        <v>1</v>
      </c>
      <c r="T18" s="6">
        <f t="shared" si="5"/>
        <v>1</v>
      </c>
      <c r="U18" s="6">
        <f t="shared" si="5"/>
        <v>1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3</v>
      </c>
      <c r="AC18" s="6" t="str">
        <f t="shared" ref="AC18:AC24" si="9">BIN2HEX(T18&amp;U18&amp;V18&amp;W18)</f>
        <v>C</v>
      </c>
      <c r="AE18" t="str">
        <f t="shared" si="6"/>
        <v>0x3C</v>
      </c>
    </row>
    <row r="19" spans="4:31" ht="15" customHeight="1">
      <c r="D19" s="10"/>
      <c r="E19" s="2">
        <v>2</v>
      </c>
      <c r="F19" s="8" t="s">
        <v>11</v>
      </c>
      <c r="G19" s="8" t="s">
        <v>11</v>
      </c>
      <c r="H19" s="8" t="s">
        <v>11</v>
      </c>
      <c r="I19" s="8" t="s">
        <v>11</v>
      </c>
      <c r="J19" s="8" t="s">
        <v>11</v>
      </c>
      <c r="K19" s="8" t="s">
        <v>11</v>
      </c>
      <c r="L19" s="8"/>
      <c r="M19" s="8"/>
      <c r="P19" s="6">
        <f t="shared" si="7"/>
        <v>1</v>
      </c>
      <c r="Q19" s="6">
        <f t="shared" si="5"/>
        <v>1</v>
      </c>
      <c r="R19" s="6">
        <f t="shared" si="5"/>
        <v>1</v>
      </c>
      <c r="S19" s="6">
        <f t="shared" si="5"/>
        <v>1</v>
      </c>
      <c r="T19" s="6">
        <f t="shared" si="5"/>
        <v>1</v>
      </c>
      <c r="U19" s="6">
        <f t="shared" si="5"/>
        <v>1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F</v>
      </c>
      <c r="AC19" s="6" t="str">
        <f t="shared" si="9"/>
        <v>C</v>
      </c>
      <c r="AE19" t="str">
        <f t="shared" si="6"/>
        <v>0xFC</v>
      </c>
    </row>
    <row r="20" spans="4:31" ht="15" customHeight="1">
      <c r="D20" s="10"/>
      <c r="E20" s="2">
        <v>3</v>
      </c>
      <c r="F20" s="8"/>
      <c r="G20" s="8" t="s">
        <v>11</v>
      </c>
      <c r="H20" s="8" t="s">
        <v>11</v>
      </c>
      <c r="I20" s="8" t="s">
        <v>11</v>
      </c>
      <c r="J20" s="8" t="s">
        <v>11</v>
      </c>
      <c r="K20" s="8"/>
      <c r="L20" s="8"/>
      <c r="M20" s="8" t="s">
        <v>11</v>
      </c>
      <c r="P20" s="6">
        <f t="shared" si="7"/>
        <v>0</v>
      </c>
      <c r="Q20" s="6">
        <f t="shared" si="5"/>
        <v>1</v>
      </c>
      <c r="R20" s="6">
        <f t="shared" si="5"/>
        <v>1</v>
      </c>
      <c r="S20" s="6">
        <f t="shared" si="5"/>
        <v>1</v>
      </c>
      <c r="T20" s="6">
        <f t="shared" si="5"/>
        <v>1</v>
      </c>
      <c r="U20" s="6">
        <f t="shared" si="5"/>
        <v>0</v>
      </c>
      <c r="V20" s="6">
        <f t="shared" si="5"/>
        <v>0</v>
      </c>
      <c r="W20" s="7">
        <f t="shared" si="5"/>
        <v>1</v>
      </c>
      <c r="X20" s="4">
        <v>3</v>
      </c>
      <c r="AA20" s="3" t="s">
        <v>8</v>
      </c>
      <c r="AB20" s="6" t="str">
        <f t="shared" si="8"/>
        <v>7</v>
      </c>
      <c r="AC20" s="6" t="str">
        <f t="shared" si="9"/>
        <v>9</v>
      </c>
      <c r="AE20" t="str">
        <f t="shared" si="6"/>
        <v>0x79</v>
      </c>
    </row>
    <row r="21" spans="4:31" ht="15" customHeight="1">
      <c r="D21" s="10"/>
      <c r="E21" s="2">
        <v>4</v>
      </c>
      <c r="F21" s="8" t="s">
        <v>11</v>
      </c>
      <c r="G21" s="8" t="s">
        <v>11</v>
      </c>
      <c r="H21" s="8" t="s">
        <v>11</v>
      </c>
      <c r="I21" s="8" t="s">
        <v>11</v>
      </c>
      <c r="J21" s="8" t="s">
        <v>11</v>
      </c>
      <c r="K21" s="8"/>
      <c r="L21" s="8"/>
      <c r="M21" s="8"/>
      <c r="P21" s="6">
        <f t="shared" si="7"/>
        <v>1</v>
      </c>
      <c r="Q21" s="6">
        <f t="shared" si="5"/>
        <v>1</v>
      </c>
      <c r="R21" s="6">
        <f t="shared" si="5"/>
        <v>1</v>
      </c>
      <c r="S21" s="6">
        <f t="shared" si="5"/>
        <v>1</v>
      </c>
      <c r="T21" s="6">
        <f t="shared" si="5"/>
        <v>1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F</v>
      </c>
      <c r="AC21" s="6" t="str">
        <f t="shared" si="9"/>
        <v>8</v>
      </c>
      <c r="AE21" t="str">
        <f t="shared" si="6"/>
        <v>0xF8</v>
      </c>
    </row>
    <row r="22" spans="4:31" ht="15" customHeight="1">
      <c r="D22" s="10"/>
      <c r="E22" s="2">
        <v>5</v>
      </c>
      <c r="F22" s="8"/>
      <c r="G22" s="8" t="s">
        <v>11</v>
      </c>
      <c r="H22" s="8" t="s">
        <v>11</v>
      </c>
      <c r="I22" s="8"/>
      <c r="J22" s="8"/>
      <c r="K22" s="8"/>
      <c r="L22" s="8"/>
      <c r="M22" s="8" t="s">
        <v>11</v>
      </c>
      <c r="P22" s="6">
        <f t="shared" si="7"/>
        <v>0</v>
      </c>
      <c r="Q22" s="6">
        <f t="shared" si="5"/>
        <v>1</v>
      </c>
      <c r="R22" s="6">
        <f t="shared" si="5"/>
        <v>1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1</v>
      </c>
      <c r="X22" s="4">
        <v>5</v>
      </c>
      <c r="AA22" s="3" t="s">
        <v>8</v>
      </c>
      <c r="AB22" s="6" t="str">
        <f t="shared" si="8"/>
        <v>6</v>
      </c>
      <c r="AC22" s="6" t="str">
        <f t="shared" si="9"/>
        <v>1</v>
      </c>
      <c r="AE22" t="str">
        <f t="shared" si="6"/>
        <v>0x61</v>
      </c>
    </row>
    <row r="23" spans="4:31" ht="15" customHeight="1">
      <c r="D23" s="10"/>
      <c r="E23" s="2">
        <v>6</v>
      </c>
      <c r="F23" s="8"/>
      <c r="G23" s="8"/>
      <c r="H23" s="8"/>
      <c r="I23" s="8"/>
      <c r="J23" s="8"/>
      <c r="K23" s="8"/>
      <c r="L23" s="8" t="s">
        <v>11</v>
      </c>
      <c r="M23" s="8"/>
      <c r="P23" s="6">
        <f t="shared" si="7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1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0</v>
      </c>
      <c r="AC23" s="6" t="str">
        <f t="shared" si="9"/>
        <v>2</v>
      </c>
      <c r="AE23" t="str">
        <f t="shared" si="6"/>
        <v>0x02</v>
      </c>
    </row>
    <row r="24" spans="4:31" ht="15" customHeight="1">
      <c r="D24" s="10"/>
      <c r="E24" s="2">
        <v>7</v>
      </c>
      <c r="F24" s="8"/>
      <c r="G24" s="8"/>
      <c r="H24" s="8"/>
      <c r="I24" s="8" t="s">
        <v>11</v>
      </c>
      <c r="J24" s="8"/>
      <c r="K24" s="8" t="s">
        <v>11</v>
      </c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1</v>
      </c>
      <c r="T24" s="6">
        <f t="shared" si="5"/>
        <v>0</v>
      </c>
      <c r="U24" s="6">
        <f t="shared" si="5"/>
        <v>1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1</v>
      </c>
      <c r="AC24" s="6" t="str">
        <f t="shared" si="9"/>
        <v>4</v>
      </c>
      <c r="AE24" t="str">
        <f t="shared" si="6"/>
        <v>0x14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0x00, 0x02, 0x04, 0x02, 0x0C, 0x14, 0x08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0</v>
      </c>
      <c r="AE29" t="str">
        <f t="shared" si="11"/>
        <v>0x00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/>
      <c r="K30" s="8"/>
      <c r="L30" s="8" t="s">
        <v>11</v>
      </c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1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2</v>
      </c>
      <c r="AE30" t="str">
        <f t="shared" si="11"/>
        <v>0x02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 t="s">
        <v>11</v>
      </c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1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4</v>
      </c>
      <c r="AE31" t="str">
        <f t="shared" si="11"/>
        <v>0x04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/>
      <c r="K32" s="8"/>
      <c r="L32" s="8" t="s">
        <v>11</v>
      </c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1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2</v>
      </c>
      <c r="AE32" t="str">
        <f t="shared" si="11"/>
        <v>0x02</v>
      </c>
    </row>
    <row r="33" spans="4:31" ht="15" customHeight="1">
      <c r="D33" s="10"/>
      <c r="E33" s="2">
        <v>5</v>
      </c>
      <c r="F33" s="8"/>
      <c r="G33" s="8"/>
      <c r="H33" s="8"/>
      <c r="I33" s="8"/>
      <c r="J33" s="8" t="s">
        <v>11</v>
      </c>
      <c r="K33" s="8" t="s">
        <v>11</v>
      </c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1</v>
      </c>
      <c r="U33" s="6">
        <f t="shared" si="10"/>
        <v>1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0</v>
      </c>
      <c r="AC33" s="6" t="str">
        <f t="shared" si="14"/>
        <v>C</v>
      </c>
      <c r="AE33" t="str">
        <f t="shared" si="11"/>
        <v>0x0C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 t="s">
        <v>11</v>
      </c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1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4</v>
      </c>
      <c r="AE34" t="str">
        <f t="shared" si="11"/>
        <v>0x14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 t="s">
        <v>11</v>
      </c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1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8</v>
      </c>
      <c r="AE35" t="str">
        <f t="shared" si="11"/>
        <v>0x08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0x04, 0x02, 0x01, 0x02, 0x05, 0x92, 0x68, 0x20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 t="s">
        <v>11</v>
      </c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1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4</v>
      </c>
      <c r="AE39" t="str">
        <f t="shared" ref="AE39:AE46" si="16">_xlfn.CONCAT(AA39:AC39)</f>
        <v>0x04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 t="s">
        <v>11</v>
      </c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1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2</v>
      </c>
      <c r="AE40" t="str">
        <f t="shared" si="16"/>
        <v>0x02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1</v>
      </c>
      <c r="AE41" t="str">
        <f t="shared" si="16"/>
        <v>0x01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/>
      <c r="L42" s="8" t="s">
        <v>11</v>
      </c>
      <c r="M42" s="8"/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1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2</v>
      </c>
      <c r="AE42" t="str">
        <f t="shared" si="16"/>
        <v>0x02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/>
      <c r="K43" s="8" t="s">
        <v>11</v>
      </c>
      <c r="L43" s="8"/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1</v>
      </c>
      <c r="V43" s="6">
        <f t="shared" si="15"/>
        <v>0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5</v>
      </c>
      <c r="AE43" t="str">
        <f t="shared" si="16"/>
        <v>0x05</v>
      </c>
    </row>
    <row r="44" spans="4:31" ht="15" customHeight="1">
      <c r="D44" s="10"/>
      <c r="E44" s="2">
        <v>5</v>
      </c>
      <c r="F44" s="8" t="s">
        <v>11</v>
      </c>
      <c r="G44" s="8"/>
      <c r="H44" s="8"/>
      <c r="I44" s="8" t="s">
        <v>11</v>
      </c>
      <c r="J44" s="8"/>
      <c r="K44" s="8"/>
      <c r="L44" s="8" t="s">
        <v>11</v>
      </c>
      <c r="M44" s="8"/>
      <c r="P44" s="6">
        <f t="shared" si="17"/>
        <v>1</v>
      </c>
      <c r="Q44" s="6">
        <f t="shared" si="15"/>
        <v>0</v>
      </c>
      <c r="R44" s="6">
        <f t="shared" si="15"/>
        <v>0</v>
      </c>
      <c r="S44" s="6">
        <f t="shared" si="15"/>
        <v>1</v>
      </c>
      <c r="T44" s="6">
        <f t="shared" si="15"/>
        <v>0</v>
      </c>
      <c r="U44" s="6">
        <f t="shared" si="15"/>
        <v>0</v>
      </c>
      <c r="V44" s="6">
        <f t="shared" si="15"/>
        <v>1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9</v>
      </c>
      <c r="AC44" s="6" t="str">
        <f t="shared" si="19"/>
        <v>2</v>
      </c>
      <c r="AE44" t="str">
        <f t="shared" si="16"/>
        <v>0x92</v>
      </c>
    </row>
    <row r="45" spans="4:31" ht="15" customHeight="1">
      <c r="D45" s="10"/>
      <c r="E45" s="2">
        <v>6</v>
      </c>
      <c r="F45" s="8"/>
      <c r="G45" s="8" t="s">
        <v>11</v>
      </c>
      <c r="H45" s="8" t="s">
        <v>11</v>
      </c>
      <c r="I45" s="8"/>
      <c r="J45" s="8" t="s">
        <v>11</v>
      </c>
      <c r="K45" s="8"/>
      <c r="L45" s="8"/>
      <c r="M45" s="8"/>
      <c r="P45" s="6">
        <f t="shared" si="17"/>
        <v>0</v>
      </c>
      <c r="Q45" s="6">
        <f t="shared" si="15"/>
        <v>1</v>
      </c>
      <c r="R45" s="6">
        <f t="shared" si="15"/>
        <v>1</v>
      </c>
      <c r="S45" s="6">
        <f t="shared" si="15"/>
        <v>0</v>
      </c>
      <c r="T45" s="6">
        <f t="shared" si="15"/>
        <v>1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6</v>
      </c>
      <c r="AC45" s="6" t="str">
        <f t="shared" si="19"/>
        <v>8</v>
      </c>
      <c r="AE45" t="str">
        <f t="shared" si="16"/>
        <v>0x68</v>
      </c>
    </row>
    <row r="46" spans="4:31" ht="15" customHeight="1">
      <c r="D46" s="10"/>
      <c r="E46" s="2">
        <v>7</v>
      </c>
      <c r="F46" s="8"/>
      <c r="G46" s="8"/>
      <c r="H46" s="8" t="s">
        <v>11</v>
      </c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1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2</v>
      </c>
      <c r="AC46" s="6" t="str">
        <f t="shared" si="19"/>
        <v>0</v>
      </c>
      <c r="AE46" t="str">
        <f t="shared" si="16"/>
        <v>0x20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{0x08, 0x40, 0x00, 0x80, 0x00, 0x00, 0x00, 0x00},
{0x30, 0x3C, 0xFC, 0x79, 0xF8, 0x61, 0x02, 0x14},
{0x00, 0x00, 0x02, 0x04, 0x02, 0x0C, 0x14, 0x08},
{0x04, 0x02, 0x01, 0x02, 0x05, 0x92, 0x68, 0x20}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43" priority="4" operator="equal">
      <formula>"x"</formula>
    </cfRule>
  </conditionalFormatting>
  <conditionalFormatting sqref="F17:M24">
    <cfRule type="cellIs" dxfId="42" priority="3" operator="equal">
      <formula>"x"</formula>
    </cfRule>
  </conditionalFormatting>
  <conditionalFormatting sqref="F28:M35">
    <cfRule type="cellIs" dxfId="41" priority="2" operator="equal">
      <formula>"x"</formula>
    </cfRule>
  </conditionalFormatting>
  <conditionalFormatting sqref="F39:M46">
    <cfRule type="cellIs" dxfId="40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788D-3785-4B42-ACBA-EF2D0996589D}">
  <dimension ref="D1:AE51"/>
  <sheetViews>
    <sheetView showGridLines="0" zoomScale="160" workbookViewId="0">
      <selection activeCell="L3" sqref="L3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39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0x20, 0x40, 0x84, 0x8D, 0x85, 0x89, 0x12, 0x0C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/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2</v>
      </c>
      <c r="AC6" s="6" t="str">
        <f>BIN2HEX(T6&amp;U6&amp;V6&amp;W6)</f>
        <v>0</v>
      </c>
      <c r="AE6" t="str">
        <f t="shared" ref="AE6:AE13" si="1">_xlfn.CONCAT(AA6:AC6)</f>
        <v>0x20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0</v>
      </c>
      <c r="AE7" t="str">
        <f t="shared" si="1"/>
        <v>0x40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 t="s">
        <v>11</v>
      </c>
      <c r="L8" s="8"/>
      <c r="M8" s="8"/>
      <c r="P8" s="6">
        <f t="shared" si="2"/>
        <v>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1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8</v>
      </c>
      <c r="AC8" s="6" t="str">
        <f t="shared" si="4"/>
        <v>4</v>
      </c>
      <c r="AE8" t="str">
        <f t="shared" si="1"/>
        <v>0x84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 t="s">
        <v>11</v>
      </c>
      <c r="K9" s="8" t="s">
        <v>11</v>
      </c>
      <c r="L9" s="8"/>
      <c r="M9" s="8" t="s">
        <v>11</v>
      </c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1</v>
      </c>
      <c r="U9" s="6">
        <f t="shared" si="0"/>
        <v>1</v>
      </c>
      <c r="V9" s="6">
        <f t="shared" si="0"/>
        <v>0</v>
      </c>
      <c r="W9" s="7">
        <f t="shared" si="0"/>
        <v>1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D</v>
      </c>
      <c r="AE9" t="str">
        <f t="shared" si="1"/>
        <v>0x8D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 t="s">
        <v>11</v>
      </c>
      <c r="L10" s="8"/>
      <c r="M10" s="8" t="s">
        <v>11</v>
      </c>
      <c r="P10" s="6">
        <f t="shared" si="2"/>
        <v>1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1</v>
      </c>
      <c r="V10" s="6">
        <f t="shared" si="0"/>
        <v>0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8</v>
      </c>
      <c r="AC10" s="6" t="str">
        <f t="shared" si="4"/>
        <v>5</v>
      </c>
      <c r="AE10" t="str">
        <f t="shared" si="1"/>
        <v>0x85</v>
      </c>
    </row>
    <row r="11" spans="4:31" ht="15" customHeight="1">
      <c r="D11" s="10"/>
      <c r="E11" s="2">
        <v>5</v>
      </c>
      <c r="F11" s="8" t="s">
        <v>11</v>
      </c>
      <c r="G11" s="8"/>
      <c r="H11" s="8"/>
      <c r="I11" s="8"/>
      <c r="J11" s="8" t="s">
        <v>11</v>
      </c>
      <c r="K11" s="8"/>
      <c r="L11" s="8"/>
      <c r="M11" s="8" t="s">
        <v>11</v>
      </c>
      <c r="P11" s="6">
        <f t="shared" si="2"/>
        <v>1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1</v>
      </c>
      <c r="U11" s="6">
        <f t="shared" si="0"/>
        <v>0</v>
      </c>
      <c r="V11" s="6">
        <f t="shared" si="0"/>
        <v>0</v>
      </c>
      <c r="W11" s="7">
        <f t="shared" si="0"/>
        <v>1</v>
      </c>
      <c r="X11" s="4">
        <v>5</v>
      </c>
      <c r="AA11" s="3" t="s">
        <v>8</v>
      </c>
      <c r="AB11" s="6" t="str">
        <f t="shared" si="3"/>
        <v>8</v>
      </c>
      <c r="AC11" s="6" t="str">
        <f t="shared" si="4"/>
        <v>9</v>
      </c>
      <c r="AE11" t="str">
        <f t="shared" si="1"/>
        <v>0x89</v>
      </c>
    </row>
    <row r="12" spans="4:31" ht="15" customHeight="1">
      <c r="D12" s="10"/>
      <c r="E12" s="2">
        <v>6</v>
      </c>
      <c r="F12" s="8"/>
      <c r="G12" s="8"/>
      <c r="H12" s="8"/>
      <c r="I12" s="8" t="s">
        <v>11</v>
      </c>
      <c r="J12" s="8"/>
      <c r="K12" s="8"/>
      <c r="L12" s="8" t="s">
        <v>11</v>
      </c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1</v>
      </c>
      <c r="T12" s="6">
        <f t="shared" si="0"/>
        <v>0</v>
      </c>
      <c r="U12" s="6">
        <f t="shared" si="0"/>
        <v>0</v>
      </c>
      <c r="V12" s="6">
        <f t="shared" si="0"/>
        <v>1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1</v>
      </c>
      <c r="AC12" s="6" t="str">
        <f t="shared" si="4"/>
        <v>2</v>
      </c>
      <c r="AE12" t="str">
        <f t="shared" si="1"/>
        <v>0x12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 t="s">
        <v>11</v>
      </c>
      <c r="K13" s="8" t="s">
        <v>11</v>
      </c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1</v>
      </c>
      <c r="U13" s="6">
        <f t="shared" si="0"/>
        <v>1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C</v>
      </c>
      <c r="AE13" t="str">
        <f t="shared" si="1"/>
        <v>0x0C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0x1C, 0x22, 0x53, 0x22, 0x02, 0x06, 0x4C, 0x30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 t="s">
        <v>11</v>
      </c>
      <c r="J17" s="8" t="s">
        <v>11</v>
      </c>
      <c r="K17" s="8" t="s">
        <v>11</v>
      </c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1</v>
      </c>
      <c r="T17" s="6">
        <f t="shared" si="5"/>
        <v>1</v>
      </c>
      <c r="U17" s="6">
        <f t="shared" si="5"/>
        <v>1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1</v>
      </c>
      <c r="AC17" s="6" t="str">
        <f>BIN2HEX(T17&amp;U17&amp;V17&amp;W17)</f>
        <v>C</v>
      </c>
      <c r="AE17" t="str">
        <f t="shared" ref="AE17:AE24" si="6">_xlfn.CONCAT(AA17:AC17)</f>
        <v>0x1C</v>
      </c>
    </row>
    <row r="18" spans="4:31" ht="15" customHeight="1">
      <c r="D18" s="10"/>
      <c r="E18" s="2">
        <v>1</v>
      </c>
      <c r="F18" s="8"/>
      <c r="G18" s="8"/>
      <c r="H18" s="8" t="s">
        <v>11</v>
      </c>
      <c r="I18" s="8"/>
      <c r="J18" s="8"/>
      <c r="K18" s="8"/>
      <c r="L18" s="8" t="s">
        <v>11</v>
      </c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1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1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2</v>
      </c>
      <c r="AC18" s="6" t="str">
        <f t="shared" ref="AC18:AC24" si="9">BIN2HEX(T18&amp;U18&amp;V18&amp;W18)</f>
        <v>2</v>
      </c>
      <c r="AE18" t="str">
        <f t="shared" si="6"/>
        <v>0x22</v>
      </c>
    </row>
    <row r="19" spans="4:31" ht="15" customHeight="1">
      <c r="D19" s="10"/>
      <c r="E19" s="2">
        <v>2</v>
      </c>
      <c r="F19" s="8"/>
      <c r="G19" s="8" t="s">
        <v>11</v>
      </c>
      <c r="H19" s="8"/>
      <c r="I19" s="8" t="s">
        <v>11</v>
      </c>
      <c r="J19" s="8"/>
      <c r="K19" s="8"/>
      <c r="L19" s="8" t="s">
        <v>11</v>
      </c>
      <c r="M19" s="8" t="s">
        <v>11</v>
      </c>
      <c r="P19" s="6">
        <f t="shared" si="7"/>
        <v>0</v>
      </c>
      <c r="Q19" s="6">
        <f t="shared" si="5"/>
        <v>1</v>
      </c>
      <c r="R19" s="6">
        <f t="shared" si="5"/>
        <v>0</v>
      </c>
      <c r="S19" s="6">
        <f t="shared" si="5"/>
        <v>1</v>
      </c>
      <c r="T19" s="6">
        <f t="shared" si="5"/>
        <v>0</v>
      </c>
      <c r="U19" s="6">
        <f t="shared" si="5"/>
        <v>0</v>
      </c>
      <c r="V19" s="6">
        <f t="shared" si="5"/>
        <v>1</v>
      </c>
      <c r="W19" s="7">
        <f t="shared" si="5"/>
        <v>1</v>
      </c>
      <c r="X19" s="4">
        <v>2</v>
      </c>
      <c r="AA19" s="3" t="s">
        <v>8</v>
      </c>
      <c r="AB19" s="6" t="str">
        <f t="shared" si="8"/>
        <v>5</v>
      </c>
      <c r="AC19" s="6" t="str">
        <f t="shared" si="9"/>
        <v>3</v>
      </c>
      <c r="AE19" t="str">
        <f t="shared" si="6"/>
        <v>0x53</v>
      </c>
    </row>
    <row r="20" spans="4:31" ht="15" customHeight="1">
      <c r="D20" s="10"/>
      <c r="E20" s="2">
        <v>3</v>
      </c>
      <c r="F20" s="8"/>
      <c r="G20" s="8"/>
      <c r="H20" s="8" t="s">
        <v>11</v>
      </c>
      <c r="I20" s="8"/>
      <c r="J20" s="8"/>
      <c r="K20" s="8"/>
      <c r="L20" s="8" t="s">
        <v>11</v>
      </c>
      <c r="M20" s="8"/>
      <c r="P20" s="6">
        <f t="shared" si="7"/>
        <v>0</v>
      </c>
      <c r="Q20" s="6">
        <f t="shared" si="5"/>
        <v>0</v>
      </c>
      <c r="R20" s="6">
        <f t="shared" si="5"/>
        <v>1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1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2</v>
      </c>
      <c r="AC20" s="6" t="str">
        <f t="shared" si="9"/>
        <v>2</v>
      </c>
      <c r="AE20" t="str">
        <f t="shared" si="6"/>
        <v>0x22</v>
      </c>
    </row>
    <row r="21" spans="4:31" ht="15" customHeight="1">
      <c r="D21" s="10"/>
      <c r="E21" s="2">
        <v>4</v>
      </c>
      <c r="F21" s="8"/>
      <c r="G21" s="8"/>
      <c r="H21" s="8"/>
      <c r="I21" s="8"/>
      <c r="J21" s="8"/>
      <c r="K21" s="8"/>
      <c r="L21" s="8" t="s">
        <v>11</v>
      </c>
      <c r="M21" s="8"/>
      <c r="P21" s="6">
        <f t="shared" si="7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1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0</v>
      </c>
      <c r="AC21" s="6" t="str">
        <f t="shared" si="9"/>
        <v>2</v>
      </c>
      <c r="AE21" t="str">
        <f t="shared" si="6"/>
        <v>0x02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 t="s">
        <v>11</v>
      </c>
      <c r="L22" s="8" t="s">
        <v>11</v>
      </c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1</v>
      </c>
      <c r="V22" s="6">
        <f t="shared" si="5"/>
        <v>1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0</v>
      </c>
      <c r="AC22" s="6" t="str">
        <f t="shared" si="9"/>
        <v>6</v>
      </c>
      <c r="AE22" t="str">
        <f t="shared" si="6"/>
        <v>0x06</v>
      </c>
    </row>
    <row r="23" spans="4:31" ht="15" customHeight="1">
      <c r="D23" s="10"/>
      <c r="E23" s="2">
        <v>6</v>
      </c>
      <c r="F23" s="8"/>
      <c r="G23" s="8" t="s">
        <v>11</v>
      </c>
      <c r="H23" s="8"/>
      <c r="I23" s="8"/>
      <c r="J23" s="8" t="s">
        <v>11</v>
      </c>
      <c r="K23" s="8" t="s">
        <v>11</v>
      </c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0</v>
      </c>
      <c r="S23" s="6">
        <f t="shared" si="5"/>
        <v>0</v>
      </c>
      <c r="T23" s="6">
        <f t="shared" si="5"/>
        <v>1</v>
      </c>
      <c r="U23" s="6">
        <f t="shared" si="5"/>
        <v>1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4</v>
      </c>
      <c r="AC23" s="6" t="str">
        <f t="shared" si="9"/>
        <v>C</v>
      </c>
      <c r="AE23" t="str">
        <f t="shared" si="6"/>
        <v>0x4C</v>
      </c>
    </row>
    <row r="24" spans="4:31" ht="15" customHeight="1">
      <c r="D24" s="10"/>
      <c r="E24" s="2">
        <v>7</v>
      </c>
      <c r="F24" s="8"/>
      <c r="G24" s="8"/>
      <c r="H24" s="8" t="s">
        <v>11</v>
      </c>
      <c r="I24" s="8" t="s">
        <v>11</v>
      </c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1</v>
      </c>
      <c r="S24" s="6">
        <f t="shared" si="5"/>
        <v>1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3</v>
      </c>
      <c r="AC24" s="6" t="str">
        <f t="shared" si="9"/>
        <v>0</v>
      </c>
      <c r="AE24" t="str">
        <f t="shared" si="6"/>
        <v>0x30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0x1C, 0x28, 0x50, 0x78, 0x70, 0x20,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 t="s">
        <v>11</v>
      </c>
      <c r="J29" s="8" t="s">
        <v>11</v>
      </c>
      <c r="K29" s="8" t="s">
        <v>11</v>
      </c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1</v>
      </c>
      <c r="T29" s="6">
        <f t="shared" si="10"/>
        <v>1</v>
      </c>
      <c r="U29" s="6">
        <f t="shared" si="10"/>
        <v>1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1</v>
      </c>
      <c r="AC29" s="6" t="str">
        <f t="shared" ref="AC29:AC35" si="14">BIN2HEX(T29&amp;U29&amp;V29&amp;W29)</f>
        <v>C</v>
      </c>
      <c r="AE29" t="str">
        <f t="shared" si="11"/>
        <v>0x1C</v>
      </c>
    </row>
    <row r="30" spans="4:31" ht="15" customHeight="1">
      <c r="D30" s="10"/>
      <c r="E30" s="2">
        <v>2</v>
      </c>
      <c r="F30" s="8"/>
      <c r="G30" s="8"/>
      <c r="H30" s="8" t="s">
        <v>11</v>
      </c>
      <c r="I30" s="8"/>
      <c r="J30" s="8" t="s">
        <v>11</v>
      </c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1</v>
      </c>
      <c r="S30" s="6">
        <f t="shared" si="10"/>
        <v>0</v>
      </c>
      <c r="T30" s="6">
        <f t="shared" si="10"/>
        <v>1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2</v>
      </c>
      <c r="AC30" s="6" t="str">
        <f t="shared" si="14"/>
        <v>8</v>
      </c>
      <c r="AE30" t="str">
        <f t="shared" si="11"/>
        <v>0x28</v>
      </c>
    </row>
    <row r="31" spans="4:31" ht="15" customHeight="1">
      <c r="D31" s="10"/>
      <c r="E31" s="2">
        <v>3</v>
      </c>
      <c r="F31" s="8"/>
      <c r="G31" s="8" t="s">
        <v>11</v>
      </c>
      <c r="H31" s="8"/>
      <c r="I31" s="8" t="s">
        <v>11</v>
      </c>
      <c r="J31" s="8"/>
      <c r="K31" s="8"/>
      <c r="L31" s="8"/>
      <c r="M31" s="8"/>
      <c r="P31" s="6">
        <f t="shared" si="12"/>
        <v>0</v>
      </c>
      <c r="Q31" s="6">
        <f t="shared" si="10"/>
        <v>1</v>
      </c>
      <c r="R31" s="6">
        <f t="shared" si="10"/>
        <v>0</v>
      </c>
      <c r="S31" s="6">
        <f t="shared" si="10"/>
        <v>1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5</v>
      </c>
      <c r="AC31" s="6" t="str">
        <f t="shared" si="14"/>
        <v>0</v>
      </c>
      <c r="AE31" t="str">
        <f t="shared" si="11"/>
        <v>0x50</v>
      </c>
    </row>
    <row r="32" spans="4:31" ht="15" customHeight="1">
      <c r="D32" s="10"/>
      <c r="E32" s="2">
        <v>4</v>
      </c>
      <c r="F32" s="8"/>
      <c r="G32" s="8" t="s">
        <v>11</v>
      </c>
      <c r="H32" s="8" t="s">
        <v>11</v>
      </c>
      <c r="I32" s="8" t="s">
        <v>11</v>
      </c>
      <c r="J32" s="8" t="s">
        <v>11</v>
      </c>
      <c r="K32" s="8"/>
      <c r="L32" s="8"/>
      <c r="M32" s="8"/>
      <c r="P32" s="6">
        <f t="shared" si="12"/>
        <v>0</v>
      </c>
      <c r="Q32" s="6">
        <f t="shared" si="10"/>
        <v>1</v>
      </c>
      <c r="R32" s="6">
        <f t="shared" si="10"/>
        <v>1</v>
      </c>
      <c r="S32" s="6">
        <f t="shared" si="10"/>
        <v>1</v>
      </c>
      <c r="T32" s="6">
        <f t="shared" si="10"/>
        <v>1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7</v>
      </c>
      <c r="AC32" s="6" t="str">
        <f t="shared" si="14"/>
        <v>8</v>
      </c>
      <c r="AE32" t="str">
        <f t="shared" si="11"/>
        <v>0x78</v>
      </c>
    </row>
    <row r="33" spans="4:31" ht="15" customHeight="1">
      <c r="D33" s="10"/>
      <c r="E33" s="2">
        <v>5</v>
      </c>
      <c r="F33" s="8"/>
      <c r="G33" s="8" t="s">
        <v>11</v>
      </c>
      <c r="H33" s="8" t="s">
        <v>11</v>
      </c>
      <c r="I33" s="8" t="s">
        <v>11</v>
      </c>
      <c r="J33" s="8"/>
      <c r="K33" s="8"/>
      <c r="L33" s="8"/>
      <c r="M33" s="8"/>
      <c r="P33" s="6">
        <f t="shared" si="12"/>
        <v>0</v>
      </c>
      <c r="Q33" s="6">
        <f t="shared" si="10"/>
        <v>1</v>
      </c>
      <c r="R33" s="6">
        <f t="shared" si="10"/>
        <v>1</v>
      </c>
      <c r="S33" s="6">
        <f t="shared" si="10"/>
        <v>1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7</v>
      </c>
      <c r="AC33" s="6" t="str">
        <f t="shared" si="14"/>
        <v>0</v>
      </c>
      <c r="AE33" t="str">
        <f t="shared" si="11"/>
        <v>0x70</v>
      </c>
    </row>
    <row r="34" spans="4:31" ht="15" customHeight="1">
      <c r="D34" s="10"/>
      <c r="E34" s="2">
        <v>6</v>
      </c>
      <c r="F34" s="8"/>
      <c r="G34" s="8"/>
      <c r="H34" s="8" t="s">
        <v>11</v>
      </c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1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2</v>
      </c>
      <c r="AC34" s="6" t="str">
        <f t="shared" si="14"/>
        <v>0</v>
      </c>
      <c r="AE34" t="str">
        <f t="shared" si="11"/>
        <v>0x20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0x00, 0x00, 0x00, 0x00, 0x00,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0</v>
      </c>
      <c r="AE41" t="str">
        <f t="shared" si="16"/>
        <v>0x00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/>
      <c r="L42" s="8"/>
      <c r="M42" s="8"/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0</v>
      </c>
      <c r="AE42" t="str">
        <f t="shared" si="16"/>
        <v>0x00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/>
      <c r="K43" s="8"/>
      <c r="L43" s="8"/>
      <c r="M43" s="8"/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0</v>
      </c>
      <c r="AE43" t="str">
        <f t="shared" si="16"/>
        <v>0x00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/>
      <c r="K44" s="8"/>
      <c r="L44" s="8"/>
      <c r="M44" s="8"/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0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0</v>
      </c>
      <c r="AE44" t="str">
        <f t="shared" si="16"/>
        <v>0x00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/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0</v>
      </c>
      <c r="AE45" t="str">
        <f t="shared" si="16"/>
        <v>0x00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{0x20, 0x40, 0x84, 0x8D, 0x85, 0x89, 0x12, 0x0C},
{0x1C, 0x22, 0x53, 0x22, 0x02, 0x06, 0x4C, 0x30},
{0x00, 0x1C, 0x28, 0x50, 0x78, 0x70, 0x20, 0x00},
{0x00, 0x00, 0x00, 0x00, 0x00, 0x00, 0x00, 0x00}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7" priority="4" operator="equal">
      <formula>"x"</formula>
    </cfRule>
  </conditionalFormatting>
  <conditionalFormatting sqref="F17:M24">
    <cfRule type="cellIs" dxfId="6" priority="3" operator="equal">
      <formula>"x"</formula>
    </cfRule>
  </conditionalFormatting>
  <conditionalFormatting sqref="F28:M35">
    <cfRule type="cellIs" dxfId="5" priority="2" operator="equal">
      <formula>"x"</formula>
    </cfRule>
  </conditionalFormatting>
  <conditionalFormatting sqref="F39:M46">
    <cfRule type="cellIs" dxfId="4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C19-6D88-544B-B838-2427E592191F}">
  <dimension ref="D1:AE51"/>
  <sheetViews>
    <sheetView showGridLines="0" tabSelected="1" zoomScale="160" workbookViewId="0">
      <selection activeCell="P39" sqref="P39:W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40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0x2C, 0x66, 0x03, 0x01, 0x01, 0x02, 0x00,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/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0</v>
      </c>
      <c r="T6" s="6">
        <f t="shared" si="0"/>
        <v>1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2</v>
      </c>
      <c r="AC6" s="6" t="str">
        <f>BIN2HEX(T6&amp;U6&amp;V6&amp;W6)</f>
        <v>C</v>
      </c>
      <c r="AE6" t="str">
        <f t="shared" ref="AE6:AE13" si="1">_xlfn.CONCAT(AA6:AC6)</f>
        <v>0x2C</v>
      </c>
    </row>
    <row r="7" spans="4:31" ht="15" customHeight="1">
      <c r="D7" s="10"/>
      <c r="E7" s="2">
        <v>1</v>
      </c>
      <c r="F7" s="8"/>
      <c r="G7" s="8" t="s">
        <v>11</v>
      </c>
      <c r="H7" s="8" t="s">
        <v>11</v>
      </c>
      <c r="I7" s="8"/>
      <c r="J7" s="8"/>
      <c r="K7" s="8" t="s">
        <v>11</v>
      </c>
      <c r="L7" s="8" t="s">
        <v>11</v>
      </c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1</v>
      </c>
      <c r="S7" s="6">
        <f t="shared" si="0"/>
        <v>0</v>
      </c>
      <c r="T7" s="6">
        <f t="shared" si="0"/>
        <v>0</v>
      </c>
      <c r="U7" s="6">
        <f t="shared" si="0"/>
        <v>1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6</v>
      </c>
      <c r="AC7" s="6" t="str">
        <f t="shared" ref="AC7:AC13" si="4">BIN2HEX(T7&amp;U7&amp;V7&amp;W7)</f>
        <v>6</v>
      </c>
      <c r="AE7" t="str">
        <f t="shared" si="1"/>
        <v>0x66</v>
      </c>
    </row>
    <row r="8" spans="4:31" ht="15" customHeight="1">
      <c r="D8" s="10"/>
      <c r="E8" s="2">
        <v>2</v>
      </c>
      <c r="F8" s="8"/>
      <c r="G8" s="8"/>
      <c r="H8" s="8"/>
      <c r="I8" s="8"/>
      <c r="J8" s="8"/>
      <c r="K8" s="8"/>
      <c r="L8" s="8" t="s">
        <v>11</v>
      </c>
      <c r="M8" s="8" t="s">
        <v>11</v>
      </c>
      <c r="P8" s="6">
        <f t="shared" si="2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1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0</v>
      </c>
      <c r="AC8" s="6" t="str">
        <f t="shared" si="4"/>
        <v>3</v>
      </c>
      <c r="AE8" t="str">
        <f t="shared" si="1"/>
        <v>0x03</v>
      </c>
    </row>
    <row r="9" spans="4:31" ht="15" customHeight="1">
      <c r="D9" s="10"/>
      <c r="E9" s="2">
        <v>3</v>
      </c>
      <c r="F9" s="8"/>
      <c r="G9" s="8"/>
      <c r="H9" s="8"/>
      <c r="I9" s="8"/>
      <c r="J9" s="8"/>
      <c r="K9" s="8"/>
      <c r="L9" s="8"/>
      <c r="M9" s="8" t="s">
        <v>11</v>
      </c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1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1</v>
      </c>
      <c r="AE9" t="str">
        <f t="shared" si="1"/>
        <v>0x01</v>
      </c>
    </row>
    <row r="10" spans="4:31" ht="15" customHeight="1">
      <c r="D10" s="10"/>
      <c r="E10" s="2">
        <v>4</v>
      </c>
      <c r="F10" s="8"/>
      <c r="G10" s="8"/>
      <c r="H10" s="8"/>
      <c r="I10" s="8"/>
      <c r="J10" s="8"/>
      <c r="K10" s="8"/>
      <c r="L10" s="8"/>
      <c r="M10" s="8" t="s">
        <v>11</v>
      </c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1</v>
      </c>
      <c r="AE10" t="str">
        <f t="shared" si="1"/>
        <v>0x01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/>
      <c r="L11" s="8" t="s">
        <v>11</v>
      </c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1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2</v>
      </c>
      <c r="AE11" t="str">
        <f t="shared" si="1"/>
        <v>0x02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0</v>
      </c>
      <c r="AE12" t="str">
        <f t="shared" si="1"/>
        <v>0x00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0x10, 0x18, 0x44, 0x0E, 0x06, 0x04, 0x0C,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 t="s">
        <v>11</v>
      </c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1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1</v>
      </c>
      <c r="AC17" s="6" t="str">
        <f>BIN2HEX(T17&amp;U17&amp;V17&amp;W17)</f>
        <v>0</v>
      </c>
      <c r="AE17" t="str">
        <f t="shared" ref="AE17:AE24" si="6">_xlfn.CONCAT(AA17:AC17)</f>
        <v>0x10</v>
      </c>
    </row>
    <row r="18" spans="4:31" ht="15" customHeight="1">
      <c r="D18" s="10"/>
      <c r="E18" s="2">
        <v>1</v>
      </c>
      <c r="F18" s="8"/>
      <c r="G18" s="8"/>
      <c r="H18" s="8"/>
      <c r="I18" s="8" t="s">
        <v>11</v>
      </c>
      <c r="J18" s="8" t="s">
        <v>11</v>
      </c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1</v>
      </c>
      <c r="T18" s="6">
        <f t="shared" si="5"/>
        <v>1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1</v>
      </c>
      <c r="AC18" s="6" t="str">
        <f t="shared" ref="AC18:AC24" si="9">BIN2HEX(T18&amp;U18&amp;V18&amp;W18)</f>
        <v>8</v>
      </c>
      <c r="AE18" t="str">
        <f t="shared" si="6"/>
        <v>0x18</v>
      </c>
    </row>
    <row r="19" spans="4:31" ht="15" customHeight="1">
      <c r="D19" s="10"/>
      <c r="E19" s="2">
        <v>2</v>
      </c>
      <c r="F19" s="8"/>
      <c r="G19" s="8" t="s">
        <v>11</v>
      </c>
      <c r="H19" s="8"/>
      <c r="I19" s="8"/>
      <c r="J19" s="8"/>
      <c r="K19" s="8" t="s">
        <v>11</v>
      </c>
      <c r="L19" s="8"/>
      <c r="M19" s="8"/>
      <c r="P19" s="6">
        <f t="shared" si="7"/>
        <v>0</v>
      </c>
      <c r="Q19" s="6">
        <f t="shared" si="5"/>
        <v>1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1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4</v>
      </c>
      <c r="AC19" s="6" t="str">
        <f t="shared" si="9"/>
        <v>4</v>
      </c>
      <c r="AE19" t="str">
        <f t="shared" si="6"/>
        <v>0x44</v>
      </c>
    </row>
    <row r="20" spans="4:31" ht="15" customHeight="1">
      <c r="D20" s="10"/>
      <c r="E20" s="2">
        <v>3</v>
      </c>
      <c r="F20" s="8"/>
      <c r="G20" s="8"/>
      <c r="H20" s="8"/>
      <c r="I20" s="8"/>
      <c r="J20" s="8" t="s">
        <v>11</v>
      </c>
      <c r="K20" s="8" t="s">
        <v>11</v>
      </c>
      <c r="L20" s="8" t="s">
        <v>11</v>
      </c>
      <c r="M20" s="8"/>
      <c r="P20" s="6">
        <f t="shared" si="7"/>
        <v>0</v>
      </c>
      <c r="Q20" s="6">
        <f t="shared" si="5"/>
        <v>0</v>
      </c>
      <c r="R20" s="6">
        <f t="shared" si="5"/>
        <v>0</v>
      </c>
      <c r="S20" s="6">
        <f t="shared" si="5"/>
        <v>0</v>
      </c>
      <c r="T20" s="6">
        <f t="shared" si="5"/>
        <v>1</v>
      </c>
      <c r="U20" s="6">
        <f t="shared" si="5"/>
        <v>1</v>
      </c>
      <c r="V20" s="6">
        <f t="shared" si="5"/>
        <v>1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0</v>
      </c>
      <c r="AC20" s="6" t="str">
        <f t="shared" si="9"/>
        <v>E</v>
      </c>
      <c r="AE20" t="str">
        <f t="shared" si="6"/>
        <v>0x0E</v>
      </c>
    </row>
    <row r="21" spans="4:31" ht="15" customHeight="1">
      <c r="D21" s="10"/>
      <c r="E21" s="2">
        <v>4</v>
      </c>
      <c r="F21" s="8"/>
      <c r="G21" s="8"/>
      <c r="H21" s="8"/>
      <c r="I21" s="8"/>
      <c r="J21" s="8"/>
      <c r="K21" s="8" t="s">
        <v>11</v>
      </c>
      <c r="L21" s="8" t="s">
        <v>11</v>
      </c>
      <c r="M21" s="8"/>
      <c r="P21" s="6">
        <f t="shared" si="7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1</v>
      </c>
      <c r="V21" s="6">
        <f t="shared" si="5"/>
        <v>1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0</v>
      </c>
      <c r="AC21" s="6" t="str">
        <f t="shared" si="9"/>
        <v>6</v>
      </c>
      <c r="AE21" t="str">
        <f t="shared" si="6"/>
        <v>0x06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 t="s">
        <v>11</v>
      </c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1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0</v>
      </c>
      <c r="AC22" s="6" t="str">
        <f t="shared" si="9"/>
        <v>4</v>
      </c>
      <c r="AE22" t="str">
        <f t="shared" si="6"/>
        <v>0x04</v>
      </c>
    </row>
    <row r="23" spans="4:31" ht="15" customHeight="1">
      <c r="D23" s="10"/>
      <c r="E23" s="2">
        <v>6</v>
      </c>
      <c r="F23" s="8"/>
      <c r="G23" s="8"/>
      <c r="H23" s="8"/>
      <c r="I23" s="8"/>
      <c r="J23" s="8" t="s">
        <v>11</v>
      </c>
      <c r="K23" s="8" t="s">
        <v>11</v>
      </c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1</v>
      </c>
      <c r="U23" s="6">
        <f t="shared" si="5"/>
        <v>1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0</v>
      </c>
      <c r="AC23" s="6" t="str">
        <f t="shared" si="9"/>
        <v>C</v>
      </c>
      <c r="AE23" t="str">
        <f t="shared" si="6"/>
        <v>0x0C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0x00, 0x08, 0x30, 0x38, 0x18, 0x00,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0</v>
      </c>
      <c r="AE29" t="str">
        <f t="shared" si="11"/>
        <v>0x00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 t="s">
        <v>11</v>
      </c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1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8</v>
      </c>
      <c r="AE30" t="str">
        <f t="shared" si="11"/>
        <v>0x08</v>
      </c>
    </row>
    <row r="31" spans="4:31" ht="15" customHeight="1">
      <c r="D31" s="10"/>
      <c r="E31" s="2">
        <v>3</v>
      </c>
      <c r="F31" s="8"/>
      <c r="G31" s="8"/>
      <c r="H31" s="8" t="s">
        <v>11</v>
      </c>
      <c r="I31" s="8" t="s">
        <v>11</v>
      </c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1</v>
      </c>
      <c r="S31" s="6">
        <f t="shared" si="10"/>
        <v>1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3</v>
      </c>
      <c r="AC31" s="6" t="str">
        <f t="shared" si="14"/>
        <v>0</v>
      </c>
      <c r="AE31" t="str">
        <f t="shared" si="11"/>
        <v>0x30</v>
      </c>
    </row>
    <row r="32" spans="4:31" ht="15" customHeight="1">
      <c r="D32" s="10"/>
      <c r="E32" s="2">
        <v>4</v>
      </c>
      <c r="F32" s="8"/>
      <c r="G32" s="8"/>
      <c r="H32" s="8" t="s">
        <v>11</v>
      </c>
      <c r="I32" s="8" t="s">
        <v>11</v>
      </c>
      <c r="J32" s="8" t="s">
        <v>11</v>
      </c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1</v>
      </c>
      <c r="S32" s="6">
        <f t="shared" si="10"/>
        <v>1</v>
      </c>
      <c r="T32" s="6">
        <f t="shared" si="10"/>
        <v>1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3</v>
      </c>
      <c r="AC32" s="6" t="str">
        <f t="shared" si="14"/>
        <v>8</v>
      </c>
      <c r="AE32" t="str">
        <f t="shared" si="11"/>
        <v>0x38</v>
      </c>
    </row>
    <row r="33" spans="4:31" ht="15" customHeight="1">
      <c r="D33" s="10"/>
      <c r="E33" s="2">
        <v>5</v>
      </c>
      <c r="F33" s="8"/>
      <c r="G33" s="8"/>
      <c r="H33" s="8"/>
      <c r="I33" s="8" t="s">
        <v>11</v>
      </c>
      <c r="J33" s="8" t="s">
        <v>11</v>
      </c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1</v>
      </c>
      <c r="T33" s="6">
        <f t="shared" si="10"/>
        <v>1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1</v>
      </c>
      <c r="AC33" s="6" t="str">
        <f t="shared" si="14"/>
        <v>8</v>
      </c>
      <c r="AE33" t="str">
        <f t="shared" si="11"/>
        <v>0x18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0</v>
      </c>
      <c r="AE34" t="str">
        <f t="shared" si="11"/>
        <v>0x00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0xB0, 0xC0, 0xC0, 0xE1, 0x72, 0x3C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 t="s">
        <v>11</v>
      </c>
      <c r="G41" s="8"/>
      <c r="H41" s="8" t="s">
        <v>11</v>
      </c>
      <c r="I41" s="8" t="s">
        <v>11</v>
      </c>
      <c r="J41" s="8"/>
      <c r="K41" s="8"/>
      <c r="L41" s="8"/>
      <c r="M41" s="8"/>
      <c r="P41" s="6">
        <f t="shared" si="17"/>
        <v>1</v>
      </c>
      <c r="Q41" s="6">
        <f t="shared" si="15"/>
        <v>0</v>
      </c>
      <c r="R41" s="6">
        <f t="shared" si="15"/>
        <v>1</v>
      </c>
      <c r="S41" s="6">
        <f t="shared" si="15"/>
        <v>1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B</v>
      </c>
      <c r="AC41" s="6" t="str">
        <f t="shared" si="19"/>
        <v>0</v>
      </c>
      <c r="AE41" t="str">
        <f t="shared" si="16"/>
        <v>0xB0</v>
      </c>
    </row>
    <row r="42" spans="4:31" ht="15" customHeight="1">
      <c r="D42" s="10"/>
      <c r="E42" s="2">
        <v>3</v>
      </c>
      <c r="F42" s="8" t="s">
        <v>11</v>
      </c>
      <c r="G42" s="8" t="s">
        <v>11</v>
      </c>
      <c r="H42" s="8"/>
      <c r="I42" s="8"/>
      <c r="J42" s="8"/>
      <c r="K42" s="8"/>
      <c r="L42" s="8"/>
      <c r="M42" s="8"/>
      <c r="P42" s="6">
        <f t="shared" si="17"/>
        <v>1</v>
      </c>
      <c r="Q42" s="6">
        <f t="shared" si="15"/>
        <v>1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C</v>
      </c>
      <c r="AC42" s="6" t="str">
        <f t="shared" si="19"/>
        <v>0</v>
      </c>
      <c r="AE42" t="str">
        <f t="shared" si="16"/>
        <v>0xC0</v>
      </c>
    </row>
    <row r="43" spans="4:31" ht="15" customHeight="1">
      <c r="D43" s="10"/>
      <c r="E43" s="2">
        <v>4</v>
      </c>
      <c r="F43" s="8" t="s">
        <v>11</v>
      </c>
      <c r="G43" s="8" t="s">
        <v>11</v>
      </c>
      <c r="H43" s="8"/>
      <c r="I43" s="8"/>
      <c r="J43" s="8"/>
      <c r="K43" s="8"/>
      <c r="L43" s="8"/>
      <c r="M43" s="8"/>
      <c r="P43" s="6">
        <f t="shared" si="17"/>
        <v>1</v>
      </c>
      <c r="Q43" s="6">
        <f t="shared" si="15"/>
        <v>1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C</v>
      </c>
      <c r="AC43" s="6" t="str">
        <f t="shared" si="19"/>
        <v>0</v>
      </c>
      <c r="AE43" t="str">
        <f t="shared" si="16"/>
        <v>0xC0</v>
      </c>
    </row>
    <row r="44" spans="4:31" ht="15" customHeight="1">
      <c r="D44" s="10"/>
      <c r="E44" s="2">
        <v>5</v>
      </c>
      <c r="F44" s="8" t="s">
        <v>11</v>
      </c>
      <c r="G44" s="8" t="s">
        <v>11</v>
      </c>
      <c r="H44" s="8" t="s">
        <v>11</v>
      </c>
      <c r="I44" s="8"/>
      <c r="J44" s="8"/>
      <c r="K44" s="8"/>
      <c r="L44" s="8"/>
      <c r="M44" s="8" t="s">
        <v>11</v>
      </c>
      <c r="P44" s="6">
        <f t="shared" si="17"/>
        <v>1</v>
      </c>
      <c r="Q44" s="6">
        <f t="shared" si="15"/>
        <v>1</v>
      </c>
      <c r="R44" s="6">
        <f t="shared" si="15"/>
        <v>1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0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E</v>
      </c>
      <c r="AC44" s="6" t="str">
        <f t="shared" si="19"/>
        <v>1</v>
      </c>
      <c r="AE44" t="str">
        <f t="shared" si="16"/>
        <v>0xE1</v>
      </c>
    </row>
    <row r="45" spans="4:31" ht="15" customHeight="1">
      <c r="D45" s="10"/>
      <c r="E45" s="2">
        <v>6</v>
      </c>
      <c r="F45" s="8"/>
      <c r="G45" s="8" t="s">
        <v>11</v>
      </c>
      <c r="H45" s="8" t="s">
        <v>11</v>
      </c>
      <c r="I45" s="8" t="s">
        <v>11</v>
      </c>
      <c r="J45" s="8"/>
      <c r="K45" s="8"/>
      <c r="L45" s="8" t="s">
        <v>11</v>
      </c>
      <c r="M45" s="8"/>
      <c r="P45" s="6">
        <f t="shared" si="17"/>
        <v>0</v>
      </c>
      <c r="Q45" s="6">
        <f t="shared" si="15"/>
        <v>1</v>
      </c>
      <c r="R45" s="6">
        <f t="shared" si="15"/>
        <v>1</v>
      </c>
      <c r="S45" s="6">
        <f t="shared" si="15"/>
        <v>1</v>
      </c>
      <c r="T45" s="6">
        <f t="shared" si="15"/>
        <v>0</v>
      </c>
      <c r="U45" s="6">
        <f t="shared" si="15"/>
        <v>0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7</v>
      </c>
      <c r="AC45" s="6" t="str">
        <f t="shared" si="19"/>
        <v>2</v>
      </c>
      <c r="AE45" t="str">
        <f t="shared" si="16"/>
        <v>0x72</v>
      </c>
    </row>
    <row r="46" spans="4:31" ht="15" customHeight="1">
      <c r="D46" s="10"/>
      <c r="E46" s="2">
        <v>7</v>
      </c>
      <c r="F46" s="8"/>
      <c r="G46" s="8"/>
      <c r="H46" s="8" t="s">
        <v>11</v>
      </c>
      <c r="I46" s="8" t="s">
        <v>11</v>
      </c>
      <c r="J46" s="8" t="s">
        <v>11</v>
      </c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1</v>
      </c>
      <c r="S46" s="6">
        <f t="shared" si="15"/>
        <v>1</v>
      </c>
      <c r="T46" s="6">
        <f t="shared" si="15"/>
        <v>1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3</v>
      </c>
      <c r="AC46" s="6" t="str">
        <f t="shared" si="19"/>
        <v>C</v>
      </c>
      <c r="AE46" t="str">
        <f t="shared" si="16"/>
        <v>0x3C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{0x2C, 0x66, 0x03, 0x01, 0x01, 0x02, 0x00, 0x00},
{0x10, 0x18, 0x44, 0x0E, 0x06, 0x04, 0x0C, 0x00},
{0x00, 0x00, 0x08, 0x30, 0x38, 0x18, 0x00, 0x00},
{0x00, 0x00, 0xB0, 0xC0, 0xC0, 0xE1, 0x72, 0x3C}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" priority="4" operator="equal">
      <formula>"x"</formula>
    </cfRule>
  </conditionalFormatting>
  <conditionalFormatting sqref="F17:M24">
    <cfRule type="cellIs" dxfId="2" priority="3" operator="equal">
      <formula>"x"</formula>
    </cfRule>
  </conditionalFormatting>
  <conditionalFormatting sqref="F28:M35">
    <cfRule type="cellIs" dxfId="1" priority="2" operator="equal">
      <formula>"x"</formula>
    </cfRule>
  </conditionalFormatting>
  <conditionalFormatting sqref="F39:M4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763D-142C-7049-9277-3D36C6D256F3}">
  <sheetPr>
    <tabColor theme="1"/>
  </sheetPr>
  <dimension ref="A1"/>
  <sheetViews>
    <sheetView workbookViewId="0">
      <selection activeCell="F61" sqref="F61"/>
    </sheetView>
  </sheetViews>
  <sheetFormatPr baseColWidth="10" defaultRowHeight="11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0393-E0B3-9D42-A16B-B7D53F58B382}">
  <dimension ref="D1:AE51"/>
  <sheetViews>
    <sheetView showGridLines="0" topLeftCell="A33" zoomScale="160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10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0x1C, 0x82, 0x80, 0x81, 0x81, 0x02, 0x00, 0x18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 t="s">
        <v>11</v>
      </c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Q13" si="0">IF(G6&lt;&gt;"",1,0)</f>
        <v>0</v>
      </c>
      <c r="R6" s="6">
        <f t="shared" ref="R6:R13" si="1">IF(H6&lt;&gt;"",1,0)</f>
        <v>0</v>
      </c>
      <c r="S6" s="6">
        <f t="shared" ref="S6:S13" si="2">IF(I6&lt;&gt;"",1,0)</f>
        <v>1</v>
      </c>
      <c r="T6" s="6">
        <f t="shared" ref="T6:T13" si="3">IF(J6&lt;&gt;"",1,0)</f>
        <v>1</v>
      </c>
      <c r="U6" s="6">
        <f t="shared" ref="U6:U13" si="4">IF(K6&lt;&gt;"",1,0)</f>
        <v>1</v>
      </c>
      <c r="V6" s="6">
        <f t="shared" ref="V6:V13" si="5">IF(L6&lt;&gt;"",1,0)</f>
        <v>0</v>
      </c>
      <c r="W6" s="7">
        <f t="shared" ref="W6:W13" si="6">IF(M6&lt;&gt;"",1,0)</f>
        <v>0</v>
      </c>
      <c r="X6" s="4">
        <v>0</v>
      </c>
      <c r="AA6" s="3" t="s">
        <v>8</v>
      </c>
      <c r="AB6" s="6" t="str">
        <f>BIN2HEX(P6&amp;Q6&amp;R6&amp;S6)</f>
        <v>1</v>
      </c>
      <c r="AC6" s="6" t="str">
        <f>BIN2HEX(T6&amp;U6&amp;V6&amp;W6)</f>
        <v>C</v>
      </c>
      <c r="AE6" t="str">
        <f t="shared" ref="AE6:AE13" si="7">_xlfn.CONCAT(AA6:AC6)</f>
        <v>0x1C</v>
      </c>
    </row>
    <row r="7" spans="4:31" ht="15" customHeight="1">
      <c r="D7" s="10"/>
      <c r="E7" s="2">
        <v>1</v>
      </c>
      <c r="F7" s="8" t="s">
        <v>11</v>
      </c>
      <c r="G7" s="8"/>
      <c r="H7" s="8"/>
      <c r="I7" s="8"/>
      <c r="J7" s="8"/>
      <c r="K7" s="8"/>
      <c r="L7" s="8" t="s">
        <v>11</v>
      </c>
      <c r="M7" s="8"/>
      <c r="P7" s="6">
        <f t="shared" ref="P7:P13" si="8">IF(F7&lt;&gt;"",1,0)</f>
        <v>1</v>
      </c>
      <c r="Q7" s="6">
        <f t="shared" si="0"/>
        <v>0</v>
      </c>
      <c r="R7" s="6">
        <f t="shared" si="1"/>
        <v>0</v>
      </c>
      <c r="S7" s="6">
        <f t="shared" si="2"/>
        <v>0</v>
      </c>
      <c r="T7" s="6">
        <f t="shared" si="3"/>
        <v>0</v>
      </c>
      <c r="U7" s="6">
        <f t="shared" si="4"/>
        <v>0</v>
      </c>
      <c r="V7" s="6">
        <f t="shared" si="5"/>
        <v>1</v>
      </c>
      <c r="W7" s="7">
        <f t="shared" si="6"/>
        <v>0</v>
      </c>
      <c r="X7" s="4">
        <v>1</v>
      </c>
      <c r="AA7" s="3" t="s">
        <v>8</v>
      </c>
      <c r="AB7" s="6" t="str">
        <f t="shared" ref="AB7:AB13" si="9">BIN2HEX(P7&amp;Q7&amp;R7&amp;S7)</f>
        <v>8</v>
      </c>
      <c r="AC7" s="6" t="str">
        <f t="shared" ref="AC7:AC13" si="10">BIN2HEX(T7&amp;U7&amp;V7&amp;W7)</f>
        <v>2</v>
      </c>
      <c r="AE7" t="str">
        <f t="shared" si="7"/>
        <v>0x82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/>
      <c r="L8" s="8"/>
      <c r="M8" s="8"/>
      <c r="P8" s="6">
        <f t="shared" si="8"/>
        <v>1</v>
      </c>
      <c r="Q8" s="6">
        <f t="shared" si="0"/>
        <v>0</v>
      </c>
      <c r="R8" s="6">
        <f t="shared" si="1"/>
        <v>0</v>
      </c>
      <c r="S8" s="6">
        <f t="shared" si="2"/>
        <v>0</v>
      </c>
      <c r="T8" s="6">
        <f t="shared" si="3"/>
        <v>0</v>
      </c>
      <c r="U8" s="6">
        <f t="shared" si="4"/>
        <v>0</v>
      </c>
      <c r="V8" s="6">
        <f t="shared" si="5"/>
        <v>0</v>
      </c>
      <c r="W8" s="7">
        <f t="shared" si="6"/>
        <v>0</v>
      </c>
      <c r="X8" s="4">
        <v>2</v>
      </c>
      <c r="AA8" s="3" t="s">
        <v>8</v>
      </c>
      <c r="AB8" s="6" t="str">
        <f t="shared" si="9"/>
        <v>8</v>
      </c>
      <c r="AC8" s="6" t="str">
        <f t="shared" si="10"/>
        <v>0</v>
      </c>
      <c r="AE8" t="str">
        <f t="shared" si="7"/>
        <v>0x80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 t="s">
        <v>11</v>
      </c>
      <c r="P9" s="6">
        <f t="shared" si="8"/>
        <v>1</v>
      </c>
      <c r="Q9" s="6">
        <f t="shared" si="0"/>
        <v>0</v>
      </c>
      <c r="R9" s="6">
        <f t="shared" si="1"/>
        <v>0</v>
      </c>
      <c r="S9" s="6">
        <f t="shared" si="2"/>
        <v>0</v>
      </c>
      <c r="T9" s="6">
        <f t="shared" si="3"/>
        <v>0</v>
      </c>
      <c r="U9" s="6">
        <f t="shared" si="4"/>
        <v>0</v>
      </c>
      <c r="V9" s="6">
        <f t="shared" si="5"/>
        <v>0</v>
      </c>
      <c r="W9" s="7">
        <f t="shared" si="6"/>
        <v>1</v>
      </c>
      <c r="X9" s="4">
        <v>3</v>
      </c>
      <c r="AA9" s="3" t="s">
        <v>8</v>
      </c>
      <c r="AB9" s="6" t="str">
        <f t="shared" si="9"/>
        <v>8</v>
      </c>
      <c r="AC9" s="6" t="str">
        <f t="shared" si="10"/>
        <v>1</v>
      </c>
      <c r="AE9" t="str">
        <f t="shared" si="7"/>
        <v>0x81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/>
      <c r="L10" s="8"/>
      <c r="M10" s="8" t="s">
        <v>11</v>
      </c>
      <c r="P10" s="6">
        <f t="shared" si="8"/>
        <v>1</v>
      </c>
      <c r="Q10" s="6">
        <f t="shared" si="0"/>
        <v>0</v>
      </c>
      <c r="R10" s="6">
        <f t="shared" si="1"/>
        <v>0</v>
      </c>
      <c r="S10" s="6">
        <f t="shared" si="2"/>
        <v>0</v>
      </c>
      <c r="T10" s="6">
        <f t="shared" si="3"/>
        <v>0</v>
      </c>
      <c r="U10" s="6">
        <f t="shared" si="4"/>
        <v>0</v>
      </c>
      <c r="V10" s="6">
        <f t="shared" si="5"/>
        <v>0</v>
      </c>
      <c r="W10" s="7">
        <f t="shared" si="6"/>
        <v>1</v>
      </c>
      <c r="X10" s="4">
        <v>4</v>
      </c>
      <c r="AA10" s="3" t="s">
        <v>8</v>
      </c>
      <c r="AB10" s="6" t="str">
        <f t="shared" si="9"/>
        <v>8</v>
      </c>
      <c r="AC10" s="6" t="str">
        <f t="shared" si="10"/>
        <v>1</v>
      </c>
      <c r="AE10" t="str">
        <f t="shared" si="7"/>
        <v>0x81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/>
      <c r="L11" s="8" t="s">
        <v>11</v>
      </c>
      <c r="M11" s="8"/>
      <c r="P11" s="6">
        <f t="shared" si="8"/>
        <v>0</v>
      </c>
      <c r="Q11" s="6">
        <f t="shared" si="0"/>
        <v>0</v>
      </c>
      <c r="R11" s="6">
        <f t="shared" si="1"/>
        <v>0</v>
      </c>
      <c r="S11" s="6">
        <f t="shared" si="2"/>
        <v>0</v>
      </c>
      <c r="T11" s="6">
        <f t="shared" si="3"/>
        <v>0</v>
      </c>
      <c r="U11" s="6">
        <f t="shared" si="4"/>
        <v>0</v>
      </c>
      <c r="V11" s="6">
        <f t="shared" si="5"/>
        <v>1</v>
      </c>
      <c r="W11" s="7">
        <f t="shared" si="6"/>
        <v>0</v>
      </c>
      <c r="X11" s="4">
        <v>5</v>
      </c>
      <c r="AA11" s="3" t="s">
        <v>8</v>
      </c>
      <c r="AB11" s="6" t="str">
        <f t="shared" si="9"/>
        <v>0</v>
      </c>
      <c r="AC11" s="6" t="str">
        <f t="shared" si="10"/>
        <v>2</v>
      </c>
      <c r="AE11" t="str">
        <f t="shared" si="7"/>
        <v>0x02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/>
      <c r="K12" s="8"/>
      <c r="L12" s="8"/>
      <c r="M12" s="8"/>
      <c r="P12" s="6">
        <f t="shared" si="8"/>
        <v>0</v>
      </c>
      <c r="Q12" s="6">
        <f t="shared" si="0"/>
        <v>0</v>
      </c>
      <c r="R12" s="6">
        <f t="shared" si="1"/>
        <v>0</v>
      </c>
      <c r="S12" s="6">
        <f t="shared" si="2"/>
        <v>0</v>
      </c>
      <c r="T12" s="6">
        <f t="shared" si="3"/>
        <v>0</v>
      </c>
      <c r="U12" s="6">
        <f t="shared" si="4"/>
        <v>0</v>
      </c>
      <c r="V12" s="6">
        <f t="shared" si="5"/>
        <v>0</v>
      </c>
      <c r="W12" s="7">
        <f t="shared" si="6"/>
        <v>0</v>
      </c>
      <c r="X12" s="4">
        <v>6</v>
      </c>
      <c r="AA12" s="3" t="s">
        <v>8</v>
      </c>
      <c r="AB12" s="6" t="str">
        <f t="shared" si="9"/>
        <v>0</v>
      </c>
      <c r="AC12" s="6" t="str">
        <f t="shared" si="10"/>
        <v>0</v>
      </c>
      <c r="AE12" t="str">
        <f t="shared" si="7"/>
        <v>0x00</v>
      </c>
    </row>
    <row r="13" spans="4:31" ht="15" customHeight="1">
      <c r="D13" s="10"/>
      <c r="E13" s="2">
        <v>7</v>
      </c>
      <c r="F13" s="8"/>
      <c r="G13" s="8"/>
      <c r="H13" s="8"/>
      <c r="I13" s="8" t="s">
        <v>11</v>
      </c>
      <c r="J13" s="8" t="s">
        <v>11</v>
      </c>
      <c r="K13" s="8"/>
      <c r="L13" s="8"/>
      <c r="M13" s="8"/>
      <c r="P13" s="6">
        <f t="shared" si="8"/>
        <v>0</v>
      </c>
      <c r="Q13" s="6">
        <f t="shared" si="0"/>
        <v>0</v>
      </c>
      <c r="R13" s="6">
        <f t="shared" si="1"/>
        <v>0</v>
      </c>
      <c r="S13" s="6">
        <f t="shared" si="2"/>
        <v>1</v>
      </c>
      <c r="T13" s="6">
        <f t="shared" si="3"/>
        <v>1</v>
      </c>
      <c r="U13" s="6">
        <f t="shared" si="4"/>
        <v>0</v>
      </c>
      <c r="V13" s="6">
        <f t="shared" si="5"/>
        <v>0</v>
      </c>
      <c r="W13" s="7">
        <f t="shared" si="6"/>
        <v>0</v>
      </c>
      <c r="X13" s="4">
        <v>7</v>
      </c>
      <c r="AA13" s="3" t="s">
        <v>8</v>
      </c>
      <c r="AB13" s="6" t="str">
        <f t="shared" si="9"/>
        <v>1</v>
      </c>
      <c r="AC13" s="6" t="str">
        <f t="shared" si="10"/>
        <v>8</v>
      </c>
      <c r="AE13" t="str">
        <f t="shared" si="7"/>
        <v>0x18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0x00, 0x00, 0x00, 0x00, 0x00, 0x00,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Q24" si="11">IF(G17&lt;&gt;"",1,0)</f>
        <v>0</v>
      </c>
      <c r="R17" s="6">
        <f t="shared" ref="R17:R24" si="12">IF(H17&lt;&gt;"",1,0)</f>
        <v>0</v>
      </c>
      <c r="S17" s="6">
        <f t="shared" ref="S17:S24" si="13">IF(I17&lt;&gt;"",1,0)</f>
        <v>0</v>
      </c>
      <c r="T17" s="6">
        <f t="shared" ref="T17:T24" si="14">IF(J17&lt;&gt;"",1,0)</f>
        <v>0</v>
      </c>
      <c r="U17" s="6">
        <f t="shared" ref="U17:U24" si="15">IF(K17&lt;&gt;"",1,0)</f>
        <v>0</v>
      </c>
      <c r="V17" s="6">
        <f t="shared" ref="V17:V24" si="16">IF(L17&lt;&gt;"",1,0)</f>
        <v>0</v>
      </c>
      <c r="W17" s="7">
        <f t="shared" ref="W17:W24" si="17">IF(M17&lt;&gt;"",1,0)</f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18">_xlfn.CONCAT(AA17:AC17)</f>
        <v>0x00</v>
      </c>
    </row>
    <row r="18" spans="4:31" ht="15" customHeight="1">
      <c r="D18" s="10"/>
      <c r="E18" s="2">
        <v>1</v>
      </c>
      <c r="F18" s="8"/>
      <c r="G18" s="8"/>
      <c r="H18" s="8"/>
      <c r="I18" s="8"/>
      <c r="J18" s="8"/>
      <c r="K18" s="8"/>
      <c r="L18" s="8"/>
      <c r="M18" s="8"/>
      <c r="P18" s="6">
        <f t="shared" ref="P18:P24" si="19">IF(F18&lt;&gt;"",1,0)</f>
        <v>0</v>
      </c>
      <c r="Q18" s="6">
        <f t="shared" si="11"/>
        <v>0</v>
      </c>
      <c r="R18" s="6">
        <f t="shared" si="12"/>
        <v>0</v>
      </c>
      <c r="S18" s="6">
        <f t="shared" si="13"/>
        <v>0</v>
      </c>
      <c r="T18" s="6">
        <f t="shared" si="14"/>
        <v>0</v>
      </c>
      <c r="U18" s="6">
        <f t="shared" si="15"/>
        <v>0</v>
      </c>
      <c r="V18" s="6">
        <f t="shared" si="16"/>
        <v>0</v>
      </c>
      <c r="W18" s="7">
        <f t="shared" si="17"/>
        <v>0</v>
      </c>
      <c r="X18" s="4">
        <v>1</v>
      </c>
      <c r="AA18" s="3" t="s">
        <v>8</v>
      </c>
      <c r="AB18" s="6" t="str">
        <f t="shared" ref="AB18:AB24" si="20">BIN2HEX(P18&amp;Q18&amp;R18&amp;S18)</f>
        <v>0</v>
      </c>
      <c r="AC18" s="6" t="str">
        <f t="shared" ref="AC18:AC24" si="21">BIN2HEX(T18&amp;U18&amp;V18&amp;W18)</f>
        <v>0</v>
      </c>
      <c r="AE18" t="str">
        <f t="shared" si="18"/>
        <v>0x00</v>
      </c>
    </row>
    <row r="19" spans="4:31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19"/>
        <v>0</v>
      </c>
      <c r="Q19" s="6">
        <f t="shared" si="11"/>
        <v>0</v>
      </c>
      <c r="R19" s="6">
        <f t="shared" si="12"/>
        <v>0</v>
      </c>
      <c r="S19" s="6">
        <f t="shared" si="13"/>
        <v>0</v>
      </c>
      <c r="T19" s="6">
        <f t="shared" si="14"/>
        <v>0</v>
      </c>
      <c r="U19" s="6">
        <f t="shared" si="15"/>
        <v>0</v>
      </c>
      <c r="V19" s="6">
        <f t="shared" si="16"/>
        <v>0</v>
      </c>
      <c r="W19" s="7">
        <f t="shared" si="17"/>
        <v>0</v>
      </c>
      <c r="X19" s="4">
        <v>2</v>
      </c>
      <c r="AA19" s="3" t="s">
        <v>8</v>
      </c>
      <c r="AB19" s="6" t="str">
        <f t="shared" si="20"/>
        <v>0</v>
      </c>
      <c r="AC19" s="6" t="str">
        <f t="shared" si="21"/>
        <v>0</v>
      </c>
      <c r="AE19" t="str">
        <f t="shared" si="18"/>
        <v>0x00</v>
      </c>
    </row>
    <row r="20" spans="4:31" ht="15" customHeight="1">
      <c r="D20" s="10"/>
      <c r="E20" s="2">
        <v>3</v>
      </c>
      <c r="F20" s="8"/>
      <c r="G20" s="8"/>
      <c r="H20" s="8"/>
      <c r="I20" s="8"/>
      <c r="J20" s="8"/>
      <c r="K20" s="8"/>
      <c r="L20" s="8"/>
      <c r="M20" s="8"/>
      <c r="P20" s="6">
        <f t="shared" si="19"/>
        <v>0</v>
      </c>
      <c r="Q20" s="6">
        <f t="shared" si="11"/>
        <v>0</v>
      </c>
      <c r="R20" s="6">
        <f t="shared" si="12"/>
        <v>0</v>
      </c>
      <c r="S20" s="6">
        <f t="shared" si="13"/>
        <v>0</v>
      </c>
      <c r="T20" s="6">
        <f t="shared" si="14"/>
        <v>0</v>
      </c>
      <c r="U20" s="6">
        <f t="shared" si="15"/>
        <v>0</v>
      </c>
      <c r="V20" s="6">
        <f t="shared" si="16"/>
        <v>0</v>
      </c>
      <c r="W20" s="7">
        <f t="shared" si="17"/>
        <v>0</v>
      </c>
      <c r="X20" s="4">
        <v>3</v>
      </c>
      <c r="AA20" s="3" t="s">
        <v>8</v>
      </c>
      <c r="AB20" s="6" t="str">
        <f t="shared" si="20"/>
        <v>0</v>
      </c>
      <c r="AC20" s="6" t="str">
        <f t="shared" si="21"/>
        <v>0</v>
      </c>
      <c r="AE20" t="str">
        <f t="shared" si="18"/>
        <v>0x00</v>
      </c>
    </row>
    <row r="21" spans="4:31" ht="15" customHeight="1">
      <c r="D21" s="10"/>
      <c r="E21" s="2">
        <v>4</v>
      </c>
      <c r="F21" s="8"/>
      <c r="G21" s="8"/>
      <c r="H21" s="8"/>
      <c r="I21" s="8"/>
      <c r="J21" s="8"/>
      <c r="K21" s="8"/>
      <c r="L21" s="8"/>
      <c r="M21" s="8"/>
      <c r="P21" s="6">
        <f t="shared" si="19"/>
        <v>0</v>
      </c>
      <c r="Q21" s="6">
        <f t="shared" si="11"/>
        <v>0</v>
      </c>
      <c r="R21" s="6">
        <f t="shared" si="12"/>
        <v>0</v>
      </c>
      <c r="S21" s="6">
        <f t="shared" si="13"/>
        <v>0</v>
      </c>
      <c r="T21" s="6">
        <f t="shared" si="14"/>
        <v>0</v>
      </c>
      <c r="U21" s="6">
        <f t="shared" si="15"/>
        <v>0</v>
      </c>
      <c r="V21" s="6">
        <f t="shared" si="16"/>
        <v>0</v>
      </c>
      <c r="W21" s="7">
        <f t="shared" si="17"/>
        <v>0</v>
      </c>
      <c r="X21" s="4">
        <v>4</v>
      </c>
      <c r="AA21" s="3" t="s">
        <v>8</v>
      </c>
      <c r="AB21" s="6" t="str">
        <f t="shared" si="20"/>
        <v>0</v>
      </c>
      <c r="AC21" s="6" t="str">
        <f t="shared" si="21"/>
        <v>0</v>
      </c>
      <c r="AE21" t="str">
        <f t="shared" si="18"/>
        <v>0x00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/>
      <c r="L22" s="8"/>
      <c r="M22" s="8"/>
      <c r="P22" s="6">
        <f t="shared" si="19"/>
        <v>0</v>
      </c>
      <c r="Q22" s="6">
        <f t="shared" si="11"/>
        <v>0</v>
      </c>
      <c r="R22" s="6">
        <f t="shared" si="12"/>
        <v>0</v>
      </c>
      <c r="S22" s="6">
        <f t="shared" si="13"/>
        <v>0</v>
      </c>
      <c r="T22" s="6">
        <f t="shared" si="14"/>
        <v>0</v>
      </c>
      <c r="U22" s="6">
        <f t="shared" si="15"/>
        <v>0</v>
      </c>
      <c r="V22" s="6">
        <f t="shared" si="16"/>
        <v>0</v>
      </c>
      <c r="W22" s="7">
        <f t="shared" si="17"/>
        <v>0</v>
      </c>
      <c r="X22" s="4">
        <v>5</v>
      </c>
      <c r="AA22" s="3" t="s">
        <v>8</v>
      </c>
      <c r="AB22" s="6" t="str">
        <f t="shared" si="20"/>
        <v>0</v>
      </c>
      <c r="AC22" s="6" t="str">
        <f t="shared" si="21"/>
        <v>0</v>
      </c>
      <c r="AE22" t="str">
        <f t="shared" si="18"/>
        <v>0x00</v>
      </c>
    </row>
    <row r="23" spans="4:31" ht="15" customHeight="1">
      <c r="D23" s="10"/>
      <c r="E23" s="2">
        <v>6</v>
      </c>
      <c r="F23" s="8"/>
      <c r="G23" s="8"/>
      <c r="H23" s="8"/>
      <c r="I23" s="8"/>
      <c r="J23" s="8"/>
      <c r="K23" s="8"/>
      <c r="L23" s="8"/>
      <c r="M23" s="8"/>
      <c r="P23" s="6">
        <f t="shared" si="19"/>
        <v>0</v>
      </c>
      <c r="Q23" s="6">
        <f t="shared" si="11"/>
        <v>0</v>
      </c>
      <c r="R23" s="6">
        <f t="shared" si="12"/>
        <v>0</v>
      </c>
      <c r="S23" s="6">
        <f t="shared" si="13"/>
        <v>0</v>
      </c>
      <c r="T23" s="6">
        <f t="shared" si="14"/>
        <v>0</v>
      </c>
      <c r="U23" s="6">
        <f t="shared" si="15"/>
        <v>0</v>
      </c>
      <c r="V23" s="6">
        <f t="shared" si="16"/>
        <v>0</v>
      </c>
      <c r="W23" s="7">
        <f t="shared" si="17"/>
        <v>0</v>
      </c>
      <c r="X23" s="4">
        <v>6</v>
      </c>
      <c r="AA23" s="3" t="s">
        <v>8</v>
      </c>
      <c r="AB23" s="6" t="str">
        <f t="shared" si="20"/>
        <v>0</v>
      </c>
      <c r="AC23" s="6" t="str">
        <f t="shared" si="21"/>
        <v>0</v>
      </c>
      <c r="AE23" t="str">
        <f t="shared" si="18"/>
        <v>0x00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19"/>
        <v>0</v>
      </c>
      <c r="Q24" s="6">
        <f t="shared" si="11"/>
        <v>0</v>
      </c>
      <c r="R24" s="6">
        <f t="shared" si="12"/>
        <v>0</v>
      </c>
      <c r="S24" s="6">
        <f t="shared" si="13"/>
        <v>0</v>
      </c>
      <c r="T24" s="6">
        <f t="shared" si="14"/>
        <v>0</v>
      </c>
      <c r="U24" s="6">
        <f t="shared" si="15"/>
        <v>0</v>
      </c>
      <c r="V24" s="6">
        <f t="shared" si="16"/>
        <v>0</v>
      </c>
      <c r="W24" s="7">
        <f t="shared" si="17"/>
        <v>0</v>
      </c>
      <c r="X24" s="4">
        <v>7</v>
      </c>
      <c r="AA24" s="3" t="s">
        <v>8</v>
      </c>
      <c r="AB24" s="6" t="str">
        <f t="shared" si="20"/>
        <v>0</v>
      </c>
      <c r="AC24" s="6" t="str">
        <f t="shared" si="21"/>
        <v>0</v>
      </c>
      <c r="AE24" t="str">
        <f t="shared" si="18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0x20, 0x44, 0x21, 0x00, 0x00, 0x89, 0x42, 0x24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 t="s">
        <v>11</v>
      </c>
      <c r="I28" s="8"/>
      <c r="J28" s="8"/>
      <c r="K28" s="8"/>
      <c r="L28" s="8"/>
      <c r="M28" s="8"/>
      <c r="P28" s="6">
        <f>IF(F28&lt;&gt;"",1,0)</f>
        <v>0</v>
      </c>
      <c r="Q28" s="6">
        <f t="shared" ref="Q28:Q35" si="22">IF(G28&lt;&gt;"",1,0)</f>
        <v>0</v>
      </c>
      <c r="R28" s="6">
        <f t="shared" ref="R28:R35" si="23">IF(H28&lt;&gt;"",1,0)</f>
        <v>1</v>
      </c>
      <c r="S28" s="6">
        <f t="shared" ref="S28:S35" si="24">IF(I28&lt;&gt;"",1,0)</f>
        <v>0</v>
      </c>
      <c r="T28" s="6">
        <f t="shared" ref="T28:T35" si="25">IF(J28&lt;&gt;"",1,0)</f>
        <v>0</v>
      </c>
      <c r="U28" s="6">
        <f t="shared" ref="U28:U35" si="26">IF(K28&lt;&gt;"",1,0)</f>
        <v>0</v>
      </c>
      <c r="V28" s="6">
        <f t="shared" ref="V28:V35" si="27">IF(L28&lt;&gt;"",1,0)</f>
        <v>0</v>
      </c>
      <c r="W28" s="7">
        <f t="shared" ref="W28:W35" si="28">IF(M28&lt;&gt;"",1,0)</f>
        <v>0</v>
      </c>
      <c r="X28" s="4">
        <v>0</v>
      </c>
      <c r="AA28" s="3" t="s">
        <v>8</v>
      </c>
      <c r="AB28" s="6" t="str">
        <f>BIN2HEX(P28&amp;Q28&amp;R28&amp;S28)</f>
        <v>2</v>
      </c>
      <c r="AC28" s="6" t="str">
        <f>BIN2HEX(T28&amp;U28&amp;V28&amp;W28)</f>
        <v>0</v>
      </c>
      <c r="AE28" t="str">
        <f t="shared" ref="AE28:AE35" si="29">_xlfn.CONCAT(AA28:AC28)</f>
        <v>0x20</v>
      </c>
    </row>
    <row r="29" spans="4:31" ht="15" customHeight="1">
      <c r="D29" s="10"/>
      <c r="E29" s="2">
        <v>1</v>
      </c>
      <c r="F29" s="8"/>
      <c r="G29" s="8" t="s">
        <v>11</v>
      </c>
      <c r="H29" s="8"/>
      <c r="I29" s="8"/>
      <c r="J29" s="8"/>
      <c r="K29" s="8" t="s">
        <v>11</v>
      </c>
      <c r="L29" s="8"/>
      <c r="M29" s="8"/>
      <c r="P29" s="6">
        <f t="shared" ref="P29:P35" si="30">IF(F29&lt;&gt;"",1,0)</f>
        <v>0</v>
      </c>
      <c r="Q29" s="6">
        <f t="shared" si="22"/>
        <v>1</v>
      </c>
      <c r="R29" s="6">
        <f t="shared" si="23"/>
        <v>0</v>
      </c>
      <c r="S29" s="6">
        <f t="shared" si="24"/>
        <v>0</v>
      </c>
      <c r="T29" s="6">
        <f t="shared" si="25"/>
        <v>0</v>
      </c>
      <c r="U29" s="6">
        <f t="shared" si="26"/>
        <v>1</v>
      </c>
      <c r="V29" s="6">
        <f t="shared" si="27"/>
        <v>0</v>
      </c>
      <c r="W29" s="7">
        <f t="shared" si="28"/>
        <v>0</v>
      </c>
      <c r="X29" s="4">
        <v>1</v>
      </c>
      <c r="AA29" s="3" t="s">
        <v>8</v>
      </c>
      <c r="AB29" s="6" t="str">
        <f t="shared" ref="AB29:AB35" si="31">BIN2HEX(P29&amp;Q29&amp;R29&amp;S29)</f>
        <v>4</v>
      </c>
      <c r="AC29" s="6" t="str">
        <f t="shared" ref="AC29:AC35" si="32">BIN2HEX(T29&amp;U29&amp;V29&amp;W29)</f>
        <v>4</v>
      </c>
      <c r="AE29" t="str">
        <f t="shared" si="29"/>
        <v>0x44</v>
      </c>
    </row>
    <row r="30" spans="4:31" ht="15" customHeight="1">
      <c r="D30" s="10"/>
      <c r="E30" s="2">
        <v>2</v>
      </c>
      <c r="F30" s="8"/>
      <c r="G30" s="8"/>
      <c r="H30" s="8" t="s">
        <v>11</v>
      </c>
      <c r="I30" s="8"/>
      <c r="J30" s="8"/>
      <c r="K30" s="8"/>
      <c r="L30" s="8"/>
      <c r="M30" s="8" t="s">
        <v>11</v>
      </c>
      <c r="P30" s="6">
        <f t="shared" si="30"/>
        <v>0</v>
      </c>
      <c r="Q30" s="6">
        <f t="shared" si="22"/>
        <v>0</v>
      </c>
      <c r="R30" s="6">
        <f t="shared" si="23"/>
        <v>1</v>
      </c>
      <c r="S30" s="6">
        <f t="shared" si="24"/>
        <v>0</v>
      </c>
      <c r="T30" s="6">
        <f t="shared" si="25"/>
        <v>0</v>
      </c>
      <c r="U30" s="6">
        <f t="shared" si="26"/>
        <v>0</v>
      </c>
      <c r="V30" s="6">
        <f t="shared" si="27"/>
        <v>0</v>
      </c>
      <c r="W30" s="7">
        <f t="shared" si="28"/>
        <v>1</v>
      </c>
      <c r="X30" s="4">
        <v>2</v>
      </c>
      <c r="AA30" s="3" t="s">
        <v>8</v>
      </c>
      <c r="AB30" s="6" t="str">
        <f t="shared" si="31"/>
        <v>2</v>
      </c>
      <c r="AC30" s="6" t="str">
        <f t="shared" si="32"/>
        <v>1</v>
      </c>
      <c r="AE30" t="str">
        <f t="shared" si="29"/>
        <v>0x21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30"/>
        <v>0</v>
      </c>
      <c r="Q31" s="6">
        <f t="shared" si="22"/>
        <v>0</v>
      </c>
      <c r="R31" s="6">
        <f t="shared" si="23"/>
        <v>0</v>
      </c>
      <c r="S31" s="6">
        <f t="shared" si="24"/>
        <v>0</v>
      </c>
      <c r="T31" s="6">
        <f t="shared" si="25"/>
        <v>0</v>
      </c>
      <c r="U31" s="6">
        <f t="shared" si="26"/>
        <v>0</v>
      </c>
      <c r="V31" s="6">
        <f t="shared" si="27"/>
        <v>0</v>
      </c>
      <c r="W31" s="7">
        <f t="shared" si="28"/>
        <v>0</v>
      </c>
      <c r="X31" s="4">
        <v>3</v>
      </c>
      <c r="AA31" s="3" t="s">
        <v>8</v>
      </c>
      <c r="AB31" s="6" t="str">
        <f t="shared" si="31"/>
        <v>0</v>
      </c>
      <c r="AC31" s="6" t="str">
        <f t="shared" si="32"/>
        <v>0</v>
      </c>
      <c r="AE31" t="str">
        <f t="shared" si="29"/>
        <v>0x00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/>
      <c r="K32" s="8"/>
      <c r="L32" s="8"/>
      <c r="M32" s="8"/>
      <c r="P32" s="6">
        <f t="shared" si="30"/>
        <v>0</v>
      </c>
      <c r="Q32" s="6">
        <f t="shared" si="22"/>
        <v>0</v>
      </c>
      <c r="R32" s="6">
        <f t="shared" si="23"/>
        <v>0</v>
      </c>
      <c r="S32" s="6">
        <f t="shared" si="24"/>
        <v>0</v>
      </c>
      <c r="T32" s="6">
        <f t="shared" si="25"/>
        <v>0</v>
      </c>
      <c r="U32" s="6">
        <f t="shared" si="26"/>
        <v>0</v>
      </c>
      <c r="V32" s="6">
        <f t="shared" si="27"/>
        <v>0</v>
      </c>
      <c r="W32" s="7">
        <f t="shared" si="28"/>
        <v>0</v>
      </c>
      <c r="X32" s="4">
        <v>4</v>
      </c>
      <c r="AA32" s="3" t="s">
        <v>8</v>
      </c>
      <c r="AB32" s="6" t="str">
        <f t="shared" si="31"/>
        <v>0</v>
      </c>
      <c r="AC32" s="6" t="str">
        <f t="shared" si="32"/>
        <v>0</v>
      </c>
      <c r="AE32" t="str">
        <f t="shared" si="29"/>
        <v>0x00</v>
      </c>
    </row>
    <row r="33" spans="4:31" ht="15" customHeight="1">
      <c r="D33" s="10"/>
      <c r="E33" s="2">
        <v>5</v>
      </c>
      <c r="F33" s="8" t="s">
        <v>11</v>
      </c>
      <c r="G33" s="8"/>
      <c r="H33" s="8"/>
      <c r="I33" s="8"/>
      <c r="J33" s="8" t="s">
        <v>11</v>
      </c>
      <c r="K33" s="8"/>
      <c r="L33" s="8"/>
      <c r="M33" s="8" t="s">
        <v>11</v>
      </c>
      <c r="P33" s="6">
        <f t="shared" si="30"/>
        <v>1</v>
      </c>
      <c r="Q33" s="6">
        <f t="shared" si="22"/>
        <v>0</v>
      </c>
      <c r="R33" s="6">
        <f t="shared" si="23"/>
        <v>0</v>
      </c>
      <c r="S33" s="6">
        <f t="shared" si="24"/>
        <v>0</v>
      </c>
      <c r="T33" s="6">
        <f t="shared" si="25"/>
        <v>1</v>
      </c>
      <c r="U33" s="6">
        <f t="shared" si="26"/>
        <v>0</v>
      </c>
      <c r="V33" s="6">
        <f t="shared" si="27"/>
        <v>0</v>
      </c>
      <c r="W33" s="7">
        <f t="shared" si="28"/>
        <v>1</v>
      </c>
      <c r="X33" s="4">
        <v>5</v>
      </c>
      <c r="AA33" s="3" t="s">
        <v>8</v>
      </c>
      <c r="AB33" s="6" t="str">
        <f t="shared" si="31"/>
        <v>8</v>
      </c>
      <c r="AC33" s="6" t="str">
        <f t="shared" si="32"/>
        <v>9</v>
      </c>
      <c r="AE33" t="str">
        <f t="shared" si="29"/>
        <v>0x89</v>
      </c>
    </row>
    <row r="34" spans="4:31" ht="15" customHeight="1">
      <c r="D34" s="10"/>
      <c r="E34" s="2">
        <v>6</v>
      </c>
      <c r="F34" s="8"/>
      <c r="G34" s="8" t="s">
        <v>11</v>
      </c>
      <c r="H34" s="8"/>
      <c r="I34" s="8"/>
      <c r="J34" s="8"/>
      <c r="K34" s="8"/>
      <c r="L34" s="8" t="s">
        <v>11</v>
      </c>
      <c r="M34" s="8"/>
      <c r="P34" s="6">
        <f t="shared" si="30"/>
        <v>0</v>
      </c>
      <c r="Q34" s="6">
        <f t="shared" si="22"/>
        <v>1</v>
      </c>
      <c r="R34" s="6">
        <f t="shared" si="23"/>
        <v>0</v>
      </c>
      <c r="S34" s="6">
        <f t="shared" si="24"/>
        <v>0</v>
      </c>
      <c r="T34" s="6">
        <f t="shared" si="25"/>
        <v>0</v>
      </c>
      <c r="U34" s="6">
        <f t="shared" si="26"/>
        <v>0</v>
      </c>
      <c r="V34" s="6">
        <f t="shared" si="27"/>
        <v>1</v>
      </c>
      <c r="W34" s="7">
        <f t="shared" si="28"/>
        <v>0</v>
      </c>
      <c r="X34" s="4">
        <v>6</v>
      </c>
      <c r="AA34" s="3" t="s">
        <v>8</v>
      </c>
      <c r="AB34" s="6" t="str">
        <f t="shared" si="31"/>
        <v>4</v>
      </c>
      <c r="AC34" s="6" t="str">
        <f t="shared" si="32"/>
        <v>2</v>
      </c>
      <c r="AE34" t="str">
        <f t="shared" si="29"/>
        <v>0x42</v>
      </c>
    </row>
    <row r="35" spans="4:31" ht="15" customHeight="1">
      <c r="D35" s="10"/>
      <c r="E35" s="2">
        <v>7</v>
      </c>
      <c r="F35" s="8"/>
      <c r="G35" s="8"/>
      <c r="H35" s="8" t="s">
        <v>11</v>
      </c>
      <c r="I35" s="8"/>
      <c r="J35" s="8"/>
      <c r="K35" s="8" t="s">
        <v>11</v>
      </c>
      <c r="L35" s="8"/>
      <c r="M35" s="8"/>
      <c r="P35" s="6">
        <f t="shared" si="30"/>
        <v>0</v>
      </c>
      <c r="Q35" s="6">
        <f t="shared" si="22"/>
        <v>0</v>
      </c>
      <c r="R35" s="6">
        <f t="shared" si="23"/>
        <v>1</v>
      </c>
      <c r="S35" s="6">
        <f t="shared" si="24"/>
        <v>0</v>
      </c>
      <c r="T35" s="6">
        <f t="shared" si="25"/>
        <v>0</v>
      </c>
      <c r="U35" s="6">
        <f t="shared" si="26"/>
        <v>1</v>
      </c>
      <c r="V35" s="6">
        <f t="shared" si="27"/>
        <v>0</v>
      </c>
      <c r="W35" s="7">
        <f t="shared" si="28"/>
        <v>0</v>
      </c>
      <c r="X35" s="4">
        <v>7</v>
      </c>
      <c r="AA35" s="3" t="s">
        <v>8</v>
      </c>
      <c r="AB35" s="6" t="str">
        <f t="shared" si="31"/>
        <v>2</v>
      </c>
      <c r="AC35" s="6" t="str">
        <f t="shared" si="32"/>
        <v>4</v>
      </c>
      <c r="AE35" t="str">
        <f t="shared" si="29"/>
        <v>0x24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0x38, 0x5E, 0x7E, 0x7E, 0x74, 0x3C,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Q46" si="33">IF(G39&lt;&gt;"",1,0)</f>
        <v>0</v>
      </c>
      <c r="R39" s="6">
        <f t="shared" ref="R39:R46" si="34">IF(H39&lt;&gt;"",1,0)</f>
        <v>0</v>
      </c>
      <c r="S39" s="6">
        <f t="shared" ref="S39:S46" si="35">IF(I39&lt;&gt;"",1,0)</f>
        <v>0</v>
      </c>
      <c r="T39" s="6">
        <f t="shared" ref="T39:T46" si="36">IF(J39&lt;&gt;"",1,0)</f>
        <v>0</v>
      </c>
      <c r="U39" s="6">
        <f t="shared" ref="U39:U46" si="37">IF(K39&lt;&gt;"",1,0)</f>
        <v>0</v>
      </c>
      <c r="V39" s="6">
        <f t="shared" ref="V39:V46" si="38">IF(L39&lt;&gt;"",1,0)</f>
        <v>0</v>
      </c>
      <c r="W39" s="7">
        <f t="shared" ref="W39:W46" si="39">IF(M39&lt;&gt;"",1,0)</f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40">_xlfn.CONCAT(AA39:AC39)</f>
        <v>0x00</v>
      </c>
    </row>
    <row r="40" spans="4:31" ht="15" customHeight="1">
      <c r="D40" s="10"/>
      <c r="E40" s="2">
        <v>1</v>
      </c>
      <c r="F40" s="8"/>
      <c r="G40" s="8"/>
      <c r="H40" s="8" t="s">
        <v>11</v>
      </c>
      <c r="I40" s="8" t="s">
        <v>11</v>
      </c>
      <c r="J40" s="8" t="s">
        <v>11</v>
      </c>
      <c r="K40" s="8"/>
      <c r="L40" s="8"/>
      <c r="M40" s="8"/>
      <c r="P40" s="6">
        <f t="shared" ref="P40:P46" si="41">IF(F40&lt;&gt;"",1,0)</f>
        <v>0</v>
      </c>
      <c r="Q40" s="6">
        <f t="shared" si="33"/>
        <v>0</v>
      </c>
      <c r="R40" s="6">
        <f t="shared" si="34"/>
        <v>1</v>
      </c>
      <c r="S40" s="6">
        <f t="shared" si="35"/>
        <v>1</v>
      </c>
      <c r="T40" s="6">
        <f t="shared" si="36"/>
        <v>1</v>
      </c>
      <c r="U40" s="6">
        <f t="shared" si="37"/>
        <v>0</v>
      </c>
      <c r="V40" s="6">
        <f t="shared" si="38"/>
        <v>0</v>
      </c>
      <c r="W40" s="7">
        <f t="shared" si="39"/>
        <v>0</v>
      </c>
      <c r="X40" s="4">
        <v>1</v>
      </c>
      <c r="AA40" s="3" t="s">
        <v>8</v>
      </c>
      <c r="AB40" s="6" t="str">
        <f t="shared" ref="AB40:AB46" si="42">BIN2HEX(P40&amp;Q40&amp;R40&amp;S40)</f>
        <v>3</v>
      </c>
      <c r="AC40" s="6" t="str">
        <f t="shared" ref="AC40:AC46" si="43">BIN2HEX(T40&amp;U40&amp;V40&amp;W40)</f>
        <v>8</v>
      </c>
      <c r="AE40" t="str">
        <f t="shared" si="40"/>
        <v>0x38</v>
      </c>
    </row>
    <row r="41" spans="4:31" ht="15" customHeight="1">
      <c r="D41" s="10"/>
      <c r="E41" s="2">
        <v>2</v>
      </c>
      <c r="F41" s="8"/>
      <c r="G41" s="8" t="s">
        <v>11</v>
      </c>
      <c r="H41" s="8"/>
      <c r="I41" s="8" t="s">
        <v>11</v>
      </c>
      <c r="J41" s="8" t="s">
        <v>11</v>
      </c>
      <c r="K41" s="8" t="s">
        <v>11</v>
      </c>
      <c r="L41" s="8" t="s">
        <v>11</v>
      </c>
      <c r="M41" s="8"/>
      <c r="P41" s="6">
        <f t="shared" si="41"/>
        <v>0</v>
      </c>
      <c r="Q41" s="6">
        <f t="shared" si="33"/>
        <v>1</v>
      </c>
      <c r="R41" s="6">
        <f t="shared" si="34"/>
        <v>0</v>
      </c>
      <c r="S41" s="6">
        <f t="shared" si="35"/>
        <v>1</v>
      </c>
      <c r="T41" s="6">
        <f t="shared" si="36"/>
        <v>1</v>
      </c>
      <c r="U41" s="6">
        <f t="shared" si="37"/>
        <v>1</v>
      </c>
      <c r="V41" s="6">
        <f t="shared" si="38"/>
        <v>1</v>
      </c>
      <c r="W41" s="7">
        <f t="shared" si="39"/>
        <v>0</v>
      </c>
      <c r="X41" s="4">
        <v>2</v>
      </c>
      <c r="AA41" s="3" t="s">
        <v>8</v>
      </c>
      <c r="AB41" s="6" t="str">
        <f t="shared" si="42"/>
        <v>5</v>
      </c>
      <c r="AC41" s="6" t="str">
        <f t="shared" si="43"/>
        <v>E</v>
      </c>
      <c r="AE41" t="str">
        <f t="shared" si="40"/>
        <v>0x5E</v>
      </c>
    </row>
    <row r="42" spans="4:31" ht="15" customHeight="1">
      <c r="D42" s="10"/>
      <c r="E42" s="2">
        <v>3</v>
      </c>
      <c r="F42" s="8"/>
      <c r="G42" s="8" t="s">
        <v>11</v>
      </c>
      <c r="H42" s="8" t="s">
        <v>11</v>
      </c>
      <c r="I42" s="8" t="s">
        <v>11</v>
      </c>
      <c r="J42" s="8" t="s">
        <v>11</v>
      </c>
      <c r="K42" s="8" t="s">
        <v>11</v>
      </c>
      <c r="L42" s="8" t="s">
        <v>11</v>
      </c>
      <c r="M42" s="8"/>
      <c r="P42" s="6">
        <f t="shared" si="41"/>
        <v>0</v>
      </c>
      <c r="Q42" s="6">
        <f t="shared" si="33"/>
        <v>1</v>
      </c>
      <c r="R42" s="6">
        <f t="shared" si="34"/>
        <v>1</v>
      </c>
      <c r="S42" s="6">
        <f t="shared" si="35"/>
        <v>1</v>
      </c>
      <c r="T42" s="6">
        <f t="shared" si="36"/>
        <v>1</v>
      </c>
      <c r="U42" s="6">
        <f t="shared" si="37"/>
        <v>1</v>
      </c>
      <c r="V42" s="6">
        <f t="shared" si="38"/>
        <v>1</v>
      </c>
      <c r="W42" s="7">
        <f t="shared" si="39"/>
        <v>0</v>
      </c>
      <c r="X42" s="4">
        <v>3</v>
      </c>
      <c r="AA42" s="3" t="s">
        <v>8</v>
      </c>
      <c r="AB42" s="6" t="str">
        <f t="shared" si="42"/>
        <v>7</v>
      </c>
      <c r="AC42" s="6" t="str">
        <f t="shared" si="43"/>
        <v>E</v>
      </c>
      <c r="AE42" t="str">
        <f t="shared" si="40"/>
        <v>0x7E</v>
      </c>
    </row>
    <row r="43" spans="4:31" ht="15" customHeight="1">
      <c r="D43" s="10"/>
      <c r="E43" s="2">
        <v>4</v>
      </c>
      <c r="F43" s="8"/>
      <c r="G43" s="8" t="s">
        <v>11</v>
      </c>
      <c r="H43" s="8" t="s">
        <v>11</v>
      </c>
      <c r="I43" s="8" t="s">
        <v>11</v>
      </c>
      <c r="J43" s="8" t="s">
        <v>11</v>
      </c>
      <c r="K43" s="8" t="s">
        <v>11</v>
      </c>
      <c r="L43" s="8" t="s">
        <v>11</v>
      </c>
      <c r="M43" s="8"/>
      <c r="P43" s="6">
        <f t="shared" si="41"/>
        <v>0</v>
      </c>
      <c r="Q43" s="6">
        <f t="shared" si="33"/>
        <v>1</v>
      </c>
      <c r="R43" s="6">
        <f t="shared" si="34"/>
        <v>1</v>
      </c>
      <c r="S43" s="6">
        <f t="shared" si="35"/>
        <v>1</v>
      </c>
      <c r="T43" s="6">
        <f t="shared" si="36"/>
        <v>1</v>
      </c>
      <c r="U43" s="6">
        <f t="shared" si="37"/>
        <v>1</v>
      </c>
      <c r="V43" s="6">
        <f t="shared" si="38"/>
        <v>1</v>
      </c>
      <c r="W43" s="7">
        <f t="shared" si="39"/>
        <v>0</v>
      </c>
      <c r="X43" s="4">
        <v>4</v>
      </c>
      <c r="AA43" s="3" t="s">
        <v>8</v>
      </c>
      <c r="AB43" s="6" t="str">
        <f t="shared" si="42"/>
        <v>7</v>
      </c>
      <c r="AC43" s="6" t="str">
        <f t="shared" si="43"/>
        <v>E</v>
      </c>
      <c r="AE43" t="str">
        <f t="shared" si="40"/>
        <v>0x7E</v>
      </c>
    </row>
    <row r="44" spans="4:31" ht="15" customHeight="1">
      <c r="D44" s="10"/>
      <c r="E44" s="2">
        <v>5</v>
      </c>
      <c r="F44" s="8"/>
      <c r="G44" s="8" t="s">
        <v>11</v>
      </c>
      <c r="H44" s="8" t="s">
        <v>11</v>
      </c>
      <c r="I44" s="8" t="s">
        <v>11</v>
      </c>
      <c r="J44" s="8"/>
      <c r="K44" s="8" t="s">
        <v>11</v>
      </c>
      <c r="L44" s="8"/>
      <c r="M44" s="8"/>
      <c r="P44" s="6">
        <f t="shared" si="41"/>
        <v>0</v>
      </c>
      <c r="Q44" s="6">
        <f t="shared" si="33"/>
        <v>1</v>
      </c>
      <c r="R44" s="6">
        <f t="shared" si="34"/>
        <v>1</v>
      </c>
      <c r="S44" s="6">
        <f t="shared" si="35"/>
        <v>1</v>
      </c>
      <c r="T44" s="6">
        <f t="shared" si="36"/>
        <v>0</v>
      </c>
      <c r="U44" s="6">
        <f t="shared" si="37"/>
        <v>1</v>
      </c>
      <c r="V44" s="6">
        <f t="shared" si="38"/>
        <v>0</v>
      </c>
      <c r="W44" s="7">
        <f t="shared" si="39"/>
        <v>0</v>
      </c>
      <c r="X44" s="4">
        <v>5</v>
      </c>
      <c r="AA44" s="3" t="s">
        <v>8</v>
      </c>
      <c r="AB44" s="6" t="str">
        <f t="shared" si="42"/>
        <v>7</v>
      </c>
      <c r="AC44" s="6" t="str">
        <f t="shared" si="43"/>
        <v>4</v>
      </c>
      <c r="AE44" t="str">
        <f t="shared" si="40"/>
        <v>0x74</v>
      </c>
    </row>
    <row r="45" spans="4:31" ht="15" customHeight="1">
      <c r="D45" s="10"/>
      <c r="E45" s="2">
        <v>6</v>
      </c>
      <c r="F45" s="8"/>
      <c r="G45" s="8"/>
      <c r="H45" s="8" t="s">
        <v>11</v>
      </c>
      <c r="I45" s="8" t="s">
        <v>11</v>
      </c>
      <c r="J45" s="8" t="s">
        <v>11</v>
      </c>
      <c r="K45" s="8" t="s">
        <v>11</v>
      </c>
      <c r="L45" s="8"/>
      <c r="M45" s="8"/>
      <c r="P45" s="6">
        <f t="shared" si="41"/>
        <v>0</v>
      </c>
      <c r="Q45" s="6">
        <f t="shared" si="33"/>
        <v>0</v>
      </c>
      <c r="R45" s="6">
        <f t="shared" si="34"/>
        <v>1</v>
      </c>
      <c r="S45" s="6">
        <f t="shared" si="35"/>
        <v>1</v>
      </c>
      <c r="T45" s="6">
        <f t="shared" si="36"/>
        <v>1</v>
      </c>
      <c r="U45" s="6">
        <f t="shared" si="37"/>
        <v>1</v>
      </c>
      <c r="V45" s="6">
        <f t="shared" si="38"/>
        <v>0</v>
      </c>
      <c r="W45" s="7">
        <f t="shared" si="39"/>
        <v>0</v>
      </c>
      <c r="X45" s="4">
        <v>6</v>
      </c>
      <c r="AA45" s="3" t="s">
        <v>8</v>
      </c>
      <c r="AB45" s="6" t="str">
        <f t="shared" si="42"/>
        <v>3</v>
      </c>
      <c r="AC45" s="6" t="str">
        <f t="shared" si="43"/>
        <v>C</v>
      </c>
      <c r="AE45" t="str">
        <f t="shared" si="40"/>
        <v>0x3C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41"/>
        <v>0</v>
      </c>
      <c r="Q46" s="6">
        <f t="shared" si="33"/>
        <v>0</v>
      </c>
      <c r="R46" s="6">
        <f t="shared" si="34"/>
        <v>0</v>
      </c>
      <c r="S46" s="6">
        <f t="shared" si="35"/>
        <v>0</v>
      </c>
      <c r="T46" s="6">
        <f t="shared" si="36"/>
        <v>0</v>
      </c>
      <c r="U46" s="6">
        <f t="shared" si="37"/>
        <v>0</v>
      </c>
      <c r="V46" s="6">
        <f t="shared" si="38"/>
        <v>0</v>
      </c>
      <c r="W46" s="7">
        <f t="shared" si="39"/>
        <v>0</v>
      </c>
      <c r="X46" s="4">
        <v>7</v>
      </c>
      <c r="AA46" s="3" t="s">
        <v>8</v>
      </c>
      <c r="AB46" s="6" t="str">
        <f t="shared" si="42"/>
        <v>0</v>
      </c>
      <c r="AC46" s="6" t="str">
        <f t="shared" si="43"/>
        <v>0</v>
      </c>
      <c r="AE46" t="str">
        <f t="shared" si="40"/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{0x1C, 0x82, 0x80, 0x81, 0x81, 0x02, 0x00, 0x18},
{0x00, 0x00, 0x00, 0x00, 0x00, 0x00, 0x00, 0x00},
{0x20, 0x44, 0x21, 0x00, 0x00, 0x89, 0x42, 0x24},
{0x00, 0x38, 0x5E, 0x7E, 0x7E, 0x74, 0x3C, 0x00}</v>
      </c>
    </row>
    <row r="49" spans="12:12" ht="15" customHeight="1">
      <c r="L49" t="s">
        <v>14</v>
      </c>
    </row>
    <row r="50" spans="12:12" ht="15" customHeight="1"/>
    <row r="51" spans="12:12" ht="15" customHeight="1"/>
  </sheetData>
  <mergeCells count="20">
    <mergeCell ref="P37:W37"/>
    <mergeCell ref="AB4:AC4"/>
    <mergeCell ref="AB15:AC15"/>
    <mergeCell ref="AB26:AC26"/>
    <mergeCell ref="AB37:AC37"/>
    <mergeCell ref="P4:W4"/>
    <mergeCell ref="D6:D13"/>
    <mergeCell ref="F4:M4"/>
    <mergeCell ref="D17:D24"/>
    <mergeCell ref="D28:D35"/>
    <mergeCell ref="P15:W15"/>
    <mergeCell ref="P26:W26"/>
    <mergeCell ref="D39:D46"/>
    <mergeCell ref="F15:M15"/>
    <mergeCell ref="F26:M26"/>
    <mergeCell ref="F37:M37"/>
    <mergeCell ref="D4:E5"/>
    <mergeCell ref="D15:E16"/>
    <mergeCell ref="D26:E27"/>
    <mergeCell ref="D37:E38"/>
  </mergeCells>
  <conditionalFormatting sqref="F6:M13">
    <cfRule type="cellIs" dxfId="75" priority="4" operator="equal">
      <formula>"x"</formula>
    </cfRule>
  </conditionalFormatting>
  <conditionalFormatting sqref="F17:M24">
    <cfRule type="cellIs" dxfId="74" priority="3" operator="equal">
      <formula>"x"</formula>
    </cfRule>
  </conditionalFormatting>
  <conditionalFormatting sqref="F28:M35">
    <cfRule type="cellIs" dxfId="73" priority="2" operator="equal">
      <formula>"x"</formula>
    </cfRule>
  </conditionalFormatting>
  <conditionalFormatting sqref="F39:M46">
    <cfRule type="cellIs" dxfId="72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4577-662D-EE41-AB0C-34FAC32A51AE}">
  <dimension ref="D1:AE51"/>
  <sheetViews>
    <sheetView showGridLines="0" topLeftCell="A37" zoomScale="141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13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0x1C, 0x20, 0x42, 0x80, 0x80, 0x40, 0x28, 0x04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 t="s">
        <v>11</v>
      </c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1</v>
      </c>
      <c r="T6" s="6">
        <f t="shared" si="0"/>
        <v>1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1</v>
      </c>
      <c r="AC6" s="6" t="str">
        <f>BIN2HEX(T6&amp;U6&amp;V6&amp;W6)</f>
        <v>C</v>
      </c>
      <c r="AE6" t="str">
        <f t="shared" ref="AE6:AE13" si="1">_xlfn.CONCAT(AA6:AC6)</f>
        <v>0x1C</v>
      </c>
    </row>
    <row r="7" spans="4:31" ht="15" customHeight="1">
      <c r="D7" s="10"/>
      <c r="E7" s="2">
        <v>1</v>
      </c>
      <c r="F7" s="8"/>
      <c r="G7" s="8"/>
      <c r="H7" s="8" t="s">
        <v>11</v>
      </c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1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2</v>
      </c>
      <c r="AC7" s="6" t="str">
        <f t="shared" ref="AC7:AC13" si="4">BIN2HEX(T7&amp;U7&amp;V7&amp;W7)</f>
        <v>0</v>
      </c>
      <c r="AE7" t="str">
        <f t="shared" si="1"/>
        <v>0x20</v>
      </c>
    </row>
    <row r="8" spans="4:31" ht="15" customHeight="1">
      <c r="D8" s="10"/>
      <c r="E8" s="2">
        <v>2</v>
      </c>
      <c r="F8" s="8"/>
      <c r="G8" s="8" t="s">
        <v>11</v>
      </c>
      <c r="H8" s="8"/>
      <c r="I8" s="8"/>
      <c r="J8" s="8"/>
      <c r="K8" s="8"/>
      <c r="L8" s="8" t="s">
        <v>11</v>
      </c>
      <c r="M8" s="8"/>
      <c r="P8" s="6">
        <f t="shared" si="2"/>
        <v>0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4</v>
      </c>
      <c r="AC8" s="6" t="str">
        <f t="shared" si="4"/>
        <v>2</v>
      </c>
      <c r="AE8" t="str">
        <f t="shared" si="1"/>
        <v>0x42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/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0</v>
      </c>
      <c r="AE9" t="str">
        <f t="shared" si="1"/>
        <v>0x80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/>
      <c r="L10" s="8"/>
      <c r="M10" s="8"/>
      <c r="P10" s="6">
        <f t="shared" si="2"/>
        <v>1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8</v>
      </c>
      <c r="AC10" s="6" t="str">
        <f t="shared" si="4"/>
        <v>0</v>
      </c>
      <c r="AE10" t="str">
        <f t="shared" si="1"/>
        <v>0x80</v>
      </c>
    </row>
    <row r="11" spans="4:31" ht="15" customHeight="1">
      <c r="D11" s="10"/>
      <c r="E11" s="2">
        <v>5</v>
      </c>
      <c r="F11" s="8"/>
      <c r="G11" s="8" t="s">
        <v>11</v>
      </c>
      <c r="H11" s="8"/>
      <c r="I11" s="8"/>
      <c r="J11" s="8"/>
      <c r="K11" s="8"/>
      <c r="L11" s="8"/>
      <c r="M11" s="8"/>
      <c r="P11" s="6">
        <f t="shared" si="2"/>
        <v>0</v>
      </c>
      <c r="Q11" s="6">
        <f t="shared" si="0"/>
        <v>1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4</v>
      </c>
      <c r="AC11" s="6" t="str">
        <f t="shared" si="4"/>
        <v>0</v>
      </c>
      <c r="AE11" t="str">
        <f t="shared" si="1"/>
        <v>0x40</v>
      </c>
    </row>
    <row r="12" spans="4:31" ht="15" customHeight="1">
      <c r="D12" s="10"/>
      <c r="E12" s="2">
        <v>6</v>
      </c>
      <c r="F12" s="8"/>
      <c r="G12" s="8"/>
      <c r="H12" s="8" t="s">
        <v>11</v>
      </c>
      <c r="I12" s="8"/>
      <c r="J12" s="8" t="s">
        <v>11</v>
      </c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1</v>
      </c>
      <c r="S12" s="6">
        <f t="shared" si="0"/>
        <v>0</v>
      </c>
      <c r="T12" s="6">
        <f t="shared" si="0"/>
        <v>1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2</v>
      </c>
      <c r="AC12" s="6" t="str">
        <f t="shared" si="4"/>
        <v>8</v>
      </c>
      <c r="AE12" t="str">
        <f t="shared" si="1"/>
        <v>0x28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 t="s">
        <v>11</v>
      </c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1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4</v>
      </c>
      <c r="AE13" t="str">
        <f t="shared" si="1"/>
        <v>0x04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0x50, 0x80, 0x40, 0x40, 0x80, 0x50, 0x18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 t="s">
        <v>11</v>
      </c>
      <c r="H18" s="8"/>
      <c r="I18" s="8" t="s">
        <v>11</v>
      </c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1</v>
      </c>
      <c r="R18" s="6">
        <f t="shared" si="5"/>
        <v>0</v>
      </c>
      <c r="S18" s="6">
        <f t="shared" si="5"/>
        <v>1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5</v>
      </c>
      <c r="AC18" s="6" t="str">
        <f t="shared" ref="AC18:AC24" si="9">BIN2HEX(T18&amp;U18&amp;V18&amp;W18)</f>
        <v>0</v>
      </c>
      <c r="AE18" t="str">
        <f t="shared" si="6"/>
        <v>0x50</v>
      </c>
    </row>
    <row r="19" spans="4:31" ht="15" customHeight="1">
      <c r="D19" s="10"/>
      <c r="E19" s="2">
        <v>2</v>
      </c>
      <c r="F19" s="8" t="s">
        <v>11</v>
      </c>
      <c r="G19" s="8"/>
      <c r="H19" s="8"/>
      <c r="I19" s="8"/>
      <c r="J19" s="8"/>
      <c r="K19" s="8"/>
      <c r="L19" s="8"/>
      <c r="M19" s="8"/>
      <c r="P19" s="6">
        <f t="shared" si="7"/>
        <v>1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8</v>
      </c>
      <c r="AC19" s="6" t="str">
        <f t="shared" si="9"/>
        <v>0</v>
      </c>
      <c r="AE19" t="str">
        <f t="shared" si="6"/>
        <v>0x80</v>
      </c>
    </row>
    <row r="20" spans="4:31" ht="15" customHeight="1">
      <c r="D20" s="10"/>
      <c r="E20" s="2">
        <v>3</v>
      </c>
      <c r="F20" s="8"/>
      <c r="G20" s="8" t="s">
        <v>11</v>
      </c>
      <c r="H20" s="8"/>
      <c r="I20" s="8"/>
      <c r="J20" s="8"/>
      <c r="K20" s="8"/>
      <c r="L20" s="8"/>
      <c r="M20" s="8"/>
      <c r="P20" s="6">
        <f t="shared" si="7"/>
        <v>0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4</v>
      </c>
      <c r="AC20" s="6" t="str">
        <f t="shared" si="9"/>
        <v>0</v>
      </c>
      <c r="AE20" t="str">
        <f t="shared" si="6"/>
        <v>0x40</v>
      </c>
    </row>
    <row r="21" spans="4:31" ht="15" customHeight="1">
      <c r="D21" s="10"/>
      <c r="E21" s="2">
        <v>4</v>
      </c>
      <c r="F21" s="8"/>
      <c r="G21" s="8" t="s">
        <v>11</v>
      </c>
      <c r="H21" s="8"/>
      <c r="I21" s="8"/>
      <c r="J21" s="8"/>
      <c r="K21" s="8"/>
      <c r="L21" s="8"/>
      <c r="M21" s="8"/>
      <c r="P21" s="6">
        <f t="shared" si="7"/>
        <v>0</v>
      </c>
      <c r="Q21" s="6">
        <f t="shared" si="5"/>
        <v>1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4</v>
      </c>
      <c r="AC21" s="6" t="str">
        <f t="shared" si="9"/>
        <v>0</v>
      </c>
      <c r="AE21" t="str">
        <f t="shared" si="6"/>
        <v>0x40</v>
      </c>
    </row>
    <row r="22" spans="4:31" ht="15" customHeight="1">
      <c r="D22" s="10"/>
      <c r="E22" s="2">
        <v>5</v>
      </c>
      <c r="F22" s="8" t="s">
        <v>11</v>
      </c>
      <c r="G22" s="8"/>
      <c r="H22" s="8"/>
      <c r="I22" s="8"/>
      <c r="J22" s="8"/>
      <c r="K22" s="8"/>
      <c r="L22" s="8"/>
      <c r="M22" s="8"/>
      <c r="P22" s="6">
        <f t="shared" si="7"/>
        <v>1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8</v>
      </c>
      <c r="AC22" s="6" t="str">
        <f t="shared" si="9"/>
        <v>0</v>
      </c>
      <c r="AE22" t="str">
        <f t="shared" si="6"/>
        <v>0x80</v>
      </c>
    </row>
    <row r="23" spans="4:31" ht="15" customHeight="1">
      <c r="D23" s="10"/>
      <c r="E23" s="2">
        <v>6</v>
      </c>
      <c r="F23" s="8"/>
      <c r="G23" s="8" t="s">
        <v>11</v>
      </c>
      <c r="H23" s="8"/>
      <c r="I23" s="8" t="s">
        <v>11</v>
      </c>
      <c r="J23" s="8"/>
      <c r="K23" s="8"/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0</v>
      </c>
      <c r="S23" s="6">
        <f t="shared" si="5"/>
        <v>1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5</v>
      </c>
      <c r="AC23" s="6" t="str">
        <f t="shared" si="9"/>
        <v>0</v>
      </c>
      <c r="AE23" t="str">
        <f t="shared" si="6"/>
        <v>0x50</v>
      </c>
    </row>
    <row r="24" spans="4:31" ht="15" customHeight="1">
      <c r="D24" s="10"/>
      <c r="E24" s="2">
        <v>7</v>
      </c>
      <c r="F24" s="8"/>
      <c r="G24" s="8"/>
      <c r="H24" s="8"/>
      <c r="I24" s="8" t="s">
        <v>11</v>
      </c>
      <c r="J24" s="8" t="s">
        <v>11</v>
      </c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1</v>
      </c>
      <c r="T24" s="6">
        <f t="shared" si="5"/>
        <v>1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1</v>
      </c>
      <c r="AC24" s="6" t="str">
        <f t="shared" si="9"/>
        <v>8</v>
      </c>
      <c r="AE24" t="str">
        <f t="shared" si="6"/>
        <v>0x18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0x00, 0x04, 0x00, 0x20, 0x20, 0x00,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0</v>
      </c>
      <c r="AE29" t="str">
        <f t="shared" si="11"/>
        <v>0x00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/>
      <c r="K30" s="8" t="s">
        <v>11</v>
      </c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1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4</v>
      </c>
      <c r="AE30" t="str">
        <f t="shared" si="11"/>
        <v>0x04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0</v>
      </c>
      <c r="AE31" t="str">
        <f t="shared" si="11"/>
        <v>0x00</v>
      </c>
    </row>
    <row r="32" spans="4:31" ht="15" customHeight="1">
      <c r="D32" s="10"/>
      <c r="E32" s="2">
        <v>4</v>
      </c>
      <c r="F32" s="8"/>
      <c r="G32" s="8"/>
      <c r="H32" s="8" t="s">
        <v>11</v>
      </c>
      <c r="I32" s="8"/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1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2</v>
      </c>
      <c r="AC32" s="6" t="str">
        <f t="shared" si="14"/>
        <v>0</v>
      </c>
      <c r="AE32" t="str">
        <f t="shared" si="11"/>
        <v>0x20</v>
      </c>
    </row>
    <row r="33" spans="4:31" ht="15" customHeight="1">
      <c r="D33" s="10"/>
      <c r="E33" s="2">
        <v>5</v>
      </c>
      <c r="F33" s="8"/>
      <c r="G33" s="8"/>
      <c r="H33" s="8" t="s">
        <v>11</v>
      </c>
      <c r="I33" s="8"/>
      <c r="J33" s="8"/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1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2</v>
      </c>
      <c r="AC33" s="6" t="str">
        <f t="shared" si="14"/>
        <v>0</v>
      </c>
      <c r="AE33" t="str">
        <f t="shared" si="11"/>
        <v>0x20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0</v>
      </c>
      <c r="AE34" t="str">
        <f t="shared" si="11"/>
        <v>0x00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0x0E, 0x39, 0x3F, 0x1F, 0x1F, 0x06,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 t="s">
        <v>11</v>
      </c>
      <c r="K40" s="8" t="s">
        <v>11</v>
      </c>
      <c r="L40" s="8" t="s">
        <v>11</v>
      </c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1</v>
      </c>
      <c r="U40" s="6">
        <f t="shared" si="15"/>
        <v>1</v>
      </c>
      <c r="V40" s="6">
        <f t="shared" si="15"/>
        <v>1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E</v>
      </c>
      <c r="AE40" t="str">
        <f t="shared" si="16"/>
        <v>0x0E</v>
      </c>
    </row>
    <row r="41" spans="4:31" ht="15" customHeight="1">
      <c r="D41" s="10"/>
      <c r="E41" s="2">
        <v>2</v>
      </c>
      <c r="F41" s="8"/>
      <c r="G41" s="8"/>
      <c r="H41" s="8" t="s">
        <v>11</v>
      </c>
      <c r="I41" s="8" t="s">
        <v>11</v>
      </c>
      <c r="J41" s="8" t="s">
        <v>11</v>
      </c>
      <c r="K41" s="8"/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1</v>
      </c>
      <c r="S41" s="6">
        <f t="shared" si="15"/>
        <v>1</v>
      </c>
      <c r="T41" s="6">
        <f t="shared" si="15"/>
        <v>1</v>
      </c>
      <c r="U41" s="6">
        <f t="shared" si="15"/>
        <v>0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3</v>
      </c>
      <c r="AC41" s="6" t="str">
        <f t="shared" si="19"/>
        <v>9</v>
      </c>
      <c r="AE41" t="str">
        <f t="shared" si="16"/>
        <v>0x39</v>
      </c>
    </row>
    <row r="42" spans="4:31" ht="15" customHeight="1">
      <c r="D42" s="10"/>
      <c r="E42" s="2">
        <v>3</v>
      </c>
      <c r="F42" s="8"/>
      <c r="G42" s="8"/>
      <c r="H42" s="8" t="s">
        <v>11</v>
      </c>
      <c r="I42" s="8" t="s">
        <v>11</v>
      </c>
      <c r="J42" s="8" t="s">
        <v>11</v>
      </c>
      <c r="K42" s="8" t="s">
        <v>11</v>
      </c>
      <c r="L42" s="8" t="s">
        <v>11</v>
      </c>
      <c r="M42" s="8" t="s">
        <v>11</v>
      </c>
      <c r="P42" s="6">
        <f t="shared" si="17"/>
        <v>0</v>
      </c>
      <c r="Q42" s="6">
        <f t="shared" si="15"/>
        <v>0</v>
      </c>
      <c r="R42" s="6">
        <f t="shared" si="15"/>
        <v>1</v>
      </c>
      <c r="S42" s="6">
        <f t="shared" si="15"/>
        <v>1</v>
      </c>
      <c r="T42" s="6">
        <f t="shared" si="15"/>
        <v>1</v>
      </c>
      <c r="U42" s="6">
        <f t="shared" si="15"/>
        <v>1</v>
      </c>
      <c r="V42" s="6">
        <f t="shared" si="15"/>
        <v>1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3</v>
      </c>
      <c r="AC42" s="6" t="str">
        <f t="shared" si="19"/>
        <v>F</v>
      </c>
      <c r="AE42" t="str">
        <f t="shared" si="16"/>
        <v>0x3F</v>
      </c>
    </row>
    <row r="43" spans="4:31" ht="15" customHeight="1">
      <c r="D43" s="10"/>
      <c r="E43" s="2">
        <v>4</v>
      </c>
      <c r="F43" s="8"/>
      <c r="G43" s="8"/>
      <c r="H43" s="8"/>
      <c r="I43" s="8" t="s">
        <v>11</v>
      </c>
      <c r="J43" s="8" t="s">
        <v>11</v>
      </c>
      <c r="K43" s="8" t="s">
        <v>11</v>
      </c>
      <c r="L43" s="8" t="s">
        <v>11</v>
      </c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1</v>
      </c>
      <c r="T43" s="6">
        <f t="shared" si="15"/>
        <v>1</v>
      </c>
      <c r="U43" s="6">
        <f t="shared" si="15"/>
        <v>1</v>
      </c>
      <c r="V43" s="6">
        <f t="shared" si="15"/>
        <v>1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1</v>
      </c>
      <c r="AC43" s="6" t="str">
        <f t="shared" si="19"/>
        <v>F</v>
      </c>
      <c r="AE43" t="str">
        <f t="shared" si="16"/>
        <v>0x1F</v>
      </c>
    </row>
    <row r="44" spans="4:31" ht="15" customHeight="1">
      <c r="D44" s="10"/>
      <c r="E44" s="2">
        <v>5</v>
      </c>
      <c r="F44" s="8"/>
      <c r="G44" s="8"/>
      <c r="H44" s="8"/>
      <c r="I44" s="8" t="s">
        <v>11</v>
      </c>
      <c r="J44" s="8" t="s">
        <v>11</v>
      </c>
      <c r="K44" s="8" t="s">
        <v>11</v>
      </c>
      <c r="L44" s="8" t="s">
        <v>11</v>
      </c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1</v>
      </c>
      <c r="T44" s="6">
        <f t="shared" si="15"/>
        <v>1</v>
      </c>
      <c r="U44" s="6">
        <f t="shared" si="15"/>
        <v>1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1</v>
      </c>
      <c r="AC44" s="6" t="str">
        <f t="shared" si="19"/>
        <v>F</v>
      </c>
      <c r="AE44" t="str">
        <f t="shared" si="16"/>
        <v>0x1F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6</v>
      </c>
      <c r="AE45" t="str">
        <f t="shared" si="16"/>
        <v>0x06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{0x1C, 0x20, 0x42, 0x80, 0x80, 0x40, 0x28, 0x04},
{0x00, 0x50, 0x80, 0x40, 0x40, 0x80, 0x50, 0x18},
{0x00, 0x00, 0x04, 0x00, 0x20, 0x20, 0x00, 0x00},
{0x00, 0x0E, 0x39, 0x3F, 0x1F, 0x1F, 0x06, 0x00}</v>
      </c>
    </row>
    <row r="49" spans="12:12" ht="15" customHeight="1">
      <c r="L49" s="9" t="s">
        <v>21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71" priority="4" operator="equal">
      <formula>"x"</formula>
    </cfRule>
  </conditionalFormatting>
  <conditionalFormatting sqref="F17:M24">
    <cfRule type="cellIs" dxfId="70" priority="3" operator="equal">
      <formula>"x"</formula>
    </cfRule>
  </conditionalFormatting>
  <conditionalFormatting sqref="F28:M35">
    <cfRule type="cellIs" dxfId="69" priority="2" operator="equal">
      <formula>"x"</formula>
    </cfRule>
  </conditionalFormatting>
  <conditionalFormatting sqref="F39:M46">
    <cfRule type="cellIs" dxfId="68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107C-97E9-3D47-B6AE-D99C37A1E485}">
  <dimension ref="D1:AE51"/>
  <sheetViews>
    <sheetView showGridLines="0" topLeftCell="A35" zoomScale="141" workbookViewId="0">
      <selection activeCell="L49" sqref="L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16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0x0C, 0x38, 0x62, 0x60, 0x60, 0x74, 0x30, 0x18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1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C</v>
      </c>
      <c r="AE6" t="str">
        <f t="shared" ref="AE6:AE13" si="1">_xlfn.CONCAT(AA6:AC6)</f>
        <v>0x0C</v>
      </c>
    </row>
    <row r="7" spans="4:31" ht="15" customHeight="1">
      <c r="D7" s="10"/>
      <c r="E7" s="2">
        <v>1</v>
      </c>
      <c r="F7" s="8"/>
      <c r="G7" s="8"/>
      <c r="H7" s="8" t="s">
        <v>11</v>
      </c>
      <c r="I7" s="8" t="s">
        <v>11</v>
      </c>
      <c r="J7" s="8" t="s">
        <v>11</v>
      </c>
      <c r="K7" s="8"/>
      <c r="L7" s="8"/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3</v>
      </c>
      <c r="AC7" s="6" t="str">
        <f t="shared" ref="AC7:AC13" si="4">BIN2HEX(T7&amp;U7&amp;V7&amp;W7)</f>
        <v>8</v>
      </c>
      <c r="AE7" t="str">
        <f t="shared" si="1"/>
        <v>0x38</v>
      </c>
    </row>
    <row r="8" spans="4:31" ht="15" customHeight="1">
      <c r="D8" s="10"/>
      <c r="E8" s="2">
        <v>2</v>
      </c>
      <c r="F8" s="8"/>
      <c r="G8" s="8" t="s">
        <v>11</v>
      </c>
      <c r="H8" s="8" t="s">
        <v>11</v>
      </c>
      <c r="I8" s="8"/>
      <c r="J8" s="8"/>
      <c r="K8" s="8"/>
      <c r="L8" s="8" t="s">
        <v>11</v>
      </c>
      <c r="M8" s="8"/>
      <c r="P8" s="6">
        <f t="shared" si="2"/>
        <v>0</v>
      </c>
      <c r="Q8" s="6">
        <f t="shared" si="0"/>
        <v>1</v>
      </c>
      <c r="R8" s="6">
        <f t="shared" si="0"/>
        <v>1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6</v>
      </c>
      <c r="AC8" s="6" t="str">
        <f t="shared" si="4"/>
        <v>2</v>
      </c>
      <c r="AE8" t="str">
        <f t="shared" si="1"/>
        <v>0x62</v>
      </c>
    </row>
    <row r="9" spans="4:31" ht="15" customHeight="1">
      <c r="D9" s="10"/>
      <c r="E9" s="2">
        <v>3</v>
      </c>
      <c r="F9" s="8"/>
      <c r="G9" s="8" t="s">
        <v>11</v>
      </c>
      <c r="H9" s="8" t="s">
        <v>11</v>
      </c>
      <c r="I9" s="8"/>
      <c r="J9" s="8"/>
      <c r="K9" s="8"/>
      <c r="L9" s="8"/>
      <c r="M9" s="8"/>
      <c r="P9" s="6">
        <f t="shared" si="2"/>
        <v>0</v>
      </c>
      <c r="Q9" s="6">
        <f t="shared" si="0"/>
        <v>1</v>
      </c>
      <c r="R9" s="6">
        <f t="shared" si="0"/>
        <v>1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6</v>
      </c>
      <c r="AC9" s="6" t="str">
        <f t="shared" si="4"/>
        <v>0</v>
      </c>
      <c r="AE9" t="str">
        <f t="shared" si="1"/>
        <v>0x60</v>
      </c>
    </row>
    <row r="10" spans="4:31" ht="15" customHeight="1">
      <c r="D10" s="10"/>
      <c r="E10" s="2">
        <v>4</v>
      </c>
      <c r="F10" s="8"/>
      <c r="G10" s="8" t="s">
        <v>11</v>
      </c>
      <c r="H10" s="8" t="s">
        <v>11</v>
      </c>
      <c r="I10" s="8"/>
      <c r="J10" s="8"/>
      <c r="K10" s="8"/>
      <c r="L10" s="8"/>
      <c r="M10" s="8"/>
      <c r="P10" s="6">
        <f t="shared" si="2"/>
        <v>0</v>
      </c>
      <c r="Q10" s="6">
        <f t="shared" si="0"/>
        <v>1</v>
      </c>
      <c r="R10" s="6">
        <f t="shared" si="0"/>
        <v>1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6</v>
      </c>
      <c r="AC10" s="6" t="str">
        <f t="shared" si="4"/>
        <v>0</v>
      </c>
      <c r="AE10" t="str">
        <f t="shared" si="1"/>
        <v>0x60</v>
      </c>
    </row>
    <row r="11" spans="4:31" ht="15" customHeight="1">
      <c r="D11" s="10"/>
      <c r="E11" s="2">
        <v>5</v>
      </c>
      <c r="F11" s="8"/>
      <c r="G11" s="8" t="s">
        <v>11</v>
      </c>
      <c r="H11" s="8" t="s">
        <v>11</v>
      </c>
      <c r="I11" s="8" t="s">
        <v>11</v>
      </c>
      <c r="J11" s="8"/>
      <c r="K11" s="8" t="s">
        <v>11</v>
      </c>
      <c r="L11" s="8"/>
      <c r="M11" s="8"/>
      <c r="P11" s="6">
        <f t="shared" si="2"/>
        <v>0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0</v>
      </c>
      <c r="U11" s="6">
        <f t="shared" si="0"/>
        <v>1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7</v>
      </c>
      <c r="AC11" s="6" t="str">
        <f t="shared" si="4"/>
        <v>4</v>
      </c>
      <c r="AE11" t="str">
        <f t="shared" si="1"/>
        <v>0x74</v>
      </c>
    </row>
    <row r="12" spans="4:31" ht="15" customHeight="1">
      <c r="D12" s="10"/>
      <c r="E12" s="2">
        <v>6</v>
      </c>
      <c r="F12" s="8"/>
      <c r="G12" s="8"/>
      <c r="H12" s="8" t="s">
        <v>11</v>
      </c>
      <c r="I12" s="8" t="s">
        <v>11</v>
      </c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1</v>
      </c>
      <c r="S12" s="6">
        <f t="shared" si="0"/>
        <v>1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3</v>
      </c>
      <c r="AC12" s="6" t="str">
        <f t="shared" si="4"/>
        <v>0</v>
      </c>
      <c r="AE12" t="str">
        <f t="shared" si="1"/>
        <v>0x30</v>
      </c>
    </row>
    <row r="13" spans="4:31" ht="15" customHeight="1">
      <c r="D13" s="10"/>
      <c r="E13" s="2">
        <v>7</v>
      </c>
      <c r="F13" s="8"/>
      <c r="G13" s="8"/>
      <c r="H13" s="8"/>
      <c r="I13" s="8" t="s">
        <v>11</v>
      </c>
      <c r="J13" s="8" t="s">
        <v>11</v>
      </c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1</v>
      </c>
      <c r="T13" s="6">
        <f t="shared" si="0"/>
        <v>1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1</v>
      </c>
      <c r="AC13" s="6" t="str">
        <f t="shared" si="4"/>
        <v>8</v>
      </c>
      <c r="AE13" t="str">
        <f t="shared" si="1"/>
        <v>0x18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0x40, 0x00, 0x80, 0x80, 0x00, 0x40,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 t="s">
        <v>11</v>
      </c>
      <c r="H18" s="8"/>
      <c r="I18" s="8"/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1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4</v>
      </c>
      <c r="AC18" s="6" t="str">
        <f t="shared" ref="AC18:AC24" si="9">BIN2HEX(T18&amp;U18&amp;V18&amp;W18)</f>
        <v>0</v>
      </c>
      <c r="AE18" t="str">
        <f t="shared" si="6"/>
        <v>0x40</v>
      </c>
    </row>
    <row r="19" spans="4:31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7"/>
        <v>0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0</v>
      </c>
      <c r="AC19" s="6" t="str">
        <f t="shared" si="9"/>
        <v>0</v>
      </c>
      <c r="AE19" t="str">
        <f t="shared" si="6"/>
        <v>0x00</v>
      </c>
    </row>
    <row r="20" spans="4:31" ht="15" customHeight="1">
      <c r="D20" s="10"/>
      <c r="E20" s="2">
        <v>3</v>
      </c>
      <c r="F20" s="8" t="s">
        <v>11</v>
      </c>
      <c r="G20" s="8"/>
      <c r="H20" s="8"/>
      <c r="I20" s="8"/>
      <c r="J20" s="8"/>
      <c r="K20" s="8"/>
      <c r="L20" s="8"/>
      <c r="M20" s="8"/>
      <c r="P20" s="6">
        <f t="shared" si="7"/>
        <v>1</v>
      </c>
      <c r="Q20" s="6">
        <f t="shared" si="5"/>
        <v>0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8</v>
      </c>
      <c r="AC20" s="6" t="str">
        <f t="shared" si="9"/>
        <v>0</v>
      </c>
      <c r="AE20" t="str">
        <f t="shared" si="6"/>
        <v>0x80</v>
      </c>
    </row>
    <row r="21" spans="4:31" ht="15" customHeight="1">
      <c r="D21" s="10"/>
      <c r="E21" s="2">
        <v>4</v>
      </c>
      <c r="F21" s="8" t="s">
        <v>11</v>
      </c>
      <c r="G21" s="8"/>
      <c r="H21" s="8"/>
      <c r="I21" s="8"/>
      <c r="J21" s="8"/>
      <c r="K21" s="8"/>
      <c r="L21" s="8"/>
      <c r="M21" s="8"/>
      <c r="P21" s="6">
        <f t="shared" si="7"/>
        <v>1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8</v>
      </c>
      <c r="AC21" s="6" t="str">
        <f t="shared" si="9"/>
        <v>0</v>
      </c>
      <c r="AE21" t="str">
        <f t="shared" si="6"/>
        <v>0x80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/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0</v>
      </c>
      <c r="AC22" s="6" t="str">
        <f t="shared" si="9"/>
        <v>0</v>
      </c>
      <c r="AE22" t="str">
        <f t="shared" si="6"/>
        <v>0x00</v>
      </c>
    </row>
    <row r="23" spans="4:31" ht="15" customHeight="1">
      <c r="D23" s="10"/>
      <c r="E23" s="2">
        <v>6</v>
      </c>
      <c r="F23" s="8"/>
      <c r="G23" s="8" t="s">
        <v>11</v>
      </c>
      <c r="H23" s="8"/>
      <c r="I23" s="8"/>
      <c r="J23" s="8"/>
      <c r="K23" s="8"/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4</v>
      </c>
      <c r="AC23" s="6" t="str">
        <f t="shared" si="9"/>
        <v>0</v>
      </c>
      <c r="AE23" t="str">
        <f t="shared" si="6"/>
        <v>0x40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0x10, 0x04, 0x10, 0x00, 0x10, 0x00, 0x08, 0x04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 t="s">
        <v>11</v>
      </c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1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1</v>
      </c>
      <c r="AC28" s="6" t="str">
        <f>BIN2HEX(T28&amp;U28&amp;V28&amp;W28)</f>
        <v>0</v>
      </c>
      <c r="AE28" t="str">
        <f t="shared" ref="AE28:AE35" si="11">_xlfn.CONCAT(AA28:AC28)</f>
        <v>0x10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 t="s">
        <v>11</v>
      </c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1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4</v>
      </c>
      <c r="AE29" t="str">
        <f t="shared" si="11"/>
        <v>0x04</v>
      </c>
    </row>
    <row r="30" spans="4:31" ht="15" customHeight="1">
      <c r="D30" s="10"/>
      <c r="E30" s="2">
        <v>2</v>
      </c>
      <c r="F30" s="8"/>
      <c r="G30" s="8"/>
      <c r="H30" s="8"/>
      <c r="I30" s="8" t="s">
        <v>11</v>
      </c>
      <c r="J30" s="8"/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1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1</v>
      </c>
      <c r="AC30" s="6" t="str">
        <f t="shared" si="14"/>
        <v>0</v>
      </c>
      <c r="AE30" t="str">
        <f t="shared" si="11"/>
        <v>0x10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0</v>
      </c>
      <c r="AE31" t="str">
        <f t="shared" si="11"/>
        <v>0x00</v>
      </c>
    </row>
    <row r="32" spans="4:31" ht="15" customHeight="1">
      <c r="D32" s="10"/>
      <c r="E32" s="2">
        <v>4</v>
      </c>
      <c r="F32" s="8"/>
      <c r="G32" s="8"/>
      <c r="H32" s="8"/>
      <c r="I32" s="8" t="s">
        <v>11</v>
      </c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1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1</v>
      </c>
      <c r="AC32" s="6" t="str">
        <f t="shared" si="14"/>
        <v>0</v>
      </c>
      <c r="AE32" t="str">
        <f t="shared" si="11"/>
        <v>0x10</v>
      </c>
    </row>
    <row r="33" spans="4:31" ht="15" customHeight="1">
      <c r="D33" s="10"/>
      <c r="E33" s="2">
        <v>5</v>
      </c>
      <c r="F33" s="8"/>
      <c r="G33" s="8"/>
      <c r="H33" s="8"/>
      <c r="I33" s="8"/>
      <c r="J33" s="8"/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0</v>
      </c>
      <c r="AC33" s="6" t="str">
        <f t="shared" si="14"/>
        <v>0</v>
      </c>
      <c r="AE33" t="str">
        <f t="shared" si="11"/>
        <v>0x00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 t="s">
        <v>11</v>
      </c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1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8</v>
      </c>
      <c r="AE34" t="str">
        <f t="shared" si="11"/>
        <v>0x08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 t="s">
        <v>11</v>
      </c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1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4</v>
      </c>
      <c r="AE35" t="str">
        <f t="shared" si="11"/>
        <v>0x04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0x02, 0x0D, 0x1F, 0x0F, 0x0B, 0x06,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 t="s">
        <v>11</v>
      </c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1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2</v>
      </c>
      <c r="AE40" t="str">
        <f t="shared" si="16"/>
        <v>0x02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 t="s">
        <v>11</v>
      </c>
      <c r="K41" s="8" t="s">
        <v>11</v>
      </c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1</v>
      </c>
      <c r="U41" s="6">
        <f t="shared" si="15"/>
        <v>1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D</v>
      </c>
      <c r="AE41" t="str">
        <f t="shared" si="16"/>
        <v>0x0D</v>
      </c>
    </row>
    <row r="42" spans="4:31" ht="15" customHeight="1">
      <c r="D42" s="10"/>
      <c r="E42" s="2">
        <v>3</v>
      </c>
      <c r="F42" s="8"/>
      <c r="G42" s="8"/>
      <c r="H42" s="8"/>
      <c r="I42" s="8" t="s">
        <v>11</v>
      </c>
      <c r="J42" s="8" t="s">
        <v>11</v>
      </c>
      <c r="K42" s="8" t="s">
        <v>11</v>
      </c>
      <c r="L42" s="8" t="s">
        <v>11</v>
      </c>
      <c r="M42" s="8" t="s">
        <v>11</v>
      </c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1</v>
      </c>
      <c r="T42" s="6">
        <f t="shared" si="15"/>
        <v>1</v>
      </c>
      <c r="U42" s="6">
        <f t="shared" si="15"/>
        <v>1</v>
      </c>
      <c r="V42" s="6">
        <f t="shared" si="15"/>
        <v>1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1</v>
      </c>
      <c r="AC42" s="6" t="str">
        <f t="shared" si="19"/>
        <v>F</v>
      </c>
      <c r="AE42" t="str">
        <f t="shared" si="16"/>
        <v>0x1F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 t="s">
        <v>11</v>
      </c>
      <c r="K43" s="8" t="s">
        <v>11</v>
      </c>
      <c r="L43" s="8" t="s">
        <v>11</v>
      </c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1</v>
      </c>
      <c r="U43" s="6">
        <f t="shared" si="15"/>
        <v>1</v>
      </c>
      <c r="V43" s="6">
        <f t="shared" si="15"/>
        <v>1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F</v>
      </c>
      <c r="AE43" t="str">
        <f t="shared" si="16"/>
        <v>0x0F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 t="s">
        <v>11</v>
      </c>
      <c r="K44" s="8"/>
      <c r="L44" s="8" t="s">
        <v>11</v>
      </c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1</v>
      </c>
      <c r="U44" s="6">
        <f t="shared" si="15"/>
        <v>0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B</v>
      </c>
      <c r="AE44" t="str">
        <f t="shared" si="16"/>
        <v>0x0B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6</v>
      </c>
      <c r="AE45" t="str">
        <f t="shared" si="16"/>
        <v>0x06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{0x0C, 0x38, 0x62, 0x60, 0x60, 0x74, 0x30, 0x18},
{0x00, 0x40, 0x00, 0x80, 0x80, 0x00, 0x40, 0x00},
{0x10, 0x04, 0x10, 0x00, 0x10, 0x00, 0x08, 0x04},
{0x00, 0x02, 0x0D, 0x1F, 0x0F, 0x0B, 0x06, 0x00}</v>
      </c>
    </row>
    <row r="49" spans="12:12" ht="15" customHeight="1">
      <c r="L49" t="s">
        <v>22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67" priority="4" operator="equal">
      <formula>"x"</formula>
    </cfRule>
  </conditionalFormatting>
  <conditionalFormatting sqref="F17:M24">
    <cfRule type="cellIs" dxfId="66" priority="3" operator="equal">
      <formula>"x"</formula>
    </cfRule>
  </conditionalFormatting>
  <conditionalFormatting sqref="F28:M35">
    <cfRule type="cellIs" dxfId="65" priority="2" operator="equal">
      <formula>"x"</formula>
    </cfRule>
  </conditionalFormatting>
  <conditionalFormatting sqref="F39:M46">
    <cfRule type="cellIs" dxfId="64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B38D-CA2E-7041-AAC3-E9A4D5A36B37}">
  <dimension ref="D1:AS51"/>
  <sheetViews>
    <sheetView showGridLines="0" topLeftCell="A44" zoomScale="164" workbookViewId="0">
      <selection activeCell="Y53" sqref="Y53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15</v>
      </c>
    </row>
    <row r="3" spans="4:45" ht="15" customHeight="1"/>
    <row r="4" spans="4:45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0x0C, 0x3A, 0x6B, 0x70, 0x70, 0x19, 0x12, 0x00</v>
      </c>
    </row>
    <row r="5" spans="4:45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10" t="s">
        <v>0</v>
      </c>
      <c r="E6" s="2">
        <v>0</v>
      </c>
      <c r="F6" s="8"/>
      <c r="G6" s="8"/>
      <c r="H6" s="8"/>
      <c r="I6" s="8"/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1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C</v>
      </c>
      <c r="AE6" t="str">
        <f t="shared" ref="AE6:AE13" si="1">_xlfn.CONCAT(AA6:AC6)</f>
        <v>0x0C</v>
      </c>
      <c r="AL6">
        <f>M6</f>
        <v>0</v>
      </c>
      <c r="AM6">
        <f>L6</f>
        <v>0</v>
      </c>
      <c r="AN6" t="str">
        <f>K6</f>
        <v>x</v>
      </c>
      <c r="AO6" t="str">
        <f>J6</f>
        <v>x</v>
      </c>
      <c r="AP6">
        <f>I6</f>
        <v>0</v>
      </c>
      <c r="AQ6">
        <f>H6</f>
        <v>0</v>
      </c>
      <c r="AR6">
        <f>G6</f>
        <v>0</v>
      </c>
      <c r="AS6">
        <f>F6</f>
        <v>0</v>
      </c>
    </row>
    <row r="7" spans="4:45" ht="15" customHeight="1">
      <c r="D7" s="10"/>
      <c r="E7" s="2">
        <v>1</v>
      </c>
      <c r="F7" s="8"/>
      <c r="G7" s="8"/>
      <c r="H7" s="8" t="s">
        <v>11</v>
      </c>
      <c r="I7" s="8" t="s">
        <v>11</v>
      </c>
      <c r="J7" s="8" t="s">
        <v>11</v>
      </c>
      <c r="K7" s="8"/>
      <c r="L7" s="8" t="s">
        <v>11</v>
      </c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0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3</v>
      </c>
      <c r="AC7" s="6" t="str">
        <f t="shared" ref="AC7:AC13" si="4">BIN2HEX(T7&amp;U7&amp;V7&amp;W7)</f>
        <v>A</v>
      </c>
      <c r="AE7" t="str">
        <f t="shared" si="1"/>
        <v>0x3A</v>
      </c>
      <c r="AL7">
        <f t="shared" ref="AL7:AL13" si="5">M7</f>
        <v>0</v>
      </c>
      <c r="AM7" t="str">
        <f t="shared" ref="AM7:AM13" si="6">L7</f>
        <v>x</v>
      </c>
      <c r="AN7">
        <f t="shared" ref="AN7:AN13" si="7">K7</f>
        <v>0</v>
      </c>
      <c r="AO7" t="str">
        <f t="shared" ref="AO7:AO13" si="8">J7</f>
        <v>x</v>
      </c>
      <c r="AP7" t="str">
        <f t="shared" ref="AP7:AP13" si="9">I7</f>
        <v>x</v>
      </c>
      <c r="AQ7" t="str">
        <f t="shared" ref="AQ7:AQ13" si="10">H7</f>
        <v>x</v>
      </c>
      <c r="AR7">
        <f t="shared" ref="AR7:AR13" si="11">G7</f>
        <v>0</v>
      </c>
      <c r="AS7">
        <f t="shared" ref="AS7:AS13" si="12">F7</f>
        <v>0</v>
      </c>
    </row>
    <row r="8" spans="4:45" ht="15" customHeight="1">
      <c r="D8" s="10"/>
      <c r="E8" s="2">
        <v>2</v>
      </c>
      <c r="F8" s="8"/>
      <c r="G8" s="8" t="s">
        <v>11</v>
      </c>
      <c r="H8" s="8" t="s">
        <v>11</v>
      </c>
      <c r="I8" s="8"/>
      <c r="J8" s="8" t="s">
        <v>11</v>
      </c>
      <c r="K8" s="8"/>
      <c r="L8" s="8" t="s">
        <v>11</v>
      </c>
      <c r="M8" s="8" t="s">
        <v>11</v>
      </c>
      <c r="P8" s="6">
        <f t="shared" si="2"/>
        <v>0</v>
      </c>
      <c r="Q8" s="6">
        <f t="shared" si="0"/>
        <v>1</v>
      </c>
      <c r="R8" s="6">
        <f t="shared" si="0"/>
        <v>1</v>
      </c>
      <c r="S8" s="6">
        <f t="shared" si="0"/>
        <v>0</v>
      </c>
      <c r="T8" s="6">
        <f t="shared" si="0"/>
        <v>1</v>
      </c>
      <c r="U8" s="6">
        <f t="shared" si="0"/>
        <v>0</v>
      </c>
      <c r="V8" s="6">
        <f t="shared" si="0"/>
        <v>1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6</v>
      </c>
      <c r="AC8" s="6" t="str">
        <f t="shared" si="4"/>
        <v>B</v>
      </c>
      <c r="AE8" t="str">
        <f t="shared" si="1"/>
        <v>0x6B</v>
      </c>
      <c r="AL8" t="str">
        <f t="shared" si="5"/>
        <v>x</v>
      </c>
      <c r="AM8" t="str">
        <f t="shared" si="6"/>
        <v>x</v>
      </c>
      <c r="AN8">
        <f t="shared" si="7"/>
        <v>0</v>
      </c>
      <c r="AO8" t="str">
        <f t="shared" si="8"/>
        <v>x</v>
      </c>
      <c r="AP8">
        <f t="shared" si="9"/>
        <v>0</v>
      </c>
      <c r="AQ8" t="str">
        <f t="shared" si="10"/>
        <v>x</v>
      </c>
      <c r="AR8" t="str">
        <f t="shared" si="11"/>
        <v>x</v>
      </c>
      <c r="AS8">
        <f t="shared" si="12"/>
        <v>0</v>
      </c>
    </row>
    <row r="9" spans="4:45" ht="15" customHeight="1">
      <c r="D9" s="10"/>
      <c r="E9" s="2">
        <v>3</v>
      </c>
      <c r="F9" s="8"/>
      <c r="G9" s="8" t="s">
        <v>11</v>
      </c>
      <c r="H9" s="8" t="s">
        <v>11</v>
      </c>
      <c r="I9" s="8" t="s">
        <v>11</v>
      </c>
      <c r="J9" s="8"/>
      <c r="K9" s="8"/>
      <c r="L9" s="8"/>
      <c r="M9" s="8"/>
      <c r="P9" s="6">
        <f t="shared" si="2"/>
        <v>0</v>
      </c>
      <c r="Q9" s="6">
        <f t="shared" si="0"/>
        <v>1</v>
      </c>
      <c r="R9" s="6">
        <f t="shared" si="0"/>
        <v>1</v>
      </c>
      <c r="S9" s="6">
        <f t="shared" si="0"/>
        <v>1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7</v>
      </c>
      <c r="AC9" s="6" t="str">
        <f t="shared" si="4"/>
        <v>0</v>
      </c>
      <c r="AE9" t="str">
        <f t="shared" si="1"/>
        <v>0x70</v>
      </c>
      <c r="AL9">
        <f t="shared" si="5"/>
        <v>0</v>
      </c>
      <c r="AM9">
        <f t="shared" si="6"/>
        <v>0</v>
      </c>
      <c r="AN9">
        <f t="shared" si="7"/>
        <v>0</v>
      </c>
      <c r="AO9">
        <f t="shared" si="8"/>
        <v>0</v>
      </c>
      <c r="AP9" t="str">
        <f t="shared" si="9"/>
        <v>x</v>
      </c>
      <c r="AQ9" t="str">
        <f t="shared" si="10"/>
        <v>x</v>
      </c>
      <c r="AR9" t="str">
        <f t="shared" si="11"/>
        <v>x</v>
      </c>
      <c r="AS9">
        <f t="shared" si="12"/>
        <v>0</v>
      </c>
    </row>
    <row r="10" spans="4:45" ht="15" customHeight="1">
      <c r="D10" s="10"/>
      <c r="E10" s="2">
        <v>4</v>
      </c>
      <c r="F10" s="8"/>
      <c r="G10" s="8" t="s">
        <v>11</v>
      </c>
      <c r="H10" s="8" t="s">
        <v>11</v>
      </c>
      <c r="I10" s="8" t="s">
        <v>11</v>
      </c>
      <c r="J10" s="8"/>
      <c r="K10" s="8"/>
      <c r="L10" s="8"/>
      <c r="M10" s="8"/>
      <c r="P10" s="6">
        <f t="shared" si="2"/>
        <v>0</v>
      </c>
      <c r="Q10" s="6">
        <f t="shared" si="0"/>
        <v>1</v>
      </c>
      <c r="R10" s="6">
        <f t="shared" si="0"/>
        <v>1</v>
      </c>
      <c r="S10" s="6">
        <f t="shared" si="0"/>
        <v>1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7</v>
      </c>
      <c r="AC10" s="6" t="str">
        <f t="shared" si="4"/>
        <v>0</v>
      </c>
      <c r="AE10" t="str">
        <f t="shared" si="1"/>
        <v>0x70</v>
      </c>
      <c r="AL10">
        <f t="shared" si="5"/>
        <v>0</v>
      </c>
      <c r="AM10">
        <f t="shared" si="6"/>
        <v>0</v>
      </c>
      <c r="AN10">
        <f t="shared" si="7"/>
        <v>0</v>
      </c>
      <c r="AO10">
        <f t="shared" si="8"/>
        <v>0</v>
      </c>
      <c r="AP10" t="str">
        <f t="shared" si="9"/>
        <v>x</v>
      </c>
      <c r="AQ10" t="str">
        <f t="shared" si="10"/>
        <v>x</v>
      </c>
      <c r="AR10" t="str">
        <f t="shared" si="11"/>
        <v>x</v>
      </c>
      <c r="AS10">
        <f t="shared" si="12"/>
        <v>0</v>
      </c>
    </row>
    <row r="11" spans="4:45" ht="15" customHeight="1">
      <c r="D11" s="10"/>
      <c r="E11" s="2">
        <v>5</v>
      </c>
      <c r="F11" s="8"/>
      <c r="G11" s="8"/>
      <c r="H11" s="8"/>
      <c r="I11" s="8" t="s">
        <v>11</v>
      </c>
      <c r="J11" s="8" t="s">
        <v>11</v>
      </c>
      <c r="K11" s="8"/>
      <c r="L11" s="8"/>
      <c r="M11" s="8" t="s">
        <v>11</v>
      </c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1</v>
      </c>
      <c r="T11" s="6">
        <f t="shared" si="0"/>
        <v>1</v>
      </c>
      <c r="U11" s="6">
        <f t="shared" si="0"/>
        <v>0</v>
      </c>
      <c r="V11" s="6">
        <f t="shared" si="0"/>
        <v>0</v>
      </c>
      <c r="W11" s="7">
        <f t="shared" si="0"/>
        <v>1</v>
      </c>
      <c r="X11" s="4">
        <v>5</v>
      </c>
      <c r="AA11" s="3" t="s">
        <v>8</v>
      </c>
      <c r="AB11" s="6" t="str">
        <f t="shared" si="3"/>
        <v>1</v>
      </c>
      <c r="AC11" s="6" t="str">
        <f t="shared" si="4"/>
        <v>9</v>
      </c>
      <c r="AE11" t="str">
        <f t="shared" si="1"/>
        <v>0x19</v>
      </c>
      <c r="AL11" t="str">
        <f t="shared" si="5"/>
        <v>x</v>
      </c>
      <c r="AM11">
        <f t="shared" si="6"/>
        <v>0</v>
      </c>
      <c r="AN11">
        <f t="shared" si="7"/>
        <v>0</v>
      </c>
      <c r="AO11" t="str">
        <f t="shared" si="8"/>
        <v>x</v>
      </c>
      <c r="AP11" t="str">
        <f t="shared" si="9"/>
        <v>x</v>
      </c>
      <c r="AQ11">
        <f t="shared" si="10"/>
        <v>0</v>
      </c>
      <c r="AR11">
        <f t="shared" si="11"/>
        <v>0</v>
      </c>
      <c r="AS11">
        <f t="shared" si="12"/>
        <v>0</v>
      </c>
    </row>
    <row r="12" spans="4:45" ht="15" customHeight="1">
      <c r="D12" s="10"/>
      <c r="E12" s="2">
        <v>6</v>
      </c>
      <c r="F12" s="8"/>
      <c r="G12" s="8"/>
      <c r="H12" s="8"/>
      <c r="I12" s="8" t="s">
        <v>11</v>
      </c>
      <c r="J12" s="8"/>
      <c r="K12" s="8"/>
      <c r="L12" s="8" t="s">
        <v>11</v>
      </c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1</v>
      </c>
      <c r="T12" s="6">
        <f t="shared" si="0"/>
        <v>0</v>
      </c>
      <c r="U12" s="6">
        <f t="shared" si="0"/>
        <v>0</v>
      </c>
      <c r="V12" s="6">
        <f t="shared" si="0"/>
        <v>1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1</v>
      </c>
      <c r="AC12" s="6" t="str">
        <f t="shared" si="4"/>
        <v>2</v>
      </c>
      <c r="AE12" t="str">
        <f t="shared" si="1"/>
        <v>0x12</v>
      </c>
      <c r="AL12">
        <f t="shared" si="5"/>
        <v>0</v>
      </c>
      <c r="AM12" t="str">
        <f t="shared" si="6"/>
        <v>x</v>
      </c>
      <c r="AN12">
        <f t="shared" si="7"/>
        <v>0</v>
      </c>
      <c r="AO12">
        <f t="shared" si="8"/>
        <v>0</v>
      </c>
      <c r="AP12" t="str">
        <f t="shared" si="9"/>
        <v>x</v>
      </c>
      <c r="AQ12">
        <f t="shared" si="10"/>
        <v>0</v>
      </c>
      <c r="AR12">
        <f t="shared" si="11"/>
        <v>0</v>
      </c>
      <c r="AS12">
        <f t="shared" si="12"/>
        <v>0</v>
      </c>
    </row>
    <row r="13" spans="4:45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  <c r="AL13">
        <f t="shared" si="5"/>
        <v>0</v>
      </c>
      <c r="AM13">
        <f t="shared" si="6"/>
        <v>0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</row>
    <row r="14" spans="4:45" ht="15" customHeight="1"/>
    <row r="15" spans="4:45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0x44, 0x00, 0x88, 0x88, 0x40, 0x44, 0x1C</v>
      </c>
    </row>
    <row r="16" spans="4:45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13">IF(G17&lt;&gt;"",1,0)</f>
        <v>0</v>
      </c>
      <c r="R17" s="6">
        <f t="shared" si="13"/>
        <v>0</v>
      </c>
      <c r="S17" s="6">
        <f t="shared" si="13"/>
        <v>0</v>
      </c>
      <c r="T17" s="6">
        <f t="shared" si="13"/>
        <v>0</v>
      </c>
      <c r="U17" s="6">
        <f t="shared" si="13"/>
        <v>0</v>
      </c>
      <c r="V17" s="6">
        <f t="shared" si="13"/>
        <v>0</v>
      </c>
      <c r="W17" s="7">
        <f t="shared" si="13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14"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10"/>
      <c r="E18" s="2">
        <v>1</v>
      </c>
      <c r="F18" s="8"/>
      <c r="G18" s="8" t="s">
        <v>11</v>
      </c>
      <c r="H18" s="8"/>
      <c r="I18" s="8"/>
      <c r="J18" s="8"/>
      <c r="K18" s="8" t="s">
        <v>11</v>
      </c>
      <c r="L18" s="8"/>
      <c r="M18" s="8"/>
      <c r="P18" s="6">
        <f t="shared" ref="P18:P24" si="15">IF(F18&lt;&gt;"",1,0)</f>
        <v>0</v>
      </c>
      <c r="Q18" s="6">
        <f t="shared" si="13"/>
        <v>1</v>
      </c>
      <c r="R18" s="6">
        <f t="shared" si="13"/>
        <v>0</v>
      </c>
      <c r="S18" s="6">
        <f t="shared" si="13"/>
        <v>0</v>
      </c>
      <c r="T18" s="6">
        <f t="shared" si="13"/>
        <v>0</v>
      </c>
      <c r="U18" s="6">
        <f t="shared" si="13"/>
        <v>1</v>
      </c>
      <c r="V18" s="6">
        <f t="shared" si="13"/>
        <v>0</v>
      </c>
      <c r="W18" s="7">
        <f t="shared" si="13"/>
        <v>0</v>
      </c>
      <c r="X18" s="4">
        <v>1</v>
      </c>
      <c r="AA18" s="3" t="s">
        <v>8</v>
      </c>
      <c r="AB18" s="6" t="str">
        <f t="shared" ref="AB18:AB24" si="16">BIN2HEX(P18&amp;Q18&amp;R18&amp;S18)</f>
        <v>4</v>
      </c>
      <c r="AC18" s="6" t="str">
        <f t="shared" ref="AC18:AC24" si="17">BIN2HEX(T18&amp;U18&amp;V18&amp;W18)</f>
        <v>4</v>
      </c>
      <c r="AE18" t="str">
        <f t="shared" si="14"/>
        <v>0x44</v>
      </c>
      <c r="AL18">
        <f t="shared" ref="AL18:AL24" si="18">M18</f>
        <v>0</v>
      </c>
      <c r="AM18">
        <f t="shared" ref="AM18:AM24" si="19">L18</f>
        <v>0</v>
      </c>
      <c r="AN18" t="str">
        <f t="shared" ref="AN18:AN24" si="20">K18</f>
        <v>x</v>
      </c>
      <c r="AO18">
        <f t="shared" ref="AO18:AO24" si="21">J18</f>
        <v>0</v>
      </c>
      <c r="AP18">
        <f t="shared" ref="AP18:AP24" si="22">I18</f>
        <v>0</v>
      </c>
      <c r="AQ18">
        <f t="shared" ref="AQ18:AQ24" si="23">H18</f>
        <v>0</v>
      </c>
      <c r="AR18" t="str">
        <f t="shared" ref="AR18:AR24" si="24">G18</f>
        <v>x</v>
      </c>
      <c r="AS18">
        <f t="shared" ref="AS18:AS24" si="25">F18</f>
        <v>0</v>
      </c>
    </row>
    <row r="19" spans="4:45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15"/>
        <v>0</v>
      </c>
      <c r="Q19" s="6">
        <f t="shared" si="13"/>
        <v>0</v>
      </c>
      <c r="R19" s="6">
        <f t="shared" si="13"/>
        <v>0</v>
      </c>
      <c r="S19" s="6">
        <f t="shared" si="13"/>
        <v>0</v>
      </c>
      <c r="T19" s="6">
        <f t="shared" si="13"/>
        <v>0</v>
      </c>
      <c r="U19" s="6">
        <f t="shared" si="13"/>
        <v>0</v>
      </c>
      <c r="V19" s="6">
        <f t="shared" si="13"/>
        <v>0</v>
      </c>
      <c r="W19" s="7">
        <f t="shared" si="13"/>
        <v>0</v>
      </c>
      <c r="X19" s="4">
        <v>2</v>
      </c>
      <c r="AA19" s="3" t="s">
        <v>8</v>
      </c>
      <c r="AB19" s="6" t="str">
        <f t="shared" si="16"/>
        <v>0</v>
      </c>
      <c r="AC19" s="6" t="str">
        <f t="shared" si="17"/>
        <v>0</v>
      </c>
      <c r="AE19" t="str">
        <f t="shared" si="14"/>
        <v>0x00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  <c r="AQ19">
        <f t="shared" si="23"/>
        <v>0</v>
      </c>
      <c r="AR19">
        <f t="shared" si="24"/>
        <v>0</v>
      </c>
      <c r="AS19">
        <f t="shared" si="25"/>
        <v>0</v>
      </c>
    </row>
    <row r="20" spans="4:45" ht="15" customHeight="1">
      <c r="D20" s="10"/>
      <c r="E20" s="2">
        <v>3</v>
      </c>
      <c r="F20" s="8" t="s">
        <v>11</v>
      </c>
      <c r="G20" s="8"/>
      <c r="H20" s="8"/>
      <c r="I20" s="8"/>
      <c r="J20" s="8" t="s">
        <v>11</v>
      </c>
      <c r="K20" s="8"/>
      <c r="L20" s="8"/>
      <c r="M20" s="8"/>
      <c r="P20" s="6">
        <f t="shared" si="15"/>
        <v>1</v>
      </c>
      <c r="Q20" s="6">
        <f t="shared" si="13"/>
        <v>0</v>
      </c>
      <c r="R20" s="6">
        <f t="shared" si="13"/>
        <v>0</v>
      </c>
      <c r="S20" s="6">
        <f t="shared" si="13"/>
        <v>0</v>
      </c>
      <c r="T20" s="6">
        <f t="shared" si="13"/>
        <v>1</v>
      </c>
      <c r="U20" s="6">
        <f t="shared" si="13"/>
        <v>0</v>
      </c>
      <c r="V20" s="6">
        <f t="shared" si="13"/>
        <v>0</v>
      </c>
      <c r="W20" s="7">
        <f t="shared" si="13"/>
        <v>0</v>
      </c>
      <c r="X20" s="4">
        <v>3</v>
      </c>
      <c r="AA20" s="3" t="s">
        <v>8</v>
      </c>
      <c r="AB20" s="6" t="str">
        <f t="shared" si="16"/>
        <v>8</v>
      </c>
      <c r="AC20" s="6" t="str">
        <f t="shared" si="17"/>
        <v>8</v>
      </c>
      <c r="AE20" t="str">
        <f t="shared" si="14"/>
        <v>0x88</v>
      </c>
      <c r="AL20">
        <f t="shared" si="18"/>
        <v>0</v>
      </c>
      <c r="AM20">
        <f t="shared" si="19"/>
        <v>0</v>
      </c>
      <c r="AN20">
        <f t="shared" si="20"/>
        <v>0</v>
      </c>
      <c r="AO20" t="str">
        <f t="shared" si="21"/>
        <v>x</v>
      </c>
      <c r="AP20">
        <f t="shared" si="22"/>
        <v>0</v>
      </c>
      <c r="AQ20">
        <f t="shared" si="23"/>
        <v>0</v>
      </c>
      <c r="AR20">
        <f t="shared" si="24"/>
        <v>0</v>
      </c>
      <c r="AS20" t="str">
        <f t="shared" si="25"/>
        <v>x</v>
      </c>
    </row>
    <row r="21" spans="4:45" ht="15" customHeight="1">
      <c r="D21" s="10"/>
      <c r="E21" s="2">
        <v>4</v>
      </c>
      <c r="F21" s="8" t="s">
        <v>11</v>
      </c>
      <c r="G21" s="8"/>
      <c r="H21" s="8"/>
      <c r="I21" s="8"/>
      <c r="J21" s="8" t="s">
        <v>11</v>
      </c>
      <c r="K21" s="8"/>
      <c r="L21" s="8"/>
      <c r="M21" s="8"/>
      <c r="P21" s="6">
        <f t="shared" si="15"/>
        <v>1</v>
      </c>
      <c r="Q21" s="6">
        <f t="shared" si="13"/>
        <v>0</v>
      </c>
      <c r="R21" s="6">
        <f t="shared" si="13"/>
        <v>0</v>
      </c>
      <c r="S21" s="6">
        <f t="shared" si="13"/>
        <v>0</v>
      </c>
      <c r="T21" s="6">
        <f t="shared" si="13"/>
        <v>1</v>
      </c>
      <c r="U21" s="6">
        <f t="shared" si="13"/>
        <v>0</v>
      </c>
      <c r="V21" s="6">
        <f t="shared" si="13"/>
        <v>0</v>
      </c>
      <c r="W21" s="7">
        <f t="shared" si="13"/>
        <v>0</v>
      </c>
      <c r="X21" s="4">
        <v>4</v>
      </c>
      <c r="AA21" s="3" t="s">
        <v>8</v>
      </c>
      <c r="AB21" s="6" t="str">
        <f t="shared" si="16"/>
        <v>8</v>
      </c>
      <c r="AC21" s="6" t="str">
        <f t="shared" si="17"/>
        <v>8</v>
      </c>
      <c r="AE21" t="str">
        <f t="shared" si="14"/>
        <v>0x88</v>
      </c>
      <c r="AL21">
        <f t="shared" si="18"/>
        <v>0</v>
      </c>
      <c r="AM21">
        <f t="shared" si="19"/>
        <v>0</v>
      </c>
      <c r="AN21">
        <f t="shared" si="20"/>
        <v>0</v>
      </c>
      <c r="AO21" t="str">
        <f t="shared" si="21"/>
        <v>x</v>
      </c>
      <c r="AP21">
        <f t="shared" si="22"/>
        <v>0</v>
      </c>
      <c r="AQ21">
        <f t="shared" si="23"/>
        <v>0</v>
      </c>
      <c r="AR21">
        <f t="shared" si="24"/>
        <v>0</v>
      </c>
      <c r="AS21" t="str">
        <f t="shared" si="25"/>
        <v>x</v>
      </c>
    </row>
    <row r="22" spans="4:45" ht="15" customHeight="1">
      <c r="D22" s="10"/>
      <c r="E22" s="2">
        <v>5</v>
      </c>
      <c r="F22" s="8"/>
      <c r="G22" s="8" t="s">
        <v>11</v>
      </c>
      <c r="H22" s="8"/>
      <c r="I22" s="8"/>
      <c r="J22" s="8"/>
      <c r="K22" s="8"/>
      <c r="L22" s="8"/>
      <c r="M22" s="8"/>
      <c r="P22" s="6">
        <f t="shared" si="15"/>
        <v>0</v>
      </c>
      <c r="Q22" s="6">
        <f t="shared" si="13"/>
        <v>1</v>
      </c>
      <c r="R22" s="6">
        <f t="shared" si="13"/>
        <v>0</v>
      </c>
      <c r="S22" s="6">
        <f t="shared" si="13"/>
        <v>0</v>
      </c>
      <c r="T22" s="6">
        <f t="shared" si="13"/>
        <v>0</v>
      </c>
      <c r="U22" s="6">
        <f t="shared" si="13"/>
        <v>0</v>
      </c>
      <c r="V22" s="6">
        <f t="shared" si="13"/>
        <v>0</v>
      </c>
      <c r="W22" s="7">
        <f t="shared" si="13"/>
        <v>0</v>
      </c>
      <c r="X22" s="4">
        <v>5</v>
      </c>
      <c r="AA22" s="3" t="s">
        <v>8</v>
      </c>
      <c r="AB22" s="6" t="str">
        <f t="shared" si="16"/>
        <v>4</v>
      </c>
      <c r="AC22" s="6" t="str">
        <f t="shared" si="17"/>
        <v>0</v>
      </c>
      <c r="AE22" t="str">
        <f t="shared" si="14"/>
        <v>0x40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  <c r="AQ22">
        <f t="shared" si="23"/>
        <v>0</v>
      </c>
      <c r="AR22" t="str">
        <f t="shared" si="24"/>
        <v>x</v>
      </c>
      <c r="AS22">
        <f t="shared" si="25"/>
        <v>0</v>
      </c>
    </row>
    <row r="23" spans="4:45" ht="15" customHeight="1">
      <c r="D23" s="10"/>
      <c r="E23" s="2">
        <v>6</v>
      </c>
      <c r="F23" s="8"/>
      <c r="G23" s="8" t="s">
        <v>11</v>
      </c>
      <c r="H23" s="8"/>
      <c r="I23" s="8"/>
      <c r="J23" s="8"/>
      <c r="K23" s="8" t="s">
        <v>11</v>
      </c>
      <c r="L23" s="8"/>
      <c r="M23" s="8"/>
      <c r="P23" s="6">
        <f t="shared" si="15"/>
        <v>0</v>
      </c>
      <c r="Q23" s="6">
        <f t="shared" si="13"/>
        <v>1</v>
      </c>
      <c r="R23" s="6">
        <f t="shared" si="13"/>
        <v>0</v>
      </c>
      <c r="S23" s="6">
        <f t="shared" si="13"/>
        <v>0</v>
      </c>
      <c r="T23" s="6">
        <f t="shared" si="13"/>
        <v>0</v>
      </c>
      <c r="U23" s="6">
        <f t="shared" si="13"/>
        <v>1</v>
      </c>
      <c r="V23" s="6">
        <f t="shared" si="13"/>
        <v>0</v>
      </c>
      <c r="W23" s="7">
        <f t="shared" si="13"/>
        <v>0</v>
      </c>
      <c r="X23" s="4">
        <v>6</v>
      </c>
      <c r="AA23" s="3" t="s">
        <v>8</v>
      </c>
      <c r="AB23" s="6" t="str">
        <f t="shared" si="16"/>
        <v>4</v>
      </c>
      <c r="AC23" s="6" t="str">
        <f t="shared" si="17"/>
        <v>4</v>
      </c>
      <c r="AE23" t="str">
        <f t="shared" si="14"/>
        <v>0x44</v>
      </c>
      <c r="AL23">
        <f t="shared" si="18"/>
        <v>0</v>
      </c>
      <c r="AM23">
        <f t="shared" si="19"/>
        <v>0</v>
      </c>
      <c r="AN23" t="str">
        <f t="shared" si="20"/>
        <v>x</v>
      </c>
      <c r="AO23">
        <f t="shared" si="21"/>
        <v>0</v>
      </c>
      <c r="AP23">
        <f t="shared" si="22"/>
        <v>0</v>
      </c>
      <c r="AQ23">
        <f t="shared" si="23"/>
        <v>0</v>
      </c>
      <c r="AR23" t="str">
        <f t="shared" si="24"/>
        <v>x</v>
      </c>
      <c r="AS23">
        <f t="shared" si="25"/>
        <v>0</v>
      </c>
    </row>
    <row r="24" spans="4:45" ht="15" customHeight="1">
      <c r="D24" s="10"/>
      <c r="E24" s="2">
        <v>7</v>
      </c>
      <c r="F24" s="8"/>
      <c r="G24" s="8"/>
      <c r="H24" s="8"/>
      <c r="I24" s="8" t="s">
        <v>11</v>
      </c>
      <c r="J24" s="8" t="s">
        <v>11</v>
      </c>
      <c r="K24" s="8" t="s">
        <v>11</v>
      </c>
      <c r="L24" s="8"/>
      <c r="M24" s="8"/>
      <c r="P24" s="6">
        <f t="shared" si="15"/>
        <v>0</v>
      </c>
      <c r="Q24" s="6">
        <f t="shared" si="13"/>
        <v>0</v>
      </c>
      <c r="R24" s="6">
        <f t="shared" si="13"/>
        <v>0</v>
      </c>
      <c r="S24" s="6">
        <f t="shared" si="13"/>
        <v>1</v>
      </c>
      <c r="T24" s="6">
        <f t="shared" si="13"/>
        <v>1</v>
      </c>
      <c r="U24" s="6">
        <f t="shared" si="13"/>
        <v>1</v>
      </c>
      <c r="V24" s="6">
        <f t="shared" si="13"/>
        <v>0</v>
      </c>
      <c r="W24" s="7">
        <f t="shared" si="13"/>
        <v>0</v>
      </c>
      <c r="X24" s="4">
        <v>7</v>
      </c>
      <c r="AA24" s="3" t="s">
        <v>8</v>
      </c>
      <c r="AB24" s="6" t="str">
        <f t="shared" si="16"/>
        <v>1</v>
      </c>
      <c r="AC24" s="6" t="str">
        <f t="shared" si="17"/>
        <v>C</v>
      </c>
      <c r="AE24" t="str">
        <f t="shared" si="14"/>
        <v>0x1C</v>
      </c>
      <c r="AL24">
        <f t="shared" si="18"/>
        <v>0</v>
      </c>
      <c r="AM24">
        <f t="shared" si="19"/>
        <v>0</v>
      </c>
      <c r="AN24" t="str">
        <f t="shared" si="20"/>
        <v>x</v>
      </c>
      <c r="AO24" t="str">
        <f t="shared" si="21"/>
        <v>x</v>
      </c>
      <c r="AP24" t="str">
        <f t="shared" si="22"/>
        <v>x</v>
      </c>
      <c r="AQ24">
        <f t="shared" si="23"/>
        <v>0</v>
      </c>
      <c r="AR24">
        <f t="shared" si="24"/>
        <v>0</v>
      </c>
      <c r="AS24">
        <f t="shared" si="25"/>
        <v>0</v>
      </c>
    </row>
    <row r="25" spans="4:45" ht="15" customHeight="1"/>
    <row r="26" spans="4:45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0x10, 0x00, 0x10, 0x00, 0x00, 0x20, 0x28, 0x00</v>
      </c>
    </row>
    <row r="27" spans="4:45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10" t="s">
        <v>0</v>
      </c>
      <c r="E28" s="2">
        <v>0</v>
      </c>
      <c r="F28" s="8"/>
      <c r="G28" s="8"/>
      <c r="H28" s="8"/>
      <c r="I28" s="8" t="s">
        <v>11</v>
      </c>
      <c r="J28" s="8"/>
      <c r="K28" s="8"/>
      <c r="L28" s="8"/>
      <c r="M28" s="8"/>
      <c r="P28" s="6">
        <f>IF(F28&lt;&gt;"",1,0)</f>
        <v>0</v>
      </c>
      <c r="Q28" s="6">
        <f t="shared" ref="Q28:W35" si="26">IF(G28&lt;&gt;"",1,0)</f>
        <v>0</v>
      </c>
      <c r="R28" s="6">
        <f t="shared" si="26"/>
        <v>0</v>
      </c>
      <c r="S28" s="6">
        <f t="shared" si="26"/>
        <v>1</v>
      </c>
      <c r="T28" s="6">
        <f t="shared" si="26"/>
        <v>0</v>
      </c>
      <c r="U28" s="6">
        <f t="shared" si="26"/>
        <v>0</v>
      </c>
      <c r="V28" s="6">
        <f t="shared" si="26"/>
        <v>0</v>
      </c>
      <c r="W28" s="7">
        <f t="shared" si="26"/>
        <v>0</v>
      </c>
      <c r="X28" s="4">
        <v>0</v>
      </c>
      <c r="AA28" s="3" t="s">
        <v>8</v>
      </c>
      <c r="AB28" s="6" t="str">
        <f>BIN2HEX(P28&amp;Q28&amp;R28&amp;S28)</f>
        <v>1</v>
      </c>
      <c r="AC28" s="6" t="str">
        <f>BIN2HEX(T28&amp;U28&amp;V28&amp;W28)</f>
        <v>0</v>
      </c>
      <c r="AE28" t="str">
        <f t="shared" ref="AE28:AE35" si="27">_xlfn.CONCAT(AA28:AC28)</f>
        <v>0x10</v>
      </c>
      <c r="AL28">
        <f>M28</f>
        <v>0</v>
      </c>
      <c r="AM28">
        <f>L28</f>
        <v>0</v>
      </c>
      <c r="AN28">
        <f>K28</f>
        <v>0</v>
      </c>
      <c r="AO28">
        <f>J28</f>
        <v>0</v>
      </c>
      <c r="AP28" t="str">
        <f>I28</f>
        <v>x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28">IF(F29&lt;&gt;"",1,0)</f>
        <v>0</v>
      </c>
      <c r="Q29" s="6">
        <f t="shared" si="26"/>
        <v>0</v>
      </c>
      <c r="R29" s="6">
        <f t="shared" si="26"/>
        <v>0</v>
      </c>
      <c r="S29" s="6">
        <f t="shared" si="26"/>
        <v>0</v>
      </c>
      <c r="T29" s="6">
        <f t="shared" si="26"/>
        <v>0</v>
      </c>
      <c r="U29" s="6">
        <f t="shared" si="26"/>
        <v>0</v>
      </c>
      <c r="V29" s="6">
        <f t="shared" si="26"/>
        <v>0</v>
      </c>
      <c r="W29" s="7">
        <f t="shared" si="26"/>
        <v>0</v>
      </c>
      <c r="X29" s="4">
        <v>1</v>
      </c>
      <c r="AA29" s="3" t="s">
        <v>8</v>
      </c>
      <c r="AB29" s="6" t="str">
        <f t="shared" ref="AB29:AB35" si="29">BIN2HEX(P29&amp;Q29&amp;R29&amp;S29)</f>
        <v>0</v>
      </c>
      <c r="AC29" s="6" t="str">
        <f t="shared" ref="AC29:AC35" si="30">BIN2HEX(T29&amp;U29&amp;V29&amp;W29)</f>
        <v>0</v>
      </c>
      <c r="AE29" t="str">
        <f t="shared" si="27"/>
        <v>0x00</v>
      </c>
      <c r="AL29">
        <f t="shared" ref="AL29:AL35" si="31">M29</f>
        <v>0</v>
      </c>
      <c r="AM29">
        <f t="shared" ref="AM29:AM35" si="32">L29</f>
        <v>0</v>
      </c>
      <c r="AN29">
        <f t="shared" ref="AN29:AN35" si="33">K29</f>
        <v>0</v>
      </c>
      <c r="AO29">
        <f t="shared" ref="AO29:AO35" si="34">J29</f>
        <v>0</v>
      </c>
      <c r="AP29">
        <f t="shared" ref="AP29:AP35" si="35">I29</f>
        <v>0</v>
      </c>
      <c r="AQ29">
        <f t="shared" ref="AQ29:AQ35" si="36">H29</f>
        <v>0</v>
      </c>
      <c r="AR29">
        <f t="shared" ref="AR29:AR35" si="37">G29</f>
        <v>0</v>
      </c>
      <c r="AS29">
        <f t="shared" ref="AS29:AS35" si="38">F29</f>
        <v>0</v>
      </c>
    </row>
    <row r="30" spans="4:45" ht="15" customHeight="1">
      <c r="D30" s="10"/>
      <c r="E30" s="2">
        <v>2</v>
      </c>
      <c r="F30" s="8"/>
      <c r="G30" s="8"/>
      <c r="H30" s="8"/>
      <c r="I30" s="8" t="s">
        <v>11</v>
      </c>
      <c r="J30" s="8"/>
      <c r="K30" s="8"/>
      <c r="L30" s="8"/>
      <c r="M30" s="8"/>
      <c r="P30" s="6">
        <f t="shared" si="28"/>
        <v>0</v>
      </c>
      <c r="Q30" s="6">
        <f t="shared" si="26"/>
        <v>0</v>
      </c>
      <c r="R30" s="6">
        <f t="shared" si="26"/>
        <v>0</v>
      </c>
      <c r="S30" s="6">
        <f t="shared" si="26"/>
        <v>1</v>
      </c>
      <c r="T30" s="6">
        <f t="shared" si="26"/>
        <v>0</v>
      </c>
      <c r="U30" s="6">
        <f t="shared" si="26"/>
        <v>0</v>
      </c>
      <c r="V30" s="6">
        <f t="shared" si="26"/>
        <v>0</v>
      </c>
      <c r="W30" s="7">
        <f t="shared" si="26"/>
        <v>0</v>
      </c>
      <c r="X30" s="4">
        <v>2</v>
      </c>
      <c r="AA30" s="3" t="s">
        <v>8</v>
      </c>
      <c r="AB30" s="6" t="str">
        <f t="shared" si="29"/>
        <v>1</v>
      </c>
      <c r="AC30" s="6" t="str">
        <f t="shared" si="30"/>
        <v>0</v>
      </c>
      <c r="AE30" t="str">
        <f t="shared" si="27"/>
        <v>0x10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 t="str">
        <f t="shared" si="35"/>
        <v>x</v>
      </c>
      <c r="AQ30">
        <f t="shared" si="36"/>
        <v>0</v>
      </c>
      <c r="AR30">
        <f t="shared" si="37"/>
        <v>0</v>
      </c>
      <c r="AS30">
        <f t="shared" si="38"/>
        <v>0</v>
      </c>
    </row>
    <row r="31" spans="4:45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28"/>
        <v>0</v>
      </c>
      <c r="Q31" s="6">
        <f t="shared" si="26"/>
        <v>0</v>
      </c>
      <c r="R31" s="6">
        <f t="shared" si="26"/>
        <v>0</v>
      </c>
      <c r="S31" s="6">
        <f t="shared" si="26"/>
        <v>0</v>
      </c>
      <c r="T31" s="6">
        <f t="shared" si="26"/>
        <v>0</v>
      </c>
      <c r="U31" s="6">
        <f t="shared" si="26"/>
        <v>0</v>
      </c>
      <c r="V31" s="6">
        <f t="shared" si="26"/>
        <v>0</v>
      </c>
      <c r="W31" s="7">
        <f t="shared" si="26"/>
        <v>0</v>
      </c>
      <c r="X31" s="4">
        <v>3</v>
      </c>
      <c r="AA31" s="3" t="s">
        <v>8</v>
      </c>
      <c r="AB31" s="6" t="str">
        <f t="shared" si="29"/>
        <v>0</v>
      </c>
      <c r="AC31" s="6" t="str">
        <f t="shared" si="30"/>
        <v>0</v>
      </c>
      <c r="AE31" t="str">
        <f t="shared" si="27"/>
        <v>0x00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f t="shared" si="35"/>
        <v>0</v>
      </c>
      <c r="AQ31">
        <f t="shared" si="36"/>
        <v>0</v>
      </c>
      <c r="AR31">
        <f t="shared" si="37"/>
        <v>0</v>
      </c>
      <c r="AS31">
        <f t="shared" si="38"/>
        <v>0</v>
      </c>
    </row>
    <row r="32" spans="4:45" ht="15" customHeight="1">
      <c r="D32" s="10"/>
      <c r="E32" s="2">
        <v>4</v>
      </c>
      <c r="F32" s="8"/>
      <c r="G32" s="8"/>
      <c r="H32" s="8"/>
      <c r="I32" s="8"/>
      <c r="J32" s="8"/>
      <c r="K32" s="8"/>
      <c r="L32" s="8"/>
      <c r="M32" s="8"/>
      <c r="P32" s="6">
        <f t="shared" si="28"/>
        <v>0</v>
      </c>
      <c r="Q32" s="6">
        <f t="shared" si="26"/>
        <v>0</v>
      </c>
      <c r="R32" s="6">
        <f t="shared" si="26"/>
        <v>0</v>
      </c>
      <c r="S32" s="6">
        <f t="shared" si="26"/>
        <v>0</v>
      </c>
      <c r="T32" s="6">
        <f t="shared" si="26"/>
        <v>0</v>
      </c>
      <c r="U32" s="6">
        <f t="shared" si="26"/>
        <v>0</v>
      </c>
      <c r="V32" s="6">
        <f t="shared" si="26"/>
        <v>0</v>
      </c>
      <c r="W32" s="7">
        <f t="shared" si="26"/>
        <v>0</v>
      </c>
      <c r="X32" s="4">
        <v>4</v>
      </c>
      <c r="AA32" s="3" t="s">
        <v>8</v>
      </c>
      <c r="AB32" s="6" t="str">
        <f t="shared" si="29"/>
        <v>0</v>
      </c>
      <c r="AC32" s="6" t="str">
        <f t="shared" si="30"/>
        <v>0</v>
      </c>
      <c r="AE32" t="str">
        <f t="shared" si="27"/>
        <v>0x00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0</v>
      </c>
      <c r="AP32">
        <f t="shared" si="35"/>
        <v>0</v>
      </c>
      <c r="AQ32">
        <f t="shared" si="36"/>
        <v>0</v>
      </c>
      <c r="AR32">
        <f t="shared" si="37"/>
        <v>0</v>
      </c>
      <c r="AS32">
        <f t="shared" si="38"/>
        <v>0</v>
      </c>
    </row>
    <row r="33" spans="4:45" ht="15" customHeight="1">
      <c r="D33" s="10"/>
      <c r="E33" s="2">
        <v>5</v>
      </c>
      <c r="F33" s="8"/>
      <c r="G33" s="8"/>
      <c r="H33" s="8" t="s">
        <v>11</v>
      </c>
      <c r="I33" s="8"/>
      <c r="J33" s="8"/>
      <c r="K33" s="8"/>
      <c r="L33" s="8"/>
      <c r="M33" s="8"/>
      <c r="P33" s="6">
        <f t="shared" si="28"/>
        <v>0</v>
      </c>
      <c r="Q33" s="6">
        <f t="shared" si="26"/>
        <v>0</v>
      </c>
      <c r="R33" s="6">
        <f t="shared" si="26"/>
        <v>1</v>
      </c>
      <c r="S33" s="6">
        <f t="shared" si="26"/>
        <v>0</v>
      </c>
      <c r="T33" s="6">
        <f t="shared" si="26"/>
        <v>0</v>
      </c>
      <c r="U33" s="6">
        <f t="shared" si="26"/>
        <v>0</v>
      </c>
      <c r="V33" s="6">
        <f t="shared" si="26"/>
        <v>0</v>
      </c>
      <c r="W33" s="7">
        <f t="shared" si="26"/>
        <v>0</v>
      </c>
      <c r="X33" s="4">
        <v>5</v>
      </c>
      <c r="AA33" s="3" t="s">
        <v>8</v>
      </c>
      <c r="AB33" s="6" t="str">
        <f t="shared" si="29"/>
        <v>2</v>
      </c>
      <c r="AC33" s="6" t="str">
        <f t="shared" si="30"/>
        <v>0</v>
      </c>
      <c r="AE33" t="str">
        <f t="shared" si="27"/>
        <v>0x20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f t="shared" si="35"/>
        <v>0</v>
      </c>
      <c r="AQ33" t="str">
        <f t="shared" si="36"/>
        <v>x</v>
      </c>
      <c r="AR33">
        <f t="shared" si="37"/>
        <v>0</v>
      </c>
      <c r="AS33">
        <f t="shared" si="38"/>
        <v>0</v>
      </c>
    </row>
    <row r="34" spans="4:45" ht="15" customHeight="1">
      <c r="D34" s="10"/>
      <c r="E34" s="2">
        <v>6</v>
      </c>
      <c r="F34" s="8"/>
      <c r="G34" s="8"/>
      <c r="H34" s="8" t="s">
        <v>11</v>
      </c>
      <c r="I34" s="8"/>
      <c r="J34" s="8" t="s">
        <v>11</v>
      </c>
      <c r="K34" s="8"/>
      <c r="L34" s="8"/>
      <c r="M34" s="8"/>
      <c r="P34" s="6">
        <f t="shared" si="28"/>
        <v>0</v>
      </c>
      <c r="Q34" s="6">
        <f t="shared" si="26"/>
        <v>0</v>
      </c>
      <c r="R34" s="6">
        <f t="shared" si="26"/>
        <v>1</v>
      </c>
      <c r="S34" s="6">
        <f t="shared" si="26"/>
        <v>0</v>
      </c>
      <c r="T34" s="6">
        <f t="shared" si="26"/>
        <v>1</v>
      </c>
      <c r="U34" s="6">
        <f t="shared" si="26"/>
        <v>0</v>
      </c>
      <c r="V34" s="6">
        <f t="shared" si="26"/>
        <v>0</v>
      </c>
      <c r="W34" s="7">
        <f t="shared" si="26"/>
        <v>0</v>
      </c>
      <c r="X34" s="4">
        <v>6</v>
      </c>
      <c r="AA34" s="3" t="s">
        <v>8</v>
      </c>
      <c r="AB34" s="6" t="str">
        <f t="shared" si="29"/>
        <v>2</v>
      </c>
      <c r="AC34" s="6" t="str">
        <f t="shared" si="30"/>
        <v>8</v>
      </c>
      <c r="AE34" t="str">
        <f t="shared" si="27"/>
        <v>0x28</v>
      </c>
      <c r="AL34">
        <f t="shared" si="31"/>
        <v>0</v>
      </c>
      <c r="AM34">
        <f t="shared" si="32"/>
        <v>0</v>
      </c>
      <c r="AN34">
        <f t="shared" si="33"/>
        <v>0</v>
      </c>
      <c r="AO34" t="str">
        <f t="shared" si="34"/>
        <v>x</v>
      </c>
      <c r="AP34">
        <f t="shared" si="35"/>
        <v>0</v>
      </c>
      <c r="AQ34" t="str">
        <f t="shared" si="36"/>
        <v>x</v>
      </c>
      <c r="AR34">
        <f t="shared" si="37"/>
        <v>0</v>
      </c>
      <c r="AS34">
        <f t="shared" si="38"/>
        <v>0</v>
      </c>
    </row>
    <row r="35" spans="4:45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28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7">
        <f t="shared" si="26"/>
        <v>0</v>
      </c>
      <c r="X35" s="4">
        <v>7</v>
      </c>
      <c r="AA35" s="3" t="s">
        <v>8</v>
      </c>
      <c r="AB35" s="6" t="str">
        <f t="shared" si="29"/>
        <v>0</v>
      </c>
      <c r="AC35" s="6" t="str">
        <f t="shared" si="30"/>
        <v>0</v>
      </c>
      <c r="AE35" t="str">
        <f t="shared" si="27"/>
        <v>0x00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f t="shared" si="35"/>
        <v>0</v>
      </c>
      <c r="AQ35">
        <f t="shared" si="36"/>
        <v>0</v>
      </c>
      <c r="AR35">
        <f t="shared" si="37"/>
        <v>0</v>
      </c>
      <c r="AS35">
        <f t="shared" si="38"/>
        <v>0</v>
      </c>
    </row>
    <row r="36" spans="4:45" ht="15" customHeight="1"/>
    <row r="37" spans="4:45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0x04, 0x07, 0x07, 0x06, 0x00, 0x00</v>
      </c>
    </row>
    <row r="38" spans="4:45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39">IF(G39&lt;&gt;"",1,0)</f>
        <v>0</v>
      </c>
      <c r="R39" s="6">
        <f t="shared" si="39"/>
        <v>0</v>
      </c>
      <c r="S39" s="6">
        <f t="shared" si="39"/>
        <v>0</v>
      </c>
      <c r="T39" s="6">
        <f t="shared" si="39"/>
        <v>0</v>
      </c>
      <c r="U39" s="6">
        <f t="shared" si="39"/>
        <v>0</v>
      </c>
      <c r="V39" s="6">
        <f t="shared" si="39"/>
        <v>0</v>
      </c>
      <c r="W39" s="7">
        <f t="shared" si="39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40"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41">IF(F40&lt;&gt;"",1,0)</f>
        <v>0</v>
      </c>
      <c r="Q40" s="6">
        <f t="shared" si="39"/>
        <v>0</v>
      </c>
      <c r="R40" s="6">
        <f t="shared" si="39"/>
        <v>0</v>
      </c>
      <c r="S40" s="6">
        <f t="shared" si="39"/>
        <v>0</v>
      </c>
      <c r="T40" s="6">
        <f t="shared" si="39"/>
        <v>0</v>
      </c>
      <c r="U40" s="6">
        <f t="shared" si="39"/>
        <v>0</v>
      </c>
      <c r="V40" s="6">
        <f t="shared" si="39"/>
        <v>0</v>
      </c>
      <c r="W40" s="7">
        <f t="shared" si="39"/>
        <v>0</v>
      </c>
      <c r="X40" s="4">
        <v>1</v>
      </c>
      <c r="AA40" s="3" t="s">
        <v>8</v>
      </c>
      <c r="AB40" s="6" t="str">
        <f t="shared" ref="AB40:AB46" si="42">BIN2HEX(P40&amp;Q40&amp;R40&amp;S40)</f>
        <v>0</v>
      </c>
      <c r="AC40" s="6" t="str">
        <f t="shared" ref="AC40:AC46" si="43">BIN2HEX(T40&amp;U40&amp;V40&amp;W40)</f>
        <v>0</v>
      </c>
      <c r="AE40" t="str">
        <f t="shared" si="40"/>
        <v>0x00</v>
      </c>
      <c r="AL40">
        <f t="shared" ref="AL40:AL46" si="44">M40</f>
        <v>0</v>
      </c>
      <c r="AM40">
        <f t="shared" ref="AM40:AM46" si="45">L40</f>
        <v>0</v>
      </c>
      <c r="AN40">
        <f t="shared" ref="AN40:AN46" si="46">K40</f>
        <v>0</v>
      </c>
      <c r="AO40">
        <f t="shared" ref="AO40:AO46" si="47">J40</f>
        <v>0</v>
      </c>
      <c r="AP40">
        <f t="shared" ref="AP40:AP46" si="48">I40</f>
        <v>0</v>
      </c>
      <c r="AQ40">
        <f t="shared" ref="AQ40:AQ46" si="49">H40</f>
        <v>0</v>
      </c>
      <c r="AR40">
        <f t="shared" ref="AR40:AR46" si="50">G40</f>
        <v>0</v>
      </c>
      <c r="AS40">
        <f t="shared" ref="AS40:AS46" si="51">F40</f>
        <v>0</v>
      </c>
    </row>
    <row r="41" spans="4:45" ht="15" customHeight="1">
      <c r="D41" s="10"/>
      <c r="E41" s="2">
        <v>2</v>
      </c>
      <c r="F41" s="8"/>
      <c r="G41" s="8"/>
      <c r="H41" s="8"/>
      <c r="I41" s="8"/>
      <c r="J41" s="8"/>
      <c r="K41" s="8" t="s">
        <v>11</v>
      </c>
      <c r="L41" s="8"/>
      <c r="M41" s="8"/>
      <c r="P41" s="6">
        <f t="shared" si="41"/>
        <v>0</v>
      </c>
      <c r="Q41" s="6">
        <f t="shared" si="39"/>
        <v>0</v>
      </c>
      <c r="R41" s="6">
        <f t="shared" si="39"/>
        <v>0</v>
      </c>
      <c r="S41" s="6">
        <f t="shared" si="39"/>
        <v>0</v>
      </c>
      <c r="T41" s="6">
        <f t="shared" si="39"/>
        <v>0</v>
      </c>
      <c r="U41" s="6">
        <f t="shared" si="39"/>
        <v>1</v>
      </c>
      <c r="V41" s="6">
        <f t="shared" si="39"/>
        <v>0</v>
      </c>
      <c r="W41" s="7">
        <f t="shared" si="39"/>
        <v>0</v>
      </c>
      <c r="X41" s="4">
        <v>2</v>
      </c>
      <c r="AA41" s="3" t="s">
        <v>8</v>
      </c>
      <c r="AB41" s="6" t="str">
        <f t="shared" si="42"/>
        <v>0</v>
      </c>
      <c r="AC41" s="6" t="str">
        <f t="shared" si="43"/>
        <v>4</v>
      </c>
      <c r="AE41" t="str">
        <f t="shared" si="40"/>
        <v>0x04</v>
      </c>
      <c r="AL41">
        <f t="shared" si="44"/>
        <v>0</v>
      </c>
      <c r="AM41">
        <f t="shared" si="45"/>
        <v>0</v>
      </c>
      <c r="AN41" t="str">
        <f t="shared" si="46"/>
        <v>x</v>
      </c>
      <c r="AO41">
        <f t="shared" si="47"/>
        <v>0</v>
      </c>
      <c r="AP41">
        <f t="shared" si="48"/>
        <v>0</v>
      </c>
      <c r="AQ41">
        <f t="shared" si="49"/>
        <v>0</v>
      </c>
      <c r="AR41">
        <f t="shared" si="50"/>
        <v>0</v>
      </c>
      <c r="AS41">
        <f t="shared" si="51"/>
        <v>0</v>
      </c>
    </row>
    <row r="42" spans="4:45" ht="15" customHeight="1">
      <c r="D42" s="10"/>
      <c r="E42" s="2">
        <v>3</v>
      </c>
      <c r="F42" s="8"/>
      <c r="G42" s="8"/>
      <c r="H42" s="8"/>
      <c r="I42" s="8"/>
      <c r="J42" s="8"/>
      <c r="K42" s="8" t="s">
        <v>11</v>
      </c>
      <c r="L42" s="8" t="s">
        <v>11</v>
      </c>
      <c r="M42" s="8" t="s">
        <v>11</v>
      </c>
      <c r="P42" s="6">
        <f t="shared" si="41"/>
        <v>0</v>
      </c>
      <c r="Q42" s="6">
        <f t="shared" si="39"/>
        <v>0</v>
      </c>
      <c r="R42" s="6">
        <f t="shared" si="39"/>
        <v>0</v>
      </c>
      <c r="S42" s="6">
        <f t="shared" si="39"/>
        <v>0</v>
      </c>
      <c r="T42" s="6">
        <f t="shared" si="39"/>
        <v>0</v>
      </c>
      <c r="U42" s="6">
        <f t="shared" si="39"/>
        <v>1</v>
      </c>
      <c r="V42" s="6">
        <f t="shared" si="39"/>
        <v>1</v>
      </c>
      <c r="W42" s="7">
        <f t="shared" si="39"/>
        <v>1</v>
      </c>
      <c r="X42" s="4">
        <v>3</v>
      </c>
      <c r="AA42" s="3" t="s">
        <v>8</v>
      </c>
      <c r="AB42" s="6" t="str">
        <f t="shared" si="42"/>
        <v>0</v>
      </c>
      <c r="AC42" s="6" t="str">
        <f t="shared" si="43"/>
        <v>7</v>
      </c>
      <c r="AE42" t="str">
        <f t="shared" si="40"/>
        <v>0x07</v>
      </c>
      <c r="AL42" t="str">
        <f t="shared" si="44"/>
        <v>x</v>
      </c>
      <c r="AM42" t="str">
        <f t="shared" si="45"/>
        <v>x</v>
      </c>
      <c r="AN42" t="str">
        <f t="shared" si="46"/>
        <v>x</v>
      </c>
      <c r="AO42">
        <f t="shared" si="47"/>
        <v>0</v>
      </c>
      <c r="AP42">
        <f t="shared" si="48"/>
        <v>0</v>
      </c>
      <c r="AQ42">
        <f t="shared" si="49"/>
        <v>0</v>
      </c>
      <c r="AR42">
        <f t="shared" si="50"/>
        <v>0</v>
      </c>
      <c r="AS42">
        <f t="shared" si="51"/>
        <v>0</v>
      </c>
    </row>
    <row r="43" spans="4:45" ht="15" customHeight="1">
      <c r="D43" s="10"/>
      <c r="E43" s="2">
        <v>4</v>
      </c>
      <c r="F43" s="8"/>
      <c r="G43" s="8"/>
      <c r="H43" s="8"/>
      <c r="I43" s="8"/>
      <c r="J43" s="8"/>
      <c r="K43" s="8" t="s">
        <v>11</v>
      </c>
      <c r="L43" s="8" t="s">
        <v>11</v>
      </c>
      <c r="M43" s="8" t="s">
        <v>11</v>
      </c>
      <c r="P43" s="6">
        <f t="shared" si="41"/>
        <v>0</v>
      </c>
      <c r="Q43" s="6">
        <f t="shared" si="39"/>
        <v>0</v>
      </c>
      <c r="R43" s="6">
        <f t="shared" si="39"/>
        <v>0</v>
      </c>
      <c r="S43" s="6">
        <f t="shared" si="39"/>
        <v>0</v>
      </c>
      <c r="T43" s="6">
        <f t="shared" si="39"/>
        <v>0</v>
      </c>
      <c r="U43" s="6">
        <f t="shared" si="39"/>
        <v>1</v>
      </c>
      <c r="V43" s="6">
        <f t="shared" si="39"/>
        <v>1</v>
      </c>
      <c r="W43" s="7">
        <f t="shared" si="39"/>
        <v>1</v>
      </c>
      <c r="X43" s="4">
        <v>4</v>
      </c>
      <c r="AA43" s="3" t="s">
        <v>8</v>
      </c>
      <c r="AB43" s="6" t="str">
        <f t="shared" si="42"/>
        <v>0</v>
      </c>
      <c r="AC43" s="6" t="str">
        <f t="shared" si="43"/>
        <v>7</v>
      </c>
      <c r="AE43" t="str">
        <f t="shared" si="40"/>
        <v>0x07</v>
      </c>
      <c r="AL43" t="str">
        <f t="shared" si="44"/>
        <v>x</v>
      </c>
      <c r="AM43" t="str">
        <f t="shared" si="45"/>
        <v>x</v>
      </c>
      <c r="AN43" t="str">
        <f t="shared" si="46"/>
        <v>x</v>
      </c>
      <c r="AO43">
        <f t="shared" si="47"/>
        <v>0</v>
      </c>
      <c r="AP43">
        <f t="shared" si="48"/>
        <v>0</v>
      </c>
      <c r="AQ43">
        <f t="shared" si="49"/>
        <v>0</v>
      </c>
      <c r="AR43">
        <f t="shared" si="50"/>
        <v>0</v>
      </c>
      <c r="AS43">
        <f t="shared" si="51"/>
        <v>0</v>
      </c>
    </row>
    <row r="44" spans="4:45" ht="15" customHeight="1">
      <c r="D44" s="10"/>
      <c r="E44" s="2">
        <v>5</v>
      </c>
      <c r="F44" s="8"/>
      <c r="G44" s="8"/>
      <c r="H44" s="8"/>
      <c r="I44" s="8"/>
      <c r="J44" s="8"/>
      <c r="K44" s="8" t="s">
        <v>11</v>
      </c>
      <c r="L44" s="8" t="s">
        <v>11</v>
      </c>
      <c r="M44" s="8"/>
      <c r="P44" s="6">
        <f t="shared" si="41"/>
        <v>0</v>
      </c>
      <c r="Q44" s="6">
        <f t="shared" si="39"/>
        <v>0</v>
      </c>
      <c r="R44" s="6">
        <f t="shared" si="39"/>
        <v>0</v>
      </c>
      <c r="S44" s="6">
        <f t="shared" si="39"/>
        <v>0</v>
      </c>
      <c r="T44" s="6">
        <f t="shared" si="39"/>
        <v>0</v>
      </c>
      <c r="U44" s="6">
        <f t="shared" si="39"/>
        <v>1</v>
      </c>
      <c r="V44" s="6">
        <f t="shared" si="39"/>
        <v>1</v>
      </c>
      <c r="W44" s="7">
        <f t="shared" si="39"/>
        <v>0</v>
      </c>
      <c r="X44" s="4">
        <v>5</v>
      </c>
      <c r="AA44" s="3" t="s">
        <v>8</v>
      </c>
      <c r="AB44" s="6" t="str">
        <f t="shared" si="42"/>
        <v>0</v>
      </c>
      <c r="AC44" s="6" t="str">
        <f t="shared" si="43"/>
        <v>6</v>
      </c>
      <c r="AE44" t="str">
        <f t="shared" si="40"/>
        <v>0x06</v>
      </c>
      <c r="AL44">
        <f t="shared" si="44"/>
        <v>0</v>
      </c>
      <c r="AM44" t="str">
        <f t="shared" si="45"/>
        <v>x</v>
      </c>
      <c r="AN44" t="str">
        <f t="shared" si="46"/>
        <v>x</v>
      </c>
      <c r="AO44">
        <f t="shared" si="47"/>
        <v>0</v>
      </c>
      <c r="AP44">
        <f t="shared" si="48"/>
        <v>0</v>
      </c>
      <c r="AQ44">
        <f t="shared" si="49"/>
        <v>0</v>
      </c>
      <c r="AR44">
        <f t="shared" si="50"/>
        <v>0</v>
      </c>
      <c r="AS44">
        <f t="shared" si="51"/>
        <v>0</v>
      </c>
    </row>
    <row r="45" spans="4:45" ht="15" customHeight="1">
      <c r="D45" s="10"/>
      <c r="E45" s="2">
        <v>6</v>
      </c>
      <c r="F45" s="8"/>
      <c r="G45" s="8"/>
      <c r="H45" s="8"/>
      <c r="I45" s="8"/>
      <c r="J45" s="8"/>
      <c r="K45" s="8"/>
      <c r="L45" s="8"/>
      <c r="M45" s="8"/>
      <c r="P45" s="6">
        <f t="shared" si="41"/>
        <v>0</v>
      </c>
      <c r="Q45" s="6">
        <f t="shared" si="39"/>
        <v>0</v>
      </c>
      <c r="R45" s="6">
        <f t="shared" si="39"/>
        <v>0</v>
      </c>
      <c r="S45" s="6">
        <f t="shared" si="39"/>
        <v>0</v>
      </c>
      <c r="T45" s="6">
        <f t="shared" si="39"/>
        <v>0</v>
      </c>
      <c r="U45" s="6">
        <f t="shared" si="39"/>
        <v>0</v>
      </c>
      <c r="V45" s="6">
        <f t="shared" si="39"/>
        <v>0</v>
      </c>
      <c r="W45" s="7">
        <f t="shared" si="39"/>
        <v>0</v>
      </c>
      <c r="X45" s="4">
        <v>6</v>
      </c>
      <c r="AA45" s="3" t="s">
        <v>8</v>
      </c>
      <c r="AB45" s="6" t="str">
        <f t="shared" si="42"/>
        <v>0</v>
      </c>
      <c r="AC45" s="6" t="str">
        <f t="shared" si="43"/>
        <v>0</v>
      </c>
      <c r="AE45" t="str">
        <f t="shared" si="40"/>
        <v>0x00</v>
      </c>
      <c r="AL45">
        <f t="shared" si="44"/>
        <v>0</v>
      </c>
      <c r="AM45">
        <f t="shared" si="45"/>
        <v>0</v>
      </c>
      <c r="AN45">
        <f t="shared" si="46"/>
        <v>0</v>
      </c>
      <c r="AO45">
        <f t="shared" si="47"/>
        <v>0</v>
      </c>
      <c r="AP45">
        <f t="shared" si="48"/>
        <v>0</v>
      </c>
      <c r="AQ45">
        <f t="shared" si="49"/>
        <v>0</v>
      </c>
      <c r="AR45">
        <f t="shared" si="50"/>
        <v>0</v>
      </c>
      <c r="AS45">
        <f t="shared" si="51"/>
        <v>0</v>
      </c>
    </row>
    <row r="46" spans="4:45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41"/>
        <v>0</v>
      </c>
      <c r="Q46" s="6">
        <f t="shared" si="39"/>
        <v>0</v>
      </c>
      <c r="R46" s="6">
        <f t="shared" si="39"/>
        <v>0</v>
      </c>
      <c r="S46" s="6">
        <f t="shared" si="39"/>
        <v>0</v>
      </c>
      <c r="T46" s="6">
        <f t="shared" si="39"/>
        <v>0</v>
      </c>
      <c r="U46" s="6">
        <f t="shared" si="39"/>
        <v>0</v>
      </c>
      <c r="V46" s="6">
        <f t="shared" si="39"/>
        <v>0</v>
      </c>
      <c r="W46" s="7">
        <f t="shared" si="39"/>
        <v>0</v>
      </c>
      <c r="X46" s="4">
        <v>7</v>
      </c>
      <c r="AA46" s="3" t="s">
        <v>8</v>
      </c>
      <c r="AB46" s="6" t="str">
        <f t="shared" si="42"/>
        <v>0</v>
      </c>
      <c r="AC46" s="6" t="str">
        <f t="shared" si="43"/>
        <v>0</v>
      </c>
      <c r="AE46" t="str">
        <f t="shared" si="40"/>
        <v>0x00</v>
      </c>
      <c r="AL46">
        <f t="shared" si="44"/>
        <v>0</v>
      </c>
      <c r="AM46">
        <f t="shared" si="45"/>
        <v>0</v>
      </c>
      <c r="AN46">
        <f t="shared" si="46"/>
        <v>0</v>
      </c>
      <c r="AO46">
        <f t="shared" si="47"/>
        <v>0</v>
      </c>
      <c r="AP46">
        <f t="shared" si="48"/>
        <v>0</v>
      </c>
      <c r="AQ46">
        <f t="shared" si="49"/>
        <v>0</v>
      </c>
      <c r="AR46">
        <f t="shared" si="50"/>
        <v>0</v>
      </c>
      <c r="AS46">
        <f t="shared" si="51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{0x0C, 0x3A, 0x6B, 0x70, 0x70, 0x19, 0x12, 0x00},
{0x00, 0x44, 0x00, 0x88, 0x88, 0x40, 0x44, 0x1C},
{0x10, 0x00, 0x10, 0x00, 0x00, 0x20, 0x28, 0x00},
{0x00, 0x00, 0x04, 0x07, 0x07, 0x06, 0x00, 0x00}</v>
      </c>
    </row>
    <row r="49" spans="12:12" ht="15" customHeight="1">
      <c r="L49" s="9" t="s">
        <v>23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63" priority="6" operator="equal">
      <formula>"x"</formula>
    </cfRule>
  </conditionalFormatting>
  <conditionalFormatting sqref="F17:M24">
    <cfRule type="cellIs" dxfId="62" priority="5" operator="equal">
      <formula>"x"</formula>
    </cfRule>
  </conditionalFormatting>
  <conditionalFormatting sqref="F28:M35">
    <cfRule type="cellIs" dxfId="61" priority="4" operator="equal">
      <formula>"x"</formula>
    </cfRule>
  </conditionalFormatting>
  <conditionalFormatting sqref="F39:M46">
    <cfRule type="cellIs" dxfId="60" priority="3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C0A9-7D60-4640-8B4A-B06F72819D05}">
  <dimension ref="D1:AE51"/>
  <sheetViews>
    <sheetView showGridLines="0" topLeftCell="A41" zoomScale="150" workbookViewId="0">
      <selection activeCell="X58" sqref="X58:Y58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17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0x00, 0x1E, 0x6E, 0x3F, 0x3D, 0x5E, 0x20,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0</v>
      </c>
      <c r="AE6" t="str">
        <f t="shared" ref="AE6:AE13" si="1">_xlfn.CONCAT(AA6:AC6)</f>
        <v>0x00</v>
      </c>
    </row>
    <row r="7" spans="4:31" ht="15" customHeight="1">
      <c r="D7" s="10"/>
      <c r="E7" s="2">
        <v>1</v>
      </c>
      <c r="F7" s="8"/>
      <c r="G7" s="8"/>
      <c r="H7" s="8"/>
      <c r="I7" s="8" t="s">
        <v>11</v>
      </c>
      <c r="J7" s="8" t="s">
        <v>11</v>
      </c>
      <c r="K7" s="8" t="s">
        <v>11</v>
      </c>
      <c r="L7" s="8" t="s">
        <v>11</v>
      </c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0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1</v>
      </c>
      <c r="AC7" s="6" t="str">
        <f t="shared" ref="AC7:AC13" si="4">BIN2HEX(T7&amp;U7&amp;V7&amp;W7)</f>
        <v>E</v>
      </c>
      <c r="AE7" t="str">
        <f t="shared" si="1"/>
        <v>0x1E</v>
      </c>
    </row>
    <row r="8" spans="4:31" ht="15" customHeight="1">
      <c r="D8" s="10"/>
      <c r="E8" s="2">
        <v>2</v>
      </c>
      <c r="F8" s="8"/>
      <c r="G8" s="8" t="s">
        <v>11</v>
      </c>
      <c r="H8" s="8" t="s">
        <v>11</v>
      </c>
      <c r="I8" s="8"/>
      <c r="J8" s="8" t="s">
        <v>11</v>
      </c>
      <c r="K8" s="8" t="s">
        <v>11</v>
      </c>
      <c r="L8" s="8" t="s">
        <v>11</v>
      </c>
      <c r="M8" s="8"/>
      <c r="P8" s="6">
        <f t="shared" si="2"/>
        <v>0</v>
      </c>
      <c r="Q8" s="6">
        <f t="shared" si="0"/>
        <v>1</v>
      </c>
      <c r="R8" s="6">
        <f t="shared" si="0"/>
        <v>1</v>
      </c>
      <c r="S8" s="6">
        <f t="shared" si="0"/>
        <v>0</v>
      </c>
      <c r="T8" s="6">
        <f t="shared" si="0"/>
        <v>1</v>
      </c>
      <c r="U8" s="6">
        <f t="shared" si="0"/>
        <v>1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6</v>
      </c>
      <c r="AC8" s="6" t="str">
        <f t="shared" si="4"/>
        <v>E</v>
      </c>
      <c r="AE8" t="str">
        <f t="shared" si="1"/>
        <v>0x6E</v>
      </c>
    </row>
    <row r="9" spans="4:31" ht="15" customHeight="1">
      <c r="D9" s="10"/>
      <c r="E9" s="2">
        <v>3</v>
      </c>
      <c r="F9" s="8"/>
      <c r="G9" s="8"/>
      <c r="H9" s="8" t="s">
        <v>11</v>
      </c>
      <c r="I9" s="8" t="s">
        <v>11</v>
      </c>
      <c r="J9" s="8" t="s">
        <v>11</v>
      </c>
      <c r="K9" s="8" t="s">
        <v>11</v>
      </c>
      <c r="L9" s="8" t="s">
        <v>11</v>
      </c>
      <c r="M9" s="8" t="s">
        <v>11</v>
      </c>
      <c r="P9" s="6">
        <f t="shared" si="2"/>
        <v>0</v>
      </c>
      <c r="Q9" s="6">
        <f t="shared" si="0"/>
        <v>0</v>
      </c>
      <c r="R9" s="6">
        <f t="shared" si="0"/>
        <v>1</v>
      </c>
      <c r="S9" s="6">
        <f t="shared" si="0"/>
        <v>1</v>
      </c>
      <c r="T9" s="6">
        <f t="shared" si="0"/>
        <v>1</v>
      </c>
      <c r="U9" s="6">
        <f t="shared" si="0"/>
        <v>1</v>
      </c>
      <c r="V9" s="6">
        <f t="shared" si="0"/>
        <v>1</v>
      </c>
      <c r="W9" s="7">
        <f t="shared" si="0"/>
        <v>1</v>
      </c>
      <c r="X9" s="4">
        <v>3</v>
      </c>
      <c r="AA9" s="3" t="s">
        <v>8</v>
      </c>
      <c r="AB9" s="6" t="str">
        <f t="shared" si="3"/>
        <v>3</v>
      </c>
      <c r="AC9" s="6" t="str">
        <f t="shared" si="4"/>
        <v>F</v>
      </c>
      <c r="AE9" t="str">
        <f t="shared" si="1"/>
        <v>0x3F</v>
      </c>
    </row>
    <row r="10" spans="4:31" ht="15" customHeight="1">
      <c r="D10" s="10"/>
      <c r="E10" s="2">
        <v>4</v>
      </c>
      <c r="F10" s="8"/>
      <c r="G10" s="8"/>
      <c r="H10" s="8" t="s">
        <v>11</v>
      </c>
      <c r="I10" s="8" t="s">
        <v>11</v>
      </c>
      <c r="J10" s="8" t="s">
        <v>11</v>
      </c>
      <c r="K10" s="8" t="s">
        <v>11</v>
      </c>
      <c r="L10" s="8"/>
      <c r="M10" s="8" t="s">
        <v>11</v>
      </c>
      <c r="P10" s="6">
        <f t="shared" si="2"/>
        <v>0</v>
      </c>
      <c r="Q10" s="6">
        <f t="shared" si="0"/>
        <v>0</v>
      </c>
      <c r="R10" s="6">
        <f t="shared" si="0"/>
        <v>1</v>
      </c>
      <c r="S10" s="6">
        <f t="shared" si="0"/>
        <v>1</v>
      </c>
      <c r="T10" s="6">
        <f t="shared" si="0"/>
        <v>1</v>
      </c>
      <c r="U10" s="6">
        <f t="shared" si="0"/>
        <v>1</v>
      </c>
      <c r="V10" s="6">
        <f t="shared" si="0"/>
        <v>0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3</v>
      </c>
      <c r="AC10" s="6" t="str">
        <f t="shared" si="4"/>
        <v>D</v>
      </c>
      <c r="AE10" t="str">
        <f t="shared" si="1"/>
        <v>0x3D</v>
      </c>
    </row>
    <row r="11" spans="4:31" ht="15" customHeight="1">
      <c r="D11" s="10"/>
      <c r="E11" s="2">
        <v>5</v>
      </c>
      <c r="F11" s="8"/>
      <c r="G11" s="8" t="s">
        <v>11</v>
      </c>
      <c r="H11" s="8"/>
      <c r="I11" s="8" t="s">
        <v>11</v>
      </c>
      <c r="J11" s="8" t="s">
        <v>11</v>
      </c>
      <c r="K11" s="8" t="s">
        <v>11</v>
      </c>
      <c r="L11" s="8" t="s">
        <v>11</v>
      </c>
      <c r="M11" s="8"/>
      <c r="P11" s="6">
        <f t="shared" si="2"/>
        <v>0</v>
      </c>
      <c r="Q11" s="6">
        <f t="shared" si="0"/>
        <v>1</v>
      </c>
      <c r="R11" s="6">
        <f t="shared" si="0"/>
        <v>0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5</v>
      </c>
      <c r="AC11" s="6" t="str">
        <f t="shared" si="4"/>
        <v>E</v>
      </c>
      <c r="AE11" t="str">
        <f t="shared" si="1"/>
        <v>0x5E</v>
      </c>
    </row>
    <row r="12" spans="4:31" ht="15" customHeight="1">
      <c r="D12" s="10"/>
      <c r="E12" s="2">
        <v>6</v>
      </c>
      <c r="F12" s="8"/>
      <c r="G12" s="8"/>
      <c r="H12" s="8" t="s">
        <v>11</v>
      </c>
      <c r="I12" s="8"/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1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2</v>
      </c>
      <c r="AC12" s="6" t="str">
        <f t="shared" si="4"/>
        <v>0</v>
      </c>
      <c r="AE12" t="str">
        <f t="shared" si="1"/>
        <v>0x20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0x0C, 0x60, 0x01, 0xC0, 0xC0, 0x21, 0x56, 0x1C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 t="s">
        <v>11</v>
      </c>
      <c r="K17" s="8" t="s">
        <v>11</v>
      </c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1</v>
      </c>
      <c r="U17" s="6">
        <f t="shared" si="5"/>
        <v>1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C</v>
      </c>
      <c r="AE17" t="str">
        <f t="shared" ref="AE17:AE24" si="6">_xlfn.CONCAT(AA17:AC17)</f>
        <v>0x0C</v>
      </c>
    </row>
    <row r="18" spans="4:31" ht="15" customHeight="1">
      <c r="D18" s="10"/>
      <c r="E18" s="2">
        <v>1</v>
      </c>
      <c r="F18" s="8"/>
      <c r="G18" s="8" t="s">
        <v>11</v>
      </c>
      <c r="H18" s="8" t="s">
        <v>11</v>
      </c>
      <c r="I18" s="8"/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1</v>
      </c>
      <c r="R18" s="6">
        <f t="shared" si="5"/>
        <v>1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6</v>
      </c>
      <c r="AC18" s="6" t="str">
        <f t="shared" ref="AC18:AC24" si="9">BIN2HEX(T18&amp;U18&amp;V18&amp;W18)</f>
        <v>0</v>
      </c>
      <c r="AE18" t="str">
        <f t="shared" si="6"/>
        <v>0x60</v>
      </c>
    </row>
    <row r="19" spans="4:31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 t="s">
        <v>11</v>
      </c>
      <c r="P19" s="6">
        <f t="shared" si="7"/>
        <v>0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1</v>
      </c>
      <c r="X19" s="4">
        <v>2</v>
      </c>
      <c r="AA19" s="3" t="s">
        <v>8</v>
      </c>
      <c r="AB19" s="6" t="str">
        <f t="shared" si="8"/>
        <v>0</v>
      </c>
      <c r="AC19" s="6" t="str">
        <f t="shared" si="9"/>
        <v>1</v>
      </c>
      <c r="AE19" t="str">
        <f t="shared" si="6"/>
        <v>0x01</v>
      </c>
    </row>
    <row r="20" spans="4:31" ht="15" customHeight="1">
      <c r="D20" s="10"/>
      <c r="E20" s="2">
        <v>3</v>
      </c>
      <c r="F20" s="8" t="s">
        <v>11</v>
      </c>
      <c r="G20" s="8" t="s">
        <v>11</v>
      </c>
      <c r="H20" s="8"/>
      <c r="I20" s="8"/>
      <c r="J20" s="8"/>
      <c r="K20" s="8"/>
      <c r="L20" s="8"/>
      <c r="M20" s="8"/>
      <c r="P20" s="6">
        <f t="shared" si="7"/>
        <v>1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C</v>
      </c>
      <c r="AC20" s="6" t="str">
        <f t="shared" si="9"/>
        <v>0</v>
      </c>
      <c r="AE20" t="str">
        <f t="shared" si="6"/>
        <v>0xC0</v>
      </c>
    </row>
    <row r="21" spans="4:31" ht="15" customHeight="1">
      <c r="D21" s="10"/>
      <c r="E21" s="2">
        <v>4</v>
      </c>
      <c r="F21" s="8" t="s">
        <v>11</v>
      </c>
      <c r="G21" s="8" t="s">
        <v>11</v>
      </c>
      <c r="H21" s="8"/>
      <c r="I21" s="8"/>
      <c r="J21" s="8"/>
      <c r="K21" s="8"/>
      <c r="L21" s="8"/>
      <c r="M21" s="8"/>
      <c r="P21" s="6">
        <f t="shared" si="7"/>
        <v>1</v>
      </c>
      <c r="Q21" s="6">
        <f t="shared" si="5"/>
        <v>1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C</v>
      </c>
      <c r="AC21" s="6" t="str">
        <f t="shared" si="9"/>
        <v>0</v>
      </c>
      <c r="AE21" t="str">
        <f t="shared" si="6"/>
        <v>0xC0</v>
      </c>
    </row>
    <row r="22" spans="4:31" ht="15" customHeight="1">
      <c r="D22" s="10"/>
      <c r="E22" s="2">
        <v>5</v>
      </c>
      <c r="F22" s="8"/>
      <c r="G22" s="8"/>
      <c r="H22" s="8" t="s">
        <v>11</v>
      </c>
      <c r="I22" s="8"/>
      <c r="J22" s="8"/>
      <c r="K22" s="8"/>
      <c r="L22" s="8"/>
      <c r="M22" s="8" t="s">
        <v>11</v>
      </c>
      <c r="P22" s="6">
        <f t="shared" si="7"/>
        <v>0</v>
      </c>
      <c r="Q22" s="6">
        <f t="shared" si="5"/>
        <v>0</v>
      </c>
      <c r="R22" s="6">
        <f t="shared" si="5"/>
        <v>1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1</v>
      </c>
      <c r="X22" s="4">
        <v>5</v>
      </c>
      <c r="AA22" s="3" t="s">
        <v>8</v>
      </c>
      <c r="AB22" s="6" t="str">
        <f t="shared" si="8"/>
        <v>2</v>
      </c>
      <c r="AC22" s="6" t="str">
        <f t="shared" si="9"/>
        <v>1</v>
      </c>
      <c r="AE22" t="str">
        <f t="shared" si="6"/>
        <v>0x21</v>
      </c>
    </row>
    <row r="23" spans="4:31" ht="15" customHeight="1">
      <c r="D23" s="10"/>
      <c r="E23" s="2">
        <v>6</v>
      </c>
      <c r="F23" s="8"/>
      <c r="G23" s="8" t="s">
        <v>11</v>
      </c>
      <c r="H23" s="8"/>
      <c r="I23" s="8" t="s">
        <v>11</v>
      </c>
      <c r="J23" s="8"/>
      <c r="K23" s="8" t="s">
        <v>11</v>
      </c>
      <c r="L23" s="8" t="s">
        <v>11</v>
      </c>
      <c r="M23" s="8"/>
      <c r="P23" s="6">
        <f t="shared" si="7"/>
        <v>0</v>
      </c>
      <c r="Q23" s="6">
        <f t="shared" si="5"/>
        <v>1</v>
      </c>
      <c r="R23" s="6">
        <f t="shared" si="5"/>
        <v>0</v>
      </c>
      <c r="S23" s="6">
        <f t="shared" si="5"/>
        <v>1</v>
      </c>
      <c r="T23" s="6">
        <f t="shared" si="5"/>
        <v>0</v>
      </c>
      <c r="U23" s="6">
        <f t="shared" si="5"/>
        <v>1</v>
      </c>
      <c r="V23" s="6">
        <f t="shared" si="5"/>
        <v>1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5</v>
      </c>
      <c r="AC23" s="6" t="str">
        <f t="shared" si="9"/>
        <v>6</v>
      </c>
      <c r="AE23" t="str">
        <f t="shared" si="6"/>
        <v>0x56</v>
      </c>
    </row>
    <row r="24" spans="4:31" ht="15" customHeight="1">
      <c r="D24" s="10"/>
      <c r="E24" s="2">
        <v>7</v>
      </c>
      <c r="F24" s="8"/>
      <c r="G24" s="8"/>
      <c r="H24" s="8"/>
      <c r="I24" s="8" t="s">
        <v>11</v>
      </c>
      <c r="J24" s="8" t="s">
        <v>11</v>
      </c>
      <c r="K24" s="8" t="s">
        <v>11</v>
      </c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1</v>
      </c>
      <c r="T24" s="6">
        <f t="shared" si="5"/>
        <v>1</v>
      </c>
      <c r="U24" s="6">
        <f t="shared" si="5"/>
        <v>1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1</v>
      </c>
      <c r="AC24" s="6" t="str">
        <f t="shared" si="9"/>
        <v>C</v>
      </c>
      <c r="AE24" t="str">
        <f t="shared" si="6"/>
        <v>0x1C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0x10, 0x00, 0x10, 0x00, 0x02, 0x00, 0x08,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 t="s">
        <v>11</v>
      </c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1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1</v>
      </c>
      <c r="AC28" s="6" t="str">
        <f>BIN2HEX(T28&amp;U28&amp;V28&amp;W28)</f>
        <v>0</v>
      </c>
      <c r="AE28" t="str">
        <f t="shared" ref="AE28:AE35" si="11">_xlfn.CONCAT(AA28:AC28)</f>
        <v>0x10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0</v>
      </c>
      <c r="AE29" t="str">
        <f t="shared" si="11"/>
        <v>0x00</v>
      </c>
    </row>
    <row r="30" spans="4:31" ht="15" customHeight="1">
      <c r="D30" s="10"/>
      <c r="E30" s="2">
        <v>2</v>
      </c>
      <c r="F30" s="8"/>
      <c r="G30" s="8"/>
      <c r="H30" s="8"/>
      <c r="I30" s="8" t="s">
        <v>11</v>
      </c>
      <c r="J30" s="8"/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1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1</v>
      </c>
      <c r="AC30" s="6" t="str">
        <f t="shared" si="14"/>
        <v>0</v>
      </c>
      <c r="AE30" t="str">
        <f t="shared" si="11"/>
        <v>0x10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0</v>
      </c>
      <c r="AE31" t="str">
        <f t="shared" si="11"/>
        <v>0x00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/>
      <c r="K32" s="8"/>
      <c r="L32" s="8" t="s">
        <v>11</v>
      </c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1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2</v>
      </c>
      <c r="AE32" t="str">
        <f t="shared" si="11"/>
        <v>0x02</v>
      </c>
    </row>
    <row r="33" spans="4:31" ht="15" customHeight="1">
      <c r="D33" s="10"/>
      <c r="E33" s="2">
        <v>5</v>
      </c>
      <c r="F33" s="8"/>
      <c r="G33" s="8"/>
      <c r="H33" s="8"/>
      <c r="I33" s="8"/>
      <c r="J33" s="8"/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0</v>
      </c>
      <c r="AC33" s="6" t="str">
        <f t="shared" si="14"/>
        <v>0</v>
      </c>
      <c r="AE33" t="str">
        <f t="shared" si="11"/>
        <v>0x00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 t="s">
        <v>11</v>
      </c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1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8</v>
      </c>
      <c r="AE34" t="str">
        <f t="shared" si="11"/>
        <v>0x08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0x00, 0x00, 0x00, 0x00, 0x00,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0</v>
      </c>
      <c r="AE41" t="str">
        <f t="shared" si="16"/>
        <v>0x00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/>
      <c r="L42" s="8"/>
      <c r="M42" s="8"/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0</v>
      </c>
      <c r="AE42" t="str">
        <f t="shared" si="16"/>
        <v>0x00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/>
      <c r="K43" s="8"/>
      <c r="L43" s="8"/>
      <c r="M43" s="8"/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0</v>
      </c>
      <c r="AE43" t="str">
        <f t="shared" si="16"/>
        <v>0x00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/>
      <c r="K44" s="8"/>
      <c r="L44" s="8"/>
      <c r="M44" s="8"/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0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0</v>
      </c>
      <c r="AE44" t="str">
        <f t="shared" si="16"/>
        <v>0x00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/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0</v>
      </c>
      <c r="AE45" t="str">
        <f t="shared" si="16"/>
        <v>0x00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{0x00, 0x1E, 0x6E, 0x3F, 0x3D, 0x5E, 0x20, 0x00},
{0x0C, 0x60, 0x01, 0xC0, 0xC0, 0x21, 0x56, 0x1C},
{0x10, 0x00, 0x10, 0x00, 0x02, 0x00, 0x08, 0x00},
{0x00, 0x00, 0x00, 0x00, 0x00, 0x00, 0x00, 0x00}</v>
      </c>
    </row>
    <row r="49" spans="12:12" ht="15" customHeight="1">
      <c r="L49" s="9" t="s">
        <v>24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59" priority="4" operator="equal">
      <formula>"x"</formula>
    </cfRule>
  </conditionalFormatting>
  <conditionalFormatting sqref="F17:M24">
    <cfRule type="cellIs" dxfId="58" priority="3" operator="equal">
      <formula>"x"</formula>
    </cfRule>
  </conditionalFormatting>
  <conditionalFormatting sqref="F28:M35">
    <cfRule type="cellIs" dxfId="57" priority="2" operator="equal">
      <formula>"x"</formula>
    </cfRule>
  </conditionalFormatting>
  <conditionalFormatting sqref="F39:M46">
    <cfRule type="cellIs" dxfId="56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44F1-C8F1-4B4E-91A4-238D12456D40}">
  <dimension ref="D1:AE51"/>
  <sheetViews>
    <sheetView showGridLines="0" topLeftCell="A42" zoomScale="172" workbookViewId="0">
      <selection activeCell="AD49" sqref="AD49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18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0x30, 0x5C, 0xD6, 0x0E, 0x0E, 0x98, 0x48,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0</v>
      </c>
      <c r="AE6" t="str">
        <f t="shared" ref="AE6:AE13" si="1">_xlfn.CONCAT(AA6:AC6)</f>
        <v>0x30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 t="s">
        <v>11</v>
      </c>
      <c r="J7" s="8" t="s">
        <v>11</v>
      </c>
      <c r="K7" s="8" t="s">
        <v>11</v>
      </c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5</v>
      </c>
      <c r="AC7" s="6" t="str">
        <f t="shared" ref="AC7:AC13" si="4">BIN2HEX(T7&amp;U7&amp;V7&amp;W7)</f>
        <v>C</v>
      </c>
      <c r="AE7" t="str">
        <f t="shared" si="1"/>
        <v>0x5C</v>
      </c>
    </row>
    <row r="8" spans="4:31" ht="15" customHeight="1">
      <c r="D8" s="10"/>
      <c r="E8" s="2">
        <v>2</v>
      </c>
      <c r="F8" s="8" t="s">
        <v>11</v>
      </c>
      <c r="G8" s="8" t="s">
        <v>11</v>
      </c>
      <c r="H8" s="8"/>
      <c r="I8" s="8" t="s">
        <v>11</v>
      </c>
      <c r="J8" s="8"/>
      <c r="K8" s="8" t="s">
        <v>11</v>
      </c>
      <c r="L8" s="8" t="s">
        <v>11</v>
      </c>
      <c r="M8" s="8"/>
      <c r="P8" s="6">
        <f t="shared" si="2"/>
        <v>1</v>
      </c>
      <c r="Q8" s="6">
        <f t="shared" si="0"/>
        <v>1</v>
      </c>
      <c r="R8" s="6">
        <f t="shared" si="0"/>
        <v>0</v>
      </c>
      <c r="S8" s="6">
        <f t="shared" si="0"/>
        <v>1</v>
      </c>
      <c r="T8" s="6">
        <f t="shared" si="0"/>
        <v>0</v>
      </c>
      <c r="U8" s="6">
        <f t="shared" si="0"/>
        <v>1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D</v>
      </c>
      <c r="AC8" s="6" t="str">
        <f t="shared" si="4"/>
        <v>6</v>
      </c>
      <c r="AE8" t="str">
        <f t="shared" si="1"/>
        <v>0xD6</v>
      </c>
    </row>
    <row r="9" spans="4:31" ht="15" customHeight="1">
      <c r="D9" s="10"/>
      <c r="E9" s="2">
        <v>3</v>
      </c>
      <c r="F9" s="8"/>
      <c r="G9" s="8"/>
      <c r="H9" s="8"/>
      <c r="I9" s="8"/>
      <c r="J9" s="8" t="s">
        <v>11</v>
      </c>
      <c r="K9" s="8" t="s">
        <v>11</v>
      </c>
      <c r="L9" s="8" t="s">
        <v>11</v>
      </c>
      <c r="M9" s="8"/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1</v>
      </c>
      <c r="U9" s="6">
        <f t="shared" si="0"/>
        <v>1</v>
      </c>
      <c r="V9" s="6">
        <f t="shared" si="0"/>
        <v>1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E</v>
      </c>
      <c r="AE9" t="str">
        <f t="shared" si="1"/>
        <v>0x0E</v>
      </c>
    </row>
    <row r="10" spans="4:31" ht="15" customHeight="1">
      <c r="D10" s="10"/>
      <c r="E10" s="2">
        <v>4</v>
      </c>
      <c r="F10" s="8"/>
      <c r="G10" s="8"/>
      <c r="H10" s="8"/>
      <c r="I10" s="8"/>
      <c r="J10" s="8" t="s">
        <v>11</v>
      </c>
      <c r="K10" s="8" t="s">
        <v>11</v>
      </c>
      <c r="L10" s="8" t="s">
        <v>11</v>
      </c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1</v>
      </c>
      <c r="U10" s="6">
        <f t="shared" si="0"/>
        <v>1</v>
      </c>
      <c r="V10" s="6">
        <f t="shared" si="0"/>
        <v>1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E</v>
      </c>
      <c r="AE10" t="str">
        <f t="shared" si="1"/>
        <v>0x0E</v>
      </c>
    </row>
    <row r="11" spans="4:31" ht="15" customHeight="1">
      <c r="D11" s="10"/>
      <c r="E11" s="2">
        <v>5</v>
      </c>
      <c r="F11" s="8" t="s">
        <v>11</v>
      </c>
      <c r="G11" s="8"/>
      <c r="H11" s="8"/>
      <c r="I11" s="8" t="s">
        <v>11</v>
      </c>
      <c r="J11" s="8" t="s">
        <v>11</v>
      </c>
      <c r="K11" s="8"/>
      <c r="L11" s="8"/>
      <c r="M11" s="8"/>
      <c r="P11" s="6">
        <f t="shared" si="2"/>
        <v>1</v>
      </c>
      <c r="Q11" s="6">
        <f t="shared" si="0"/>
        <v>0</v>
      </c>
      <c r="R11" s="6">
        <f t="shared" si="0"/>
        <v>0</v>
      </c>
      <c r="S11" s="6">
        <f t="shared" si="0"/>
        <v>1</v>
      </c>
      <c r="T11" s="6">
        <f t="shared" si="0"/>
        <v>1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9</v>
      </c>
      <c r="AC11" s="6" t="str">
        <f t="shared" si="4"/>
        <v>8</v>
      </c>
      <c r="AE11" t="str">
        <f t="shared" si="1"/>
        <v>0x98</v>
      </c>
    </row>
    <row r="12" spans="4:31" ht="15" customHeight="1">
      <c r="D12" s="10"/>
      <c r="E12" s="2">
        <v>6</v>
      </c>
      <c r="F12" s="8"/>
      <c r="G12" s="8" t="s">
        <v>11</v>
      </c>
      <c r="H12" s="8"/>
      <c r="I12" s="8"/>
      <c r="J12" s="8" t="s">
        <v>11</v>
      </c>
      <c r="K12" s="8"/>
      <c r="L12" s="8"/>
      <c r="M12" s="8"/>
      <c r="P12" s="6">
        <f t="shared" si="2"/>
        <v>0</v>
      </c>
      <c r="Q12" s="6">
        <f t="shared" si="0"/>
        <v>1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4</v>
      </c>
      <c r="AC12" s="6" t="str">
        <f t="shared" si="4"/>
        <v>8</v>
      </c>
      <c r="AE12" t="str">
        <f t="shared" si="1"/>
        <v>0x48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0x22, 0x00, 0x11, 0x11, 0x02, 0x22, 0x38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/>
      <c r="H18" s="8" t="s">
        <v>11</v>
      </c>
      <c r="I18" s="8"/>
      <c r="J18" s="8"/>
      <c r="K18" s="8"/>
      <c r="L18" s="8" t="s">
        <v>11</v>
      </c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1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1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2</v>
      </c>
      <c r="AC18" s="6" t="str">
        <f t="shared" ref="AC18:AC24" si="9">BIN2HEX(T18&amp;U18&amp;V18&amp;W18)</f>
        <v>2</v>
      </c>
      <c r="AE18" t="str">
        <f t="shared" si="6"/>
        <v>0x22</v>
      </c>
    </row>
    <row r="19" spans="4:31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7"/>
        <v>0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0</v>
      </c>
      <c r="AC19" s="6" t="str">
        <f t="shared" si="9"/>
        <v>0</v>
      </c>
      <c r="AE19" t="str">
        <f t="shared" si="6"/>
        <v>0x00</v>
      </c>
    </row>
    <row r="20" spans="4:31" ht="15" customHeight="1">
      <c r="D20" s="10"/>
      <c r="E20" s="2">
        <v>3</v>
      </c>
      <c r="F20" s="8"/>
      <c r="G20" s="8"/>
      <c r="H20" s="8"/>
      <c r="I20" s="8" t="s">
        <v>11</v>
      </c>
      <c r="J20" s="8"/>
      <c r="K20" s="8"/>
      <c r="L20" s="8"/>
      <c r="M20" s="8" t="s">
        <v>11</v>
      </c>
      <c r="P20" s="6">
        <f t="shared" si="7"/>
        <v>0</v>
      </c>
      <c r="Q20" s="6">
        <f t="shared" si="5"/>
        <v>0</v>
      </c>
      <c r="R20" s="6">
        <f t="shared" si="5"/>
        <v>0</v>
      </c>
      <c r="S20" s="6">
        <f t="shared" si="5"/>
        <v>1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1</v>
      </c>
      <c r="X20" s="4">
        <v>3</v>
      </c>
      <c r="AA20" s="3" t="s">
        <v>8</v>
      </c>
      <c r="AB20" s="6" t="str">
        <f t="shared" si="8"/>
        <v>1</v>
      </c>
      <c r="AC20" s="6" t="str">
        <f t="shared" si="9"/>
        <v>1</v>
      </c>
      <c r="AE20" t="str">
        <f t="shared" si="6"/>
        <v>0x11</v>
      </c>
    </row>
    <row r="21" spans="4:31" ht="15" customHeight="1">
      <c r="D21" s="10"/>
      <c r="E21" s="2">
        <v>4</v>
      </c>
      <c r="F21" s="8"/>
      <c r="G21" s="8"/>
      <c r="H21" s="8"/>
      <c r="I21" s="8" t="s">
        <v>11</v>
      </c>
      <c r="J21" s="8"/>
      <c r="K21" s="8"/>
      <c r="L21" s="8"/>
      <c r="M21" s="8" t="s">
        <v>11</v>
      </c>
      <c r="P21" s="6">
        <f t="shared" si="7"/>
        <v>0</v>
      </c>
      <c r="Q21" s="6">
        <f t="shared" si="5"/>
        <v>0</v>
      </c>
      <c r="R21" s="6">
        <f t="shared" si="5"/>
        <v>0</v>
      </c>
      <c r="S21" s="6">
        <f t="shared" si="5"/>
        <v>1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1</v>
      </c>
      <c r="X21" s="4">
        <v>4</v>
      </c>
      <c r="AA21" s="3" t="s">
        <v>8</v>
      </c>
      <c r="AB21" s="6" t="str">
        <f t="shared" si="8"/>
        <v>1</v>
      </c>
      <c r="AC21" s="6" t="str">
        <f t="shared" si="9"/>
        <v>1</v>
      </c>
      <c r="AE21" t="str">
        <f t="shared" si="6"/>
        <v>0x11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/>
      <c r="L22" s="8" t="s">
        <v>11</v>
      </c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1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0</v>
      </c>
      <c r="AC22" s="6" t="str">
        <f t="shared" si="9"/>
        <v>2</v>
      </c>
      <c r="AE22" t="str">
        <f t="shared" si="6"/>
        <v>0x02</v>
      </c>
    </row>
    <row r="23" spans="4:31" ht="15" customHeight="1">
      <c r="D23" s="10"/>
      <c r="E23" s="2">
        <v>6</v>
      </c>
      <c r="F23" s="8"/>
      <c r="G23" s="8"/>
      <c r="H23" s="8" t="s">
        <v>11</v>
      </c>
      <c r="I23" s="8"/>
      <c r="J23" s="8"/>
      <c r="K23" s="8"/>
      <c r="L23" s="8" t="s">
        <v>11</v>
      </c>
      <c r="M23" s="8"/>
      <c r="P23" s="6">
        <f t="shared" si="7"/>
        <v>0</v>
      </c>
      <c r="Q23" s="6">
        <f t="shared" si="5"/>
        <v>0</v>
      </c>
      <c r="R23" s="6">
        <f t="shared" si="5"/>
        <v>1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1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2</v>
      </c>
      <c r="AC23" s="6" t="str">
        <f t="shared" si="9"/>
        <v>2</v>
      </c>
      <c r="AE23" t="str">
        <f t="shared" si="6"/>
        <v>0x22</v>
      </c>
    </row>
    <row r="24" spans="4:31" ht="15" customHeight="1">
      <c r="D24" s="10"/>
      <c r="E24" s="2">
        <v>7</v>
      </c>
      <c r="F24" s="8"/>
      <c r="G24" s="8"/>
      <c r="H24" s="8" t="s">
        <v>11</v>
      </c>
      <c r="I24" s="8" t="s">
        <v>11</v>
      </c>
      <c r="J24" s="8" t="s">
        <v>11</v>
      </c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1</v>
      </c>
      <c r="S24" s="6">
        <f t="shared" si="5"/>
        <v>1</v>
      </c>
      <c r="T24" s="6">
        <f t="shared" si="5"/>
        <v>1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3</v>
      </c>
      <c r="AC24" s="6" t="str">
        <f t="shared" si="9"/>
        <v>8</v>
      </c>
      <c r="AE24" t="str">
        <f t="shared" si="6"/>
        <v>0x38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0x08, 0x00, 0x08, 0x00, 0x00, 0x04, 0x14,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 t="s">
        <v>11</v>
      </c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1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8</v>
      </c>
      <c r="AE28" t="str">
        <f t="shared" ref="AE28:AE35" si="11">_xlfn.CONCAT(AA28:AC28)</f>
        <v>0x08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0</v>
      </c>
      <c r="AE29" t="str">
        <f t="shared" si="11"/>
        <v>0x00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 t="s">
        <v>11</v>
      </c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1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8</v>
      </c>
      <c r="AE30" t="str">
        <f t="shared" si="11"/>
        <v>0x08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0</v>
      </c>
      <c r="AE31" t="str">
        <f t="shared" si="11"/>
        <v>0x00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0</v>
      </c>
      <c r="AE32" t="str">
        <f t="shared" si="11"/>
        <v>0x00</v>
      </c>
    </row>
    <row r="33" spans="4:31" ht="15" customHeight="1">
      <c r="D33" s="10"/>
      <c r="E33" s="2">
        <v>5</v>
      </c>
      <c r="F33" s="8"/>
      <c r="G33" s="8"/>
      <c r="H33" s="8"/>
      <c r="I33" s="8"/>
      <c r="J33" s="8"/>
      <c r="K33" s="8" t="s">
        <v>11</v>
      </c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1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0</v>
      </c>
      <c r="AC33" s="6" t="str">
        <f t="shared" si="14"/>
        <v>4</v>
      </c>
      <c r="AE33" t="str">
        <f t="shared" si="11"/>
        <v>0x04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 t="s">
        <v>11</v>
      </c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1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4</v>
      </c>
      <c r="AE34" t="str">
        <f t="shared" si="11"/>
        <v>0x14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0x20, 0xE0, 0xE0, 0x60, 0x00,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 t="s">
        <v>11</v>
      </c>
      <c r="I41" s="8"/>
      <c r="J41" s="8"/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1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2</v>
      </c>
      <c r="AC41" s="6" t="str">
        <f t="shared" si="19"/>
        <v>0</v>
      </c>
      <c r="AE41" t="str">
        <f t="shared" si="16"/>
        <v>0x20</v>
      </c>
    </row>
    <row r="42" spans="4:31" ht="15" customHeight="1">
      <c r="D42" s="10"/>
      <c r="E42" s="2">
        <v>3</v>
      </c>
      <c r="F42" s="8" t="s">
        <v>11</v>
      </c>
      <c r="G42" s="8" t="s">
        <v>11</v>
      </c>
      <c r="H42" s="8" t="s">
        <v>11</v>
      </c>
      <c r="I42" s="8"/>
      <c r="J42" s="8"/>
      <c r="K42" s="8"/>
      <c r="L42" s="8"/>
      <c r="M42" s="8"/>
      <c r="P42" s="6">
        <f t="shared" si="17"/>
        <v>1</v>
      </c>
      <c r="Q42" s="6">
        <f t="shared" si="15"/>
        <v>1</v>
      </c>
      <c r="R42" s="6">
        <f t="shared" si="15"/>
        <v>1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E</v>
      </c>
      <c r="AC42" s="6" t="str">
        <f t="shared" si="19"/>
        <v>0</v>
      </c>
      <c r="AE42" t="str">
        <f t="shared" si="16"/>
        <v>0xE0</v>
      </c>
    </row>
    <row r="43" spans="4:31" ht="15" customHeight="1">
      <c r="D43" s="10"/>
      <c r="E43" s="2">
        <v>4</v>
      </c>
      <c r="F43" s="8" t="s">
        <v>11</v>
      </c>
      <c r="G43" s="8" t="s">
        <v>11</v>
      </c>
      <c r="H43" s="8" t="s">
        <v>11</v>
      </c>
      <c r="I43" s="8"/>
      <c r="J43" s="8"/>
      <c r="K43" s="8"/>
      <c r="L43" s="8"/>
      <c r="M43" s="8"/>
      <c r="P43" s="6">
        <f t="shared" si="17"/>
        <v>1</v>
      </c>
      <c r="Q43" s="6">
        <f t="shared" si="15"/>
        <v>1</v>
      </c>
      <c r="R43" s="6">
        <f t="shared" si="15"/>
        <v>1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E</v>
      </c>
      <c r="AC43" s="6" t="str">
        <f t="shared" si="19"/>
        <v>0</v>
      </c>
      <c r="AE43" t="str">
        <f t="shared" si="16"/>
        <v>0xE0</v>
      </c>
    </row>
    <row r="44" spans="4:31" ht="15" customHeight="1">
      <c r="D44" s="10"/>
      <c r="E44" s="2">
        <v>5</v>
      </c>
      <c r="F44" s="8"/>
      <c r="G44" s="8" t="s">
        <v>11</v>
      </c>
      <c r="H44" s="8" t="s">
        <v>11</v>
      </c>
      <c r="I44" s="8"/>
      <c r="J44" s="8"/>
      <c r="K44" s="8"/>
      <c r="L44" s="8"/>
      <c r="M44" s="8"/>
      <c r="P44" s="6">
        <f t="shared" si="17"/>
        <v>0</v>
      </c>
      <c r="Q44" s="6">
        <f t="shared" si="15"/>
        <v>1</v>
      </c>
      <c r="R44" s="6">
        <f t="shared" si="15"/>
        <v>1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0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6</v>
      </c>
      <c r="AC44" s="6" t="str">
        <f t="shared" si="19"/>
        <v>0</v>
      </c>
      <c r="AE44" t="str">
        <f t="shared" si="16"/>
        <v>0x60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/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0</v>
      </c>
      <c r="AE45" t="str">
        <f t="shared" si="16"/>
        <v>0x00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/>
    <row r="48" spans="4:31" ht="15" customHeight="1">
      <c r="G48" t="s">
        <v>12</v>
      </c>
      <c r="L48" t="str">
        <f>"{"&amp;AE4&amp;"},
{"&amp;AE15&amp;"},
{"&amp;AE26&amp;"},
{"&amp;AE37&amp;"}"</f>
        <v>{0x30, 0x5C, 0xD6, 0x0E, 0x0E, 0x98, 0x48, 0x00},
{0x00, 0x22, 0x00, 0x11, 0x11, 0x02, 0x22, 0x38},
{0x08, 0x00, 0x08, 0x00, 0x00, 0x04, 0x14, 0x00},
{0x00, 0x00, 0x20, 0xE0, 0xE0, 0x60, 0x00, 0x00}</v>
      </c>
    </row>
    <row r="49" spans="12:12" ht="15" customHeight="1">
      <c r="L49" s="9" t="s">
        <v>25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55" priority="4" operator="equal">
      <formula>"x"</formula>
    </cfRule>
  </conditionalFormatting>
  <conditionalFormatting sqref="F17:M24">
    <cfRule type="cellIs" dxfId="54" priority="3" operator="equal">
      <formula>"x"</formula>
    </cfRule>
  </conditionalFormatting>
  <conditionalFormatting sqref="F28:M35">
    <cfRule type="cellIs" dxfId="53" priority="2" operator="equal">
      <formula>"x"</formula>
    </cfRule>
  </conditionalFormatting>
  <conditionalFormatting sqref="F39:M46">
    <cfRule type="cellIs" dxfId="52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85-C3C3-7248-BC78-7533B893D7F2}">
  <dimension ref="D1:AS51"/>
  <sheetViews>
    <sheetView showGridLines="0" topLeftCell="A45" zoomScale="141" workbookViewId="0">
      <selection activeCell="L49" sqref="L49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19</v>
      </c>
    </row>
    <row r="3" spans="4:45" ht="15" customHeight="1"/>
    <row r="4" spans="4:45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0x30, 0x1C, 0x46, 0x06, 0x06, 0x2E, 0x0C, 0x18</v>
      </c>
    </row>
    <row r="5" spans="4:45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0</v>
      </c>
      <c r="AE6" t="str">
        <f t="shared" ref="AE6:AE13" si="1">_xlfn.CONCAT(AA6:AC6)</f>
        <v>0x30</v>
      </c>
      <c r="AL6">
        <f>M6</f>
        <v>0</v>
      </c>
      <c r="AM6">
        <f>L6</f>
        <v>0</v>
      </c>
      <c r="AN6">
        <f>K6</f>
        <v>0</v>
      </c>
      <c r="AO6">
        <f>J6</f>
        <v>0</v>
      </c>
      <c r="AP6" t="str">
        <f>I6</f>
        <v>x</v>
      </c>
      <c r="AQ6" t="str">
        <f>H6</f>
        <v>x</v>
      </c>
      <c r="AR6">
        <f>G6</f>
        <v>0</v>
      </c>
      <c r="AS6">
        <f>F6</f>
        <v>0</v>
      </c>
    </row>
    <row r="7" spans="4:45" ht="15" customHeight="1">
      <c r="D7" s="10"/>
      <c r="E7" s="2">
        <v>1</v>
      </c>
      <c r="F7" s="8"/>
      <c r="G7" s="8"/>
      <c r="H7" s="8"/>
      <c r="I7" s="8" t="s">
        <v>11</v>
      </c>
      <c r="J7" s="8" t="s">
        <v>11</v>
      </c>
      <c r="K7" s="8" t="s">
        <v>11</v>
      </c>
      <c r="L7" s="8"/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0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1</v>
      </c>
      <c r="AC7" s="6" t="str">
        <f t="shared" ref="AC7:AC13" si="4">BIN2HEX(T7&amp;U7&amp;V7&amp;W7)</f>
        <v>C</v>
      </c>
      <c r="AE7" t="str">
        <f t="shared" si="1"/>
        <v>0x1C</v>
      </c>
      <c r="AL7">
        <f t="shared" ref="AL7:AL13" si="5">M7</f>
        <v>0</v>
      </c>
      <c r="AM7">
        <f t="shared" ref="AM7:AM13" si="6">L7</f>
        <v>0</v>
      </c>
      <c r="AN7" t="str">
        <f t="shared" ref="AN7:AN13" si="7">K7</f>
        <v>x</v>
      </c>
      <c r="AO7" t="str">
        <f t="shared" ref="AO7:AO13" si="8">J7</f>
        <v>x</v>
      </c>
      <c r="AP7" t="str">
        <f t="shared" ref="AP7:AP13" si="9">I7</f>
        <v>x</v>
      </c>
      <c r="AQ7">
        <f t="shared" ref="AQ7:AQ13" si="10">H7</f>
        <v>0</v>
      </c>
      <c r="AR7">
        <f t="shared" ref="AR7:AR13" si="11">G7</f>
        <v>0</v>
      </c>
      <c r="AS7">
        <f t="shared" ref="AS7:AS13" si="12">F7</f>
        <v>0</v>
      </c>
    </row>
    <row r="8" spans="4:45" ht="15" customHeight="1">
      <c r="D8" s="10"/>
      <c r="E8" s="2">
        <v>2</v>
      </c>
      <c r="F8" s="8"/>
      <c r="G8" s="8" t="s">
        <v>11</v>
      </c>
      <c r="H8" s="8"/>
      <c r="I8" s="8"/>
      <c r="J8" s="8"/>
      <c r="K8" s="8" t="s">
        <v>11</v>
      </c>
      <c r="L8" s="8" t="s">
        <v>11</v>
      </c>
      <c r="M8" s="8"/>
      <c r="P8" s="6">
        <f t="shared" si="2"/>
        <v>0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1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4</v>
      </c>
      <c r="AC8" s="6" t="str">
        <f t="shared" si="4"/>
        <v>6</v>
      </c>
      <c r="AE8" t="str">
        <f t="shared" si="1"/>
        <v>0x46</v>
      </c>
      <c r="AL8">
        <f t="shared" si="5"/>
        <v>0</v>
      </c>
      <c r="AM8" t="str">
        <f t="shared" si="6"/>
        <v>x</v>
      </c>
      <c r="AN8" t="str">
        <f t="shared" si="7"/>
        <v>x</v>
      </c>
      <c r="AO8">
        <f t="shared" si="8"/>
        <v>0</v>
      </c>
      <c r="AP8">
        <f t="shared" si="9"/>
        <v>0</v>
      </c>
      <c r="AQ8">
        <f t="shared" si="10"/>
        <v>0</v>
      </c>
      <c r="AR8" t="str">
        <f t="shared" si="11"/>
        <v>x</v>
      </c>
      <c r="AS8">
        <f t="shared" si="12"/>
        <v>0</v>
      </c>
    </row>
    <row r="9" spans="4:45" ht="15" customHeight="1">
      <c r="D9" s="10"/>
      <c r="E9" s="2">
        <v>3</v>
      </c>
      <c r="F9" s="8"/>
      <c r="G9" s="8"/>
      <c r="H9" s="8"/>
      <c r="I9" s="8"/>
      <c r="J9" s="8"/>
      <c r="K9" s="8" t="s">
        <v>11</v>
      </c>
      <c r="L9" s="8" t="s">
        <v>11</v>
      </c>
      <c r="M9" s="8"/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1</v>
      </c>
      <c r="V9" s="6">
        <f t="shared" si="0"/>
        <v>1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6</v>
      </c>
      <c r="AE9" t="str">
        <f t="shared" si="1"/>
        <v>0x06</v>
      </c>
      <c r="AL9">
        <f t="shared" si="5"/>
        <v>0</v>
      </c>
      <c r="AM9" t="str">
        <f t="shared" si="6"/>
        <v>x</v>
      </c>
      <c r="AN9" t="str">
        <f t="shared" si="7"/>
        <v>x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</row>
    <row r="10" spans="4:45" ht="15" customHeight="1">
      <c r="D10" s="10"/>
      <c r="E10" s="2">
        <v>4</v>
      </c>
      <c r="F10" s="8"/>
      <c r="G10" s="8"/>
      <c r="H10" s="8"/>
      <c r="I10" s="8"/>
      <c r="J10" s="8"/>
      <c r="K10" s="8" t="s">
        <v>11</v>
      </c>
      <c r="L10" s="8" t="s">
        <v>11</v>
      </c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1</v>
      </c>
      <c r="V10" s="6">
        <f t="shared" si="0"/>
        <v>1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6</v>
      </c>
      <c r="AE10" t="str">
        <f t="shared" si="1"/>
        <v>0x06</v>
      </c>
      <c r="AL10">
        <f t="shared" si="5"/>
        <v>0</v>
      </c>
      <c r="AM10" t="str">
        <f t="shared" si="6"/>
        <v>x</v>
      </c>
      <c r="AN10" t="str">
        <f t="shared" si="7"/>
        <v>x</v>
      </c>
      <c r="AO10">
        <f t="shared" si="8"/>
        <v>0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</row>
    <row r="11" spans="4:45" ht="15" customHeight="1">
      <c r="D11" s="10"/>
      <c r="E11" s="2">
        <v>5</v>
      </c>
      <c r="F11" s="8"/>
      <c r="G11" s="8"/>
      <c r="H11" s="8" t="s">
        <v>11</v>
      </c>
      <c r="I11" s="8"/>
      <c r="J11" s="8" t="s">
        <v>11</v>
      </c>
      <c r="K11" s="8" t="s">
        <v>11</v>
      </c>
      <c r="L11" s="8" t="s">
        <v>11</v>
      </c>
      <c r="M11" s="8"/>
      <c r="P11" s="6">
        <f t="shared" si="2"/>
        <v>0</v>
      </c>
      <c r="Q11" s="6">
        <f t="shared" si="0"/>
        <v>0</v>
      </c>
      <c r="R11" s="6">
        <f t="shared" si="0"/>
        <v>1</v>
      </c>
      <c r="S11" s="6">
        <f t="shared" si="0"/>
        <v>0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2</v>
      </c>
      <c r="AC11" s="6" t="str">
        <f t="shared" si="4"/>
        <v>E</v>
      </c>
      <c r="AE11" t="str">
        <f t="shared" si="1"/>
        <v>0x2E</v>
      </c>
      <c r="AL11">
        <f t="shared" si="5"/>
        <v>0</v>
      </c>
      <c r="AM11" t="str">
        <f t="shared" si="6"/>
        <v>x</v>
      </c>
      <c r="AN11" t="str">
        <f t="shared" si="7"/>
        <v>x</v>
      </c>
      <c r="AO11" t="str">
        <f t="shared" si="8"/>
        <v>x</v>
      </c>
      <c r="AP11">
        <f t="shared" si="9"/>
        <v>0</v>
      </c>
      <c r="AQ11" t="str">
        <f t="shared" si="10"/>
        <v>x</v>
      </c>
      <c r="AR11">
        <f t="shared" si="11"/>
        <v>0</v>
      </c>
      <c r="AS11">
        <f t="shared" si="12"/>
        <v>0</v>
      </c>
    </row>
    <row r="12" spans="4:45" ht="15" customHeight="1">
      <c r="D12" s="10"/>
      <c r="E12" s="2">
        <v>6</v>
      </c>
      <c r="F12" s="8"/>
      <c r="G12" s="8"/>
      <c r="H12" s="8"/>
      <c r="I12" s="8"/>
      <c r="J12" s="8" t="s">
        <v>11</v>
      </c>
      <c r="K12" s="8" t="s">
        <v>11</v>
      </c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1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C</v>
      </c>
      <c r="AE12" t="str">
        <f t="shared" si="1"/>
        <v>0x0C</v>
      </c>
      <c r="AL12">
        <f t="shared" si="5"/>
        <v>0</v>
      </c>
      <c r="AM12">
        <f t="shared" si="6"/>
        <v>0</v>
      </c>
      <c r="AN12" t="str">
        <f t="shared" si="7"/>
        <v>x</v>
      </c>
      <c r="AO12" t="str">
        <f t="shared" si="8"/>
        <v>x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</row>
    <row r="13" spans="4:45" ht="15" customHeight="1">
      <c r="D13" s="10"/>
      <c r="E13" s="2">
        <v>7</v>
      </c>
      <c r="F13" s="8"/>
      <c r="G13" s="8"/>
      <c r="H13" s="8"/>
      <c r="I13" s="8" t="s">
        <v>11</v>
      </c>
      <c r="J13" s="8" t="s">
        <v>11</v>
      </c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1</v>
      </c>
      <c r="T13" s="6">
        <f t="shared" si="0"/>
        <v>1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1</v>
      </c>
      <c r="AC13" s="6" t="str">
        <f t="shared" si="4"/>
        <v>8</v>
      </c>
      <c r="AE13" t="str">
        <f t="shared" si="1"/>
        <v>0x18</v>
      </c>
      <c r="AL13">
        <f t="shared" si="5"/>
        <v>0</v>
      </c>
      <c r="AM13">
        <f t="shared" si="6"/>
        <v>0</v>
      </c>
      <c r="AN13">
        <f t="shared" si="7"/>
        <v>0</v>
      </c>
      <c r="AO13" t="str">
        <f t="shared" si="8"/>
        <v>x</v>
      </c>
      <c r="AP13" t="str">
        <f t="shared" si="9"/>
        <v>x</v>
      </c>
      <c r="AQ13">
        <f t="shared" si="10"/>
        <v>0</v>
      </c>
      <c r="AR13">
        <f t="shared" si="11"/>
        <v>0</v>
      </c>
      <c r="AS13">
        <f t="shared" si="12"/>
        <v>0</v>
      </c>
    </row>
    <row r="14" spans="4:45" ht="15" customHeight="1"/>
    <row r="15" spans="4:45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0x02, 0x00, 0x01, 0x01, 0x00, 0x02, 0x00</v>
      </c>
    </row>
    <row r="16" spans="4:45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13">IF(G17&lt;&gt;"",1,0)</f>
        <v>0</v>
      </c>
      <c r="R17" s="6">
        <f t="shared" si="13"/>
        <v>0</v>
      </c>
      <c r="S17" s="6">
        <f t="shared" si="13"/>
        <v>0</v>
      </c>
      <c r="T17" s="6">
        <f t="shared" si="13"/>
        <v>0</v>
      </c>
      <c r="U17" s="6">
        <f t="shared" si="13"/>
        <v>0</v>
      </c>
      <c r="V17" s="6">
        <f t="shared" si="13"/>
        <v>0</v>
      </c>
      <c r="W17" s="7">
        <f t="shared" si="13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14"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10"/>
      <c r="E18" s="2">
        <v>1</v>
      </c>
      <c r="F18" s="8"/>
      <c r="G18" s="8"/>
      <c r="H18" s="8"/>
      <c r="I18" s="8"/>
      <c r="J18" s="8"/>
      <c r="K18" s="8"/>
      <c r="L18" s="8" t="s">
        <v>11</v>
      </c>
      <c r="M18" s="8"/>
      <c r="P18" s="6">
        <f t="shared" ref="P18:P24" si="15">IF(F18&lt;&gt;"",1,0)</f>
        <v>0</v>
      </c>
      <c r="Q18" s="6">
        <f t="shared" si="13"/>
        <v>0</v>
      </c>
      <c r="R18" s="6">
        <f t="shared" si="13"/>
        <v>0</v>
      </c>
      <c r="S18" s="6">
        <f t="shared" si="13"/>
        <v>0</v>
      </c>
      <c r="T18" s="6">
        <f t="shared" si="13"/>
        <v>0</v>
      </c>
      <c r="U18" s="6">
        <f t="shared" si="13"/>
        <v>0</v>
      </c>
      <c r="V18" s="6">
        <f t="shared" si="13"/>
        <v>1</v>
      </c>
      <c r="W18" s="7">
        <f t="shared" si="13"/>
        <v>0</v>
      </c>
      <c r="X18" s="4">
        <v>1</v>
      </c>
      <c r="AA18" s="3" t="s">
        <v>8</v>
      </c>
      <c r="AB18" s="6" t="str">
        <f t="shared" ref="AB18:AB24" si="16">BIN2HEX(P18&amp;Q18&amp;R18&amp;S18)</f>
        <v>0</v>
      </c>
      <c r="AC18" s="6" t="str">
        <f t="shared" ref="AC18:AC24" si="17">BIN2HEX(T18&amp;U18&amp;V18&amp;W18)</f>
        <v>2</v>
      </c>
      <c r="AE18" t="str">
        <f t="shared" si="14"/>
        <v>0x02</v>
      </c>
      <c r="AL18">
        <f t="shared" ref="AL18:AL24" si="18">M18</f>
        <v>0</v>
      </c>
      <c r="AM18" t="str">
        <f t="shared" ref="AM18:AM24" si="19">L18</f>
        <v>x</v>
      </c>
      <c r="AN18">
        <f t="shared" ref="AN18:AN24" si="20">K18</f>
        <v>0</v>
      </c>
      <c r="AO18">
        <f t="shared" ref="AO18:AO24" si="21">J18</f>
        <v>0</v>
      </c>
      <c r="AP18">
        <f t="shared" ref="AP18:AP24" si="22">I18</f>
        <v>0</v>
      </c>
      <c r="AQ18">
        <f t="shared" ref="AQ18:AQ24" si="23">H18</f>
        <v>0</v>
      </c>
      <c r="AR18">
        <f t="shared" ref="AR18:AR24" si="24">G18</f>
        <v>0</v>
      </c>
      <c r="AS18">
        <f t="shared" ref="AS18:AS24" si="25">F18</f>
        <v>0</v>
      </c>
    </row>
    <row r="19" spans="4:45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15"/>
        <v>0</v>
      </c>
      <c r="Q19" s="6">
        <f t="shared" si="13"/>
        <v>0</v>
      </c>
      <c r="R19" s="6">
        <f t="shared" si="13"/>
        <v>0</v>
      </c>
      <c r="S19" s="6">
        <f t="shared" si="13"/>
        <v>0</v>
      </c>
      <c r="T19" s="6">
        <f t="shared" si="13"/>
        <v>0</v>
      </c>
      <c r="U19" s="6">
        <f t="shared" si="13"/>
        <v>0</v>
      </c>
      <c r="V19" s="6">
        <f t="shared" si="13"/>
        <v>0</v>
      </c>
      <c r="W19" s="7">
        <f t="shared" si="13"/>
        <v>0</v>
      </c>
      <c r="X19" s="4">
        <v>2</v>
      </c>
      <c r="AA19" s="3" t="s">
        <v>8</v>
      </c>
      <c r="AB19" s="6" t="str">
        <f t="shared" si="16"/>
        <v>0</v>
      </c>
      <c r="AC19" s="6" t="str">
        <f t="shared" si="17"/>
        <v>0</v>
      </c>
      <c r="AE19" t="str">
        <f t="shared" si="14"/>
        <v>0x00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  <c r="AQ19">
        <f t="shared" si="23"/>
        <v>0</v>
      </c>
      <c r="AR19">
        <f t="shared" si="24"/>
        <v>0</v>
      </c>
      <c r="AS19">
        <f t="shared" si="25"/>
        <v>0</v>
      </c>
    </row>
    <row r="20" spans="4:45" ht="15" customHeight="1">
      <c r="D20" s="10"/>
      <c r="E20" s="2">
        <v>3</v>
      </c>
      <c r="F20" s="8"/>
      <c r="G20" s="8"/>
      <c r="H20" s="8"/>
      <c r="I20" s="8"/>
      <c r="J20" s="8"/>
      <c r="K20" s="8"/>
      <c r="L20" s="8"/>
      <c r="M20" s="8" t="s">
        <v>11</v>
      </c>
      <c r="P20" s="6">
        <f t="shared" si="15"/>
        <v>0</v>
      </c>
      <c r="Q20" s="6">
        <f t="shared" si="13"/>
        <v>0</v>
      </c>
      <c r="R20" s="6">
        <f t="shared" si="13"/>
        <v>0</v>
      </c>
      <c r="S20" s="6">
        <f t="shared" si="13"/>
        <v>0</v>
      </c>
      <c r="T20" s="6">
        <f t="shared" si="13"/>
        <v>0</v>
      </c>
      <c r="U20" s="6">
        <f t="shared" si="13"/>
        <v>0</v>
      </c>
      <c r="V20" s="6">
        <f t="shared" si="13"/>
        <v>0</v>
      </c>
      <c r="W20" s="7">
        <f t="shared" si="13"/>
        <v>1</v>
      </c>
      <c r="X20" s="4">
        <v>3</v>
      </c>
      <c r="AA20" s="3" t="s">
        <v>8</v>
      </c>
      <c r="AB20" s="6" t="str">
        <f t="shared" si="16"/>
        <v>0</v>
      </c>
      <c r="AC20" s="6" t="str">
        <f t="shared" si="17"/>
        <v>1</v>
      </c>
      <c r="AE20" t="str">
        <f t="shared" si="14"/>
        <v>0x01</v>
      </c>
      <c r="AL20" t="str">
        <f t="shared" si="18"/>
        <v>x</v>
      </c>
      <c r="AM20">
        <f t="shared" si="19"/>
        <v>0</v>
      </c>
      <c r="AN20">
        <f t="shared" si="20"/>
        <v>0</v>
      </c>
      <c r="AO20">
        <f t="shared" si="21"/>
        <v>0</v>
      </c>
      <c r="AP20">
        <f t="shared" si="22"/>
        <v>0</v>
      </c>
      <c r="AQ20">
        <f t="shared" si="23"/>
        <v>0</v>
      </c>
      <c r="AR20">
        <f t="shared" si="24"/>
        <v>0</v>
      </c>
      <c r="AS20">
        <f t="shared" si="25"/>
        <v>0</v>
      </c>
    </row>
    <row r="21" spans="4:45" ht="15" customHeight="1">
      <c r="D21" s="10"/>
      <c r="E21" s="2">
        <v>4</v>
      </c>
      <c r="F21" s="8"/>
      <c r="G21" s="8"/>
      <c r="H21" s="8"/>
      <c r="I21" s="8"/>
      <c r="J21" s="8"/>
      <c r="K21" s="8"/>
      <c r="L21" s="8"/>
      <c r="M21" s="8" t="s">
        <v>11</v>
      </c>
      <c r="P21" s="6">
        <f t="shared" si="15"/>
        <v>0</v>
      </c>
      <c r="Q21" s="6">
        <f t="shared" si="13"/>
        <v>0</v>
      </c>
      <c r="R21" s="6">
        <f t="shared" si="13"/>
        <v>0</v>
      </c>
      <c r="S21" s="6">
        <f t="shared" si="13"/>
        <v>0</v>
      </c>
      <c r="T21" s="6">
        <f t="shared" si="13"/>
        <v>0</v>
      </c>
      <c r="U21" s="6">
        <f t="shared" si="13"/>
        <v>0</v>
      </c>
      <c r="V21" s="6">
        <f t="shared" si="13"/>
        <v>0</v>
      </c>
      <c r="W21" s="7">
        <f t="shared" si="13"/>
        <v>1</v>
      </c>
      <c r="X21" s="4">
        <v>4</v>
      </c>
      <c r="AA21" s="3" t="s">
        <v>8</v>
      </c>
      <c r="AB21" s="6" t="str">
        <f t="shared" si="16"/>
        <v>0</v>
      </c>
      <c r="AC21" s="6" t="str">
        <f t="shared" si="17"/>
        <v>1</v>
      </c>
      <c r="AE21" t="str">
        <f t="shared" si="14"/>
        <v>0x01</v>
      </c>
      <c r="AL21" t="str">
        <f t="shared" si="18"/>
        <v>x</v>
      </c>
      <c r="AM21">
        <f t="shared" si="19"/>
        <v>0</v>
      </c>
      <c r="AN21">
        <f t="shared" si="20"/>
        <v>0</v>
      </c>
      <c r="AO21">
        <f t="shared" si="21"/>
        <v>0</v>
      </c>
      <c r="AP21">
        <f t="shared" si="22"/>
        <v>0</v>
      </c>
      <c r="AQ21">
        <f t="shared" si="23"/>
        <v>0</v>
      </c>
      <c r="AR21">
        <f t="shared" si="24"/>
        <v>0</v>
      </c>
      <c r="AS21">
        <f t="shared" si="25"/>
        <v>0</v>
      </c>
    </row>
    <row r="22" spans="4:45" ht="15" customHeight="1">
      <c r="D22" s="10"/>
      <c r="E22" s="2">
        <v>5</v>
      </c>
      <c r="F22" s="8"/>
      <c r="G22" s="8"/>
      <c r="H22" s="8"/>
      <c r="I22" s="8"/>
      <c r="J22" s="8"/>
      <c r="K22" s="8"/>
      <c r="L22" s="8"/>
      <c r="M22" s="8"/>
      <c r="P22" s="6">
        <f t="shared" si="15"/>
        <v>0</v>
      </c>
      <c r="Q22" s="6">
        <f t="shared" si="13"/>
        <v>0</v>
      </c>
      <c r="R22" s="6">
        <f t="shared" si="13"/>
        <v>0</v>
      </c>
      <c r="S22" s="6">
        <f t="shared" si="13"/>
        <v>0</v>
      </c>
      <c r="T22" s="6">
        <f t="shared" si="13"/>
        <v>0</v>
      </c>
      <c r="U22" s="6">
        <f t="shared" si="13"/>
        <v>0</v>
      </c>
      <c r="V22" s="6">
        <f t="shared" si="13"/>
        <v>0</v>
      </c>
      <c r="W22" s="7">
        <f t="shared" si="13"/>
        <v>0</v>
      </c>
      <c r="X22" s="4">
        <v>5</v>
      </c>
      <c r="AA22" s="3" t="s">
        <v>8</v>
      </c>
      <c r="AB22" s="6" t="str">
        <f t="shared" si="16"/>
        <v>0</v>
      </c>
      <c r="AC22" s="6" t="str">
        <f t="shared" si="17"/>
        <v>0</v>
      </c>
      <c r="AE22" t="str">
        <f t="shared" si="14"/>
        <v>0x00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  <c r="AQ22">
        <f t="shared" si="23"/>
        <v>0</v>
      </c>
      <c r="AR22">
        <f t="shared" si="24"/>
        <v>0</v>
      </c>
      <c r="AS22">
        <f t="shared" si="25"/>
        <v>0</v>
      </c>
    </row>
    <row r="23" spans="4:45" ht="15" customHeight="1">
      <c r="D23" s="10"/>
      <c r="E23" s="2">
        <v>6</v>
      </c>
      <c r="F23" s="8"/>
      <c r="G23" s="8"/>
      <c r="H23" s="8"/>
      <c r="I23" s="8"/>
      <c r="J23" s="8"/>
      <c r="K23" s="8"/>
      <c r="L23" s="8" t="s">
        <v>11</v>
      </c>
      <c r="M23" s="8"/>
      <c r="P23" s="6">
        <f t="shared" si="15"/>
        <v>0</v>
      </c>
      <c r="Q23" s="6">
        <f t="shared" si="13"/>
        <v>0</v>
      </c>
      <c r="R23" s="6">
        <f t="shared" si="13"/>
        <v>0</v>
      </c>
      <c r="S23" s="6">
        <f t="shared" si="13"/>
        <v>0</v>
      </c>
      <c r="T23" s="6">
        <f t="shared" si="13"/>
        <v>0</v>
      </c>
      <c r="U23" s="6">
        <f t="shared" si="13"/>
        <v>0</v>
      </c>
      <c r="V23" s="6">
        <f t="shared" si="13"/>
        <v>1</v>
      </c>
      <c r="W23" s="7">
        <f t="shared" si="13"/>
        <v>0</v>
      </c>
      <c r="X23" s="4">
        <v>6</v>
      </c>
      <c r="AA23" s="3" t="s">
        <v>8</v>
      </c>
      <c r="AB23" s="6" t="str">
        <f t="shared" si="16"/>
        <v>0</v>
      </c>
      <c r="AC23" s="6" t="str">
        <f t="shared" si="17"/>
        <v>2</v>
      </c>
      <c r="AE23" t="str">
        <f t="shared" si="14"/>
        <v>0x02</v>
      </c>
      <c r="AL23">
        <f t="shared" si="18"/>
        <v>0</v>
      </c>
      <c r="AM23" t="str">
        <f t="shared" si="19"/>
        <v>x</v>
      </c>
      <c r="AN23">
        <f t="shared" si="20"/>
        <v>0</v>
      </c>
      <c r="AO23">
        <f t="shared" si="21"/>
        <v>0</v>
      </c>
      <c r="AP23">
        <f t="shared" si="22"/>
        <v>0</v>
      </c>
      <c r="AQ23">
        <f t="shared" si="23"/>
        <v>0</v>
      </c>
      <c r="AR23">
        <f t="shared" si="24"/>
        <v>0</v>
      </c>
      <c r="AS23">
        <f t="shared" si="25"/>
        <v>0</v>
      </c>
    </row>
    <row r="24" spans="4:45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15"/>
        <v>0</v>
      </c>
      <c r="Q24" s="6">
        <f t="shared" si="13"/>
        <v>0</v>
      </c>
      <c r="R24" s="6">
        <f t="shared" si="13"/>
        <v>0</v>
      </c>
      <c r="S24" s="6">
        <f t="shared" si="13"/>
        <v>0</v>
      </c>
      <c r="T24" s="6">
        <f t="shared" si="13"/>
        <v>0</v>
      </c>
      <c r="U24" s="6">
        <f t="shared" si="13"/>
        <v>0</v>
      </c>
      <c r="V24" s="6">
        <f t="shared" si="13"/>
        <v>0</v>
      </c>
      <c r="W24" s="7">
        <f t="shared" si="13"/>
        <v>0</v>
      </c>
      <c r="X24" s="4">
        <v>7</v>
      </c>
      <c r="AA24" s="3" t="s">
        <v>8</v>
      </c>
      <c r="AB24" s="6" t="str">
        <f t="shared" si="16"/>
        <v>0</v>
      </c>
      <c r="AC24" s="6" t="str">
        <f t="shared" si="17"/>
        <v>0</v>
      </c>
      <c r="AE24" t="str">
        <f t="shared" si="14"/>
        <v>0x00</v>
      </c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>
        <f t="shared" si="22"/>
        <v>0</v>
      </c>
      <c r="AQ24">
        <f t="shared" si="23"/>
        <v>0</v>
      </c>
      <c r="AR24">
        <f t="shared" si="24"/>
        <v>0</v>
      </c>
      <c r="AS24">
        <f t="shared" si="25"/>
        <v>0</v>
      </c>
    </row>
    <row r="25" spans="4:45" ht="15" customHeight="1"/>
    <row r="26" spans="4:45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0x08, 0x20, 0x08, 0x00, 0x08, 0x00, 0x10, 0x20</v>
      </c>
    </row>
    <row r="27" spans="4:45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10" t="s">
        <v>0</v>
      </c>
      <c r="E28" s="2">
        <v>0</v>
      </c>
      <c r="F28" s="8"/>
      <c r="G28" s="8"/>
      <c r="H28" s="8"/>
      <c r="I28" s="8"/>
      <c r="J28" s="8" t="s">
        <v>11</v>
      </c>
      <c r="K28" s="8"/>
      <c r="L28" s="8"/>
      <c r="M28" s="8"/>
      <c r="P28" s="6">
        <f>IF(F28&lt;&gt;"",1,0)</f>
        <v>0</v>
      </c>
      <c r="Q28" s="6">
        <f t="shared" ref="Q28:W35" si="26">IF(G28&lt;&gt;"",1,0)</f>
        <v>0</v>
      </c>
      <c r="R28" s="6">
        <f t="shared" si="26"/>
        <v>0</v>
      </c>
      <c r="S28" s="6">
        <f t="shared" si="26"/>
        <v>0</v>
      </c>
      <c r="T28" s="6">
        <f t="shared" si="26"/>
        <v>1</v>
      </c>
      <c r="U28" s="6">
        <f t="shared" si="26"/>
        <v>0</v>
      </c>
      <c r="V28" s="6">
        <f t="shared" si="26"/>
        <v>0</v>
      </c>
      <c r="W28" s="7">
        <f t="shared" si="26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8</v>
      </c>
      <c r="AE28" t="str">
        <f t="shared" ref="AE28:AE35" si="27">_xlfn.CONCAT(AA28:AC28)</f>
        <v>0x08</v>
      </c>
      <c r="AL28">
        <f>M28</f>
        <v>0</v>
      </c>
      <c r="AM28">
        <f>L28</f>
        <v>0</v>
      </c>
      <c r="AN28">
        <f>K28</f>
        <v>0</v>
      </c>
      <c r="AO28" t="str">
        <f>J28</f>
        <v>x</v>
      </c>
      <c r="AP28">
        <f>I28</f>
        <v>0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10"/>
      <c r="E29" s="2">
        <v>1</v>
      </c>
      <c r="F29" s="8"/>
      <c r="G29" s="8"/>
      <c r="H29" s="8" t="s">
        <v>11</v>
      </c>
      <c r="I29" s="8"/>
      <c r="J29" s="8"/>
      <c r="K29" s="8"/>
      <c r="L29" s="8"/>
      <c r="M29" s="8"/>
      <c r="P29" s="6">
        <f t="shared" ref="P29:P35" si="28">IF(F29&lt;&gt;"",1,0)</f>
        <v>0</v>
      </c>
      <c r="Q29" s="6">
        <f t="shared" si="26"/>
        <v>0</v>
      </c>
      <c r="R29" s="6">
        <f t="shared" si="26"/>
        <v>1</v>
      </c>
      <c r="S29" s="6">
        <f t="shared" si="26"/>
        <v>0</v>
      </c>
      <c r="T29" s="6">
        <f t="shared" si="26"/>
        <v>0</v>
      </c>
      <c r="U29" s="6">
        <f t="shared" si="26"/>
        <v>0</v>
      </c>
      <c r="V29" s="6">
        <f t="shared" si="26"/>
        <v>0</v>
      </c>
      <c r="W29" s="7">
        <f t="shared" si="26"/>
        <v>0</v>
      </c>
      <c r="X29" s="4">
        <v>1</v>
      </c>
      <c r="AA29" s="3" t="s">
        <v>8</v>
      </c>
      <c r="AB29" s="6" t="str">
        <f t="shared" ref="AB29:AB35" si="29">BIN2HEX(P29&amp;Q29&amp;R29&amp;S29)</f>
        <v>2</v>
      </c>
      <c r="AC29" s="6" t="str">
        <f t="shared" ref="AC29:AC35" si="30">BIN2HEX(T29&amp;U29&amp;V29&amp;W29)</f>
        <v>0</v>
      </c>
      <c r="AE29" t="str">
        <f t="shared" si="27"/>
        <v>0x20</v>
      </c>
      <c r="AL29">
        <f t="shared" ref="AL29:AL35" si="31">M29</f>
        <v>0</v>
      </c>
      <c r="AM29">
        <f t="shared" ref="AM29:AM35" si="32">L29</f>
        <v>0</v>
      </c>
      <c r="AN29">
        <f t="shared" ref="AN29:AN35" si="33">K29</f>
        <v>0</v>
      </c>
      <c r="AO29">
        <f t="shared" ref="AO29:AO35" si="34">J29</f>
        <v>0</v>
      </c>
      <c r="AP29">
        <f t="shared" ref="AP29:AP35" si="35">I29</f>
        <v>0</v>
      </c>
      <c r="AQ29" t="str">
        <f t="shared" ref="AQ29:AQ35" si="36">H29</f>
        <v>x</v>
      </c>
      <c r="AR29">
        <f t="shared" ref="AR29:AR35" si="37">G29</f>
        <v>0</v>
      </c>
      <c r="AS29">
        <f t="shared" ref="AS29:AS35" si="38">F29</f>
        <v>0</v>
      </c>
    </row>
    <row r="30" spans="4:45" ht="15" customHeight="1">
      <c r="D30" s="10"/>
      <c r="E30" s="2">
        <v>2</v>
      </c>
      <c r="F30" s="8"/>
      <c r="G30" s="8"/>
      <c r="H30" s="8"/>
      <c r="I30" s="8"/>
      <c r="J30" s="8" t="s">
        <v>11</v>
      </c>
      <c r="K30" s="8"/>
      <c r="L30" s="8"/>
      <c r="M30" s="8"/>
      <c r="P30" s="6">
        <f t="shared" si="28"/>
        <v>0</v>
      </c>
      <c r="Q30" s="6">
        <f t="shared" si="26"/>
        <v>0</v>
      </c>
      <c r="R30" s="6">
        <f t="shared" si="26"/>
        <v>0</v>
      </c>
      <c r="S30" s="6">
        <f t="shared" si="26"/>
        <v>0</v>
      </c>
      <c r="T30" s="6">
        <f t="shared" si="26"/>
        <v>1</v>
      </c>
      <c r="U30" s="6">
        <f t="shared" si="26"/>
        <v>0</v>
      </c>
      <c r="V30" s="6">
        <f t="shared" si="26"/>
        <v>0</v>
      </c>
      <c r="W30" s="7">
        <f t="shared" si="26"/>
        <v>0</v>
      </c>
      <c r="X30" s="4">
        <v>2</v>
      </c>
      <c r="AA30" s="3" t="s">
        <v>8</v>
      </c>
      <c r="AB30" s="6" t="str">
        <f t="shared" si="29"/>
        <v>0</v>
      </c>
      <c r="AC30" s="6" t="str">
        <f t="shared" si="30"/>
        <v>8</v>
      </c>
      <c r="AE30" t="str">
        <f t="shared" si="27"/>
        <v>0x08</v>
      </c>
      <c r="AL30">
        <f t="shared" si="31"/>
        <v>0</v>
      </c>
      <c r="AM30">
        <f t="shared" si="32"/>
        <v>0</v>
      </c>
      <c r="AN30">
        <f t="shared" si="33"/>
        <v>0</v>
      </c>
      <c r="AO30" t="str">
        <f t="shared" si="34"/>
        <v>x</v>
      </c>
      <c r="AP30">
        <f t="shared" si="35"/>
        <v>0</v>
      </c>
      <c r="AQ30">
        <f t="shared" si="36"/>
        <v>0</v>
      </c>
      <c r="AR30">
        <f t="shared" si="37"/>
        <v>0</v>
      </c>
      <c r="AS30">
        <f t="shared" si="38"/>
        <v>0</v>
      </c>
    </row>
    <row r="31" spans="4:45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28"/>
        <v>0</v>
      </c>
      <c r="Q31" s="6">
        <f t="shared" si="26"/>
        <v>0</v>
      </c>
      <c r="R31" s="6">
        <f t="shared" si="26"/>
        <v>0</v>
      </c>
      <c r="S31" s="6">
        <f t="shared" si="26"/>
        <v>0</v>
      </c>
      <c r="T31" s="6">
        <f t="shared" si="26"/>
        <v>0</v>
      </c>
      <c r="U31" s="6">
        <f t="shared" si="26"/>
        <v>0</v>
      </c>
      <c r="V31" s="6">
        <f t="shared" si="26"/>
        <v>0</v>
      </c>
      <c r="W31" s="7">
        <f t="shared" si="26"/>
        <v>0</v>
      </c>
      <c r="X31" s="4">
        <v>3</v>
      </c>
      <c r="AA31" s="3" t="s">
        <v>8</v>
      </c>
      <c r="AB31" s="6" t="str">
        <f t="shared" si="29"/>
        <v>0</v>
      </c>
      <c r="AC31" s="6" t="str">
        <f t="shared" si="30"/>
        <v>0</v>
      </c>
      <c r="AE31" t="str">
        <f t="shared" si="27"/>
        <v>0x00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f t="shared" si="35"/>
        <v>0</v>
      </c>
      <c r="AQ31">
        <f t="shared" si="36"/>
        <v>0</v>
      </c>
      <c r="AR31">
        <f t="shared" si="37"/>
        <v>0</v>
      </c>
      <c r="AS31">
        <f t="shared" si="38"/>
        <v>0</v>
      </c>
    </row>
    <row r="32" spans="4:45" ht="15" customHeight="1">
      <c r="D32" s="10"/>
      <c r="E32" s="2">
        <v>4</v>
      </c>
      <c r="F32" s="8"/>
      <c r="G32" s="8"/>
      <c r="H32" s="8"/>
      <c r="I32" s="8"/>
      <c r="J32" s="8" t="s">
        <v>11</v>
      </c>
      <c r="K32" s="8"/>
      <c r="L32" s="8"/>
      <c r="M32" s="8"/>
      <c r="P32" s="6">
        <f t="shared" si="28"/>
        <v>0</v>
      </c>
      <c r="Q32" s="6">
        <f t="shared" si="26"/>
        <v>0</v>
      </c>
      <c r="R32" s="6">
        <f t="shared" si="26"/>
        <v>0</v>
      </c>
      <c r="S32" s="6">
        <f t="shared" si="26"/>
        <v>0</v>
      </c>
      <c r="T32" s="6">
        <f t="shared" si="26"/>
        <v>1</v>
      </c>
      <c r="U32" s="6">
        <f t="shared" si="26"/>
        <v>0</v>
      </c>
      <c r="V32" s="6">
        <f t="shared" si="26"/>
        <v>0</v>
      </c>
      <c r="W32" s="7">
        <f t="shared" si="26"/>
        <v>0</v>
      </c>
      <c r="X32" s="4">
        <v>4</v>
      </c>
      <c r="AA32" s="3" t="s">
        <v>8</v>
      </c>
      <c r="AB32" s="6" t="str">
        <f t="shared" si="29"/>
        <v>0</v>
      </c>
      <c r="AC32" s="6" t="str">
        <f t="shared" si="30"/>
        <v>8</v>
      </c>
      <c r="AE32" t="str">
        <f t="shared" si="27"/>
        <v>0x08</v>
      </c>
      <c r="AL32">
        <f t="shared" si="31"/>
        <v>0</v>
      </c>
      <c r="AM32">
        <f t="shared" si="32"/>
        <v>0</v>
      </c>
      <c r="AN32">
        <f t="shared" si="33"/>
        <v>0</v>
      </c>
      <c r="AO32" t="str">
        <f t="shared" si="34"/>
        <v>x</v>
      </c>
      <c r="AP32">
        <f t="shared" si="35"/>
        <v>0</v>
      </c>
      <c r="AQ32">
        <f t="shared" si="36"/>
        <v>0</v>
      </c>
      <c r="AR32">
        <f t="shared" si="37"/>
        <v>0</v>
      </c>
      <c r="AS32">
        <f t="shared" si="38"/>
        <v>0</v>
      </c>
    </row>
    <row r="33" spans="4:45" ht="15" customHeight="1">
      <c r="D33" s="10"/>
      <c r="E33" s="2">
        <v>5</v>
      </c>
      <c r="F33" s="8"/>
      <c r="G33" s="8"/>
      <c r="H33" s="8"/>
      <c r="I33" s="8"/>
      <c r="J33" s="8"/>
      <c r="K33" s="8"/>
      <c r="L33" s="8"/>
      <c r="M33" s="8"/>
      <c r="P33" s="6">
        <f t="shared" si="28"/>
        <v>0</v>
      </c>
      <c r="Q33" s="6">
        <f t="shared" si="26"/>
        <v>0</v>
      </c>
      <c r="R33" s="6">
        <f t="shared" si="26"/>
        <v>0</v>
      </c>
      <c r="S33" s="6">
        <f t="shared" si="26"/>
        <v>0</v>
      </c>
      <c r="T33" s="6">
        <f t="shared" si="26"/>
        <v>0</v>
      </c>
      <c r="U33" s="6">
        <f t="shared" si="26"/>
        <v>0</v>
      </c>
      <c r="V33" s="6">
        <f t="shared" si="26"/>
        <v>0</v>
      </c>
      <c r="W33" s="7">
        <f t="shared" si="26"/>
        <v>0</v>
      </c>
      <c r="X33" s="4">
        <v>5</v>
      </c>
      <c r="AA33" s="3" t="s">
        <v>8</v>
      </c>
      <c r="AB33" s="6" t="str">
        <f t="shared" si="29"/>
        <v>0</v>
      </c>
      <c r="AC33" s="6" t="str">
        <f t="shared" si="30"/>
        <v>0</v>
      </c>
      <c r="AE33" t="str">
        <f t="shared" si="27"/>
        <v>0x00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0</v>
      </c>
      <c r="AP33">
        <f t="shared" si="35"/>
        <v>0</v>
      </c>
      <c r="AQ33">
        <f t="shared" si="36"/>
        <v>0</v>
      </c>
      <c r="AR33">
        <f t="shared" si="37"/>
        <v>0</v>
      </c>
      <c r="AS33">
        <f t="shared" si="38"/>
        <v>0</v>
      </c>
    </row>
    <row r="34" spans="4:45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/>
      <c r="L34" s="8"/>
      <c r="M34" s="8"/>
      <c r="P34" s="6">
        <f t="shared" si="28"/>
        <v>0</v>
      </c>
      <c r="Q34" s="6">
        <f t="shared" si="26"/>
        <v>0</v>
      </c>
      <c r="R34" s="6">
        <f t="shared" si="26"/>
        <v>0</v>
      </c>
      <c r="S34" s="6">
        <f t="shared" si="26"/>
        <v>1</v>
      </c>
      <c r="T34" s="6">
        <f t="shared" si="26"/>
        <v>0</v>
      </c>
      <c r="U34" s="6">
        <f t="shared" si="26"/>
        <v>0</v>
      </c>
      <c r="V34" s="6">
        <f t="shared" si="26"/>
        <v>0</v>
      </c>
      <c r="W34" s="7">
        <f t="shared" si="26"/>
        <v>0</v>
      </c>
      <c r="X34" s="4">
        <v>6</v>
      </c>
      <c r="AA34" s="3" t="s">
        <v>8</v>
      </c>
      <c r="AB34" s="6" t="str">
        <f t="shared" si="29"/>
        <v>1</v>
      </c>
      <c r="AC34" s="6" t="str">
        <f t="shared" si="30"/>
        <v>0</v>
      </c>
      <c r="AE34" t="str">
        <f t="shared" si="27"/>
        <v>0x10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 t="str">
        <f t="shared" si="35"/>
        <v>x</v>
      </c>
      <c r="AQ34">
        <f t="shared" si="36"/>
        <v>0</v>
      </c>
      <c r="AR34">
        <f t="shared" si="37"/>
        <v>0</v>
      </c>
      <c r="AS34">
        <f t="shared" si="38"/>
        <v>0</v>
      </c>
    </row>
    <row r="35" spans="4:45" ht="15" customHeight="1">
      <c r="D35" s="10"/>
      <c r="E35" s="2">
        <v>7</v>
      </c>
      <c r="F35" s="8"/>
      <c r="G35" s="8"/>
      <c r="H35" s="8" t="s">
        <v>11</v>
      </c>
      <c r="I35" s="8"/>
      <c r="J35" s="8"/>
      <c r="K35" s="8"/>
      <c r="L35" s="8"/>
      <c r="M35" s="8"/>
      <c r="P35" s="6">
        <f t="shared" si="28"/>
        <v>0</v>
      </c>
      <c r="Q35" s="6">
        <f t="shared" si="26"/>
        <v>0</v>
      </c>
      <c r="R35" s="6">
        <f t="shared" si="26"/>
        <v>1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7">
        <f t="shared" si="26"/>
        <v>0</v>
      </c>
      <c r="X35" s="4">
        <v>7</v>
      </c>
      <c r="AA35" s="3" t="s">
        <v>8</v>
      </c>
      <c r="AB35" s="6" t="str">
        <f t="shared" si="29"/>
        <v>2</v>
      </c>
      <c r="AC35" s="6" t="str">
        <f t="shared" si="30"/>
        <v>0</v>
      </c>
      <c r="AE35" t="str">
        <f t="shared" si="27"/>
        <v>0x20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f t="shared" si="35"/>
        <v>0</v>
      </c>
      <c r="AQ35" t="str">
        <f t="shared" si="36"/>
        <v>x</v>
      </c>
      <c r="AR35">
        <f t="shared" si="37"/>
        <v>0</v>
      </c>
      <c r="AS35">
        <f t="shared" si="38"/>
        <v>0</v>
      </c>
    </row>
    <row r="36" spans="4:45" ht="15" customHeight="1"/>
    <row r="37" spans="4:45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0x40, 0xB0, 0xF8, 0xF0, 0xD0, 0x60, 0x00</v>
      </c>
    </row>
    <row r="38" spans="4:45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39">IF(G39&lt;&gt;"",1,0)</f>
        <v>0</v>
      </c>
      <c r="R39" s="6">
        <f t="shared" si="39"/>
        <v>0</v>
      </c>
      <c r="S39" s="6">
        <f t="shared" si="39"/>
        <v>0</v>
      </c>
      <c r="T39" s="6">
        <f t="shared" si="39"/>
        <v>0</v>
      </c>
      <c r="U39" s="6">
        <f t="shared" si="39"/>
        <v>0</v>
      </c>
      <c r="V39" s="6">
        <f t="shared" si="39"/>
        <v>0</v>
      </c>
      <c r="W39" s="7">
        <f t="shared" si="39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40"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10"/>
      <c r="E40" s="2">
        <v>1</v>
      </c>
      <c r="F40" s="8"/>
      <c r="G40" s="8" t="s">
        <v>11</v>
      </c>
      <c r="H40" s="8"/>
      <c r="I40" s="8"/>
      <c r="J40" s="8"/>
      <c r="K40" s="8"/>
      <c r="L40" s="8"/>
      <c r="M40" s="8"/>
      <c r="P40" s="6">
        <f t="shared" ref="P40:P46" si="41">IF(F40&lt;&gt;"",1,0)</f>
        <v>0</v>
      </c>
      <c r="Q40" s="6">
        <f t="shared" si="39"/>
        <v>1</v>
      </c>
      <c r="R40" s="6">
        <f t="shared" si="39"/>
        <v>0</v>
      </c>
      <c r="S40" s="6">
        <f t="shared" si="39"/>
        <v>0</v>
      </c>
      <c r="T40" s="6">
        <f t="shared" si="39"/>
        <v>0</v>
      </c>
      <c r="U40" s="6">
        <f t="shared" si="39"/>
        <v>0</v>
      </c>
      <c r="V40" s="6">
        <f t="shared" si="39"/>
        <v>0</v>
      </c>
      <c r="W40" s="7">
        <f t="shared" si="39"/>
        <v>0</v>
      </c>
      <c r="X40" s="4">
        <v>1</v>
      </c>
      <c r="AA40" s="3" t="s">
        <v>8</v>
      </c>
      <c r="AB40" s="6" t="str">
        <f t="shared" ref="AB40:AB46" si="42">BIN2HEX(P40&amp;Q40&amp;R40&amp;S40)</f>
        <v>4</v>
      </c>
      <c r="AC40" s="6" t="str">
        <f t="shared" ref="AC40:AC46" si="43">BIN2HEX(T40&amp;U40&amp;V40&amp;W40)</f>
        <v>0</v>
      </c>
      <c r="AE40" t="str">
        <f t="shared" si="40"/>
        <v>0x40</v>
      </c>
      <c r="AL40">
        <f t="shared" ref="AL40:AL46" si="44">M40</f>
        <v>0</v>
      </c>
      <c r="AM40">
        <f t="shared" ref="AM40:AM46" si="45">L40</f>
        <v>0</v>
      </c>
      <c r="AN40">
        <f t="shared" ref="AN40:AN46" si="46">K40</f>
        <v>0</v>
      </c>
      <c r="AO40">
        <f t="shared" ref="AO40:AO46" si="47">J40</f>
        <v>0</v>
      </c>
      <c r="AP40">
        <f t="shared" ref="AP40:AP46" si="48">I40</f>
        <v>0</v>
      </c>
      <c r="AQ40">
        <f t="shared" ref="AQ40:AQ46" si="49">H40</f>
        <v>0</v>
      </c>
      <c r="AR40" t="str">
        <f t="shared" ref="AR40:AR46" si="50">G40</f>
        <v>x</v>
      </c>
      <c r="AS40">
        <f t="shared" ref="AS40:AS46" si="51">F40</f>
        <v>0</v>
      </c>
    </row>
    <row r="41" spans="4:45" ht="15" customHeight="1">
      <c r="D41" s="10"/>
      <c r="E41" s="2">
        <v>2</v>
      </c>
      <c r="F41" s="8" t="s">
        <v>11</v>
      </c>
      <c r="G41" s="8"/>
      <c r="H41" s="8" t="s">
        <v>11</v>
      </c>
      <c r="I41" s="8" t="s">
        <v>11</v>
      </c>
      <c r="J41" s="8"/>
      <c r="K41" s="8"/>
      <c r="L41" s="8"/>
      <c r="M41" s="8"/>
      <c r="P41" s="6">
        <f t="shared" si="41"/>
        <v>1</v>
      </c>
      <c r="Q41" s="6">
        <f t="shared" si="39"/>
        <v>0</v>
      </c>
      <c r="R41" s="6">
        <f t="shared" si="39"/>
        <v>1</v>
      </c>
      <c r="S41" s="6">
        <f t="shared" si="39"/>
        <v>1</v>
      </c>
      <c r="T41" s="6">
        <f t="shared" si="39"/>
        <v>0</v>
      </c>
      <c r="U41" s="6">
        <f t="shared" si="39"/>
        <v>0</v>
      </c>
      <c r="V41" s="6">
        <f t="shared" si="39"/>
        <v>0</v>
      </c>
      <c r="W41" s="7">
        <f t="shared" si="39"/>
        <v>0</v>
      </c>
      <c r="X41" s="4">
        <v>2</v>
      </c>
      <c r="AA41" s="3" t="s">
        <v>8</v>
      </c>
      <c r="AB41" s="6" t="str">
        <f t="shared" si="42"/>
        <v>B</v>
      </c>
      <c r="AC41" s="6" t="str">
        <f t="shared" si="43"/>
        <v>0</v>
      </c>
      <c r="AE41" t="str">
        <f t="shared" si="40"/>
        <v>0xB0</v>
      </c>
      <c r="AL41">
        <f t="shared" si="44"/>
        <v>0</v>
      </c>
      <c r="AM41">
        <f t="shared" si="45"/>
        <v>0</v>
      </c>
      <c r="AN41">
        <f t="shared" si="46"/>
        <v>0</v>
      </c>
      <c r="AO41">
        <f t="shared" si="47"/>
        <v>0</v>
      </c>
      <c r="AP41" t="str">
        <f t="shared" si="48"/>
        <v>x</v>
      </c>
      <c r="AQ41" t="str">
        <f t="shared" si="49"/>
        <v>x</v>
      </c>
      <c r="AR41">
        <f t="shared" si="50"/>
        <v>0</v>
      </c>
      <c r="AS41" t="str">
        <f t="shared" si="51"/>
        <v>x</v>
      </c>
    </row>
    <row r="42" spans="4:45" ht="15" customHeight="1">
      <c r="D42" s="10"/>
      <c r="E42" s="2">
        <v>3</v>
      </c>
      <c r="F42" s="8" t="s">
        <v>11</v>
      </c>
      <c r="G42" s="8" t="s">
        <v>11</v>
      </c>
      <c r="H42" s="8" t="s">
        <v>11</v>
      </c>
      <c r="I42" s="8" t="s">
        <v>11</v>
      </c>
      <c r="J42" s="8" t="s">
        <v>11</v>
      </c>
      <c r="K42" s="8"/>
      <c r="L42" s="8"/>
      <c r="M42" s="8"/>
      <c r="P42" s="6">
        <f t="shared" si="41"/>
        <v>1</v>
      </c>
      <c r="Q42" s="6">
        <f t="shared" si="39"/>
        <v>1</v>
      </c>
      <c r="R42" s="6">
        <f t="shared" si="39"/>
        <v>1</v>
      </c>
      <c r="S42" s="6">
        <f t="shared" si="39"/>
        <v>1</v>
      </c>
      <c r="T42" s="6">
        <f t="shared" si="39"/>
        <v>1</v>
      </c>
      <c r="U42" s="6">
        <f t="shared" si="39"/>
        <v>0</v>
      </c>
      <c r="V42" s="6">
        <f t="shared" si="39"/>
        <v>0</v>
      </c>
      <c r="W42" s="7">
        <f t="shared" si="39"/>
        <v>0</v>
      </c>
      <c r="X42" s="4">
        <v>3</v>
      </c>
      <c r="AA42" s="3" t="s">
        <v>8</v>
      </c>
      <c r="AB42" s="6" t="str">
        <f t="shared" si="42"/>
        <v>F</v>
      </c>
      <c r="AC42" s="6" t="str">
        <f t="shared" si="43"/>
        <v>8</v>
      </c>
      <c r="AE42" t="str">
        <f t="shared" si="40"/>
        <v>0xF8</v>
      </c>
      <c r="AL42">
        <f t="shared" si="44"/>
        <v>0</v>
      </c>
      <c r="AM42">
        <f t="shared" si="45"/>
        <v>0</v>
      </c>
      <c r="AN42">
        <f t="shared" si="46"/>
        <v>0</v>
      </c>
      <c r="AO42" t="str">
        <f t="shared" si="47"/>
        <v>x</v>
      </c>
      <c r="AP42" t="str">
        <f t="shared" si="48"/>
        <v>x</v>
      </c>
      <c r="AQ42" t="str">
        <f t="shared" si="49"/>
        <v>x</v>
      </c>
      <c r="AR42" t="str">
        <f t="shared" si="50"/>
        <v>x</v>
      </c>
      <c r="AS42" t="str">
        <f t="shared" si="51"/>
        <v>x</v>
      </c>
    </row>
    <row r="43" spans="4:45" ht="15" customHeight="1">
      <c r="D43" s="10"/>
      <c r="E43" s="2">
        <v>4</v>
      </c>
      <c r="F43" s="8" t="s">
        <v>11</v>
      </c>
      <c r="G43" s="8" t="s">
        <v>11</v>
      </c>
      <c r="H43" s="8" t="s">
        <v>11</v>
      </c>
      <c r="I43" s="8" t="s">
        <v>11</v>
      </c>
      <c r="J43" s="8"/>
      <c r="K43" s="8"/>
      <c r="L43" s="8"/>
      <c r="M43" s="8"/>
      <c r="P43" s="6">
        <f t="shared" si="41"/>
        <v>1</v>
      </c>
      <c r="Q43" s="6">
        <f t="shared" si="39"/>
        <v>1</v>
      </c>
      <c r="R43" s="6">
        <f t="shared" si="39"/>
        <v>1</v>
      </c>
      <c r="S43" s="6">
        <f t="shared" si="39"/>
        <v>1</v>
      </c>
      <c r="T43" s="6">
        <f t="shared" si="39"/>
        <v>0</v>
      </c>
      <c r="U43" s="6">
        <f t="shared" si="39"/>
        <v>0</v>
      </c>
      <c r="V43" s="6">
        <f t="shared" si="39"/>
        <v>0</v>
      </c>
      <c r="W43" s="7">
        <f t="shared" si="39"/>
        <v>0</v>
      </c>
      <c r="X43" s="4">
        <v>4</v>
      </c>
      <c r="AA43" s="3" t="s">
        <v>8</v>
      </c>
      <c r="AB43" s="6" t="str">
        <f t="shared" si="42"/>
        <v>F</v>
      </c>
      <c r="AC43" s="6" t="str">
        <f t="shared" si="43"/>
        <v>0</v>
      </c>
      <c r="AE43" t="str">
        <f t="shared" si="40"/>
        <v>0xF0</v>
      </c>
      <c r="AL43">
        <f t="shared" si="44"/>
        <v>0</v>
      </c>
      <c r="AM43">
        <f t="shared" si="45"/>
        <v>0</v>
      </c>
      <c r="AN43">
        <f t="shared" si="46"/>
        <v>0</v>
      </c>
      <c r="AO43">
        <f t="shared" si="47"/>
        <v>0</v>
      </c>
      <c r="AP43" t="str">
        <f t="shared" si="48"/>
        <v>x</v>
      </c>
      <c r="AQ43" t="str">
        <f t="shared" si="49"/>
        <v>x</v>
      </c>
      <c r="AR43" t="str">
        <f t="shared" si="50"/>
        <v>x</v>
      </c>
      <c r="AS43" t="str">
        <f t="shared" si="51"/>
        <v>x</v>
      </c>
    </row>
    <row r="44" spans="4:45" ht="15" customHeight="1">
      <c r="D44" s="10"/>
      <c r="E44" s="2">
        <v>5</v>
      </c>
      <c r="F44" s="8" t="s">
        <v>11</v>
      </c>
      <c r="G44" s="8" t="s">
        <v>11</v>
      </c>
      <c r="H44" s="8"/>
      <c r="I44" s="8" t="s">
        <v>11</v>
      </c>
      <c r="J44" s="8"/>
      <c r="K44" s="8"/>
      <c r="L44" s="8"/>
      <c r="M44" s="8"/>
      <c r="P44" s="6">
        <f t="shared" si="41"/>
        <v>1</v>
      </c>
      <c r="Q44" s="6">
        <f t="shared" si="39"/>
        <v>1</v>
      </c>
      <c r="R44" s="6">
        <f t="shared" si="39"/>
        <v>0</v>
      </c>
      <c r="S44" s="6">
        <f t="shared" si="39"/>
        <v>1</v>
      </c>
      <c r="T44" s="6">
        <f t="shared" si="39"/>
        <v>0</v>
      </c>
      <c r="U44" s="6">
        <f t="shared" si="39"/>
        <v>0</v>
      </c>
      <c r="V44" s="6">
        <f t="shared" si="39"/>
        <v>0</v>
      </c>
      <c r="W44" s="7">
        <f t="shared" si="39"/>
        <v>0</v>
      </c>
      <c r="X44" s="4">
        <v>5</v>
      </c>
      <c r="AA44" s="3" t="s">
        <v>8</v>
      </c>
      <c r="AB44" s="6" t="str">
        <f t="shared" si="42"/>
        <v>D</v>
      </c>
      <c r="AC44" s="6" t="str">
        <f t="shared" si="43"/>
        <v>0</v>
      </c>
      <c r="AE44" t="str">
        <f t="shared" si="40"/>
        <v>0xD0</v>
      </c>
      <c r="AL44">
        <f t="shared" si="44"/>
        <v>0</v>
      </c>
      <c r="AM44">
        <f t="shared" si="45"/>
        <v>0</v>
      </c>
      <c r="AN44">
        <f t="shared" si="46"/>
        <v>0</v>
      </c>
      <c r="AO44">
        <f t="shared" si="47"/>
        <v>0</v>
      </c>
      <c r="AP44" t="str">
        <f t="shared" si="48"/>
        <v>x</v>
      </c>
      <c r="AQ44">
        <f t="shared" si="49"/>
        <v>0</v>
      </c>
      <c r="AR44" t="str">
        <f t="shared" si="50"/>
        <v>x</v>
      </c>
      <c r="AS44" t="str">
        <f t="shared" si="51"/>
        <v>x</v>
      </c>
    </row>
    <row r="45" spans="4:45" ht="15" customHeight="1">
      <c r="D45" s="10"/>
      <c r="E45" s="2">
        <v>6</v>
      </c>
      <c r="F45" s="8"/>
      <c r="G45" s="8" t="s">
        <v>11</v>
      </c>
      <c r="H45" s="8" t="s">
        <v>11</v>
      </c>
      <c r="I45" s="8"/>
      <c r="J45" s="8"/>
      <c r="K45" s="8"/>
      <c r="L45" s="8"/>
      <c r="M45" s="8"/>
      <c r="P45" s="6">
        <f t="shared" si="41"/>
        <v>0</v>
      </c>
      <c r="Q45" s="6">
        <f t="shared" si="39"/>
        <v>1</v>
      </c>
      <c r="R45" s="6">
        <f t="shared" si="39"/>
        <v>1</v>
      </c>
      <c r="S45" s="6">
        <f t="shared" si="39"/>
        <v>0</v>
      </c>
      <c r="T45" s="6">
        <f t="shared" si="39"/>
        <v>0</v>
      </c>
      <c r="U45" s="6">
        <f t="shared" si="39"/>
        <v>0</v>
      </c>
      <c r="V45" s="6">
        <f t="shared" si="39"/>
        <v>0</v>
      </c>
      <c r="W45" s="7">
        <f t="shared" si="39"/>
        <v>0</v>
      </c>
      <c r="X45" s="4">
        <v>6</v>
      </c>
      <c r="AA45" s="3" t="s">
        <v>8</v>
      </c>
      <c r="AB45" s="6" t="str">
        <f t="shared" si="42"/>
        <v>6</v>
      </c>
      <c r="AC45" s="6" t="str">
        <f t="shared" si="43"/>
        <v>0</v>
      </c>
      <c r="AE45" t="str">
        <f t="shared" si="40"/>
        <v>0x60</v>
      </c>
      <c r="AL45">
        <f t="shared" si="44"/>
        <v>0</v>
      </c>
      <c r="AM45">
        <f t="shared" si="45"/>
        <v>0</v>
      </c>
      <c r="AN45">
        <f t="shared" si="46"/>
        <v>0</v>
      </c>
      <c r="AO45">
        <f t="shared" si="47"/>
        <v>0</v>
      </c>
      <c r="AP45">
        <f t="shared" si="48"/>
        <v>0</v>
      </c>
      <c r="AQ45" t="str">
        <f t="shared" si="49"/>
        <v>x</v>
      </c>
      <c r="AR45" t="str">
        <f t="shared" si="50"/>
        <v>x</v>
      </c>
      <c r="AS45">
        <f t="shared" si="51"/>
        <v>0</v>
      </c>
    </row>
    <row r="46" spans="4:45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41"/>
        <v>0</v>
      </c>
      <c r="Q46" s="6">
        <f t="shared" si="39"/>
        <v>0</v>
      </c>
      <c r="R46" s="6">
        <f t="shared" si="39"/>
        <v>0</v>
      </c>
      <c r="S46" s="6">
        <f t="shared" si="39"/>
        <v>0</v>
      </c>
      <c r="T46" s="6">
        <f t="shared" si="39"/>
        <v>0</v>
      </c>
      <c r="U46" s="6">
        <f t="shared" si="39"/>
        <v>0</v>
      </c>
      <c r="V46" s="6">
        <f t="shared" si="39"/>
        <v>0</v>
      </c>
      <c r="W46" s="7">
        <f t="shared" si="39"/>
        <v>0</v>
      </c>
      <c r="X46" s="4">
        <v>7</v>
      </c>
      <c r="AA46" s="3" t="s">
        <v>8</v>
      </c>
      <c r="AB46" s="6" t="str">
        <f t="shared" si="42"/>
        <v>0</v>
      </c>
      <c r="AC46" s="6" t="str">
        <f t="shared" si="43"/>
        <v>0</v>
      </c>
      <c r="AE46" t="str">
        <f t="shared" si="40"/>
        <v>0x00</v>
      </c>
      <c r="AL46">
        <f t="shared" si="44"/>
        <v>0</v>
      </c>
      <c r="AM46">
        <f t="shared" si="45"/>
        <v>0</v>
      </c>
      <c r="AN46">
        <f t="shared" si="46"/>
        <v>0</v>
      </c>
      <c r="AO46">
        <f t="shared" si="47"/>
        <v>0</v>
      </c>
      <c r="AP46">
        <f t="shared" si="48"/>
        <v>0</v>
      </c>
      <c r="AQ46">
        <f t="shared" si="49"/>
        <v>0</v>
      </c>
      <c r="AR46">
        <f t="shared" si="50"/>
        <v>0</v>
      </c>
      <c r="AS46">
        <f t="shared" si="51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{0x30, 0x1C, 0x46, 0x06, 0x06, 0x2E, 0x0C, 0x18},
{0x00, 0x02, 0x00, 0x01, 0x01, 0x00, 0x02, 0x00},
{0x08, 0x20, 0x08, 0x00, 0x08, 0x00, 0x10, 0x20},
{0x00, 0x40, 0xB0, 0xF8, 0xF0, 0xD0, 0x60, 0x00}</v>
      </c>
    </row>
    <row r="49" spans="12:12" ht="15" customHeight="1">
      <c r="L49" t="s">
        <v>26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51" priority="4" operator="equal">
      <formula>"x"</formula>
    </cfRule>
  </conditionalFormatting>
  <conditionalFormatting sqref="F17:M24">
    <cfRule type="cellIs" dxfId="50" priority="3" operator="equal">
      <formula>"x"</formula>
    </cfRule>
  </conditionalFormatting>
  <conditionalFormatting sqref="F28:M35">
    <cfRule type="cellIs" dxfId="49" priority="2" operator="equal">
      <formula>"x"</formula>
    </cfRule>
  </conditionalFormatting>
  <conditionalFormatting sqref="F39:M46">
    <cfRule type="cellIs" dxfId="48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D835-6DB8-834A-AF8E-6E7943FEAF11}">
  <dimension ref="D1:AE51"/>
  <sheetViews>
    <sheetView showGridLines="0" topLeftCell="A18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31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0x3C, 0x42, 0x81, 0x81, 0x83, 0x87, 0x4E, 0x3C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 t="s">
        <v>11</v>
      </c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1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C</v>
      </c>
      <c r="AE6" t="str">
        <f t="shared" ref="AE6:AE13" si="1">_xlfn.CONCAT(AA6:AC6)</f>
        <v>0x3C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 t="s">
        <v>11</v>
      </c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2</v>
      </c>
      <c r="AE7" t="str">
        <f t="shared" si="1"/>
        <v>0x42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/>
      <c r="L8" s="8"/>
      <c r="M8" s="8" t="s">
        <v>11</v>
      </c>
      <c r="P8" s="6">
        <f t="shared" si="2"/>
        <v>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8</v>
      </c>
      <c r="AC8" s="6" t="str">
        <f t="shared" si="4"/>
        <v>1</v>
      </c>
      <c r="AE8" t="str">
        <f t="shared" si="1"/>
        <v>0x81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 t="s">
        <v>11</v>
      </c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1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1</v>
      </c>
      <c r="AE9" t="str">
        <f t="shared" si="1"/>
        <v>0x81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/>
      <c r="L10" s="8" t="s">
        <v>11</v>
      </c>
      <c r="M10" s="8" t="s">
        <v>11</v>
      </c>
      <c r="P10" s="6">
        <f t="shared" si="2"/>
        <v>1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1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8</v>
      </c>
      <c r="AC10" s="6" t="str">
        <f t="shared" si="4"/>
        <v>3</v>
      </c>
      <c r="AE10" t="str">
        <f t="shared" si="1"/>
        <v>0x83</v>
      </c>
    </row>
    <row r="11" spans="4:31" ht="15" customHeight="1">
      <c r="D11" s="10"/>
      <c r="E11" s="2">
        <v>5</v>
      </c>
      <c r="F11" s="8" t="s">
        <v>11</v>
      </c>
      <c r="G11" s="8"/>
      <c r="H11" s="8"/>
      <c r="I11" s="8"/>
      <c r="J11" s="8"/>
      <c r="K11" s="8" t="s">
        <v>11</v>
      </c>
      <c r="L11" s="8" t="s">
        <v>11</v>
      </c>
      <c r="M11" s="8" t="s">
        <v>11</v>
      </c>
      <c r="P11" s="6">
        <f t="shared" si="2"/>
        <v>1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1</v>
      </c>
      <c r="V11" s="6">
        <f t="shared" si="0"/>
        <v>1</v>
      </c>
      <c r="W11" s="7">
        <f t="shared" si="0"/>
        <v>1</v>
      </c>
      <c r="X11" s="4">
        <v>5</v>
      </c>
      <c r="AA11" s="3" t="s">
        <v>8</v>
      </c>
      <c r="AB11" s="6" t="str">
        <f t="shared" si="3"/>
        <v>8</v>
      </c>
      <c r="AC11" s="6" t="str">
        <f t="shared" si="4"/>
        <v>7</v>
      </c>
      <c r="AE11" t="str">
        <f t="shared" si="1"/>
        <v>0x87</v>
      </c>
    </row>
    <row r="12" spans="4:31" ht="15" customHeight="1">
      <c r="D12" s="10"/>
      <c r="E12" s="2">
        <v>6</v>
      </c>
      <c r="F12" s="8"/>
      <c r="G12" s="8" t="s">
        <v>11</v>
      </c>
      <c r="H12" s="8"/>
      <c r="I12" s="8"/>
      <c r="J12" s="8" t="s">
        <v>11</v>
      </c>
      <c r="K12" s="8" t="s">
        <v>11</v>
      </c>
      <c r="L12" s="8" t="s">
        <v>11</v>
      </c>
      <c r="M12" s="8"/>
      <c r="P12" s="6">
        <f t="shared" si="2"/>
        <v>0</v>
      </c>
      <c r="Q12" s="6">
        <f t="shared" si="0"/>
        <v>1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1</v>
      </c>
      <c r="V12" s="6">
        <f t="shared" si="0"/>
        <v>1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4</v>
      </c>
      <c r="AC12" s="6" t="str">
        <f t="shared" si="4"/>
        <v>E</v>
      </c>
      <c r="AE12" t="str">
        <f t="shared" si="1"/>
        <v>0x4E</v>
      </c>
    </row>
    <row r="13" spans="4:31" ht="15" customHeight="1">
      <c r="D13" s="10"/>
      <c r="E13" s="2">
        <v>7</v>
      </c>
      <c r="F13" s="8"/>
      <c r="G13" s="8"/>
      <c r="H13" s="8" t="s">
        <v>11</v>
      </c>
      <c r="I13" s="8" t="s">
        <v>11</v>
      </c>
      <c r="J13" s="8" t="s">
        <v>11</v>
      </c>
      <c r="K13" s="8" t="s">
        <v>11</v>
      </c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1</v>
      </c>
      <c r="S13" s="6">
        <f t="shared" si="0"/>
        <v>1</v>
      </c>
      <c r="T13" s="6">
        <f t="shared" si="0"/>
        <v>1</v>
      </c>
      <c r="U13" s="6">
        <f t="shared" si="0"/>
        <v>1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3</v>
      </c>
      <c r="AC13" s="6" t="str">
        <f t="shared" si="4"/>
        <v>C</v>
      </c>
      <c r="AE13" t="str">
        <f t="shared" si="1"/>
        <v>0x3C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0x38, 0x58, 0x30, 0x60, 0x00, 0x00,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/>
      <c r="H18" s="8" t="s">
        <v>11</v>
      </c>
      <c r="I18" s="8" t="s">
        <v>11</v>
      </c>
      <c r="J18" s="8" t="s">
        <v>11</v>
      </c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1</v>
      </c>
      <c r="S18" s="6">
        <f t="shared" si="5"/>
        <v>1</v>
      </c>
      <c r="T18" s="6">
        <f t="shared" si="5"/>
        <v>1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3</v>
      </c>
      <c r="AC18" s="6" t="str">
        <f t="shared" ref="AC18:AC24" si="9">BIN2HEX(T18&amp;U18&amp;V18&amp;W18)</f>
        <v>8</v>
      </c>
      <c r="AE18" t="str">
        <f t="shared" si="6"/>
        <v>0x38</v>
      </c>
    </row>
    <row r="19" spans="4:31" ht="15" customHeight="1">
      <c r="D19" s="10"/>
      <c r="E19" s="2">
        <v>2</v>
      </c>
      <c r="F19" s="8"/>
      <c r="G19" s="8" t="s">
        <v>11</v>
      </c>
      <c r="H19" s="8"/>
      <c r="I19" s="8" t="s">
        <v>11</v>
      </c>
      <c r="J19" s="8" t="s">
        <v>11</v>
      </c>
      <c r="K19" s="8"/>
      <c r="L19" s="8"/>
      <c r="M19" s="8"/>
      <c r="P19" s="6">
        <f t="shared" si="7"/>
        <v>0</v>
      </c>
      <c r="Q19" s="6">
        <f t="shared" si="5"/>
        <v>1</v>
      </c>
      <c r="R19" s="6">
        <f t="shared" si="5"/>
        <v>0</v>
      </c>
      <c r="S19" s="6">
        <f t="shared" si="5"/>
        <v>1</v>
      </c>
      <c r="T19" s="6">
        <f t="shared" si="5"/>
        <v>1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5</v>
      </c>
      <c r="AC19" s="6" t="str">
        <f t="shared" si="9"/>
        <v>8</v>
      </c>
      <c r="AE19" t="str">
        <f t="shared" si="6"/>
        <v>0x58</v>
      </c>
    </row>
    <row r="20" spans="4:31" ht="15" customHeight="1">
      <c r="D20" s="10"/>
      <c r="E20" s="2">
        <v>3</v>
      </c>
      <c r="F20" s="8"/>
      <c r="G20" s="8"/>
      <c r="H20" s="8" t="s">
        <v>11</v>
      </c>
      <c r="I20" s="8" t="s">
        <v>11</v>
      </c>
      <c r="J20" s="8"/>
      <c r="K20" s="8"/>
      <c r="L20" s="8"/>
      <c r="M20" s="8"/>
      <c r="P20" s="6">
        <f t="shared" si="7"/>
        <v>0</v>
      </c>
      <c r="Q20" s="6">
        <f t="shared" si="5"/>
        <v>0</v>
      </c>
      <c r="R20" s="6">
        <f t="shared" si="5"/>
        <v>1</v>
      </c>
      <c r="S20" s="6">
        <f t="shared" si="5"/>
        <v>1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3</v>
      </c>
      <c r="AC20" s="6" t="str">
        <f t="shared" si="9"/>
        <v>0</v>
      </c>
      <c r="AE20" t="str">
        <f t="shared" si="6"/>
        <v>0x30</v>
      </c>
    </row>
    <row r="21" spans="4:31" ht="15" customHeight="1">
      <c r="D21" s="10"/>
      <c r="E21" s="2">
        <v>4</v>
      </c>
      <c r="F21" s="8"/>
      <c r="G21" s="8" t="s">
        <v>11</v>
      </c>
      <c r="H21" s="8" t="s">
        <v>11</v>
      </c>
      <c r="I21" s="8"/>
      <c r="J21" s="8"/>
      <c r="K21" s="8"/>
      <c r="L21" s="8"/>
      <c r="M21" s="8"/>
      <c r="P21" s="6">
        <f t="shared" si="7"/>
        <v>0</v>
      </c>
      <c r="Q21" s="6">
        <f t="shared" si="5"/>
        <v>1</v>
      </c>
      <c r="R21" s="6">
        <f t="shared" si="5"/>
        <v>1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6</v>
      </c>
      <c r="AC21" s="6" t="str">
        <f t="shared" si="9"/>
        <v>0</v>
      </c>
      <c r="AE21" t="str">
        <f t="shared" si="6"/>
        <v>0x60</v>
      </c>
    </row>
    <row r="22" spans="4:31" ht="15" customHeight="1">
      <c r="D22" s="10"/>
      <c r="E22" s="2">
        <v>5</v>
      </c>
      <c r="F22" s="8"/>
      <c r="G22" s="8"/>
      <c r="H22" s="8"/>
      <c r="I22" s="8"/>
      <c r="J22" s="8"/>
      <c r="K22" s="8"/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0</v>
      </c>
      <c r="AC22" s="6" t="str">
        <f t="shared" si="9"/>
        <v>0</v>
      </c>
      <c r="AE22" t="str">
        <f t="shared" si="6"/>
        <v>0x00</v>
      </c>
    </row>
    <row r="23" spans="4:31" ht="15" customHeight="1">
      <c r="D23" s="10"/>
      <c r="E23" s="2">
        <v>6</v>
      </c>
      <c r="F23" s="8"/>
      <c r="G23" s="8"/>
      <c r="H23" s="8"/>
      <c r="I23" s="8"/>
      <c r="J23" s="8"/>
      <c r="K23" s="8"/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0</v>
      </c>
      <c r="AC23" s="6" t="str">
        <f t="shared" si="9"/>
        <v>0</v>
      </c>
      <c r="AE23" t="str">
        <f t="shared" si="6"/>
        <v>0x00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0x04, 0x06, 0x06, 0x0C, 0x70, 0x10,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/>
      <c r="K29" s="8" t="s">
        <v>11</v>
      </c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1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4</v>
      </c>
      <c r="AE29" t="str">
        <f t="shared" si="11"/>
        <v>0x04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/>
      <c r="K30" s="8" t="s">
        <v>11</v>
      </c>
      <c r="L30" s="8" t="s">
        <v>11</v>
      </c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1</v>
      </c>
      <c r="V30" s="6">
        <f t="shared" si="10"/>
        <v>1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6</v>
      </c>
      <c r="AE30" t="str">
        <f t="shared" si="11"/>
        <v>0x06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 t="s">
        <v>11</v>
      </c>
      <c r="L31" s="8" t="s">
        <v>11</v>
      </c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1</v>
      </c>
      <c r="V31" s="6">
        <f t="shared" si="10"/>
        <v>1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6</v>
      </c>
      <c r="AE31" t="str">
        <f t="shared" si="11"/>
        <v>0x06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 t="s">
        <v>11</v>
      </c>
      <c r="K32" s="8" t="s">
        <v>11</v>
      </c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1</v>
      </c>
      <c r="U32" s="6">
        <f t="shared" si="10"/>
        <v>1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C</v>
      </c>
      <c r="AE32" t="str">
        <f t="shared" si="11"/>
        <v>0x0C</v>
      </c>
    </row>
    <row r="33" spans="4:31" ht="15" customHeight="1">
      <c r="D33" s="10"/>
      <c r="E33" s="2">
        <v>5</v>
      </c>
      <c r="F33" s="8"/>
      <c r="G33" s="8" t="s">
        <v>11</v>
      </c>
      <c r="H33" s="8" t="s">
        <v>11</v>
      </c>
      <c r="I33" s="8" t="s">
        <v>11</v>
      </c>
      <c r="J33" s="8"/>
      <c r="K33" s="8"/>
      <c r="L33" s="8"/>
      <c r="M33" s="8"/>
      <c r="P33" s="6">
        <f t="shared" si="12"/>
        <v>0</v>
      </c>
      <c r="Q33" s="6">
        <f t="shared" si="10"/>
        <v>1</v>
      </c>
      <c r="R33" s="6">
        <f t="shared" si="10"/>
        <v>1</v>
      </c>
      <c r="S33" s="6">
        <f t="shared" si="10"/>
        <v>1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7</v>
      </c>
      <c r="AC33" s="6" t="str">
        <f t="shared" si="14"/>
        <v>0</v>
      </c>
      <c r="AE33" t="str">
        <f t="shared" si="11"/>
        <v>0x70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0</v>
      </c>
      <c r="AE34" t="str">
        <f t="shared" si="11"/>
        <v>0x10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0x20, 0x48, 0x10, 0x08, 0x20,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 t="s">
        <v>11</v>
      </c>
      <c r="I41" s="8"/>
      <c r="J41" s="8"/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1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2</v>
      </c>
      <c r="AC41" s="6" t="str">
        <f t="shared" si="19"/>
        <v>0</v>
      </c>
      <c r="AE41" t="str">
        <f t="shared" si="16"/>
        <v>0x20</v>
      </c>
    </row>
    <row r="42" spans="4:31" ht="15" customHeight="1">
      <c r="D42" s="10"/>
      <c r="E42" s="2">
        <v>3</v>
      </c>
      <c r="F42" s="8"/>
      <c r="G42" s="8" t="s">
        <v>11</v>
      </c>
      <c r="H42" s="8"/>
      <c r="I42" s="8"/>
      <c r="J42" s="8" t="s">
        <v>11</v>
      </c>
      <c r="K42" s="8"/>
      <c r="L42" s="8"/>
      <c r="M42" s="8"/>
      <c r="P42" s="6">
        <f t="shared" si="17"/>
        <v>0</v>
      </c>
      <c r="Q42" s="6">
        <f t="shared" si="15"/>
        <v>1</v>
      </c>
      <c r="R42" s="6">
        <f t="shared" si="15"/>
        <v>0</v>
      </c>
      <c r="S42" s="6">
        <f t="shared" si="15"/>
        <v>0</v>
      </c>
      <c r="T42" s="6">
        <f t="shared" si="15"/>
        <v>1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4</v>
      </c>
      <c r="AC42" s="6" t="str">
        <f t="shared" si="19"/>
        <v>8</v>
      </c>
      <c r="AE42" t="str">
        <f t="shared" si="16"/>
        <v>0x48</v>
      </c>
    </row>
    <row r="43" spans="4:31" ht="15" customHeight="1">
      <c r="D43" s="10"/>
      <c r="E43" s="2">
        <v>4</v>
      </c>
      <c r="F43" s="8"/>
      <c r="G43" s="8"/>
      <c r="H43" s="8"/>
      <c r="I43" s="8" t="s">
        <v>11</v>
      </c>
      <c r="J43" s="8"/>
      <c r="K43" s="8"/>
      <c r="L43" s="8"/>
      <c r="M43" s="8"/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1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1</v>
      </c>
      <c r="AC43" s="6" t="str">
        <f t="shared" si="19"/>
        <v>0</v>
      </c>
      <c r="AE43" t="str">
        <f t="shared" si="16"/>
        <v>0x10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 t="s">
        <v>11</v>
      </c>
      <c r="K44" s="8"/>
      <c r="L44" s="8"/>
      <c r="M44" s="8"/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1</v>
      </c>
      <c r="U44" s="6">
        <f t="shared" si="15"/>
        <v>0</v>
      </c>
      <c r="V44" s="6">
        <f t="shared" si="15"/>
        <v>0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8</v>
      </c>
      <c r="AE44" t="str">
        <f t="shared" si="16"/>
        <v>0x08</v>
      </c>
    </row>
    <row r="45" spans="4:31" ht="15" customHeight="1">
      <c r="D45" s="10"/>
      <c r="E45" s="2">
        <v>6</v>
      </c>
      <c r="F45" s="8"/>
      <c r="G45" s="8"/>
      <c r="H45" s="8" t="s">
        <v>11</v>
      </c>
      <c r="I45" s="8"/>
      <c r="J45" s="8"/>
      <c r="K45" s="8"/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1</v>
      </c>
      <c r="S45" s="6">
        <f t="shared" si="15"/>
        <v>0</v>
      </c>
      <c r="T45" s="6">
        <f t="shared" si="15"/>
        <v>0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2</v>
      </c>
      <c r="AC45" s="6" t="str">
        <f t="shared" si="19"/>
        <v>0</v>
      </c>
      <c r="AE45" t="str">
        <f t="shared" si="16"/>
        <v>0x20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{0x3C, 0x42, 0x81, 0x81, 0x83, 0x87, 0x4E, 0x3C},
{0x00, 0x38, 0x58, 0x30, 0x60, 0x00, 0x00, 0x00},
{0x00, 0x04, 0x06, 0x06, 0x0C, 0x70, 0x10, 0x00},
{0x00, 0x00, 0x20, 0x48, 0x10, 0x08, 0x20, 0x00}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9" priority="4" operator="equal">
      <formula>"x"</formula>
    </cfRule>
  </conditionalFormatting>
  <conditionalFormatting sqref="F17:M24">
    <cfRule type="cellIs" dxfId="38" priority="3" operator="equal">
      <formula>"x"</formula>
    </cfRule>
  </conditionalFormatting>
  <conditionalFormatting sqref="F28:M35">
    <cfRule type="cellIs" dxfId="37" priority="2" operator="equal">
      <formula>"x"</formula>
    </cfRule>
  </conditionalFormatting>
  <conditionalFormatting sqref="F39:M46">
    <cfRule type="cellIs" dxfId="36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B39-012B-BB4F-B2CB-FC3C6B0CF899}">
  <dimension ref="D1:AS51"/>
  <sheetViews>
    <sheetView showGridLines="0" topLeftCell="A37" zoomScale="141" workbookViewId="0">
      <selection activeCell="L49" sqref="L49"/>
    </sheetView>
  </sheetViews>
  <sheetFormatPr baseColWidth="10" defaultRowHeight="11"/>
  <cols>
    <col min="1" max="31" width="3.75" customWidth="1"/>
    <col min="38" max="45" width="3.75" customWidth="1"/>
  </cols>
  <sheetData>
    <row r="1" spans="4:45" ht="15" customHeight="1"/>
    <row r="2" spans="4:45" ht="15" customHeight="1">
      <c r="G2" s="5" t="s">
        <v>9</v>
      </c>
      <c r="L2" t="s">
        <v>20</v>
      </c>
    </row>
    <row r="3" spans="4:45" ht="15" customHeight="1"/>
    <row r="4" spans="4:45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0x38, 0x04, 0x42, 0x01, 0x01, 0x02, 0x14, 0x20</v>
      </c>
    </row>
    <row r="5" spans="4:45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45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 t="s">
        <v>11</v>
      </c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1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8</v>
      </c>
      <c r="AE6" t="str">
        <f t="shared" ref="AE6:AE13" si="1">_xlfn.CONCAT(AA6:AC6)</f>
        <v>0x38</v>
      </c>
      <c r="AL6">
        <f>M6</f>
        <v>0</v>
      </c>
      <c r="AM6">
        <f>L6</f>
        <v>0</v>
      </c>
      <c r="AN6">
        <f>K6</f>
        <v>0</v>
      </c>
      <c r="AO6" t="str">
        <f>J6</f>
        <v>x</v>
      </c>
      <c r="AP6" t="str">
        <f>I6</f>
        <v>x</v>
      </c>
      <c r="AQ6" t="str">
        <f>H6</f>
        <v>x</v>
      </c>
      <c r="AR6">
        <f>G6</f>
        <v>0</v>
      </c>
      <c r="AS6">
        <f>F6</f>
        <v>0</v>
      </c>
    </row>
    <row r="7" spans="4:45" ht="15" customHeight="1">
      <c r="D7" s="10"/>
      <c r="E7" s="2">
        <v>1</v>
      </c>
      <c r="F7" s="8"/>
      <c r="G7" s="8"/>
      <c r="H7" s="8"/>
      <c r="I7" s="8"/>
      <c r="J7" s="8"/>
      <c r="K7" s="8" t="s">
        <v>11</v>
      </c>
      <c r="L7" s="8"/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1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0</v>
      </c>
      <c r="AC7" s="6" t="str">
        <f t="shared" ref="AC7:AC13" si="4">BIN2HEX(T7&amp;U7&amp;V7&amp;W7)</f>
        <v>4</v>
      </c>
      <c r="AE7" t="str">
        <f t="shared" si="1"/>
        <v>0x04</v>
      </c>
      <c r="AL7">
        <f t="shared" ref="AL7:AL13" si="5">M7</f>
        <v>0</v>
      </c>
      <c r="AM7">
        <f t="shared" ref="AM7:AM13" si="6">L7</f>
        <v>0</v>
      </c>
      <c r="AN7" t="str">
        <f t="shared" ref="AN7:AN13" si="7">K7</f>
        <v>x</v>
      </c>
      <c r="AO7">
        <f t="shared" ref="AO7:AO13" si="8">J7</f>
        <v>0</v>
      </c>
      <c r="AP7">
        <f t="shared" ref="AP7:AP13" si="9">I7</f>
        <v>0</v>
      </c>
      <c r="AQ7">
        <f t="shared" ref="AQ7:AQ13" si="10">H7</f>
        <v>0</v>
      </c>
      <c r="AR7">
        <f t="shared" ref="AR7:AR13" si="11">G7</f>
        <v>0</v>
      </c>
      <c r="AS7">
        <f t="shared" ref="AS7:AS13" si="12">F7</f>
        <v>0</v>
      </c>
    </row>
    <row r="8" spans="4:45" ht="15" customHeight="1">
      <c r="D8" s="10"/>
      <c r="E8" s="2">
        <v>2</v>
      </c>
      <c r="F8" s="8"/>
      <c r="G8" s="8" t="s">
        <v>11</v>
      </c>
      <c r="H8" s="8"/>
      <c r="I8" s="8"/>
      <c r="J8" s="8"/>
      <c r="K8" s="8"/>
      <c r="L8" s="8" t="s">
        <v>11</v>
      </c>
      <c r="M8" s="8"/>
      <c r="P8" s="6">
        <f t="shared" si="2"/>
        <v>0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1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4</v>
      </c>
      <c r="AC8" s="6" t="str">
        <f t="shared" si="4"/>
        <v>2</v>
      </c>
      <c r="AE8" t="str">
        <f t="shared" si="1"/>
        <v>0x42</v>
      </c>
      <c r="AL8">
        <f t="shared" si="5"/>
        <v>0</v>
      </c>
      <c r="AM8" t="str">
        <f t="shared" si="6"/>
        <v>x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 t="str">
        <f t="shared" si="11"/>
        <v>x</v>
      </c>
      <c r="AS8">
        <f t="shared" si="12"/>
        <v>0</v>
      </c>
    </row>
    <row r="9" spans="4:45" ht="15" customHeight="1">
      <c r="D9" s="10"/>
      <c r="E9" s="2">
        <v>3</v>
      </c>
      <c r="F9" s="8"/>
      <c r="G9" s="8"/>
      <c r="H9" s="8"/>
      <c r="I9" s="8"/>
      <c r="J9" s="8"/>
      <c r="K9" s="8"/>
      <c r="L9" s="8"/>
      <c r="M9" s="8" t="s">
        <v>11</v>
      </c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1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1</v>
      </c>
      <c r="AE9" t="str">
        <f t="shared" si="1"/>
        <v>0x01</v>
      </c>
      <c r="AL9" t="str">
        <f t="shared" si="5"/>
        <v>x</v>
      </c>
      <c r="AM9">
        <f t="shared" si="6"/>
        <v>0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</row>
    <row r="10" spans="4:45" ht="15" customHeight="1">
      <c r="D10" s="10"/>
      <c r="E10" s="2">
        <v>4</v>
      </c>
      <c r="F10" s="8"/>
      <c r="G10" s="8"/>
      <c r="H10" s="8"/>
      <c r="I10" s="8"/>
      <c r="J10" s="8"/>
      <c r="K10" s="8"/>
      <c r="L10" s="8"/>
      <c r="M10" s="8" t="s">
        <v>11</v>
      </c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1</v>
      </c>
      <c r="AE10" t="str">
        <f t="shared" si="1"/>
        <v>0x01</v>
      </c>
      <c r="AL10" t="str">
        <f t="shared" si="5"/>
        <v>x</v>
      </c>
      <c r="AM10">
        <f t="shared" si="6"/>
        <v>0</v>
      </c>
      <c r="AN10">
        <f t="shared" si="7"/>
        <v>0</v>
      </c>
      <c r="AO10">
        <f t="shared" si="8"/>
        <v>0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</row>
    <row r="11" spans="4:45" ht="15" customHeight="1">
      <c r="D11" s="10"/>
      <c r="E11" s="2">
        <v>5</v>
      </c>
      <c r="F11" s="8"/>
      <c r="G11" s="8"/>
      <c r="H11" s="8"/>
      <c r="I11" s="8"/>
      <c r="J11" s="8"/>
      <c r="K11" s="8"/>
      <c r="L11" s="8" t="s">
        <v>11</v>
      </c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1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2</v>
      </c>
      <c r="AE11" t="str">
        <f t="shared" si="1"/>
        <v>0x02</v>
      </c>
      <c r="AL11">
        <f t="shared" si="5"/>
        <v>0</v>
      </c>
      <c r="AM11" t="str">
        <f t="shared" si="6"/>
        <v>x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</v>
      </c>
      <c r="AR11">
        <f t="shared" si="11"/>
        <v>0</v>
      </c>
      <c r="AS11">
        <f t="shared" si="12"/>
        <v>0</v>
      </c>
    </row>
    <row r="12" spans="4:45" ht="15" customHeight="1">
      <c r="D12" s="10"/>
      <c r="E12" s="2">
        <v>6</v>
      </c>
      <c r="F12" s="8"/>
      <c r="G12" s="8"/>
      <c r="H12" s="8"/>
      <c r="I12" s="8" t="s">
        <v>11</v>
      </c>
      <c r="J12" s="8"/>
      <c r="K12" s="8" t="s">
        <v>11</v>
      </c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1</v>
      </c>
      <c r="T12" s="6">
        <f t="shared" si="0"/>
        <v>0</v>
      </c>
      <c r="U12" s="6">
        <f t="shared" si="0"/>
        <v>1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1</v>
      </c>
      <c r="AC12" s="6" t="str">
        <f t="shared" si="4"/>
        <v>4</v>
      </c>
      <c r="AE12" t="str">
        <f t="shared" si="1"/>
        <v>0x14</v>
      </c>
      <c r="AL12">
        <f t="shared" si="5"/>
        <v>0</v>
      </c>
      <c r="AM12">
        <f t="shared" si="6"/>
        <v>0</v>
      </c>
      <c r="AN12" t="str">
        <f t="shared" si="7"/>
        <v>x</v>
      </c>
      <c r="AO12">
        <f t="shared" si="8"/>
        <v>0</v>
      </c>
      <c r="AP12" t="str">
        <f t="shared" si="9"/>
        <v>x</v>
      </c>
      <c r="AQ12">
        <f t="shared" si="10"/>
        <v>0</v>
      </c>
      <c r="AR12">
        <f t="shared" si="11"/>
        <v>0</v>
      </c>
      <c r="AS12">
        <f t="shared" si="12"/>
        <v>0</v>
      </c>
    </row>
    <row r="13" spans="4:45" ht="15" customHeight="1">
      <c r="D13" s="10"/>
      <c r="E13" s="2">
        <v>7</v>
      </c>
      <c r="F13" s="8"/>
      <c r="G13" s="8"/>
      <c r="H13" s="8" t="s">
        <v>11</v>
      </c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1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2</v>
      </c>
      <c r="AC13" s="6" t="str">
        <f t="shared" si="4"/>
        <v>0</v>
      </c>
      <c r="AE13" t="str">
        <f t="shared" si="1"/>
        <v>0x20</v>
      </c>
      <c r="AL13">
        <f t="shared" si="5"/>
        <v>0</v>
      </c>
      <c r="AM13">
        <f t="shared" si="6"/>
        <v>0</v>
      </c>
      <c r="AN13">
        <f t="shared" si="7"/>
        <v>0</v>
      </c>
      <c r="AO13">
        <f t="shared" si="8"/>
        <v>0</v>
      </c>
      <c r="AP13">
        <f t="shared" si="9"/>
        <v>0</v>
      </c>
      <c r="AQ13" t="str">
        <f t="shared" si="10"/>
        <v>x</v>
      </c>
      <c r="AR13">
        <f t="shared" si="11"/>
        <v>0</v>
      </c>
      <c r="AS13">
        <f t="shared" si="12"/>
        <v>0</v>
      </c>
    </row>
    <row r="14" spans="4:45" ht="15" customHeight="1"/>
    <row r="15" spans="4:45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0x0A, 0x01, 0x02, 0x02, 0x01, 0x0A, 0x18</v>
      </c>
    </row>
    <row r="16" spans="4:45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45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13">IF(G17&lt;&gt;"",1,0)</f>
        <v>0</v>
      </c>
      <c r="R17" s="6">
        <f t="shared" si="13"/>
        <v>0</v>
      </c>
      <c r="S17" s="6">
        <f t="shared" si="13"/>
        <v>0</v>
      </c>
      <c r="T17" s="6">
        <f t="shared" si="13"/>
        <v>0</v>
      </c>
      <c r="U17" s="6">
        <f t="shared" si="13"/>
        <v>0</v>
      </c>
      <c r="V17" s="6">
        <f t="shared" si="13"/>
        <v>0</v>
      </c>
      <c r="W17" s="7">
        <f t="shared" si="13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14">_xlfn.CONCAT(AA17:AC17)</f>
        <v>0x00</v>
      </c>
      <c r="AL17">
        <f>M17</f>
        <v>0</v>
      </c>
      <c r="AM17">
        <f>L17</f>
        <v>0</v>
      </c>
      <c r="AN17">
        <f>K17</f>
        <v>0</v>
      </c>
      <c r="AO17">
        <f>J17</f>
        <v>0</v>
      </c>
      <c r="AP17">
        <f>I17</f>
        <v>0</v>
      </c>
      <c r="AQ17">
        <f>H17</f>
        <v>0</v>
      </c>
      <c r="AR17">
        <f>G17</f>
        <v>0</v>
      </c>
      <c r="AS17">
        <f>F17</f>
        <v>0</v>
      </c>
    </row>
    <row r="18" spans="4:45" ht="15" customHeight="1">
      <c r="D18" s="10"/>
      <c r="E18" s="2">
        <v>1</v>
      </c>
      <c r="F18" s="8"/>
      <c r="G18" s="8"/>
      <c r="H18" s="8"/>
      <c r="I18" s="8"/>
      <c r="J18" s="8" t="s">
        <v>11</v>
      </c>
      <c r="K18" s="8"/>
      <c r="L18" s="8" t="s">
        <v>11</v>
      </c>
      <c r="M18" s="8"/>
      <c r="P18" s="6">
        <f t="shared" ref="P18:P24" si="15">IF(F18&lt;&gt;"",1,0)</f>
        <v>0</v>
      </c>
      <c r="Q18" s="6">
        <f t="shared" si="13"/>
        <v>0</v>
      </c>
      <c r="R18" s="6">
        <f t="shared" si="13"/>
        <v>0</v>
      </c>
      <c r="S18" s="6">
        <f t="shared" si="13"/>
        <v>0</v>
      </c>
      <c r="T18" s="6">
        <f t="shared" si="13"/>
        <v>1</v>
      </c>
      <c r="U18" s="6">
        <f t="shared" si="13"/>
        <v>0</v>
      </c>
      <c r="V18" s="6">
        <f t="shared" si="13"/>
        <v>1</v>
      </c>
      <c r="W18" s="7">
        <f t="shared" si="13"/>
        <v>0</v>
      </c>
      <c r="X18" s="4">
        <v>1</v>
      </c>
      <c r="AA18" s="3" t="s">
        <v>8</v>
      </c>
      <c r="AB18" s="6" t="str">
        <f t="shared" ref="AB18:AB24" si="16">BIN2HEX(P18&amp;Q18&amp;R18&amp;S18)</f>
        <v>0</v>
      </c>
      <c r="AC18" s="6" t="str">
        <f t="shared" ref="AC18:AC24" si="17">BIN2HEX(T18&amp;U18&amp;V18&amp;W18)</f>
        <v>A</v>
      </c>
      <c r="AE18" t="str">
        <f t="shared" si="14"/>
        <v>0x0A</v>
      </c>
      <c r="AL18">
        <f t="shared" ref="AL18:AL24" si="18">M18</f>
        <v>0</v>
      </c>
      <c r="AM18" t="str">
        <f t="shared" ref="AM18:AM24" si="19">L18</f>
        <v>x</v>
      </c>
      <c r="AN18">
        <f t="shared" ref="AN18:AN24" si="20">K18</f>
        <v>0</v>
      </c>
      <c r="AO18" t="str">
        <f t="shared" ref="AO18:AO24" si="21">J18</f>
        <v>x</v>
      </c>
      <c r="AP18">
        <f t="shared" ref="AP18:AP24" si="22">I18</f>
        <v>0</v>
      </c>
      <c r="AQ18">
        <f t="shared" ref="AQ18:AQ24" si="23">H18</f>
        <v>0</v>
      </c>
      <c r="AR18">
        <f t="shared" ref="AR18:AR24" si="24">G18</f>
        <v>0</v>
      </c>
      <c r="AS18">
        <f t="shared" ref="AS18:AS24" si="25">F18</f>
        <v>0</v>
      </c>
    </row>
    <row r="19" spans="4:45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 t="s">
        <v>11</v>
      </c>
      <c r="P19" s="6">
        <f t="shared" si="15"/>
        <v>0</v>
      </c>
      <c r="Q19" s="6">
        <f t="shared" si="13"/>
        <v>0</v>
      </c>
      <c r="R19" s="6">
        <f t="shared" si="13"/>
        <v>0</v>
      </c>
      <c r="S19" s="6">
        <f t="shared" si="13"/>
        <v>0</v>
      </c>
      <c r="T19" s="6">
        <f t="shared" si="13"/>
        <v>0</v>
      </c>
      <c r="U19" s="6">
        <f t="shared" si="13"/>
        <v>0</v>
      </c>
      <c r="V19" s="6">
        <f t="shared" si="13"/>
        <v>0</v>
      </c>
      <c r="W19" s="7">
        <f t="shared" si="13"/>
        <v>1</v>
      </c>
      <c r="X19" s="4">
        <v>2</v>
      </c>
      <c r="AA19" s="3" t="s">
        <v>8</v>
      </c>
      <c r="AB19" s="6" t="str">
        <f t="shared" si="16"/>
        <v>0</v>
      </c>
      <c r="AC19" s="6" t="str">
        <f t="shared" si="17"/>
        <v>1</v>
      </c>
      <c r="AE19" t="str">
        <f t="shared" si="14"/>
        <v>0x01</v>
      </c>
      <c r="AL19" t="str">
        <f t="shared" si="18"/>
        <v>x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  <c r="AQ19">
        <f t="shared" si="23"/>
        <v>0</v>
      </c>
      <c r="AR19">
        <f t="shared" si="24"/>
        <v>0</v>
      </c>
      <c r="AS19">
        <f t="shared" si="25"/>
        <v>0</v>
      </c>
    </row>
    <row r="20" spans="4:45" ht="15" customHeight="1">
      <c r="D20" s="10"/>
      <c r="E20" s="2">
        <v>3</v>
      </c>
      <c r="F20" s="8"/>
      <c r="G20" s="8"/>
      <c r="H20" s="8"/>
      <c r="I20" s="8"/>
      <c r="J20" s="8"/>
      <c r="K20" s="8"/>
      <c r="L20" s="8" t="s">
        <v>11</v>
      </c>
      <c r="M20" s="8"/>
      <c r="P20" s="6">
        <f t="shared" si="15"/>
        <v>0</v>
      </c>
      <c r="Q20" s="6">
        <f t="shared" si="13"/>
        <v>0</v>
      </c>
      <c r="R20" s="6">
        <f t="shared" si="13"/>
        <v>0</v>
      </c>
      <c r="S20" s="6">
        <f t="shared" si="13"/>
        <v>0</v>
      </c>
      <c r="T20" s="6">
        <f t="shared" si="13"/>
        <v>0</v>
      </c>
      <c r="U20" s="6">
        <f t="shared" si="13"/>
        <v>0</v>
      </c>
      <c r="V20" s="6">
        <f t="shared" si="13"/>
        <v>1</v>
      </c>
      <c r="W20" s="7">
        <f t="shared" si="13"/>
        <v>0</v>
      </c>
      <c r="X20" s="4">
        <v>3</v>
      </c>
      <c r="AA20" s="3" t="s">
        <v>8</v>
      </c>
      <c r="AB20" s="6" t="str">
        <f t="shared" si="16"/>
        <v>0</v>
      </c>
      <c r="AC20" s="6" t="str">
        <f t="shared" si="17"/>
        <v>2</v>
      </c>
      <c r="AE20" t="str">
        <f t="shared" si="14"/>
        <v>0x02</v>
      </c>
      <c r="AL20">
        <f t="shared" si="18"/>
        <v>0</v>
      </c>
      <c r="AM20" t="str">
        <f t="shared" si="19"/>
        <v>x</v>
      </c>
      <c r="AN20">
        <f t="shared" si="20"/>
        <v>0</v>
      </c>
      <c r="AO20">
        <f t="shared" si="21"/>
        <v>0</v>
      </c>
      <c r="AP20">
        <f t="shared" si="22"/>
        <v>0</v>
      </c>
      <c r="AQ20">
        <f t="shared" si="23"/>
        <v>0</v>
      </c>
      <c r="AR20">
        <f t="shared" si="24"/>
        <v>0</v>
      </c>
      <c r="AS20">
        <f t="shared" si="25"/>
        <v>0</v>
      </c>
    </row>
    <row r="21" spans="4:45" ht="15" customHeight="1">
      <c r="D21" s="10"/>
      <c r="E21" s="2">
        <v>4</v>
      </c>
      <c r="F21" s="8"/>
      <c r="G21" s="8"/>
      <c r="H21" s="8"/>
      <c r="I21" s="8"/>
      <c r="J21" s="8"/>
      <c r="K21" s="8"/>
      <c r="L21" s="8" t="s">
        <v>11</v>
      </c>
      <c r="M21" s="8"/>
      <c r="P21" s="6">
        <f t="shared" si="15"/>
        <v>0</v>
      </c>
      <c r="Q21" s="6">
        <f t="shared" si="13"/>
        <v>0</v>
      </c>
      <c r="R21" s="6">
        <f t="shared" si="13"/>
        <v>0</v>
      </c>
      <c r="S21" s="6">
        <f t="shared" si="13"/>
        <v>0</v>
      </c>
      <c r="T21" s="6">
        <f t="shared" si="13"/>
        <v>0</v>
      </c>
      <c r="U21" s="6">
        <f t="shared" si="13"/>
        <v>0</v>
      </c>
      <c r="V21" s="6">
        <f t="shared" si="13"/>
        <v>1</v>
      </c>
      <c r="W21" s="7">
        <f t="shared" si="13"/>
        <v>0</v>
      </c>
      <c r="X21" s="4">
        <v>4</v>
      </c>
      <c r="AA21" s="3" t="s">
        <v>8</v>
      </c>
      <c r="AB21" s="6" t="str">
        <f t="shared" si="16"/>
        <v>0</v>
      </c>
      <c r="AC21" s="6" t="str">
        <f t="shared" si="17"/>
        <v>2</v>
      </c>
      <c r="AE21" t="str">
        <f t="shared" si="14"/>
        <v>0x02</v>
      </c>
      <c r="AL21">
        <f t="shared" si="18"/>
        <v>0</v>
      </c>
      <c r="AM21" t="str">
        <f t="shared" si="19"/>
        <v>x</v>
      </c>
      <c r="AN21">
        <f t="shared" si="20"/>
        <v>0</v>
      </c>
      <c r="AO21">
        <f t="shared" si="21"/>
        <v>0</v>
      </c>
      <c r="AP21">
        <f t="shared" si="22"/>
        <v>0</v>
      </c>
      <c r="AQ21">
        <f t="shared" si="23"/>
        <v>0</v>
      </c>
      <c r="AR21">
        <f t="shared" si="24"/>
        <v>0</v>
      </c>
      <c r="AS21">
        <f t="shared" si="25"/>
        <v>0</v>
      </c>
    </row>
    <row r="22" spans="4:45" ht="15" customHeight="1">
      <c r="D22" s="10"/>
      <c r="E22" s="2">
        <v>5</v>
      </c>
      <c r="F22" s="8"/>
      <c r="G22" s="8"/>
      <c r="H22" s="8"/>
      <c r="I22" s="8"/>
      <c r="J22" s="8"/>
      <c r="K22" s="8"/>
      <c r="L22" s="8"/>
      <c r="M22" s="8" t="s">
        <v>11</v>
      </c>
      <c r="P22" s="6">
        <f t="shared" si="15"/>
        <v>0</v>
      </c>
      <c r="Q22" s="6">
        <f t="shared" si="13"/>
        <v>0</v>
      </c>
      <c r="R22" s="6">
        <f t="shared" si="13"/>
        <v>0</v>
      </c>
      <c r="S22" s="6">
        <f t="shared" si="13"/>
        <v>0</v>
      </c>
      <c r="T22" s="6">
        <f t="shared" si="13"/>
        <v>0</v>
      </c>
      <c r="U22" s="6">
        <f t="shared" si="13"/>
        <v>0</v>
      </c>
      <c r="V22" s="6">
        <f t="shared" si="13"/>
        <v>0</v>
      </c>
      <c r="W22" s="7">
        <f t="shared" si="13"/>
        <v>1</v>
      </c>
      <c r="X22" s="4">
        <v>5</v>
      </c>
      <c r="AA22" s="3" t="s">
        <v>8</v>
      </c>
      <c r="AB22" s="6" t="str">
        <f t="shared" si="16"/>
        <v>0</v>
      </c>
      <c r="AC22" s="6" t="str">
        <f t="shared" si="17"/>
        <v>1</v>
      </c>
      <c r="AE22" t="str">
        <f t="shared" si="14"/>
        <v>0x01</v>
      </c>
      <c r="AL22" t="str">
        <f t="shared" si="18"/>
        <v>x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  <c r="AQ22">
        <f t="shared" si="23"/>
        <v>0</v>
      </c>
      <c r="AR22">
        <f t="shared" si="24"/>
        <v>0</v>
      </c>
      <c r="AS22">
        <f t="shared" si="25"/>
        <v>0</v>
      </c>
    </row>
    <row r="23" spans="4:45" ht="15" customHeight="1">
      <c r="D23" s="10"/>
      <c r="E23" s="2">
        <v>6</v>
      </c>
      <c r="F23" s="8"/>
      <c r="G23" s="8"/>
      <c r="H23" s="8"/>
      <c r="I23" s="8"/>
      <c r="J23" s="8" t="s">
        <v>11</v>
      </c>
      <c r="K23" s="8"/>
      <c r="L23" s="8" t="s">
        <v>11</v>
      </c>
      <c r="M23" s="8"/>
      <c r="P23" s="6">
        <f t="shared" si="15"/>
        <v>0</v>
      </c>
      <c r="Q23" s="6">
        <f t="shared" si="13"/>
        <v>0</v>
      </c>
      <c r="R23" s="6">
        <f t="shared" si="13"/>
        <v>0</v>
      </c>
      <c r="S23" s="6">
        <f t="shared" si="13"/>
        <v>0</v>
      </c>
      <c r="T23" s="6">
        <f t="shared" si="13"/>
        <v>1</v>
      </c>
      <c r="U23" s="6">
        <f t="shared" si="13"/>
        <v>0</v>
      </c>
      <c r="V23" s="6">
        <f t="shared" si="13"/>
        <v>1</v>
      </c>
      <c r="W23" s="7">
        <f t="shared" si="13"/>
        <v>0</v>
      </c>
      <c r="X23" s="4">
        <v>6</v>
      </c>
      <c r="AA23" s="3" t="s">
        <v>8</v>
      </c>
      <c r="AB23" s="6" t="str">
        <f t="shared" si="16"/>
        <v>0</v>
      </c>
      <c r="AC23" s="6" t="str">
        <f t="shared" si="17"/>
        <v>A</v>
      </c>
      <c r="AE23" t="str">
        <f t="shared" si="14"/>
        <v>0x0A</v>
      </c>
      <c r="AL23">
        <f t="shared" si="18"/>
        <v>0</v>
      </c>
      <c r="AM23" t="str">
        <f t="shared" si="19"/>
        <v>x</v>
      </c>
      <c r="AN23">
        <f t="shared" si="20"/>
        <v>0</v>
      </c>
      <c r="AO23" t="str">
        <f t="shared" si="21"/>
        <v>x</v>
      </c>
      <c r="AP23">
        <f t="shared" si="22"/>
        <v>0</v>
      </c>
      <c r="AQ23">
        <f t="shared" si="23"/>
        <v>0</v>
      </c>
      <c r="AR23">
        <f t="shared" si="24"/>
        <v>0</v>
      </c>
      <c r="AS23">
        <f t="shared" si="25"/>
        <v>0</v>
      </c>
    </row>
    <row r="24" spans="4:45" ht="15" customHeight="1">
      <c r="D24" s="10"/>
      <c r="E24" s="2">
        <v>7</v>
      </c>
      <c r="F24" s="8"/>
      <c r="G24" s="8"/>
      <c r="H24" s="8"/>
      <c r="I24" s="8" t="s">
        <v>11</v>
      </c>
      <c r="J24" s="8" t="s">
        <v>11</v>
      </c>
      <c r="K24" s="8"/>
      <c r="L24" s="8"/>
      <c r="M24" s="8"/>
      <c r="P24" s="6">
        <f t="shared" si="15"/>
        <v>0</v>
      </c>
      <c r="Q24" s="6">
        <f t="shared" si="13"/>
        <v>0</v>
      </c>
      <c r="R24" s="6">
        <f t="shared" si="13"/>
        <v>0</v>
      </c>
      <c r="S24" s="6">
        <f t="shared" si="13"/>
        <v>1</v>
      </c>
      <c r="T24" s="6">
        <f t="shared" si="13"/>
        <v>1</v>
      </c>
      <c r="U24" s="6">
        <f t="shared" si="13"/>
        <v>0</v>
      </c>
      <c r="V24" s="6">
        <f t="shared" si="13"/>
        <v>0</v>
      </c>
      <c r="W24" s="7">
        <f t="shared" si="13"/>
        <v>0</v>
      </c>
      <c r="X24" s="4">
        <v>7</v>
      </c>
      <c r="AA24" s="3" t="s">
        <v>8</v>
      </c>
      <c r="AB24" s="6" t="str">
        <f t="shared" si="16"/>
        <v>1</v>
      </c>
      <c r="AC24" s="6" t="str">
        <f t="shared" si="17"/>
        <v>8</v>
      </c>
      <c r="AE24" t="str">
        <f t="shared" si="14"/>
        <v>0x18</v>
      </c>
      <c r="AL24">
        <f t="shared" si="18"/>
        <v>0</v>
      </c>
      <c r="AM24">
        <f t="shared" si="19"/>
        <v>0</v>
      </c>
      <c r="AN24">
        <f t="shared" si="20"/>
        <v>0</v>
      </c>
      <c r="AO24" t="str">
        <f t="shared" si="21"/>
        <v>x</v>
      </c>
      <c r="AP24" t="str">
        <f t="shared" si="22"/>
        <v>x</v>
      </c>
      <c r="AQ24">
        <f t="shared" si="23"/>
        <v>0</v>
      </c>
      <c r="AR24">
        <f t="shared" si="24"/>
        <v>0</v>
      </c>
      <c r="AS24">
        <f t="shared" si="25"/>
        <v>0</v>
      </c>
    </row>
    <row r="25" spans="4:45" ht="15" customHeight="1"/>
    <row r="26" spans="4:45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0x00, 0x20, 0x00, 0x04, 0x04, 0x00, 0x00</v>
      </c>
    </row>
    <row r="27" spans="4:45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45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26">IF(G28&lt;&gt;"",1,0)</f>
        <v>0</v>
      </c>
      <c r="R28" s="6">
        <f t="shared" si="26"/>
        <v>0</v>
      </c>
      <c r="S28" s="6">
        <f t="shared" si="26"/>
        <v>0</v>
      </c>
      <c r="T28" s="6">
        <f t="shared" si="26"/>
        <v>0</v>
      </c>
      <c r="U28" s="6">
        <f t="shared" si="26"/>
        <v>0</v>
      </c>
      <c r="V28" s="6">
        <f t="shared" si="26"/>
        <v>0</v>
      </c>
      <c r="W28" s="7">
        <f t="shared" si="26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27">_xlfn.CONCAT(AA28:AC28)</f>
        <v>0x00</v>
      </c>
      <c r="AL28">
        <f>M28</f>
        <v>0</v>
      </c>
      <c r="AM28">
        <f>L28</f>
        <v>0</v>
      </c>
      <c r="AN28">
        <f>K28</f>
        <v>0</v>
      </c>
      <c r="AO28">
        <f>J28</f>
        <v>0</v>
      </c>
      <c r="AP28">
        <f>I28</f>
        <v>0</v>
      </c>
      <c r="AQ28">
        <f>H28</f>
        <v>0</v>
      </c>
      <c r="AR28">
        <f>G28</f>
        <v>0</v>
      </c>
      <c r="AS28">
        <f>F28</f>
        <v>0</v>
      </c>
    </row>
    <row r="29" spans="4:45" ht="15" customHeight="1">
      <c r="D29" s="10"/>
      <c r="E29" s="2">
        <v>1</v>
      </c>
      <c r="F29" s="8"/>
      <c r="G29" s="8"/>
      <c r="H29" s="8"/>
      <c r="I29" s="8"/>
      <c r="J29" s="8"/>
      <c r="K29" s="8"/>
      <c r="L29" s="8"/>
      <c r="M29" s="8"/>
      <c r="P29" s="6">
        <f t="shared" ref="P29:P35" si="28">IF(F29&lt;&gt;"",1,0)</f>
        <v>0</v>
      </c>
      <c r="Q29" s="6">
        <f t="shared" si="26"/>
        <v>0</v>
      </c>
      <c r="R29" s="6">
        <f t="shared" si="26"/>
        <v>0</v>
      </c>
      <c r="S29" s="6">
        <f t="shared" si="26"/>
        <v>0</v>
      </c>
      <c r="T29" s="6">
        <f t="shared" si="26"/>
        <v>0</v>
      </c>
      <c r="U29" s="6">
        <f t="shared" si="26"/>
        <v>0</v>
      </c>
      <c r="V29" s="6">
        <f t="shared" si="26"/>
        <v>0</v>
      </c>
      <c r="W29" s="7">
        <f t="shared" si="26"/>
        <v>0</v>
      </c>
      <c r="X29" s="4">
        <v>1</v>
      </c>
      <c r="AA29" s="3" t="s">
        <v>8</v>
      </c>
      <c r="AB29" s="6" t="str">
        <f t="shared" ref="AB29:AB35" si="29">BIN2HEX(P29&amp;Q29&amp;R29&amp;S29)</f>
        <v>0</v>
      </c>
      <c r="AC29" s="6" t="str">
        <f t="shared" ref="AC29:AC35" si="30">BIN2HEX(T29&amp;U29&amp;V29&amp;W29)</f>
        <v>0</v>
      </c>
      <c r="AE29" t="str">
        <f t="shared" si="27"/>
        <v>0x00</v>
      </c>
      <c r="AL29">
        <f t="shared" ref="AL29:AL35" si="31">M29</f>
        <v>0</v>
      </c>
      <c r="AM29">
        <f t="shared" ref="AM29:AM35" si="32">L29</f>
        <v>0</v>
      </c>
      <c r="AN29">
        <f t="shared" ref="AN29:AN35" si="33">K29</f>
        <v>0</v>
      </c>
      <c r="AO29">
        <f t="shared" ref="AO29:AO35" si="34">J29</f>
        <v>0</v>
      </c>
      <c r="AP29">
        <f t="shared" ref="AP29:AP35" si="35">I29</f>
        <v>0</v>
      </c>
      <c r="AQ29">
        <f t="shared" ref="AQ29:AQ35" si="36">H29</f>
        <v>0</v>
      </c>
      <c r="AR29">
        <f t="shared" ref="AR29:AR35" si="37">G29</f>
        <v>0</v>
      </c>
      <c r="AS29">
        <f t="shared" ref="AS29:AS35" si="38">F29</f>
        <v>0</v>
      </c>
    </row>
    <row r="30" spans="4:45" ht="15" customHeight="1">
      <c r="D30" s="10"/>
      <c r="E30" s="2">
        <v>2</v>
      </c>
      <c r="F30" s="8"/>
      <c r="G30" s="8"/>
      <c r="H30" s="8" t="s">
        <v>11</v>
      </c>
      <c r="I30" s="8"/>
      <c r="J30" s="8"/>
      <c r="K30" s="8"/>
      <c r="L30" s="8"/>
      <c r="M30" s="8"/>
      <c r="P30" s="6">
        <f t="shared" si="28"/>
        <v>0</v>
      </c>
      <c r="Q30" s="6">
        <f t="shared" si="26"/>
        <v>0</v>
      </c>
      <c r="R30" s="6">
        <f t="shared" si="26"/>
        <v>1</v>
      </c>
      <c r="S30" s="6">
        <f t="shared" si="26"/>
        <v>0</v>
      </c>
      <c r="T30" s="6">
        <f t="shared" si="26"/>
        <v>0</v>
      </c>
      <c r="U30" s="6">
        <f t="shared" si="26"/>
        <v>0</v>
      </c>
      <c r="V30" s="6">
        <f t="shared" si="26"/>
        <v>0</v>
      </c>
      <c r="W30" s="7">
        <f t="shared" si="26"/>
        <v>0</v>
      </c>
      <c r="X30" s="4">
        <v>2</v>
      </c>
      <c r="AA30" s="3" t="s">
        <v>8</v>
      </c>
      <c r="AB30" s="6" t="str">
        <f t="shared" si="29"/>
        <v>2</v>
      </c>
      <c r="AC30" s="6" t="str">
        <f t="shared" si="30"/>
        <v>0</v>
      </c>
      <c r="AE30" t="str">
        <f t="shared" si="27"/>
        <v>0x20</v>
      </c>
      <c r="AL30">
        <f t="shared" si="31"/>
        <v>0</v>
      </c>
      <c r="AM30">
        <f t="shared" si="32"/>
        <v>0</v>
      </c>
      <c r="AN30">
        <f t="shared" si="33"/>
        <v>0</v>
      </c>
      <c r="AO30">
        <f t="shared" si="34"/>
        <v>0</v>
      </c>
      <c r="AP30">
        <f t="shared" si="35"/>
        <v>0</v>
      </c>
      <c r="AQ30" t="str">
        <f t="shared" si="36"/>
        <v>x</v>
      </c>
      <c r="AR30">
        <f t="shared" si="37"/>
        <v>0</v>
      </c>
      <c r="AS30">
        <f t="shared" si="38"/>
        <v>0</v>
      </c>
    </row>
    <row r="31" spans="4:45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/>
      <c r="P31" s="6">
        <f t="shared" si="28"/>
        <v>0</v>
      </c>
      <c r="Q31" s="6">
        <f t="shared" si="26"/>
        <v>0</v>
      </c>
      <c r="R31" s="6">
        <f t="shared" si="26"/>
        <v>0</v>
      </c>
      <c r="S31" s="6">
        <f t="shared" si="26"/>
        <v>0</v>
      </c>
      <c r="T31" s="6">
        <f t="shared" si="26"/>
        <v>0</v>
      </c>
      <c r="U31" s="6">
        <f t="shared" si="26"/>
        <v>0</v>
      </c>
      <c r="V31" s="6">
        <f t="shared" si="26"/>
        <v>0</v>
      </c>
      <c r="W31" s="7">
        <f t="shared" si="26"/>
        <v>0</v>
      </c>
      <c r="X31" s="4">
        <v>3</v>
      </c>
      <c r="AA31" s="3" t="s">
        <v>8</v>
      </c>
      <c r="AB31" s="6" t="str">
        <f t="shared" si="29"/>
        <v>0</v>
      </c>
      <c r="AC31" s="6" t="str">
        <f t="shared" si="30"/>
        <v>0</v>
      </c>
      <c r="AE31" t="str">
        <f t="shared" si="27"/>
        <v>0x00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0</v>
      </c>
      <c r="AP31">
        <f t="shared" si="35"/>
        <v>0</v>
      </c>
      <c r="AQ31">
        <f t="shared" si="36"/>
        <v>0</v>
      </c>
      <c r="AR31">
        <f t="shared" si="37"/>
        <v>0</v>
      </c>
      <c r="AS31">
        <f t="shared" si="38"/>
        <v>0</v>
      </c>
    </row>
    <row r="32" spans="4:45" ht="15" customHeight="1">
      <c r="D32" s="10"/>
      <c r="E32" s="2">
        <v>4</v>
      </c>
      <c r="F32" s="8"/>
      <c r="G32" s="8"/>
      <c r="H32" s="8"/>
      <c r="I32" s="8"/>
      <c r="J32" s="8"/>
      <c r="K32" s="8" t="s">
        <v>11</v>
      </c>
      <c r="L32" s="8"/>
      <c r="M32" s="8"/>
      <c r="P32" s="6">
        <f t="shared" si="28"/>
        <v>0</v>
      </c>
      <c r="Q32" s="6">
        <f t="shared" si="26"/>
        <v>0</v>
      </c>
      <c r="R32" s="6">
        <f t="shared" si="26"/>
        <v>0</v>
      </c>
      <c r="S32" s="6">
        <f t="shared" si="26"/>
        <v>0</v>
      </c>
      <c r="T32" s="6">
        <f t="shared" si="26"/>
        <v>0</v>
      </c>
      <c r="U32" s="6">
        <f t="shared" si="26"/>
        <v>1</v>
      </c>
      <c r="V32" s="6">
        <f t="shared" si="26"/>
        <v>0</v>
      </c>
      <c r="W32" s="7">
        <f t="shared" si="26"/>
        <v>0</v>
      </c>
      <c r="X32" s="4">
        <v>4</v>
      </c>
      <c r="AA32" s="3" t="s">
        <v>8</v>
      </c>
      <c r="AB32" s="6" t="str">
        <f t="shared" si="29"/>
        <v>0</v>
      </c>
      <c r="AC32" s="6" t="str">
        <f t="shared" si="30"/>
        <v>4</v>
      </c>
      <c r="AE32" t="str">
        <f t="shared" si="27"/>
        <v>0x04</v>
      </c>
      <c r="AL32">
        <f t="shared" si="31"/>
        <v>0</v>
      </c>
      <c r="AM32">
        <f t="shared" si="32"/>
        <v>0</v>
      </c>
      <c r="AN32" t="str">
        <f t="shared" si="33"/>
        <v>x</v>
      </c>
      <c r="AO32">
        <f t="shared" si="34"/>
        <v>0</v>
      </c>
      <c r="AP32">
        <f t="shared" si="35"/>
        <v>0</v>
      </c>
      <c r="AQ32">
        <f t="shared" si="36"/>
        <v>0</v>
      </c>
      <c r="AR32">
        <f t="shared" si="37"/>
        <v>0</v>
      </c>
      <c r="AS32">
        <f t="shared" si="38"/>
        <v>0</v>
      </c>
    </row>
    <row r="33" spans="4:45" ht="15" customHeight="1">
      <c r="D33" s="10"/>
      <c r="E33" s="2">
        <v>5</v>
      </c>
      <c r="F33" s="8"/>
      <c r="G33" s="8"/>
      <c r="H33" s="8"/>
      <c r="I33" s="8"/>
      <c r="J33" s="8"/>
      <c r="K33" s="8" t="s">
        <v>11</v>
      </c>
      <c r="L33" s="8"/>
      <c r="M33" s="8"/>
      <c r="P33" s="6">
        <f t="shared" si="28"/>
        <v>0</v>
      </c>
      <c r="Q33" s="6">
        <f t="shared" si="26"/>
        <v>0</v>
      </c>
      <c r="R33" s="6">
        <f t="shared" si="26"/>
        <v>0</v>
      </c>
      <c r="S33" s="6">
        <f t="shared" si="26"/>
        <v>0</v>
      </c>
      <c r="T33" s="6">
        <f t="shared" si="26"/>
        <v>0</v>
      </c>
      <c r="U33" s="6">
        <f t="shared" si="26"/>
        <v>1</v>
      </c>
      <c r="V33" s="6">
        <f t="shared" si="26"/>
        <v>0</v>
      </c>
      <c r="W33" s="7">
        <f t="shared" si="26"/>
        <v>0</v>
      </c>
      <c r="X33" s="4">
        <v>5</v>
      </c>
      <c r="AA33" s="3" t="s">
        <v>8</v>
      </c>
      <c r="AB33" s="6" t="str">
        <f t="shared" si="29"/>
        <v>0</v>
      </c>
      <c r="AC33" s="6" t="str">
        <f t="shared" si="30"/>
        <v>4</v>
      </c>
      <c r="AE33" t="str">
        <f t="shared" si="27"/>
        <v>0x04</v>
      </c>
      <c r="AL33">
        <f t="shared" si="31"/>
        <v>0</v>
      </c>
      <c r="AM33">
        <f t="shared" si="32"/>
        <v>0</v>
      </c>
      <c r="AN33" t="str">
        <f t="shared" si="33"/>
        <v>x</v>
      </c>
      <c r="AO33">
        <f t="shared" si="34"/>
        <v>0</v>
      </c>
      <c r="AP33">
        <f t="shared" si="35"/>
        <v>0</v>
      </c>
      <c r="AQ33">
        <f t="shared" si="36"/>
        <v>0</v>
      </c>
      <c r="AR33">
        <f t="shared" si="37"/>
        <v>0</v>
      </c>
      <c r="AS33">
        <f t="shared" si="38"/>
        <v>0</v>
      </c>
    </row>
    <row r="34" spans="4:45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28"/>
        <v>0</v>
      </c>
      <c r="Q34" s="6">
        <f t="shared" si="26"/>
        <v>0</v>
      </c>
      <c r="R34" s="6">
        <f t="shared" si="26"/>
        <v>0</v>
      </c>
      <c r="S34" s="6">
        <f t="shared" si="26"/>
        <v>0</v>
      </c>
      <c r="T34" s="6">
        <f t="shared" si="26"/>
        <v>0</v>
      </c>
      <c r="U34" s="6">
        <f t="shared" si="26"/>
        <v>0</v>
      </c>
      <c r="V34" s="6">
        <f t="shared" si="26"/>
        <v>0</v>
      </c>
      <c r="W34" s="7">
        <f t="shared" si="26"/>
        <v>0</v>
      </c>
      <c r="X34" s="4">
        <v>6</v>
      </c>
      <c r="AA34" s="3" t="s">
        <v>8</v>
      </c>
      <c r="AB34" s="6" t="str">
        <f t="shared" si="29"/>
        <v>0</v>
      </c>
      <c r="AC34" s="6" t="str">
        <f t="shared" si="30"/>
        <v>0</v>
      </c>
      <c r="AE34" t="str">
        <f t="shared" si="27"/>
        <v>0x00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f t="shared" si="35"/>
        <v>0</v>
      </c>
      <c r="AQ34">
        <f t="shared" si="36"/>
        <v>0</v>
      </c>
      <c r="AR34">
        <f t="shared" si="37"/>
        <v>0</v>
      </c>
      <c r="AS34">
        <f t="shared" si="38"/>
        <v>0</v>
      </c>
    </row>
    <row r="35" spans="4:45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28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7">
        <f t="shared" si="26"/>
        <v>0</v>
      </c>
      <c r="X35" s="4">
        <v>7</v>
      </c>
      <c r="AA35" s="3" t="s">
        <v>8</v>
      </c>
      <c r="AB35" s="6" t="str">
        <f t="shared" si="29"/>
        <v>0</v>
      </c>
      <c r="AC35" s="6" t="str">
        <f t="shared" si="30"/>
        <v>0</v>
      </c>
      <c r="AE35" t="str">
        <f t="shared" si="27"/>
        <v>0x00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f t="shared" si="35"/>
        <v>0</v>
      </c>
      <c r="AQ35">
        <f t="shared" si="36"/>
        <v>0</v>
      </c>
      <c r="AR35">
        <f t="shared" si="37"/>
        <v>0</v>
      </c>
      <c r="AS35">
        <f t="shared" si="38"/>
        <v>0</v>
      </c>
    </row>
    <row r="36" spans="4:45" ht="15" customHeight="1"/>
    <row r="37" spans="4:45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0x70, 0x9C, 0xFC, 0xF8, 0xF8, 0x60, 0x00</v>
      </c>
    </row>
    <row r="38" spans="4:45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45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39">IF(G39&lt;&gt;"",1,0)</f>
        <v>0</v>
      </c>
      <c r="R39" s="6">
        <f t="shared" si="39"/>
        <v>0</v>
      </c>
      <c r="S39" s="6">
        <f t="shared" si="39"/>
        <v>0</v>
      </c>
      <c r="T39" s="6">
        <f t="shared" si="39"/>
        <v>0</v>
      </c>
      <c r="U39" s="6">
        <f t="shared" si="39"/>
        <v>0</v>
      </c>
      <c r="V39" s="6">
        <f t="shared" si="39"/>
        <v>0</v>
      </c>
      <c r="W39" s="7">
        <f t="shared" si="39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40">_xlfn.CONCAT(AA39:AC39)</f>
        <v>0x00</v>
      </c>
      <c r="AL39">
        <f>M39</f>
        <v>0</v>
      </c>
      <c r="AM39">
        <f>L39</f>
        <v>0</v>
      </c>
      <c r="AN39">
        <f>K39</f>
        <v>0</v>
      </c>
      <c r="AO39">
        <f>J39</f>
        <v>0</v>
      </c>
      <c r="AP39">
        <f>I39</f>
        <v>0</v>
      </c>
      <c r="AQ39">
        <f>H39</f>
        <v>0</v>
      </c>
      <c r="AR39">
        <f>G39</f>
        <v>0</v>
      </c>
      <c r="AS39">
        <f>F39</f>
        <v>0</v>
      </c>
    </row>
    <row r="40" spans="4:45" ht="15" customHeight="1">
      <c r="D40" s="10"/>
      <c r="E40" s="2">
        <v>1</v>
      </c>
      <c r="F40" s="8"/>
      <c r="G40" s="8" t="s">
        <v>11</v>
      </c>
      <c r="H40" s="8" t="s">
        <v>11</v>
      </c>
      <c r="I40" s="8" t="s">
        <v>11</v>
      </c>
      <c r="J40" s="8"/>
      <c r="K40" s="8"/>
      <c r="L40" s="8"/>
      <c r="M40" s="8"/>
      <c r="P40" s="6">
        <f t="shared" ref="P40:P46" si="41">IF(F40&lt;&gt;"",1,0)</f>
        <v>0</v>
      </c>
      <c r="Q40" s="6">
        <f t="shared" si="39"/>
        <v>1</v>
      </c>
      <c r="R40" s="6">
        <f t="shared" si="39"/>
        <v>1</v>
      </c>
      <c r="S40" s="6">
        <f t="shared" si="39"/>
        <v>1</v>
      </c>
      <c r="T40" s="6">
        <f t="shared" si="39"/>
        <v>0</v>
      </c>
      <c r="U40" s="6">
        <f t="shared" si="39"/>
        <v>0</v>
      </c>
      <c r="V40" s="6">
        <f t="shared" si="39"/>
        <v>0</v>
      </c>
      <c r="W40" s="7">
        <f t="shared" si="39"/>
        <v>0</v>
      </c>
      <c r="X40" s="4">
        <v>1</v>
      </c>
      <c r="AA40" s="3" t="s">
        <v>8</v>
      </c>
      <c r="AB40" s="6" t="str">
        <f t="shared" ref="AB40:AB46" si="42">BIN2HEX(P40&amp;Q40&amp;R40&amp;S40)</f>
        <v>7</v>
      </c>
      <c r="AC40" s="6" t="str">
        <f t="shared" ref="AC40:AC46" si="43">BIN2HEX(T40&amp;U40&amp;V40&amp;W40)</f>
        <v>0</v>
      </c>
      <c r="AE40" t="str">
        <f t="shared" si="40"/>
        <v>0x70</v>
      </c>
      <c r="AL40">
        <f t="shared" ref="AL40:AL46" si="44">M40</f>
        <v>0</v>
      </c>
      <c r="AM40">
        <f t="shared" ref="AM40:AM46" si="45">L40</f>
        <v>0</v>
      </c>
      <c r="AN40">
        <f t="shared" ref="AN40:AN46" si="46">K40</f>
        <v>0</v>
      </c>
      <c r="AO40">
        <f t="shared" ref="AO40:AO46" si="47">J40</f>
        <v>0</v>
      </c>
      <c r="AP40" t="str">
        <f t="shared" ref="AP40:AP46" si="48">I40</f>
        <v>x</v>
      </c>
      <c r="AQ40" t="str">
        <f t="shared" ref="AQ40:AQ46" si="49">H40</f>
        <v>x</v>
      </c>
      <c r="AR40" t="str">
        <f t="shared" ref="AR40:AR46" si="50">G40</f>
        <v>x</v>
      </c>
      <c r="AS40">
        <f t="shared" ref="AS40:AS46" si="51">F40</f>
        <v>0</v>
      </c>
    </row>
    <row r="41" spans="4:45" ht="15" customHeight="1">
      <c r="D41" s="10"/>
      <c r="E41" s="2">
        <v>2</v>
      </c>
      <c r="F41" s="8" t="s">
        <v>11</v>
      </c>
      <c r="G41" s="8"/>
      <c r="H41" s="8"/>
      <c r="I41" s="8" t="s">
        <v>11</v>
      </c>
      <c r="J41" s="8" t="s">
        <v>11</v>
      </c>
      <c r="K41" s="8" t="s">
        <v>11</v>
      </c>
      <c r="L41" s="8"/>
      <c r="M41" s="8"/>
      <c r="P41" s="6">
        <f t="shared" si="41"/>
        <v>1</v>
      </c>
      <c r="Q41" s="6">
        <f t="shared" si="39"/>
        <v>0</v>
      </c>
      <c r="R41" s="6">
        <f t="shared" si="39"/>
        <v>0</v>
      </c>
      <c r="S41" s="6">
        <f t="shared" si="39"/>
        <v>1</v>
      </c>
      <c r="T41" s="6">
        <f t="shared" si="39"/>
        <v>1</v>
      </c>
      <c r="U41" s="6">
        <f t="shared" si="39"/>
        <v>1</v>
      </c>
      <c r="V41" s="6">
        <f t="shared" si="39"/>
        <v>0</v>
      </c>
      <c r="W41" s="7">
        <f t="shared" si="39"/>
        <v>0</v>
      </c>
      <c r="X41" s="4">
        <v>2</v>
      </c>
      <c r="AA41" s="3" t="s">
        <v>8</v>
      </c>
      <c r="AB41" s="6" t="str">
        <f t="shared" si="42"/>
        <v>9</v>
      </c>
      <c r="AC41" s="6" t="str">
        <f t="shared" si="43"/>
        <v>C</v>
      </c>
      <c r="AE41" t="str">
        <f t="shared" si="40"/>
        <v>0x9C</v>
      </c>
      <c r="AL41">
        <f t="shared" si="44"/>
        <v>0</v>
      </c>
      <c r="AM41">
        <f t="shared" si="45"/>
        <v>0</v>
      </c>
      <c r="AN41" t="str">
        <f t="shared" si="46"/>
        <v>x</v>
      </c>
      <c r="AO41" t="str">
        <f t="shared" si="47"/>
        <v>x</v>
      </c>
      <c r="AP41" t="str">
        <f t="shared" si="48"/>
        <v>x</v>
      </c>
      <c r="AQ41">
        <f t="shared" si="49"/>
        <v>0</v>
      </c>
      <c r="AR41">
        <f t="shared" si="50"/>
        <v>0</v>
      </c>
      <c r="AS41" t="str">
        <f t="shared" si="51"/>
        <v>x</v>
      </c>
    </row>
    <row r="42" spans="4:45" ht="15" customHeight="1">
      <c r="D42" s="10"/>
      <c r="E42" s="2">
        <v>3</v>
      </c>
      <c r="F42" s="8" t="s">
        <v>11</v>
      </c>
      <c r="G42" s="8" t="s">
        <v>11</v>
      </c>
      <c r="H42" s="8" t="s">
        <v>11</v>
      </c>
      <c r="I42" s="8" t="s">
        <v>11</v>
      </c>
      <c r="J42" s="8" t="s">
        <v>11</v>
      </c>
      <c r="K42" s="8" t="s">
        <v>11</v>
      </c>
      <c r="L42" s="8"/>
      <c r="M42" s="8"/>
      <c r="P42" s="6">
        <f t="shared" si="41"/>
        <v>1</v>
      </c>
      <c r="Q42" s="6">
        <f t="shared" si="39"/>
        <v>1</v>
      </c>
      <c r="R42" s="6">
        <f t="shared" si="39"/>
        <v>1</v>
      </c>
      <c r="S42" s="6">
        <f t="shared" si="39"/>
        <v>1</v>
      </c>
      <c r="T42" s="6">
        <f t="shared" si="39"/>
        <v>1</v>
      </c>
      <c r="U42" s="6">
        <f t="shared" si="39"/>
        <v>1</v>
      </c>
      <c r="V42" s="6">
        <f t="shared" si="39"/>
        <v>0</v>
      </c>
      <c r="W42" s="7">
        <f t="shared" si="39"/>
        <v>0</v>
      </c>
      <c r="X42" s="4">
        <v>3</v>
      </c>
      <c r="AA42" s="3" t="s">
        <v>8</v>
      </c>
      <c r="AB42" s="6" t="str">
        <f t="shared" si="42"/>
        <v>F</v>
      </c>
      <c r="AC42" s="6" t="str">
        <f t="shared" si="43"/>
        <v>C</v>
      </c>
      <c r="AE42" t="str">
        <f t="shared" si="40"/>
        <v>0xFC</v>
      </c>
      <c r="AL42">
        <f t="shared" si="44"/>
        <v>0</v>
      </c>
      <c r="AM42">
        <f t="shared" si="45"/>
        <v>0</v>
      </c>
      <c r="AN42" t="str">
        <f t="shared" si="46"/>
        <v>x</v>
      </c>
      <c r="AO42" t="str">
        <f t="shared" si="47"/>
        <v>x</v>
      </c>
      <c r="AP42" t="str">
        <f t="shared" si="48"/>
        <v>x</v>
      </c>
      <c r="AQ42" t="str">
        <f t="shared" si="49"/>
        <v>x</v>
      </c>
      <c r="AR42" t="str">
        <f t="shared" si="50"/>
        <v>x</v>
      </c>
      <c r="AS42" t="str">
        <f t="shared" si="51"/>
        <v>x</v>
      </c>
    </row>
    <row r="43" spans="4:45" ht="15" customHeight="1">
      <c r="D43" s="10"/>
      <c r="E43" s="2">
        <v>4</v>
      </c>
      <c r="F43" s="8" t="s">
        <v>11</v>
      </c>
      <c r="G43" s="8" t="s">
        <v>11</v>
      </c>
      <c r="H43" s="8" t="s">
        <v>11</v>
      </c>
      <c r="I43" s="8" t="s">
        <v>11</v>
      </c>
      <c r="J43" s="8" t="s">
        <v>11</v>
      </c>
      <c r="K43" s="8"/>
      <c r="L43" s="8"/>
      <c r="M43" s="8"/>
      <c r="P43" s="6">
        <f t="shared" si="41"/>
        <v>1</v>
      </c>
      <c r="Q43" s="6">
        <f t="shared" si="39"/>
        <v>1</v>
      </c>
      <c r="R43" s="6">
        <f t="shared" si="39"/>
        <v>1</v>
      </c>
      <c r="S43" s="6">
        <f t="shared" si="39"/>
        <v>1</v>
      </c>
      <c r="T43" s="6">
        <f t="shared" si="39"/>
        <v>1</v>
      </c>
      <c r="U43" s="6">
        <f t="shared" si="39"/>
        <v>0</v>
      </c>
      <c r="V43" s="6">
        <f t="shared" si="39"/>
        <v>0</v>
      </c>
      <c r="W43" s="7">
        <f t="shared" si="39"/>
        <v>0</v>
      </c>
      <c r="X43" s="4">
        <v>4</v>
      </c>
      <c r="AA43" s="3" t="s">
        <v>8</v>
      </c>
      <c r="AB43" s="6" t="str">
        <f t="shared" si="42"/>
        <v>F</v>
      </c>
      <c r="AC43" s="6" t="str">
        <f t="shared" si="43"/>
        <v>8</v>
      </c>
      <c r="AE43" t="str">
        <f t="shared" si="40"/>
        <v>0xF8</v>
      </c>
      <c r="AL43">
        <f t="shared" si="44"/>
        <v>0</v>
      </c>
      <c r="AM43">
        <f t="shared" si="45"/>
        <v>0</v>
      </c>
      <c r="AN43">
        <f t="shared" si="46"/>
        <v>0</v>
      </c>
      <c r="AO43" t="str">
        <f t="shared" si="47"/>
        <v>x</v>
      </c>
      <c r="AP43" t="str">
        <f t="shared" si="48"/>
        <v>x</v>
      </c>
      <c r="AQ43" t="str">
        <f t="shared" si="49"/>
        <v>x</v>
      </c>
      <c r="AR43" t="str">
        <f t="shared" si="50"/>
        <v>x</v>
      </c>
      <c r="AS43" t="str">
        <f t="shared" si="51"/>
        <v>x</v>
      </c>
    </row>
    <row r="44" spans="4:45" ht="15" customHeight="1">
      <c r="D44" s="10"/>
      <c r="E44" s="2">
        <v>5</v>
      </c>
      <c r="F44" s="8" t="s">
        <v>11</v>
      </c>
      <c r="G44" s="8" t="s">
        <v>11</v>
      </c>
      <c r="H44" s="8" t="s">
        <v>11</v>
      </c>
      <c r="I44" s="8" t="s">
        <v>11</v>
      </c>
      <c r="J44" s="8" t="s">
        <v>11</v>
      </c>
      <c r="K44" s="8"/>
      <c r="L44" s="8"/>
      <c r="M44" s="8"/>
      <c r="P44" s="6">
        <f t="shared" si="41"/>
        <v>1</v>
      </c>
      <c r="Q44" s="6">
        <f t="shared" si="39"/>
        <v>1</v>
      </c>
      <c r="R44" s="6">
        <f t="shared" si="39"/>
        <v>1</v>
      </c>
      <c r="S44" s="6">
        <f t="shared" si="39"/>
        <v>1</v>
      </c>
      <c r="T44" s="6">
        <f t="shared" si="39"/>
        <v>1</v>
      </c>
      <c r="U44" s="6">
        <f t="shared" si="39"/>
        <v>0</v>
      </c>
      <c r="V44" s="6">
        <f t="shared" si="39"/>
        <v>0</v>
      </c>
      <c r="W44" s="7">
        <f t="shared" si="39"/>
        <v>0</v>
      </c>
      <c r="X44" s="4">
        <v>5</v>
      </c>
      <c r="AA44" s="3" t="s">
        <v>8</v>
      </c>
      <c r="AB44" s="6" t="str">
        <f t="shared" si="42"/>
        <v>F</v>
      </c>
      <c r="AC44" s="6" t="str">
        <f t="shared" si="43"/>
        <v>8</v>
      </c>
      <c r="AE44" t="str">
        <f t="shared" si="40"/>
        <v>0xF8</v>
      </c>
      <c r="AL44">
        <f t="shared" si="44"/>
        <v>0</v>
      </c>
      <c r="AM44">
        <f t="shared" si="45"/>
        <v>0</v>
      </c>
      <c r="AN44">
        <f t="shared" si="46"/>
        <v>0</v>
      </c>
      <c r="AO44" t="str">
        <f t="shared" si="47"/>
        <v>x</v>
      </c>
      <c r="AP44" t="str">
        <f t="shared" si="48"/>
        <v>x</v>
      </c>
      <c r="AQ44" t="str">
        <f t="shared" si="49"/>
        <v>x</v>
      </c>
      <c r="AR44" t="str">
        <f t="shared" si="50"/>
        <v>x</v>
      </c>
      <c r="AS44" t="str">
        <f t="shared" si="51"/>
        <v>x</v>
      </c>
    </row>
    <row r="45" spans="4:45" ht="15" customHeight="1">
      <c r="D45" s="10"/>
      <c r="E45" s="2">
        <v>6</v>
      </c>
      <c r="F45" s="8"/>
      <c r="G45" s="8" t="s">
        <v>11</v>
      </c>
      <c r="H45" s="8" t="s">
        <v>11</v>
      </c>
      <c r="I45" s="8"/>
      <c r="J45" s="8"/>
      <c r="K45" s="8"/>
      <c r="L45" s="8"/>
      <c r="M45" s="8"/>
      <c r="P45" s="6">
        <f t="shared" si="41"/>
        <v>0</v>
      </c>
      <c r="Q45" s="6">
        <f t="shared" si="39"/>
        <v>1</v>
      </c>
      <c r="R45" s="6">
        <f t="shared" si="39"/>
        <v>1</v>
      </c>
      <c r="S45" s="6">
        <f t="shared" si="39"/>
        <v>0</v>
      </c>
      <c r="T45" s="6">
        <f t="shared" si="39"/>
        <v>0</v>
      </c>
      <c r="U45" s="6">
        <f t="shared" si="39"/>
        <v>0</v>
      </c>
      <c r="V45" s="6">
        <f t="shared" si="39"/>
        <v>0</v>
      </c>
      <c r="W45" s="7">
        <f t="shared" si="39"/>
        <v>0</v>
      </c>
      <c r="X45" s="4">
        <v>6</v>
      </c>
      <c r="AA45" s="3" t="s">
        <v>8</v>
      </c>
      <c r="AB45" s="6" t="str">
        <f t="shared" si="42"/>
        <v>6</v>
      </c>
      <c r="AC45" s="6" t="str">
        <f t="shared" si="43"/>
        <v>0</v>
      </c>
      <c r="AE45" t="str">
        <f t="shared" si="40"/>
        <v>0x60</v>
      </c>
      <c r="AL45">
        <f t="shared" si="44"/>
        <v>0</v>
      </c>
      <c r="AM45">
        <f t="shared" si="45"/>
        <v>0</v>
      </c>
      <c r="AN45">
        <f t="shared" si="46"/>
        <v>0</v>
      </c>
      <c r="AO45">
        <f t="shared" si="47"/>
        <v>0</v>
      </c>
      <c r="AP45">
        <f t="shared" si="48"/>
        <v>0</v>
      </c>
      <c r="AQ45" t="str">
        <f t="shared" si="49"/>
        <v>x</v>
      </c>
      <c r="AR45" t="str">
        <f t="shared" si="50"/>
        <v>x</v>
      </c>
      <c r="AS45">
        <f t="shared" si="51"/>
        <v>0</v>
      </c>
    </row>
    <row r="46" spans="4:45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41"/>
        <v>0</v>
      </c>
      <c r="Q46" s="6">
        <f t="shared" si="39"/>
        <v>0</v>
      </c>
      <c r="R46" s="6">
        <f t="shared" si="39"/>
        <v>0</v>
      </c>
      <c r="S46" s="6">
        <f t="shared" si="39"/>
        <v>0</v>
      </c>
      <c r="T46" s="6">
        <f t="shared" si="39"/>
        <v>0</v>
      </c>
      <c r="U46" s="6">
        <f t="shared" si="39"/>
        <v>0</v>
      </c>
      <c r="V46" s="6">
        <f t="shared" si="39"/>
        <v>0</v>
      </c>
      <c r="W46" s="7">
        <f t="shared" si="39"/>
        <v>0</v>
      </c>
      <c r="X46" s="4">
        <v>7</v>
      </c>
      <c r="AA46" s="3" t="s">
        <v>8</v>
      </c>
      <c r="AB46" s="6" t="str">
        <f t="shared" si="42"/>
        <v>0</v>
      </c>
      <c r="AC46" s="6" t="str">
        <f t="shared" si="43"/>
        <v>0</v>
      </c>
      <c r="AE46" t="str">
        <f t="shared" si="40"/>
        <v>0x00</v>
      </c>
      <c r="AL46">
        <f t="shared" si="44"/>
        <v>0</v>
      </c>
      <c r="AM46">
        <f t="shared" si="45"/>
        <v>0</v>
      </c>
      <c r="AN46">
        <f t="shared" si="46"/>
        <v>0</v>
      </c>
      <c r="AO46">
        <f t="shared" si="47"/>
        <v>0</v>
      </c>
      <c r="AP46">
        <f t="shared" si="48"/>
        <v>0</v>
      </c>
      <c r="AQ46">
        <f t="shared" si="49"/>
        <v>0</v>
      </c>
      <c r="AR46">
        <f t="shared" si="50"/>
        <v>0</v>
      </c>
      <c r="AS46">
        <f t="shared" si="51"/>
        <v>0</v>
      </c>
    </row>
    <row r="47" spans="4:45" ht="15" customHeight="1"/>
    <row r="48" spans="4:45" ht="15" customHeight="1">
      <c r="G48" t="s">
        <v>12</v>
      </c>
      <c r="L48" t="str">
        <f>"{"&amp;AE4&amp;"},
{"&amp;AE15&amp;"},
{"&amp;AE26&amp;"},
{"&amp;AE37&amp;"}"</f>
        <v>{0x38, 0x04, 0x42, 0x01, 0x01, 0x02, 0x14, 0x20},
{0x00, 0x0A, 0x01, 0x02, 0x02, 0x01, 0x0A, 0x18},
{0x00, 0x00, 0x20, 0x00, 0x04, 0x04, 0x00, 0x00},
{0x00, 0x70, 0x9C, 0xFC, 0xF8, 0xF8, 0x60, 0x00}</v>
      </c>
    </row>
    <row r="49" spans="12:12" ht="15" customHeight="1">
      <c r="L49" t="s">
        <v>27</v>
      </c>
    </row>
    <row r="50" spans="12:12" ht="15" customHeight="1"/>
    <row r="51" spans="12:12" ht="15" customHeight="1"/>
  </sheetData>
  <mergeCells count="20"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  <mergeCell ref="D17:D24"/>
    <mergeCell ref="D26:E27"/>
    <mergeCell ref="F26:M26"/>
    <mergeCell ref="P26:W26"/>
    <mergeCell ref="AB26:AC26"/>
    <mergeCell ref="D37:E38"/>
    <mergeCell ref="F37:M37"/>
    <mergeCell ref="P37:W37"/>
    <mergeCell ref="AB37:AC37"/>
    <mergeCell ref="D39:D46"/>
  </mergeCells>
  <conditionalFormatting sqref="F6:M13">
    <cfRule type="cellIs" dxfId="47" priority="4" operator="equal">
      <formula>"x"</formula>
    </cfRule>
  </conditionalFormatting>
  <conditionalFormatting sqref="F17:M24">
    <cfRule type="cellIs" dxfId="46" priority="3" operator="equal">
      <formula>"x"</formula>
    </cfRule>
  </conditionalFormatting>
  <conditionalFormatting sqref="F28:M35">
    <cfRule type="cellIs" dxfId="45" priority="2" operator="equal">
      <formula>"x"</formula>
    </cfRule>
  </conditionalFormatting>
  <conditionalFormatting sqref="F39:M46">
    <cfRule type="cellIs" dxfId="44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870A-3229-834A-B217-6D4C6269A800}">
  <dimension ref="D1:AE51"/>
  <sheetViews>
    <sheetView showGridLines="0" topLeftCell="A29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32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0x00, 0x60, 0xC0, 0x80, 0x00, 0x04, 0x08, 0x08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0</v>
      </c>
      <c r="AE6" t="str">
        <f t="shared" ref="AE6:AE13" si="1">_xlfn.CONCAT(AA6:AC6)</f>
        <v>0x00</v>
      </c>
    </row>
    <row r="7" spans="4:31" ht="15" customHeight="1">
      <c r="D7" s="10"/>
      <c r="E7" s="2">
        <v>1</v>
      </c>
      <c r="F7" s="8"/>
      <c r="G7" s="8" t="s">
        <v>11</v>
      </c>
      <c r="H7" s="8" t="s">
        <v>11</v>
      </c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1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6</v>
      </c>
      <c r="AC7" s="6" t="str">
        <f t="shared" ref="AC7:AC13" si="4">BIN2HEX(T7&amp;U7&amp;V7&amp;W7)</f>
        <v>0</v>
      </c>
      <c r="AE7" t="str">
        <f t="shared" si="1"/>
        <v>0x60</v>
      </c>
    </row>
    <row r="8" spans="4:31" ht="15" customHeight="1">
      <c r="D8" s="10"/>
      <c r="E8" s="2">
        <v>2</v>
      </c>
      <c r="F8" s="8" t="s">
        <v>11</v>
      </c>
      <c r="G8" s="8" t="s">
        <v>11</v>
      </c>
      <c r="H8" s="8"/>
      <c r="I8" s="8"/>
      <c r="J8" s="8"/>
      <c r="K8" s="8"/>
      <c r="L8" s="8"/>
      <c r="M8" s="8"/>
      <c r="P8" s="6">
        <f t="shared" si="2"/>
        <v>1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C</v>
      </c>
      <c r="AC8" s="6" t="str">
        <f t="shared" si="4"/>
        <v>0</v>
      </c>
      <c r="AE8" t="str">
        <f t="shared" si="1"/>
        <v>0xC0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/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0</v>
      </c>
      <c r="AE9" t="str">
        <f t="shared" si="1"/>
        <v>0x80</v>
      </c>
    </row>
    <row r="10" spans="4:31" ht="15" customHeight="1">
      <c r="D10" s="10"/>
      <c r="E10" s="2">
        <v>4</v>
      </c>
      <c r="F10" s="8"/>
      <c r="G10" s="8"/>
      <c r="H10" s="8"/>
      <c r="I10" s="8"/>
      <c r="J10" s="8"/>
      <c r="K10" s="8"/>
      <c r="L10" s="8"/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0</v>
      </c>
      <c r="AE10" t="str">
        <f t="shared" si="1"/>
        <v>0x00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 t="s">
        <v>11</v>
      </c>
      <c r="L11" s="8"/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1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4</v>
      </c>
      <c r="AE11" t="str">
        <f t="shared" si="1"/>
        <v>0x04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 t="s">
        <v>11</v>
      </c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8</v>
      </c>
      <c r="AE12" t="str">
        <f t="shared" si="1"/>
        <v>0x08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 t="s">
        <v>11</v>
      </c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1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8</v>
      </c>
      <c r="AE13" t="str">
        <f t="shared" si="1"/>
        <v>0x08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0x30, 0x00, 0x30, 0x60, 0xCA, 0x10, 0x60,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 t="s">
        <v>11</v>
      </c>
      <c r="I17" s="8" t="s">
        <v>11</v>
      </c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1</v>
      </c>
      <c r="S17" s="6">
        <f t="shared" si="5"/>
        <v>1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3</v>
      </c>
      <c r="AC17" s="6" t="str">
        <f>BIN2HEX(T17&amp;U17&amp;V17&amp;W17)</f>
        <v>0</v>
      </c>
      <c r="AE17" t="str">
        <f t="shared" ref="AE17:AE24" si="6">_xlfn.CONCAT(AA17:AC17)</f>
        <v>0x30</v>
      </c>
    </row>
    <row r="18" spans="4:31" ht="15" customHeight="1">
      <c r="D18" s="10"/>
      <c r="E18" s="2">
        <v>1</v>
      </c>
      <c r="F18" s="8"/>
      <c r="G18" s="8"/>
      <c r="H18" s="8"/>
      <c r="I18" s="8"/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0</v>
      </c>
      <c r="AC18" s="6" t="str">
        <f t="shared" ref="AC18:AC24" si="9">BIN2HEX(T18&amp;U18&amp;V18&amp;W18)</f>
        <v>0</v>
      </c>
      <c r="AE18" t="str">
        <f t="shared" si="6"/>
        <v>0x00</v>
      </c>
    </row>
    <row r="19" spans="4:31" ht="15" customHeight="1">
      <c r="D19" s="10"/>
      <c r="E19" s="2">
        <v>2</v>
      </c>
      <c r="F19" s="8"/>
      <c r="G19" s="8"/>
      <c r="H19" s="8" t="s">
        <v>11</v>
      </c>
      <c r="I19" s="8" t="s">
        <v>11</v>
      </c>
      <c r="J19" s="8"/>
      <c r="K19" s="8"/>
      <c r="L19" s="8"/>
      <c r="M19" s="8"/>
      <c r="P19" s="6">
        <f t="shared" si="7"/>
        <v>0</v>
      </c>
      <c r="Q19" s="6">
        <f t="shared" si="5"/>
        <v>0</v>
      </c>
      <c r="R19" s="6">
        <f t="shared" si="5"/>
        <v>1</v>
      </c>
      <c r="S19" s="6">
        <f t="shared" si="5"/>
        <v>1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3</v>
      </c>
      <c r="AC19" s="6" t="str">
        <f t="shared" si="9"/>
        <v>0</v>
      </c>
      <c r="AE19" t="str">
        <f t="shared" si="6"/>
        <v>0x30</v>
      </c>
    </row>
    <row r="20" spans="4:31" ht="15" customHeight="1">
      <c r="D20" s="10"/>
      <c r="E20" s="2">
        <v>3</v>
      </c>
      <c r="F20" s="8"/>
      <c r="G20" s="8" t="s">
        <v>11</v>
      </c>
      <c r="H20" s="8" t="s">
        <v>11</v>
      </c>
      <c r="I20" s="8"/>
      <c r="J20" s="8"/>
      <c r="K20" s="8"/>
      <c r="L20" s="8"/>
      <c r="M20" s="8"/>
      <c r="P20" s="6">
        <f t="shared" si="7"/>
        <v>0</v>
      </c>
      <c r="Q20" s="6">
        <f t="shared" si="5"/>
        <v>1</v>
      </c>
      <c r="R20" s="6">
        <f t="shared" si="5"/>
        <v>1</v>
      </c>
      <c r="S20" s="6">
        <f t="shared" si="5"/>
        <v>0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6</v>
      </c>
      <c r="AC20" s="6" t="str">
        <f t="shared" si="9"/>
        <v>0</v>
      </c>
      <c r="AE20" t="str">
        <f t="shared" si="6"/>
        <v>0x60</v>
      </c>
    </row>
    <row r="21" spans="4:31" ht="15" customHeight="1">
      <c r="D21" s="10"/>
      <c r="E21" s="2">
        <v>4</v>
      </c>
      <c r="F21" s="8" t="s">
        <v>11</v>
      </c>
      <c r="G21" s="8" t="s">
        <v>11</v>
      </c>
      <c r="H21" s="8"/>
      <c r="I21" s="8"/>
      <c r="J21" s="8" t="s">
        <v>11</v>
      </c>
      <c r="K21" s="8"/>
      <c r="L21" s="8" t="s">
        <v>11</v>
      </c>
      <c r="M21" s="8"/>
      <c r="P21" s="6">
        <f t="shared" si="7"/>
        <v>1</v>
      </c>
      <c r="Q21" s="6">
        <f t="shared" si="5"/>
        <v>1</v>
      </c>
      <c r="R21" s="6">
        <f t="shared" si="5"/>
        <v>0</v>
      </c>
      <c r="S21" s="6">
        <f t="shared" si="5"/>
        <v>0</v>
      </c>
      <c r="T21" s="6">
        <f t="shared" si="5"/>
        <v>1</v>
      </c>
      <c r="U21" s="6">
        <f t="shared" si="5"/>
        <v>0</v>
      </c>
      <c r="V21" s="6">
        <f t="shared" si="5"/>
        <v>1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C</v>
      </c>
      <c r="AC21" s="6" t="str">
        <f t="shared" si="9"/>
        <v>A</v>
      </c>
      <c r="AE21" t="str">
        <f t="shared" si="6"/>
        <v>0xCA</v>
      </c>
    </row>
    <row r="22" spans="4:31" ht="15" customHeight="1">
      <c r="D22" s="10"/>
      <c r="E22" s="2">
        <v>5</v>
      </c>
      <c r="F22" s="8"/>
      <c r="G22" s="8"/>
      <c r="H22" s="8"/>
      <c r="I22" s="8" t="s">
        <v>11</v>
      </c>
      <c r="J22" s="8"/>
      <c r="K22" s="8"/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1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1</v>
      </c>
      <c r="AC22" s="6" t="str">
        <f t="shared" si="9"/>
        <v>0</v>
      </c>
      <c r="AE22" t="str">
        <f t="shared" si="6"/>
        <v>0x10</v>
      </c>
    </row>
    <row r="23" spans="4:31" ht="15" customHeight="1">
      <c r="D23" s="10"/>
      <c r="E23" s="2">
        <v>6</v>
      </c>
      <c r="F23" s="8"/>
      <c r="G23" s="8" t="s">
        <v>11</v>
      </c>
      <c r="H23" s="8" t="s">
        <v>11</v>
      </c>
      <c r="I23" s="8"/>
      <c r="J23" s="8"/>
      <c r="K23" s="8"/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1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6</v>
      </c>
      <c r="AC23" s="6" t="str">
        <f t="shared" si="9"/>
        <v>0</v>
      </c>
      <c r="AE23" t="str">
        <f t="shared" si="6"/>
        <v>0x60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0x08, 0x1A, 0x02, 0x1C, 0x30, 0xE8, 0x10, 0x30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 t="s">
        <v>11</v>
      </c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1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8</v>
      </c>
      <c r="AE28" t="str">
        <f t="shared" ref="AE28:AE35" si="11">_xlfn.CONCAT(AA28:AC28)</f>
        <v>0x08</v>
      </c>
    </row>
    <row r="29" spans="4:31" ht="15" customHeight="1">
      <c r="D29" s="10"/>
      <c r="E29" s="2">
        <v>1</v>
      </c>
      <c r="F29" s="8"/>
      <c r="G29" s="8"/>
      <c r="H29" s="8"/>
      <c r="I29" s="8" t="s">
        <v>11</v>
      </c>
      <c r="J29" s="8" t="s">
        <v>11</v>
      </c>
      <c r="K29" s="8"/>
      <c r="L29" s="8" t="s">
        <v>11</v>
      </c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1</v>
      </c>
      <c r="T29" s="6">
        <f t="shared" si="10"/>
        <v>1</v>
      </c>
      <c r="U29" s="6">
        <f t="shared" si="10"/>
        <v>0</v>
      </c>
      <c r="V29" s="6">
        <f t="shared" si="10"/>
        <v>1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1</v>
      </c>
      <c r="AC29" s="6" t="str">
        <f t="shared" ref="AC29:AC35" si="14">BIN2HEX(T29&amp;U29&amp;V29&amp;W29)</f>
        <v>A</v>
      </c>
      <c r="AE29" t="str">
        <f t="shared" si="11"/>
        <v>0x1A</v>
      </c>
    </row>
    <row r="30" spans="4:31" ht="15" customHeight="1">
      <c r="D30" s="10"/>
      <c r="E30" s="2">
        <v>2</v>
      </c>
      <c r="F30" s="8"/>
      <c r="G30" s="8"/>
      <c r="H30" s="8"/>
      <c r="I30" s="8"/>
      <c r="J30" s="8"/>
      <c r="K30" s="8"/>
      <c r="L30" s="8" t="s">
        <v>11</v>
      </c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1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0</v>
      </c>
      <c r="AC30" s="6" t="str">
        <f t="shared" si="14"/>
        <v>2</v>
      </c>
      <c r="AE30" t="str">
        <f t="shared" si="11"/>
        <v>0x02</v>
      </c>
    </row>
    <row r="31" spans="4:31" ht="15" customHeight="1">
      <c r="D31" s="10"/>
      <c r="E31" s="2">
        <v>3</v>
      </c>
      <c r="F31" s="8"/>
      <c r="G31" s="8"/>
      <c r="H31" s="8"/>
      <c r="I31" s="8" t="s">
        <v>11</v>
      </c>
      <c r="J31" s="8" t="s">
        <v>11</v>
      </c>
      <c r="K31" s="8" t="s">
        <v>11</v>
      </c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1</v>
      </c>
      <c r="T31" s="6">
        <f t="shared" si="10"/>
        <v>1</v>
      </c>
      <c r="U31" s="6">
        <f t="shared" si="10"/>
        <v>1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1</v>
      </c>
      <c r="AC31" s="6" t="str">
        <f t="shared" si="14"/>
        <v>C</v>
      </c>
      <c r="AE31" t="str">
        <f t="shared" si="11"/>
        <v>0x1C</v>
      </c>
    </row>
    <row r="32" spans="4:31" ht="15" customHeight="1">
      <c r="D32" s="10"/>
      <c r="E32" s="2">
        <v>4</v>
      </c>
      <c r="F32" s="8"/>
      <c r="G32" s="8"/>
      <c r="H32" s="8" t="s">
        <v>11</v>
      </c>
      <c r="I32" s="8" t="s">
        <v>11</v>
      </c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1</v>
      </c>
      <c r="S32" s="6">
        <f t="shared" si="10"/>
        <v>1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3</v>
      </c>
      <c r="AC32" s="6" t="str">
        <f t="shared" si="14"/>
        <v>0</v>
      </c>
      <c r="AE32" t="str">
        <f t="shared" si="11"/>
        <v>0x30</v>
      </c>
    </row>
    <row r="33" spans="4:31" ht="15" customHeight="1">
      <c r="D33" s="10"/>
      <c r="E33" s="2">
        <v>5</v>
      </c>
      <c r="F33" s="8" t="s">
        <v>11</v>
      </c>
      <c r="G33" s="8" t="s">
        <v>11</v>
      </c>
      <c r="H33" s="8" t="s">
        <v>11</v>
      </c>
      <c r="I33" s="8"/>
      <c r="J33" s="8" t="s">
        <v>11</v>
      </c>
      <c r="K33" s="8"/>
      <c r="L33" s="8"/>
      <c r="M33" s="8"/>
      <c r="P33" s="6">
        <f t="shared" si="12"/>
        <v>1</v>
      </c>
      <c r="Q33" s="6">
        <f t="shared" si="10"/>
        <v>1</v>
      </c>
      <c r="R33" s="6">
        <f t="shared" si="10"/>
        <v>1</v>
      </c>
      <c r="S33" s="6">
        <f t="shared" si="10"/>
        <v>0</v>
      </c>
      <c r="T33" s="6">
        <f t="shared" si="10"/>
        <v>1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E</v>
      </c>
      <c r="AC33" s="6" t="str">
        <f t="shared" si="14"/>
        <v>8</v>
      </c>
      <c r="AE33" t="str">
        <f t="shared" si="11"/>
        <v>0xE8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0</v>
      </c>
      <c r="AE34" t="str">
        <f t="shared" si="11"/>
        <v>0x10</v>
      </c>
    </row>
    <row r="35" spans="4:31" ht="15" customHeight="1">
      <c r="D35" s="10"/>
      <c r="E35" s="2">
        <v>7</v>
      </c>
      <c r="F35" s="8"/>
      <c r="G35" s="8"/>
      <c r="H35" s="8" t="s">
        <v>11</v>
      </c>
      <c r="I35" s="8" t="s">
        <v>11</v>
      </c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1</v>
      </c>
      <c r="S35" s="6">
        <f t="shared" si="10"/>
        <v>1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3</v>
      </c>
      <c r="AC35" s="6" t="str">
        <f t="shared" si="14"/>
        <v>0</v>
      </c>
      <c r="AE35" t="str">
        <f t="shared" si="11"/>
        <v>0x30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0x04, 0x04, 0x0D, 0x03, 0x05, 0x03, 0x06, 0x04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 t="s">
        <v>11</v>
      </c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1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4</v>
      </c>
      <c r="AE39" t="str">
        <f t="shared" ref="AE39:AE46" si="16">_xlfn.CONCAT(AA39:AC39)</f>
        <v>0x04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 t="s">
        <v>11</v>
      </c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1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4</v>
      </c>
      <c r="AE40" t="str">
        <f t="shared" si="16"/>
        <v>0x04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 t="s">
        <v>11</v>
      </c>
      <c r="K41" s="8" t="s">
        <v>11</v>
      </c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1</v>
      </c>
      <c r="U41" s="6">
        <f t="shared" si="15"/>
        <v>1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D</v>
      </c>
      <c r="AE41" t="str">
        <f t="shared" si="16"/>
        <v>0x0D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/>
      <c r="L42" s="8" t="s">
        <v>11</v>
      </c>
      <c r="M42" s="8" t="s">
        <v>11</v>
      </c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1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3</v>
      </c>
      <c r="AE42" t="str">
        <f t="shared" si="16"/>
        <v>0x03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/>
      <c r="K43" s="8" t="s">
        <v>11</v>
      </c>
      <c r="L43" s="8"/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1</v>
      </c>
      <c r="V43" s="6">
        <f t="shared" si="15"/>
        <v>0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5</v>
      </c>
      <c r="AE43" t="str">
        <f t="shared" si="16"/>
        <v>0x05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/>
      <c r="K44" s="8"/>
      <c r="L44" s="8" t="s">
        <v>11</v>
      </c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3</v>
      </c>
      <c r="AE44" t="str">
        <f t="shared" si="16"/>
        <v>0x03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6</v>
      </c>
      <c r="AE45" t="str">
        <f t="shared" si="16"/>
        <v>0x06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4</v>
      </c>
      <c r="AE46" t="str">
        <f t="shared" si="16"/>
        <v>0x04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{0x00, 0x60, 0xC0, 0x80, 0x00, 0x04, 0x08, 0x08},
{0x30, 0x00, 0x30, 0x60, 0xCA, 0x10, 0x60, 0x00},
{0x08, 0x1A, 0x02, 0x1C, 0x30, 0xE8, 0x10, 0x30},
{0x04, 0x04, 0x0D, 0x03, 0x05, 0x03, 0x06, 0x04}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5" priority="4" operator="equal">
      <formula>"x"</formula>
    </cfRule>
  </conditionalFormatting>
  <conditionalFormatting sqref="F17:M24">
    <cfRule type="cellIs" dxfId="34" priority="3" operator="equal">
      <formula>"x"</formula>
    </cfRule>
  </conditionalFormatting>
  <conditionalFormatting sqref="F28:M35">
    <cfRule type="cellIs" dxfId="33" priority="2" operator="equal">
      <formula>"x"</formula>
    </cfRule>
  </conditionalFormatting>
  <conditionalFormatting sqref="F39:M46">
    <cfRule type="cellIs" dxfId="32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FC97-7780-134C-B026-2A1F6300E35F}">
  <dimension ref="D1:AE51"/>
  <sheetViews>
    <sheetView showGridLines="0" topLeftCell="A25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33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0x34, 0x42, 0x80, 0xA2, 0x14, 0xA0, 0x40,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/>
      <c r="K6" s="8" t="s">
        <v>11</v>
      </c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0</v>
      </c>
      <c r="U6" s="6">
        <f t="shared" si="0"/>
        <v>1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4</v>
      </c>
      <c r="AE6" t="str">
        <f t="shared" ref="AE6:AE13" si="1">_xlfn.CONCAT(AA6:AC6)</f>
        <v>0x34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 t="s">
        <v>11</v>
      </c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2</v>
      </c>
      <c r="AE7" t="str">
        <f t="shared" si="1"/>
        <v>0x42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/>
      <c r="L8" s="8"/>
      <c r="M8" s="8"/>
      <c r="P8" s="6">
        <f t="shared" si="2"/>
        <v>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8</v>
      </c>
      <c r="AC8" s="6" t="str">
        <f t="shared" si="4"/>
        <v>0</v>
      </c>
      <c r="AE8" t="str">
        <f t="shared" si="1"/>
        <v>0x80</v>
      </c>
    </row>
    <row r="9" spans="4:31" ht="15" customHeight="1">
      <c r="D9" s="10"/>
      <c r="E9" s="2">
        <v>3</v>
      </c>
      <c r="F9" s="8" t="s">
        <v>11</v>
      </c>
      <c r="G9" s="8"/>
      <c r="H9" s="8" t="s">
        <v>11</v>
      </c>
      <c r="I9" s="8"/>
      <c r="J9" s="8"/>
      <c r="K9" s="8"/>
      <c r="L9" s="8" t="s">
        <v>11</v>
      </c>
      <c r="M9" s="8"/>
      <c r="P9" s="6">
        <f t="shared" si="2"/>
        <v>1</v>
      </c>
      <c r="Q9" s="6">
        <f t="shared" si="0"/>
        <v>0</v>
      </c>
      <c r="R9" s="6">
        <f t="shared" si="0"/>
        <v>1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1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A</v>
      </c>
      <c r="AC9" s="6" t="str">
        <f t="shared" si="4"/>
        <v>2</v>
      </c>
      <c r="AE9" t="str">
        <f t="shared" si="1"/>
        <v>0xA2</v>
      </c>
    </row>
    <row r="10" spans="4:31" ht="15" customHeight="1">
      <c r="D10" s="10"/>
      <c r="E10" s="2">
        <v>4</v>
      </c>
      <c r="F10" s="8"/>
      <c r="G10" s="8"/>
      <c r="H10" s="8"/>
      <c r="I10" s="8" t="s">
        <v>11</v>
      </c>
      <c r="J10" s="8"/>
      <c r="K10" s="8" t="s">
        <v>11</v>
      </c>
      <c r="L10" s="8"/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1</v>
      </c>
      <c r="T10" s="6">
        <f t="shared" si="0"/>
        <v>0</v>
      </c>
      <c r="U10" s="6">
        <f t="shared" si="0"/>
        <v>1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1</v>
      </c>
      <c r="AC10" s="6" t="str">
        <f t="shared" si="4"/>
        <v>4</v>
      </c>
      <c r="AE10" t="str">
        <f t="shared" si="1"/>
        <v>0x14</v>
      </c>
    </row>
    <row r="11" spans="4:31" ht="15" customHeight="1">
      <c r="D11" s="10"/>
      <c r="E11" s="2">
        <v>5</v>
      </c>
      <c r="F11" s="8" t="s">
        <v>11</v>
      </c>
      <c r="G11" s="8"/>
      <c r="H11" s="8" t="s">
        <v>11</v>
      </c>
      <c r="I11" s="8"/>
      <c r="J11" s="8"/>
      <c r="K11" s="8"/>
      <c r="L11" s="8"/>
      <c r="M11" s="8"/>
      <c r="P11" s="6">
        <f t="shared" si="2"/>
        <v>1</v>
      </c>
      <c r="Q11" s="6">
        <f t="shared" si="0"/>
        <v>0</v>
      </c>
      <c r="R11" s="6">
        <f t="shared" si="0"/>
        <v>1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A</v>
      </c>
      <c r="AC11" s="6" t="str">
        <f t="shared" si="4"/>
        <v>0</v>
      </c>
      <c r="AE11" t="str">
        <f t="shared" si="1"/>
        <v>0xA0</v>
      </c>
    </row>
    <row r="12" spans="4:31" ht="15" customHeight="1">
      <c r="D12" s="10"/>
      <c r="E12" s="2">
        <v>6</v>
      </c>
      <c r="F12" s="8"/>
      <c r="G12" s="8" t="s">
        <v>11</v>
      </c>
      <c r="H12" s="8"/>
      <c r="I12" s="8"/>
      <c r="J12" s="8"/>
      <c r="K12" s="8"/>
      <c r="L12" s="8"/>
      <c r="M12" s="8"/>
      <c r="P12" s="6">
        <f t="shared" si="2"/>
        <v>0</v>
      </c>
      <c r="Q12" s="6">
        <f t="shared" si="0"/>
        <v>1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4</v>
      </c>
      <c r="AC12" s="6" t="str">
        <f t="shared" si="4"/>
        <v>0</v>
      </c>
      <c r="AE12" t="str">
        <f t="shared" si="1"/>
        <v>0x40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0x08, 0x20, 0x4E, 0x4C, 0xE0, 0x44, 0x28, 0x20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 t="s">
        <v>11</v>
      </c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1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8</v>
      </c>
      <c r="AE17" t="str">
        <f t="shared" ref="AE17:AE24" si="6">_xlfn.CONCAT(AA17:AC17)</f>
        <v>0x08</v>
      </c>
    </row>
    <row r="18" spans="4:31" ht="15" customHeight="1">
      <c r="D18" s="10"/>
      <c r="E18" s="2">
        <v>1</v>
      </c>
      <c r="F18" s="8"/>
      <c r="G18" s="8"/>
      <c r="H18" s="8" t="s">
        <v>11</v>
      </c>
      <c r="I18" s="8"/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1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2</v>
      </c>
      <c r="AC18" s="6" t="str">
        <f t="shared" ref="AC18:AC24" si="9">BIN2HEX(T18&amp;U18&amp;V18&amp;W18)</f>
        <v>0</v>
      </c>
      <c r="AE18" t="str">
        <f t="shared" si="6"/>
        <v>0x20</v>
      </c>
    </row>
    <row r="19" spans="4:31" ht="15" customHeight="1">
      <c r="D19" s="10"/>
      <c r="E19" s="2">
        <v>2</v>
      </c>
      <c r="F19" s="8"/>
      <c r="G19" s="8" t="s">
        <v>11</v>
      </c>
      <c r="H19" s="8"/>
      <c r="I19" s="8"/>
      <c r="J19" s="8" t="s">
        <v>11</v>
      </c>
      <c r="K19" s="8" t="s">
        <v>11</v>
      </c>
      <c r="L19" s="8" t="s">
        <v>11</v>
      </c>
      <c r="M19" s="8"/>
      <c r="P19" s="6">
        <f t="shared" si="7"/>
        <v>0</v>
      </c>
      <c r="Q19" s="6">
        <f t="shared" si="5"/>
        <v>1</v>
      </c>
      <c r="R19" s="6">
        <f t="shared" si="5"/>
        <v>0</v>
      </c>
      <c r="S19" s="6">
        <f t="shared" si="5"/>
        <v>0</v>
      </c>
      <c r="T19" s="6">
        <f t="shared" si="5"/>
        <v>1</v>
      </c>
      <c r="U19" s="6">
        <f t="shared" si="5"/>
        <v>1</v>
      </c>
      <c r="V19" s="6">
        <f t="shared" si="5"/>
        <v>1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4</v>
      </c>
      <c r="AC19" s="6" t="str">
        <f t="shared" si="9"/>
        <v>E</v>
      </c>
      <c r="AE19" t="str">
        <f t="shared" si="6"/>
        <v>0x4E</v>
      </c>
    </row>
    <row r="20" spans="4:31" ht="15" customHeight="1">
      <c r="D20" s="10"/>
      <c r="E20" s="2">
        <v>3</v>
      </c>
      <c r="F20" s="8"/>
      <c r="G20" s="8" t="s">
        <v>11</v>
      </c>
      <c r="H20" s="8"/>
      <c r="I20" s="8"/>
      <c r="J20" s="8" t="s">
        <v>11</v>
      </c>
      <c r="K20" s="8" t="s">
        <v>11</v>
      </c>
      <c r="L20" s="8"/>
      <c r="M20" s="8"/>
      <c r="P20" s="6">
        <f t="shared" si="7"/>
        <v>0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1</v>
      </c>
      <c r="U20" s="6">
        <f t="shared" si="5"/>
        <v>1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4</v>
      </c>
      <c r="AC20" s="6" t="str">
        <f t="shared" si="9"/>
        <v>C</v>
      </c>
      <c r="AE20" t="str">
        <f t="shared" si="6"/>
        <v>0x4C</v>
      </c>
    </row>
    <row r="21" spans="4:31" ht="15" customHeight="1">
      <c r="D21" s="10"/>
      <c r="E21" s="2">
        <v>4</v>
      </c>
      <c r="F21" s="8" t="s">
        <v>11</v>
      </c>
      <c r="G21" s="8" t="s">
        <v>11</v>
      </c>
      <c r="H21" s="8" t="s">
        <v>11</v>
      </c>
      <c r="I21" s="8"/>
      <c r="J21" s="8"/>
      <c r="K21" s="8"/>
      <c r="L21" s="8"/>
      <c r="M21" s="8"/>
      <c r="P21" s="6">
        <f t="shared" si="7"/>
        <v>1</v>
      </c>
      <c r="Q21" s="6">
        <f t="shared" si="5"/>
        <v>1</v>
      </c>
      <c r="R21" s="6">
        <f t="shared" si="5"/>
        <v>1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E</v>
      </c>
      <c r="AC21" s="6" t="str">
        <f t="shared" si="9"/>
        <v>0</v>
      </c>
      <c r="AE21" t="str">
        <f t="shared" si="6"/>
        <v>0xE0</v>
      </c>
    </row>
    <row r="22" spans="4:31" ht="15" customHeight="1">
      <c r="D22" s="10"/>
      <c r="E22" s="2">
        <v>5</v>
      </c>
      <c r="F22" s="8"/>
      <c r="G22" s="8" t="s">
        <v>11</v>
      </c>
      <c r="H22" s="8"/>
      <c r="I22" s="8"/>
      <c r="J22" s="8"/>
      <c r="K22" s="8" t="s">
        <v>11</v>
      </c>
      <c r="L22" s="8"/>
      <c r="M22" s="8"/>
      <c r="P22" s="6">
        <f t="shared" si="7"/>
        <v>0</v>
      </c>
      <c r="Q22" s="6">
        <f t="shared" si="5"/>
        <v>1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1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4</v>
      </c>
      <c r="AC22" s="6" t="str">
        <f t="shared" si="9"/>
        <v>4</v>
      </c>
      <c r="AE22" t="str">
        <f t="shared" si="6"/>
        <v>0x44</v>
      </c>
    </row>
    <row r="23" spans="4:31" ht="15" customHeight="1">
      <c r="D23" s="10"/>
      <c r="E23" s="2">
        <v>6</v>
      </c>
      <c r="F23" s="8"/>
      <c r="G23" s="8"/>
      <c r="H23" s="8" t="s">
        <v>11</v>
      </c>
      <c r="I23" s="8"/>
      <c r="J23" s="8" t="s">
        <v>11</v>
      </c>
      <c r="K23" s="8"/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1</v>
      </c>
      <c r="S23" s="6">
        <f t="shared" si="5"/>
        <v>0</v>
      </c>
      <c r="T23" s="6">
        <f t="shared" si="5"/>
        <v>1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2</v>
      </c>
      <c r="AC23" s="6" t="str">
        <f t="shared" si="9"/>
        <v>8</v>
      </c>
      <c r="AE23" t="str">
        <f t="shared" si="6"/>
        <v>0x28</v>
      </c>
    </row>
    <row r="24" spans="4:31" ht="15" customHeight="1">
      <c r="D24" s="10"/>
      <c r="E24" s="2">
        <v>7</v>
      </c>
      <c r="F24" s="8"/>
      <c r="G24" s="8"/>
      <c r="H24" s="8" t="s">
        <v>11</v>
      </c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1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2</v>
      </c>
      <c r="AC24" s="6" t="str">
        <f t="shared" si="9"/>
        <v>0</v>
      </c>
      <c r="AE24" t="str">
        <f t="shared" si="6"/>
        <v>0x20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0x1C, 0x30, 0x10, 0x08, 0x18, 0x10,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 t="s">
        <v>11</v>
      </c>
      <c r="J29" s="8" t="s">
        <v>11</v>
      </c>
      <c r="K29" s="8" t="s">
        <v>11</v>
      </c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1</v>
      </c>
      <c r="T29" s="6">
        <f t="shared" si="10"/>
        <v>1</v>
      </c>
      <c r="U29" s="6">
        <f t="shared" si="10"/>
        <v>1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1</v>
      </c>
      <c r="AC29" s="6" t="str">
        <f t="shared" ref="AC29:AC35" si="14">BIN2HEX(T29&amp;U29&amp;V29&amp;W29)</f>
        <v>C</v>
      </c>
      <c r="AE29" t="str">
        <f t="shared" si="11"/>
        <v>0x1C</v>
      </c>
    </row>
    <row r="30" spans="4:31" ht="15" customHeight="1">
      <c r="D30" s="10"/>
      <c r="E30" s="2">
        <v>2</v>
      </c>
      <c r="F30" s="8"/>
      <c r="G30" s="8"/>
      <c r="H30" s="8" t="s">
        <v>11</v>
      </c>
      <c r="I30" s="8" t="s">
        <v>11</v>
      </c>
      <c r="J30" s="8"/>
      <c r="K30" s="8"/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1</v>
      </c>
      <c r="S30" s="6">
        <f t="shared" si="10"/>
        <v>1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3</v>
      </c>
      <c r="AC30" s="6" t="str">
        <f t="shared" si="14"/>
        <v>0</v>
      </c>
      <c r="AE30" t="str">
        <f t="shared" si="11"/>
        <v>0x30</v>
      </c>
    </row>
    <row r="31" spans="4:31" ht="15" customHeight="1">
      <c r="D31" s="10"/>
      <c r="E31" s="2">
        <v>3</v>
      </c>
      <c r="F31" s="8"/>
      <c r="G31" s="8"/>
      <c r="H31" s="8"/>
      <c r="I31" s="8" t="s">
        <v>11</v>
      </c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1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1</v>
      </c>
      <c r="AC31" s="6" t="str">
        <f t="shared" si="14"/>
        <v>0</v>
      </c>
      <c r="AE31" t="str">
        <f t="shared" si="11"/>
        <v>0x10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 t="s">
        <v>11</v>
      </c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1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8</v>
      </c>
      <c r="AE32" t="str">
        <f t="shared" si="11"/>
        <v>0x08</v>
      </c>
    </row>
    <row r="33" spans="4:31" ht="15" customHeight="1">
      <c r="D33" s="10"/>
      <c r="E33" s="2">
        <v>5</v>
      </c>
      <c r="F33" s="8"/>
      <c r="G33" s="8"/>
      <c r="H33" s="8"/>
      <c r="I33" s="8" t="s">
        <v>11</v>
      </c>
      <c r="J33" s="8" t="s">
        <v>11</v>
      </c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1</v>
      </c>
      <c r="T33" s="6">
        <f t="shared" si="10"/>
        <v>1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1</v>
      </c>
      <c r="AC33" s="6" t="str">
        <f t="shared" si="14"/>
        <v>8</v>
      </c>
      <c r="AE33" t="str">
        <f t="shared" si="11"/>
        <v>0x18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0</v>
      </c>
      <c r="AE34" t="str">
        <f t="shared" si="11"/>
        <v>0x10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0x01, 0x01, 0x03, 0x03, 0x06, 0x1C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1</v>
      </c>
      <c r="AE41" t="str">
        <f t="shared" si="16"/>
        <v>0x01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/>
      <c r="L42" s="8"/>
      <c r="M42" s="8" t="s">
        <v>11</v>
      </c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1</v>
      </c>
      <c r="AE42" t="str">
        <f t="shared" si="16"/>
        <v>0x01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/>
      <c r="K43" s="8"/>
      <c r="L43" s="8" t="s">
        <v>11</v>
      </c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1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3</v>
      </c>
      <c r="AE43" t="str">
        <f t="shared" si="16"/>
        <v>0x03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/>
      <c r="K44" s="8"/>
      <c r="L44" s="8" t="s">
        <v>11</v>
      </c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3</v>
      </c>
      <c r="AE44" t="str">
        <f t="shared" si="16"/>
        <v>0x03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6</v>
      </c>
      <c r="AE45" t="str">
        <f t="shared" si="16"/>
        <v>0x06</v>
      </c>
    </row>
    <row r="46" spans="4:31" ht="15" customHeight="1">
      <c r="D46" s="10"/>
      <c r="E46" s="2">
        <v>7</v>
      </c>
      <c r="F46" s="8"/>
      <c r="G46" s="8"/>
      <c r="H46" s="8"/>
      <c r="I46" s="8" t="s">
        <v>11</v>
      </c>
      <c r="J46" s="8" t="s">
        <v>11</v>
      </c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1</v>
      </c>
      <c r="T46" s="6">
        <f t="shared" si="15"/>
        <v>1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1</v>
      </c>
      <c r="AC46" s="6" t="str">
        <f t="shared" si="19"/>
        <v>C</v>
      </c>
      <c r="AE46" t="str">
        <f t="shared" si="16"/>
        <v>0x1C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{0x34, 0x42, 0x80, 0xA2, 0x14, 0xA0, 0x40, 0x00},
{0x08, 0x20, 0x4E, 0x4C, 0xE0, 0x44, 0x28, 0x20},
{0x00, 0x1C, 0x30, 0x10, 0x08, 0x18, 0x10, 0x00},
{0x00, 0x00, 0x01, 0x01, 0x03, 0x03, 0x06, 0x1C}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31" priority="4" operator="equal">
      <formula>"x"</formula>
    </cfRule>
  </conditionalFormatting>
  <conditionalFormatting sqref="F17:M24">
    <cfRule type="cellIs" dxfId="30" priority="3" operator="equal">
      <formula>"x"</formula>
    </cfRule>
  </conditionalFormatting>
  <conditionalFormatting sqref="F28:M35">
    <cfRule type="cellIs" dxfId="29" priority="2" operator="equal">
      <formula>"x"</formula>
    </cfRule>
  </conditionalFormatting>
  <conditionalFormatting sqref="F39:M46">
    <cfRule type="cellIs" dxfId="28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8801-66FE-C740-A1E5-0DA65C9B13EE}">
  <dimension ref="D1:AE51"/>
  <sheetViews>
    <sheetView showGridLines="0" topLeftCell="A25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34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0x00, 0x02, 0x01, 0x80, 0x83, 0x05, 0x0A, 0x0C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0</v>
      </c>
      <c r="AE6" t="str">
        <f t="shared" ref="AE6:AE13" si="1">_xlfn.CONCAT(AA6:AC6)</f>
        <v>0x00</v>
      </c>
    </row>
    <row r="7" spans="4:31" ht="15" customHeight="1">
      <c r="D7" s="10"/>
      <c r="E7" s="2">
        <v>1</v>
      </c>
      <c r="F7" s="8"/>
      <c r="G7" s="8"/>
      <c r="H7" s="8"/>
      <c r="I7" s="8"/>
      <c r="J7" s="8"/>
      <c r="K7" s="8"/>
      <c r="L7" s="8" t="s">
        <v>11</v>
      </c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1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0</v>
      </c>
      <c r="AC7" s="6" t="str">
        <f t="shared" ref="AC7:AC13" si="4">BIN2HEX(T7&amp;U7&amp;V7&amp;W7)</f>
        <v>2</v>
      </c>
      <c r="AE7" t="str">
        <f t="shared" si="1"/>
        <v>0x02</v>
      </c>
    </row>
    <row r="8" spans="4:31" ht="15" customHeight="1">
      <c r="D8" s="10"/>
      <c r="E8" s="2">
        <v>2</v>
      </c>
      <c r="F8" s="8"/>
      <c r="G8" s="8"/>
      <c r="H8" s="8"/>
      <c r="I8" s="8"/>
      <c r="J8" s="8"/>
      <c r="K8" s="8"/>
      <c r="L8" s="8"/>
      <c r="M8" s="8" t="s">
        <v>11</v>
      </c>
      <c r="P8" s="6">
        <f t="shared" si="2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0</v>
      </c>
      <c r="AC8" s="6" t="str">
        <f t="shared" si="4"/>
        <v>1</v>
      </c>
      <c r="AE8" t="str">
        <f t="shared" si="1"/>
        <v>0x01</v>
      </c>
    </row>
    <row r="9" spans="4:31" ht="15" customHeight="1">
      <c r="D9" s="10"/>
      <c r="E9" s="2">
        <v>3</v>
      </c>
      <c r="F9" s="8" t="s">
        <v>11</v>
      </c>
      <c r="G9" s="8"/>
      <c r="H9" s="8"/>
      <c r="I9" s="8"/>
      <c r="J9" s="8"/>
      <c r="K9" s="8"/>
      <c r="L9" s="8"/>
      <c r="M9" s="8"/>
      <c r="P9" s="6">
        <f t="shared" si="2"/>
        <v>1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8</v>
      </c>
      <c r="AC9" s="6" t="str">
        <f t="shared" si="4"/>
        <v>0</v>
      </c>
      <c r="AE9" t="str">
        <f t="shared" si="1"/>
        <v>0x80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/>
      <c r="L10" s="8" t="s">
        <v>11</v>
      </c>
      <c r="M10" s="8" t="s">
        <v>11</v>
      </c>
      <c r="P10" s="6">
        <f t="shared" si="2"/>
        <v>1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1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8</v>
      </c>
      <c r="AC10" s="6" t="str">
        <f t="shared" si="4"/>
        <v>3</v>
      </c>
      <c r="AE10" t="str">
        <f t="shared" si="1"/>
        <v>0x83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 t="s">
        <v>11</v>
      </c>
      <c r="L11" s="8"/>
      <c r="M11" s="8" t="s">
        <v>11</v>
      </c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1</v>
      </c>
      <c r="V11" s="6">
        <f t="shared" si="0"/>
        <v>0</v>
      </c>
      <c r="W11" s="7">
        <f t="shared" si="0"/>
        <v>1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5</v>
      </c>
      <c r="AE11" t="str">
        <f t="shared" si="1"/>
        <v>0x05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 t="s">
        <v>11</v>
      </c>
      <c r="K12" s="8"/>
      <c r="L12" s="8" t="s">
        <v>11</v>
      </c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0</v>
      </c>
      <c r="V12" s="6">
        <f t="shared" si="0"/>
        <v>1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A</v>
      </c>
      <c r="AE12" t="str">
        <f t="shared" si="1"/>
        <v>0x0A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 t="s">
        <v>11</v>
      </c>
      <c r="K13" s="8" t="s">
        <v>11</v>
      </c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1</v>
      </c>
      <c r="U13" s="6">
        <f t="shared" si="0"/>
        <v>1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C</v>
      </c>
      <c r="AE13" t="str">
        <f t="shared" si="1"/>
        <v>0x0C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0x3C, 0x50, 0xA8, 0x51, 0x20, 0x80, 0x40, 0x30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 t="s">
        <v>11</v>
      </c>
      <c r="I17" s="8" t="s">
        <v>11</v>
      </c>
      <c r="J17" s="8" t="s">
        <v>11</v>
      </c>
      <c r="K17" s="8" t="s">
        <v>11</v>
      </c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1</v>
      </c>
      <c r="S17" s="6">
        <f t="shared" si="5"/>
        <v>1</v>
      </c>
      <c r="T17" s="6">
        <f t="shared" si="5"/>
        <v>1</v>
      </c>
      <c r="U17" s="6">
        <f t="shared" si="5"/>
        <v>1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3</v>
      </c>
      <c r="AC17" s="6" t="str">
        <f>BIN2HEX(T17&amp;U17&amp;V17&amp;W17)</f>
        <v>C</v>
      </c>
      <c r="AE17" t="str">
        <f t="shared" ref="AE17:AE24" si="6">_xlfn.CONCAT(AA17:AC17)</f>
        <v>0x3C</v>
      </c>
    </row>
    <row r="18" spans="4:31" ht="15" customHeight="1">
      <c r="D18" s="10"/>
      <c r="E18" s="2">
        <v>1</v>
      </c>
      <c r="F18" s="8"/>
      <c r="G18" s="8" t="s">
        <v>11</v>
      </c>
      <c r="H18" s="8"/>
      <c r="I18" s="8" t="s">
        <v>11</v>
      </c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1</v>
      </c>
      <c r="R18" s="6">
        <f t="shared" si="5"/>
        <v>0</v>
      </c>
      <c r="S18" s="6">
        <f t="shared" si="5"/>
        <v>1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5</v>
      </c>
      <c r="AC18" s="6" t="str">
        <f t="shared" ref="AC18:AC24" si="9">BIN2HEX(T18&amp;U18&amp;V18&amp;W18)</f>
        <v>0</v>
      </c>
      <c r="AE18" t="str">
        <f t="shared" si="6"/>
        <v>0x50</v>
      </c>
    </row>
    <row r="19" spans="4:31" ht="15" customHeight="1">
      <c r="D19" s="10"/>
      <c r="E19" s="2">
        <v>2</v>
      </c>
      <c r="F19" s="8" t="s">
        <v>11</v>
      </c>
      <c r="G19" s="8"/>
      <c r="H19" s="8" t="s">
        <v>11</v>
      </c>
      <c r="I19" s="8"/>
      <c r="J19" s="8" t="s">
        <v>11</v>
      </c>
      <c r="K19" s="8"/>
      <c r="L19" s="8"/>
      <c r="M19" s="8"/>
      <c r="P19" s="6">
        <f t="shared" si="7"/>
        <v>1</v>
      </c>
      <c r="Q19" s="6">
        <f t="shared" si="5"/>
        <v>0</v>
      </c>
      <c r="R19" s="6">
        <f t="shared" si="5"/>
        <v>1</v>
      </c>
      <c r="S19" s="6">
        <f t="shared" si="5"/>
        <v>0</v>
      </c>
      <c r="T19" s="6">
        <f t="shared" si="5"/>
        <v>1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A</v>
      </c>
      <c r="AC19" s="6" t="str">
        <f t="shared" si="9"/>
        <v>8</v>
      </c>
      <c r="AE19" t="str">
        <f t="shared" si="6"/>
        <v>0xA8</v>
      </c>
    </row>
    <row r="20" spans="4:31" ht="15" customHeight="1">
      <c r="D20" s="10"/>
      <c r="E20" s="2">
        <v>3</v>
      </c>
      <c r="F20" s="8"/>
      <c r="G20" s="8" t="s">
        <v>11</v>
      </c>
      <c r="H20" s="8"/>
      <c r="I20" s="8" t="s">
        <v>11</v>
      </c>
      <c r="J20" s="8"/>
      <c r="K20" s="8"/>
      <c r="L20" s="8"/>
      <c r="M20" s="8" t="s">
        <v>11</v>
      </c>
      <c r="P20" s="6">
        <f t="shared" si="7"/>
        <v>0</v>
      </c>
      <c r="Q20" s="6">
        <f t="shared" si="5"/>
        <v>1</v>
      </c>
      <c r="R20" s="6">
        <f t="shared" si="5"/>
        <v>0</v>
      </c>
      <c r="S20" s="6">
        <f t="shared" si="5"/>
        <v>1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1</v>
      </c>
      <c r="X20" s="4">
        <v>3</v>
      </c>
      <c r="AA20" s="3" t="s">
        <v>8</v>
      </c>
      <c r="AB20" s="6" t="str">
        <f t="shared" si="8"/>
        <v>5</v>
      </c>
      <c r="AC20" s="6" t="str">
        <f t="shared" si="9"/>
        <v>1</v>
      </c>
      <c r="AE20" t="str">
        <f t="shared" si="6"/>
        <v>0x51</v>
      </c>
    </row>
    <row r="21" spans="4:31" ht="15" customHeight="1">
      <c r="D21" s="10"/>
      <c r="E21" s="2">
        <v>4</v>
      </c>
      <c r="F21" s="8"/>
      <c r="G21" s="8"/>
      <c r="H21" s="8" t="s">
        <v>11</v>
      </c>
      <c r="I21" s="8"/>
      <c r="J21" s="8"/>
      <c r="K21" s="8"/>
      <c r="L21" s="8"/>
      <c r="M21" s="8"/>
      <c r="P21" s="6">
        <f t="shared" si="7"/>
        <v>0</v>
      </c>
      <c r="Q21" s="6">
        <f t="shared" si="5"/>
        <v>0</v>
      </c>
      <c r="R21" s="6">
        <f t="shared" si="5"/>
        <v>1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2</v>
      </c>
      <c r="AC21" s="6" t="str">
        <f t="shared" si="9"/>
        <v>0</v>
      </c>
      <c r="AE21" t="str">
        <f t="shared" si="6"/>
        <v>0x20</v>
      </c>
    </row>
    <row r="22" spans="4:31" ht="15" customHeight="1">
      <c r="D22" s="10"/>
      <c r="E22" s="2">
        <v>5</v>
      </c>
      <c r="F22" s="8" t="s">
        <v>11</v>
      </c>
      <c r="G22" s="8"/>
      <c r="H22" s="8"/>
      <c r="I22" s="8"/>
      <c r="J22" s="8"/>
      <c r="K22" s="8"/>
      <c r="L22" s="8"/>
      <c r="M22" s="8"/>
      <c r="P22" s="6">
        <f t="shared" si="7"/>
        <v>1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8</v>
      </c>
      <c r="AC22" s="6" t="str">
        <f t="shared" si="9"/>
        <v>0</v>
      </c>
      <c r="AE22" t="str">
        <f t="shared" si="6"/>
        <v>0x80</v>
      </c>
    </row>
    <row r="23" spans="4:31" ht="15" customHeight="1">
      <c r="D23" s="10"/>
      <c r="E23" s="2">
        <v>6</v>
      </c>
      <c r="F23" s="8"/>
      <c r="G23" s="8" t="s">
        <v>11</v>
      </c>
      <c r="H23" s="8"/>
      <c r="I23" s="8"/>
      <c r="J23" s="8"/>
      <c r="K23" s="8"/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4</v>
      </c>
      <c r="AC23" s="6" t="str">
        <f t="shared" si="9"/>
        <v>0</v>
      </c>
      <c r="AE23" t="str">
        <f t="shared" si="6"/>
        <v>0x40</v>
      </c>
    </row>
    <row r="24" spans="4:31" ht="15" customHeight="1">
      <c r="D24" s="10"/>
      <c r="E24" s="2">
        <v>7</v>
      </c>
      <c r="F24" s="8"/>
      <c r="G24" s="8"/>
      <c r="H24" s="8" t="s">
        <v>11</v>
      </c>
      <c r="I24" s="8" t="s">
        <v>11</v>
      </c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1</v>
      </c>
      <c r="S24" s="6">
        <f t="shared" si="5"/>
        <v>1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3</v>
      </c>
      <c r="AC24" s="6" t="str">
        <f t="shared" si="9"/>
        <v>0</v>
      </c>
      <c r="AE24" t="str">
        <f t="shared" si="6"/>
        <v>0x30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0x28, 0x54, 0x2A, 0x54, 0x2A, 0x14,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 t="s">
        <v>11</v>
      </c>
      <c r="I29" s="8"/>
      <c r="J29" s="8" t="s">
        <v>11</v>
      </c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1</v>
      </c>
      <c r="S29" s="6">
        <f t="shared" si="10"/>
        <v>0</v>
      </c>
      <c r="T29" s="6">
        <f t="shared" si="10"/>
        <v>1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2</v>
      </c>
      <c r="AC29" s="6" t="str">
        <f t="shared" ref="AC29:AC35" si="14">BIN2HEX(T29&amp;U29&amp;V29&amp;W29)</f>
        <v>8</v>
      </c>
      <c r="AE29" t="str">
        <f t="shared" si="11"/>
        <v>0x28</v>
      </c>
    </row>
    <row r="30" spans="4:31" ht="15" customHeight="1">
      <c r="D30" s="10"/>
      <c r="E30" s="2">
        <v>2</v>
      </c>
      <c r="F30" s="8"/>
      <c r="G30" s="8" t="s">
        <v>11</v>
      </c>
      <c r="H30" s="8"/>
      <c r="I30" s="8" t="s">
        <v>11</v>
      </c>
      <c r="J30" s="8"/>
      <c r="K30" s="8" t="s">
        <v>11</v>
      </c>
      <c r="L30" s="8"/>
      <c r="M30" s="8"/>
      <c r="P30" s="6">
        <f t="shared" si="12"/>
        <v>0</v>
      </c>
      <c r="Q30" s="6">
        <f t="shared" si="10"/>
        <v>1</v>
      </c>
      <c r="R30" s="6">
        <f t="shared" si="10"/>
        <v>0</v>
      </c>
      <c r="S30" s="6">
        <f t="shared" si="10"/>
        <v>1</v>
      </c>
      <c r="T30" s="6">
        <f t="shared" si="10"/>
        <v>0</v>
      </c>
      <c r="U30" s="6">
        <f t="shared" si="10"/>
        <v>1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5</v>
      </c>
      <c r="AC30" s="6" t="str">
        <f t="shared" si="14"/>
        <v>4</v>
      </c>
      <c r="AE30" t="str">
        <f t="shared" si="11"/>
        <v>0x54</v>
      </c>
    </row>
    <row r="31" spans="4:31" ht="15" customHeight="1">
      <c r="D31" s="10"/>
      <c r="E31" s="2">
        <v>3</v>
      </c>
      <c r="F31" s="8"/>
      <c r="G31" s="8"/>
      <c r="H31" s="8" t="s">
        <v>11</v>
      </c>
      <c r="I31" s="8"/>
      <c r="J31" s="8" t="s">
        <v>11</v>
      </c>
      <c r="K31" s="8"/>
      <c r="L31" s="8" t="s">
        <v>11</v>
      </c>
      <c r="M31" s="8"/>
      <c r="P31" s="6">
        <f t="shared" si="12"/>
        <v>0</v>
      </c>
      <c r="Q31" s="6">
        <f t="shared" si="10"/>
        <v>0</v>
      </c>
      <c r="R31" s="6">
        <f t="shared" si="10"/>
        <v>1</v>
      </c>
      <c r="S31" s="6">
        <f t="shared" si="10"/>
        <v>0</v>
      </c>
      <c r="T31" s="6">
        <f t="shared" si="10"/>
        <v>1</v>
      </c>
      <c r="U31" s="6">
        <f t="shared" si="10"/>
        <v>0</v>
      </c>
      <c r="V31" s="6">
        <f t="shared" si="10"/>
        <v>1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2</v>
      </c>
      <c r="AC31" s="6" t="str">
        <f t="shared" si="14"/>
        <v>A</v>
      </c>
      <c r="AE31" t="str">
        <f t="shared" si="11"/>
        <v>0x2A</v>
      </c>
    </row>
    <row r="32" spans="4:31" ht="15" customHeight="1">
      <c r="D32" s="10"/>
      <c r="E32" s="2">
        <v>4</v>
      </c>
      <c r="F32" s="8"/>
      <c r="G32" s="8" t="s">
        <v>11</v>
      </c>
      <c r="H32" s="8"/>
      <c r="I32" s="8" t="s">
        <v>11</v>
      </c>
      <c r="J32" s="8"/>
      <c r="K32" s="8" t="s">
        <v>11</v>
      </c>
      <c r="L32" s="8"/>
      <c r="M32" s="8"/>
      <c r="P32" s="6">
        <f t="shared" si="12"/>
        <v>0</v>
      </c>
      <c r="Q32" s="6">
        <f t="shared" si="10"/>
        <v>1</v>
      </c>
      <c r="R32" s="6">
        <f t="shared" si="10"/>
        <v>0</v>
      </c>
      <c r="S32" s="6">
        <f t="shared" si="10"/>
        <v>1</v>
      </c>
      <c r="T32" s="6">
        <f t="shared" si="10"/>
        <v>0</v>
      </c>
      <c r="U32" s="6">
        <f t="shared" si="10"/>
        <v>1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5</v>
      </c>
      <c r="AC32" s="6" t="str">
        <f t="shared" si="14"/>
        <v>4</v>
      </c>
      <c r="AE32" t="str">
        <f t="shared" si="11"/>
        <v>0x54</v>
      </c>
    </row>
    <row r="33" spans="4:31" ht="15" customHeight="1">
      <c r="D33" s="10"/>
      <c r="E33" s="2">
        <v>5</v>
      </c>
      <c r="F33" s="8"/>
      <c r="G33" s="8"/>
      <c r="H33" s="8" t="s">
        <v>11</v>
      </c>
      <c r="I33" s="8"/>
      <c r="J33" s="8" t="s">
        <v>11</v>
      </c>
      <c r="K33" s="8"/>
      <c r="L33" s="8" t="s">
        <v>11</v>
      </c>
      <c r="M33" s="8"/>
      <c r="P33" s="6">
        <f t="shared" si="12"/>
        <v>0</v>
      </c>
      <c r="Q33" s="6">
        <f t="shared" si="10"/>
        <v>0</v>
      </c>
      <c r="R33" s="6">
        <f t="shared" si="10"/>
        <v>1</v>
      </c>
      <c r="S33" s="6">
        <f t="shared" si="10"/>
        <v>0</v>
      </c>
      <c r="T33" s="6">
        <f t="shared" si="10"/>
        <v>1</v>
      </c>
      <c r="U33" s="6">
        <f t="shared" si="10"/>
        <v>0</v>
      </c>
      <c r="V33" s="6">
        <f t="shared" si="10"/>
        <v>1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2</v>
      </c>
      <c r="AC33" s="6" t="str">
        <f t="shared" si="14"/>
        <v>A</v>
      </c>
      <c r="AE33" t="str">
        <f t="shared" si="11"/>
        <v>0x2A</v>
      </c>
    </row>
    <row r="34" spans="4:31" ht="15" customHeight="1">
      <c r="D34" s="10"/>
      <c r="E34" s="2">
        <v>6</v>
      </c>
      <c r="F34" s="8"/>
      <c r="G34" s="8"/>
      <c r="H34" s="8"/>
      <c r="I34" s="8" t="s">
        <v>11</v>
      </c>
      <c r="J34" s="8"/>
      <c r="K34" s="8" t="s">
        <v>11</v>
      </c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1</v>
      </c>
      <c r="T34" s="6">
        <f t="shared" si="10"/>
        <v>0</v>
      </c>
      <c r="U34" s="6">
        <f t="shared" si="10"/>
        <v>1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1</v>
      </c>
      <c r="AC34" s="6" t="str">
        <f t="shared" si="14"/>
        <v>4</v>
      </c>
      <c r="AE34" t="str">
        <f t="shared" si="11"/>
        <v>0x14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0x04, 0x02, 0x04, 0x08, 0x50, 0x20, 0x00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 t="s">
        <v>11</v>
      </c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1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4</v>
      </c>
      <c r="AE40" t="str">
        <f t="shared" si="16"/>
        <v>0x04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 t="s">
        <v>11</v>
      </c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1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2</v>
      </c>
      <c r="AE41" t="str">
        <f t="shared" si="16"/>
        <v>0x02</v>
      </c>
    </row>
    <row r="42" spans="4:31" ht="15" customHeight="1">
      <c r="D42" s="10"/>
      <c r="E42" s="2">
        <v>3</v>
      </c>
      <c r="F42" s="8"/>
      <c r="G42" s="8"/>
      <c r="H42" s="8"/>
      <c r="I42" s="8"/>
      <c r="J42" s="8"/>
      <c r="K42" s="8" t="s">
        <v>11</v>
      </c>
      <c r="L42" s="8"/>
      <c r="M42" s="8"/>
      <c r="P42" s="6">
        <f t="shared" si="17"/>
        <v>0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1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0</v>
      </c>
      <c r="AC42" s="6" t="str">
        <f t="shared" si="19"/>
        <v>4</v>
      </c>
      <c r="AE42" t="str">
        <f t="shared" si="16"/>
        <v>0x04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 t="s">
        <v>11</v>
      </c>
      <c r="K43" s="8"/>
      <c r="L43" s="8"/>
      <c r="M43" s="8"/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1</v>
      </c>
      <c r="U43" s="6">
        <f t="shared" si="15"/>
        <v>0</v>
      </c>
      <c r="V43" s="6">
        <f t="shared" si="15"/>
        <v>0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8</v>
      </c>
      <c r="AE43" t="str">
        <f t="shared" si="16"/>
        <v>0x08</v>
      </c>
    </row>
    <row r="44" spans="4:31" ht="15" customHeight="1">
      <c r="D44" s="10"/>
      <c r="E44" s="2">
        <v>5</v>
      </c>
      <c r="F44" s="8"/>
      <c r="G44" s="8" t="s">
        <v>11</v>
      </c>
      <c r="H44" s="8"/>
      <c r="I44" s="8" t="s">
        <v>11</v>
      </c>
      <c r="J44" s="8"/>
      <c r="K44" s="8"/>
      <c r="L44" s="8"/>
      <c r="M44" s="8"/>
      <c r="P44" s="6">
        <f t="shared" si="17"/>
        <v>0</v>
      </c>
      <c r="Q44" s="6">
        <f t="shared" si="15"/>
        <v>1</v>
      </c>
      <c r="R44" s="6">
        <f t="shared" si="15"/>
        <v>0</v>
      </c>
      <c r="S44" s="6">
        <f t="shared" si="15"/>
        <v>1</v>
      </c>
      <c r="T44" s="6">
        <f t="shared" si="15"/>
        <v>0</v>
      </c>
      <c r="U44" s="6">
        <f t="shared" si="15"/>
        <v>0</v>
      </c>
      <c r="V44" s="6">
        <f t="shared" si="15"/>
        <v>0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5</v>
      </c>
      <c r="AC44" s="6" t="str">
        <f t="shared" si="19"/>
        <v>0</v>
      </c>
      <c r="AE44" t="str">
        <f t="shared" si="16"/>
        <v>0x50</v>
      </c>
    </row>
    <row r="45" spans="4:31" ht="15" customHeight="1">
      <c r="D45" s="10"/>
      <c r="E45" s="2">
        <v>6</v>
      </c>
      <c r="F45" s="8"/>
      <c r="G45" s="8"/>
      <c r="H45" s="8" t="s">
        <v>11</v>
      </c>
      <c r="I45" s="8"/>
      <c r="J45" s="8"/>
      <c r="K45" s="8"/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1</v>
      </c>
      <c r="S45" s="6">
        <f t="shared" si="15"/>
        <v>0</v>
      </c>
      <c r="T45" s="6">
        <f t="shared" si="15"/>
        <v>0</v>
      </c>
      <c r="U45" s="6">
        <f t="shared" si="15"/>
        <v>0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2</v>
      </c>
      <c r="AC45" s="6" t="str">
        <f t="shared" si="19"/>
        <v>0</v>
      </c>
      <c r="AE45" t="str">
        <f t="shared" si="16"/>
        <v>0x20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/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0</v>
      </c>
      <c r="AE46" t="str">
        <f t="shared" si="16"/>
        <v>0x00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{0x00, 0x02, 0x01, 0x80, 0x83, 0x05, 0x0A, 0x0C},
{0x3C, 0x50, 0xA8, 0x51, 0x20, 0x80, 0x40, 0x30},
{0x00, 0x28, 0x54, 0x2A, 0x54, 0x2A, 0x14, 0x00},
{0x00, 0x04, 0x02, 0x04, 0x08, 0x50, 0x20, 0x00}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27" priority="4" operator="equal">
      <formula>"x"</formula>
    </cfRule>
  </conditionalFormatting>
  <conditionalFormatting sqref="F17:M24">
    <cfRule type="cellIs" dxfId="26" priority="3" operator="equal">
      <formula>"x"</formula>
    </cfRule>
  </conditionalFormatting>
  <conditionalFormatting sqref="F28:M35">
    <cfRule type="cellIs" dxfId="25" priority="2" operator="equal">
      <formula>"x"</formula>
    </cfRule>
  </conditionalFormatting>
  <conditionalFormatting sqref="F39:M46">
    <cfRule type="cellIs" dxfId="24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BB55-7147-EE46-AF8B-5B453F4F708D}">
  <dimension ref="D1:AE51"/>
  <sheetViews>
    <sheetView showGridLines="0" topLeftCell="A28" zoomScale="160" workbookViewId="0">
      <selection activeCell="R46" sqref="R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35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0x00, 0x24, 0x44, 0x08, 0x12, 0x64, 0x08,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/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0</v>
      </c>
      <c r="AC6" s="6" t="str">
        <f>BIN2HEX(T6&amp;U6&amp;V6&amp;W6)</f>
        <v>0</v>
      </c>
      <c r="AE6" t="str">
        <f t="shared" ref="AE6:AE13" si="1">_xlfn.CONCAT(AA6:AC6)</f>
        <v>0x00</v>
      </c>
    </row>
    <row r="7" spans="4:31" ht="15" customHeight="1">
      <c r="D7" s="10"/>
      <c r="E7" s="2">
        <v>1</v>
      </c>
      <c r="F7" s="8"/>
      <c r="G7" s="8"/>
      <c r="H7" s="8" t="s">
        <v>11</v>
      </c>
      <c r="I7" s="8"/>
      <c r="J7" s="8"/>
      <c r="K7" s="8" t="s">
        <v>11</v>
      </c>
      <c r="L7" s="8"/>
      <c r="M7" s="8"/>
      <c r="P7" s="6">
        <f t="shared" ref="P7:P13" si="2">IF(F7&lt;&gt;"",1,0)</f>
        <v>0</v>
      </c>
      <c r="Q7" s="6">
        <f t="shared" si="0"/>
        <v>0</v>
      </c>
      <c r="R7" s="6">
        <f t="shared" si="0"/>
        <v>1</v>
      </c>
      <c r="S7" s="6">
        <f t="shared" si="0"/>
        <v>0</v>
      </c>
      <c r="T7" s="6">
        <f t="shared" si="0"/>
        <v>0</v>
      </c>
      <c r="U7" s="6">
        <f t="shared" si="0"/>
        <v>1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2</v>
      </c>
      <c r="AC7" s="6" t="str">
        <f t="shared" ref="AC7:AC13" si="4">BIN2HEX(T7&amp;U7&amp;V7&amp;W7)</f>
        <v>4</v>
      </c>
      <c r="AE7" t="str">
        <f t="shared" si="1"/>
        <v>0x24</v>
      </c>
    </row>
    <row r="8" spans="4:31" ht="15" customHeight="1">
      <c r="D8" s="10"/>
      <c r="E8" s="2">
        <v>2</v>
      </c>
      <c r="F8" s="8"/>
      <c r="G8" s="8" t="s">
        <v>11</v>
      </c>
      <c r="H8" s="8"/>
      <c r="I8" s="8"/>
      <c r="J8" s="8"/>
      <c r="K8" s="8" t="s">
        <v>11</v>
      </c>
      <c r="L8" s="8"/>
      <c r="M8" s="8"/>
      <c r="P8" s="6">
        <f t="shared" si="2"/>
        <v>0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1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4</v>
      </c>
      <c r="AC8" s="6" t="str">
        <f t="shared" si="4"/>
        <v>4</v>
      </c>
      <c r="AE8" t="str">
        <f t="shared" si="1"/>
        <v>0x44</v>
      </c>
    </row>
    <row r="9" spans="4:31" ht="15" customHeight="1">
      <c r="D9" s="10"/>
      <c r="E9" s="2">
        <v>3</v>
      </c>
      <c r="F9" s="8"/>
      <c r="G9" s="8"/>
      <c r="H9" s="8"/>
      <c r="I9" s="8"/>
      <c r="J9" s="8" t="s">
        <v>11</v>
      </c>
      <c r="K9" s="8"/>
      <c r="L9" s="8"/>
      <c r="M9" s="8"/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1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8</v>
      </c>
      <c r="AE9" t="str">
        <f t="shared" si="1"/>
        <v>0x08</v>
      </c>
    </row>
    <row r="10" spans="4:31" ht="15" customHeight="1">
      <c r="D10" s="10"/>
      <c r="E10" s="2">
        <v>4</v>
      </c>
      <c r="F10" s="8"/>
      <c r="G10" s="8"/>
      <c r="H10" s="8"/>
      <c r="I10" s="8" t="s">
        <v>11</v>
      </c>
      <c r="J10" s="8"/>
      <c r="K10" s="8"/>
      <c r="L10" s="8" t="s">
        <v>11</v>
      </c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1</v>
      </c>
      <c r="T10" s="6">
        <f t="shared" si="0"/>
        <v>0</v>
      </c>
      <c r="U10" s="6">
        <f t="shared" si="0"/>
        <v>0</v>
      </c>
      <c r="V10" s="6">
        <f t="shared" si="0"/>
        <v>1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1</v>
      </c>
      <c r="AC10" s="6" t="str">
        <f t="shared" si="4"/>
        <v>2</v>
      </c>
      <c r="AE10" t="str">
        <f t="shared" si="1"/>
        <v>0x12</v>
      </c>
    </row>
    <row r="11" spans="4:31" ht="15" customHeight="1">
      <c r="D11" s="10"/>
      <c r="E11" s="2">
        <v>5</v>
      </c>
      <c r="F11" s="8"/>
      <c r="G11" s="8" t="s">
        <v>11</v>
      </c>
      <c r="H11" s="8" t="s">
        <v>11</v>
      </c>
      <c r="I11" s="8"/>
      <c r="J11" s="8"/>
      <c r="K11" s="8" t="s">
        <v>11</v>
      </c>
      <c r="L11" s="8"/>
      <c r="M11" s="8"/>
      <c r="P11" s="6">
        <f t="shared" si="2"/>
        <v>0</v>
      </c>
      <c r="Q11" s="6">
        <f t="shared" si="0"/>
        <v>1</v>
      </c>
      <c r="R11" s="6">
        <f t="shared" si="0"/>
        <v>1</v>
      </c>
      <c r="S11" s="6">
        <f t="shared" si="0"/>
        <v>0</v>
      </c>
      <c r="T11" s="6">
        <f t="shared" si="0"/>
        <v>0</v>
      </c>
      <c r="U11" s="6">
        <f t="shared" si="0"/>
        <v>1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6</v>
      </c>
      <c r="AC11" s="6" t="str">
        <f t="shared" si="4"/>
        <v>4</v>
      </c>
      <c r="AE11" t="str">
        <f t="shared" si="1"/>
        <v>0x64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 t="s">
        <v>11</v>
      </c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1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8</v>
      </c>
      <c r="AE12" t="str">
        <f t="shared" si="1"/>
        <v>0x08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0x10, 0x32, 0xC6, 0x0C, 0x18, 0x30,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/>
      <c r="H18" s="8"/>
      <c r="I18" s="8" t="s">
        <v>11</v>
      </c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1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1</v>
      </c>
      <c r="AC18" s="6" t="str">
        <f t="shared" ref="AC18:AC24" si="9">BIN2HEX(T18&amp;U18&amp;V18&amp;W18)</f>
        <v>0</v>
      </c>
      <c r="AE18" t="str">
        <f t="shared" si="6"/>
        <v>0x10</v>
      </c>
    </row>
    <row r="19" spans="4:31" ht="15" customHeight="1">
      <c r="D19" s="10"/>
      <c r="E19" s="2">
        <v>2</v>
      </c>
      <c r="F19" s="8"/>
      <c r="G19" s="8"/>
      <c r="H19" s="8" t="s">
        <v>11</v>
      </c>
      <c r="I19" s="8" t="s">
        <v>11</v>
      </c>
      <c r="J19" s="8"/>
      <c r="K19" s="8"/>
      <c r="L19" s="8" t="s">
        <v>11</v>
      </c>
      <c r="M19" s="8"/>
      <c r="P19" s="6">
        <f t="shared" si="7"/>
        <v>0</v>
      </c>
      <c r="Q19" s="6">
        <f t="shared" si="5"/>
        <v>0</v>
      </c>
      <c r="R19" s="6">
        <f t="shared" si="5"/>
        <v>1</v>
      </c>
      <c r="S19" s="6">
        <f t="shared" si="5"/>
        <v>1</v>
      </c>
      <c r="T19" s="6">
        <f t="shared" si="5"/>
        <v>0</v>
      </c>
      <c r="U19" s="6">
        <f t="shared" si="5"/>
        <v>0</v>
      </c>
      <c r="V19" s="6">
        <f t="shared" si="5"/>
        <v>1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3</v>
      </c>
      <c r="AC19" s="6" t="str">
        <f t="shared" si="9"/>
        <v>2</v>
      </c>
      <c r="AE19" t="str">
        <f t="shared" si="6"/>
        <v>0x32</v>
      </c>
    </row>
    <row r="20" spans="4:31" ht="15" customHeight="1">
      <c r="D20" s="10"/>
      <c r="E20" s="2">
        <v>3</v>
      </c>
      <c r="F20" s="8" t="s">
        <v>11</v>
      </c>
      <c r="G20" s="8" t="s">
        <v>11</v>
      </c>
      <c r="H20" s="8"/>
      <c r="I20" s="8"/>
      <c r="J20" s="8"/>
      <c r="K20" s="8" t="s">
        <v>11</v>
      </c>
      <c r="L20" s="8" t="s">
        <v>11</v>
      </c>
      <c r="M20" s="8"/>
      <c r="P20" s="6">
        <f t="shared" si="7"/>
        <v>1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0</v>
      </c>
      <c r="U20" s="6">
        <f t="shared" si="5"/>
        <v>1</v>
      </c>
      <c r="V20" s="6">
        <f t="shared" si="5"/>
        <v>1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C</v>
      </c>
      <c r="AC20" s="6" t="str">
        <f t="shared" si="9"/>
        <v>6</v>
      </c>
      <c r="AE20" t="str">
        <f t="shared" si="6"/>
        <v>0xC6</v>
      </c>
    </row>
    <row r="21" spans="4:31" ht="15" customHeight="1">
      <c r="D21" s="10"/>
      <c r="E21" s="2">
        <v>4</v>
      </c>
      <c r="F21" s="8"/>
      <c r="G21" s="8"/>
      <c r="H21" s="8"/>
      <c r="I21" s="8"/>
      <c r="J21" s="8" t="s">
        <v>11</v>
      </c>
      <c r="K21" s="8" t="s">
        <v>11</v>
      </c>
      <c r="L21" s="8"/>
      <c r="M21" s="8"/>
      <c r="P21" s="6">
        <f t="shared" si="7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1</v>
      </c>
      <c r="U21" s="6">
        <f t="shared" si="5"/>
        <v>1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0</v>
      </c>
      <c r="AC21" s="6" t="str">
        <f t="shared" si="9"/>
        <v>C</v>
      </c>
      <c r="AE21" t="str">
        <f t="shared" si="6"/>
        <v>0x0C</v>
      </c>
    </row>
    <row r="22" spans="4:31" ht="15" customHeight="1">
      <c r="D22" s="10"/>
      <c r="E22" s="2">
        <v>5</v>
      </c>
      <c r="F22" s="8"/>
      <c r="G22" s="8"/>
      <c r="H22" s="8"/>
      <c r="I22" s="8" t="s">
        <v>11</v>
      </c>
      <c r="J22" s="8" t="s">
        <v>11</v>
      </c>
      <c r="K22" s="8"/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1</v>
      </c>
      <c r="T22" s="6">
        <f t="shared" si="5"/>
        <v>1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1</v>
      </c>
      <c r="AC22" s="6" t="str">
        <f t="shared" si="9"/>
        <v>8</v>
      </c>
      <c r="AE22" t="str">
        <f t="shared" si="6"/>
        <v>0x18</v>
      </c>
    </row>
    <row r="23" spans="4:31" ht="15" customHeight="1">
      <c r="D23" s="10"/>
      <c r="E23" s="2">
        <v>6</v>
      </c>
      <c r="F23" s="8"/>
      <c r="G23" s="8"/>
      <c r="H23" s="8" t="s">
        <v>11</v>
      </c>
      <c r="I23" s="8" t="s">
        <v>11</v>
      </c>
      <c r="J23" s="8"/>
      <c r="K23" s="8"/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1</v>
      </c>
      <c r="S23" s="6">
        <f t="shared" si="5"/>
        <v>1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3</v>
      </c>
      <c r="AC23" s="6" t="str">
        <f t="shared" si="9"/>
        <v>0</v>
      </c>
      <c r="AE23" t="str">
        <f t="shared" si="6"/>
        <v>0x30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0x34, 0x40, 0x81, 0x01, 0x00, 0x80, 0x00, 0x30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 t="s">
        <v>11</v>
      </c>
      <c r="I28" s="8" t="s">
        <v>11</v>
      </c>
      <c r="J28" s="8"/>
      <c r="K28" s="8" t="s">
        <v>11</v>
      </c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1</v>
      </c>
      <c r="S28" s="6">
        <f t="shared" si="10"/>
        <v>1</v>
      </c>
      <c r="T28" s="6">
        <f t="shared" si="10"/>
        <v>0</v>
      </c>
      <c r="U28" s="6">
        <f t="shared" si="10"/>
        <v>1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3</v>
      </c>
      <c r="AC28" s="6" t="str">
        <f>BIN2HEX(T28&amp;U28&amp;V28&amp;W28)</f>
        <v>4</v>
      </c>
      <c r="AE28" t="str">
        <f t="shared" ref="AE28:AE35" si="11">_xlfn.CONCAT(AA28:AC28)</f>
        <v>0x34</v>
      </c>
    </row>
    <row r="29" spans="4:31" ht="15" customHeight="1">
      <c r="D29" s="10"/>
      <c r="E29" s="2">
        <v>1</v>
      </c>
      <c r="F29" s="8"/>
      <c r="G29" s="8" t="s">
        <v>11</v>
      </c>
      <c r="H29" s="8"/>
      <c r="I29" s="8"/>
      <c r="J29" s="8"/>
      <c r="K29" s="8"/>
      <c r="L29" s="8"/>
      <c r="M29" s="8"/>
      <c r="P29" s="6">
        <f t="shared" ref="P29:P35" si="12">IF(F29&lt;&gt;"",1,0)</f>
        <v>0</v>
      </c>
      <c r="Q29" s="6">
        <f t="shared" si="10"/>
        <v>1</v>
      </c>
      <c r="R29" s="6">
        <f t="shared" si="10"/>
        <v>0</v>
      </c>
      <c r="S29" s="6">
        <f t="shared" si="10"/>
        <v>0</v>
      </c>
      <c r="T29" s="6">
        <f t="shared" si="10"/>
        <v>0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4</v>
      </c>
      <c r="AC29" s="6" t="str">
        <f t="shared" ref="AC29:AC35" si="14">BIN2HEX(T29&amp;U29&amp;V29&amp;W29)</f>
        <v>0</v>
      </c>
      <c r="AE29" t="str">
        <f t="shared" si="11"/>
        <v>0x40</v>
      </c>
    </row>
    <row r="30" spans="4:31" ht="15" customHeight="1">
      <c r="D30" s="10"/>
      <c r="E30" s="2">
        <v>2</v>
      </c>
      <c r="F30" s="8" t="s">
        <v>11</v>
      </c>
      <c r="G30" s="8"/>
      <c r="H30" s="8"/>
      <c r="I30" s="8"/>
      <c r="J30" s="8"/>
      <c r="K30" s="8"/>
      <c r="L30" s="8"/>
      <c r="M30" s="8" t="s">
        <v>11</v>
      </c>
      <c r="P30" s="6">
        <f t="shared" si="12"/>
        <v>1</v>
      </c>
      <c r="Q30" s="6">
        <f t="shared" si="10"/>
        <v>0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0</v>
      </c>
      <c r="W30" s="7">
        <f t="shared" si="10"/>
        <v>1</v>
      </c>
      <c r="X30" s="4">
        <v>2</v>
      </c>
      <c r="AA30" s="3" t="s">
        <v>8</v>
      </c>
      <c r="AB30" s="6" t="str">
        <f t="shared" si="13"/>
        <v>8</v>
      </c>
      <c r="AC30" s="6" t="str">
        <f t="shared" si="14"/>
        <v>1</v>
      </c>
      <c r="AE30" t="str">
        <f t="shared" si="11"/>
        <v>0x81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/>
      <c r="K31" s="8"/>
      <c r="L31" s="8"/>
      <c r="M31" s="8" t="s">
        <v>11</v>
      </c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1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1</v>
      </c>
      <c r="AE31" t="str">
        <f t="shared" si="11"/>
        <v>0x01</v>
      </c>
    </row>
    <row r="32" spans="4:31" ht="15" customHeight="1">
      <c r="D32" s="10"/>
      <c r="E32" s="2">
        <v>4</v>
      </c>
      <c r="F32" s="8"/>
      <c r="G32" s="8"/>
      <c r="H32" s="8"/>
      <c r="I32" s="8"/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0</v>
      </c>
      <c r="AC32" s="6" t="str">
        <f t="shared" si="14"/>
        <v>0</v>
      </c>
      <c r="AE32" t="str">
        <f t="shared" si="11"/>
        <v>0x00</v>
      </c>
    </row>
    <row r="33" spans="4:31" ht="15" customHeight="1">
      <c r="D33" s="10"/>
      <c r="E33" s="2">
        <v>5</v>
      </c>
      <c r="F33" s="8" t="s">
        <v>11</v>
      </c>
      <c r="G33" s="8"/>
      <c r="H33" s="8"/>
      <c r="I33" s="8"/>
      <c r="J33" s="8"/>
      <c r="K33" s="8"/>
      <c r="L33" s="8"/>
      <c r="M33" s="8"/>
      <c r="P33" s="6">
        <f t="shared" si="12"/>
        <v>1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8</v>
      </c>
      <c r="AC33" s="6" t="str">
        <f t="shared" si="14"/>
        <v>0</v>
      </c>
      <c r="AE33" t="str">
        <f t="shared" si="11"/>
        <v>0x80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0</v>
      </c>
      <c r="AE34" t="str">
        <f t="shared" si="11"/>
        <v>0x00</v>
      </c>
    </row>
    <row r="35" spans="4:31" ht="15" customHeight="1">
      <c r="D35" s="10"/>
      <c r="E35" s="2">
        <v>7</v>
      </c>
      <c r="F35" s="8"/>
      <c r="G35" s="8"/>
      <c r="H35" s="8" t="s">
        <v>11</v>
      </c>
      <c r="I35" s="8" t="s">
        <v>11</v>
      </c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1</v>
      </c>
      <c r="S35" s="6">
        <f t="shared" si="10"/>
        <v>1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3</v>
      </c>
      <c r="AC35" s="6" t="str">
        <f t="shared" si="14"/>
        <v>0</v>
      </c>
      <c r="AE35" t="str">
        <f t="shared" si="11"/>
        <v>0x30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0x08, 0x0A, 0x08, 0x30, 0xE1, 0x03, 0x46, 0x0C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 t="s">
        <v>11</v>
      </c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1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8</v>
      </c>
      <c r="AE39" t="str">
        <f t="shared" ref="AE39:AE46" si="16">_xlfn.CONCAT(AA39:AC39)</f>
        <v>0x08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 t="s">
        <v>11</v>
      </c>
      <c r="K40" s="8"/>
      <c r="L40" s="8" t="s">
        <v>11</v>
      </c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1</v>
      </c>
      <c r="U40" s="6">
        <f t="shared" si="15"/>
        <v>0</v>
      </c>
      <c r="V40" s="6">
        <f t="shared" si="15"/>
        <v>1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A</v>
      </c>
      <c r="AE40" t="str">
        <f t="shared" si="16"/>
        <v>0x0A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 t="s">
        <v>11</v>
      </c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1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8</v>
      </c>
      <c r="AE41" t="str">
        <f t="shared" si="16"/>
        <v>0x08</v>
      </c>
    </row>
    <row r="42" spans="4:31" ht="15" customHeight="1">
      <c r="D42" s="10"/>
      <c r="E42" s="2">
        <v>3</v>
      </c>
      <c r="F42" s="8"/>
      <c r="G42" s="8"/>
      <c r="H42" s="8" t="s">
        <v>11</v>
      </c>
      <c r="I42" s="8" t="s">
        <v>11</v>
      </c>
      <c r="J42" s="8"/>
      <c r="K42" s="8"/>
      <c r="L42" s="8"/>
      <c r="M42" s="8"/>
      <c r="P42" s="6">
        <f t="shared" si="17"/>
        <v>0</v>
      </c>
      <c r="Q42" s="6">
        <f t="shared" si="15"/>
        <v>0</v>
      </c>
      <c r="R42" s="6">
        <f t="shared" si="15"/>
        <v>1</v>
      </c>
      <c r="S42" s="6">
        <f t="shared" si="15"/>
        <v>1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3</v>
      </c>
      <c r="AC42" s="6" t="str">
        <f t="shared" si="19"/>
        <v>0</v>
      </c>
      <c r="AE42" t="str">
        <f t="shared" si="16"/>
        <v>0x30</v>
      </c>
    </row>
    <row r="43" spans="4:31" ht="15" customHeight="1">
      <c r="D43" s="10"/>
      <c r="E43" s="2">
        <v>4</v>
      </c>
      <c r="F43" s="8" t="s">
        <v>11</v>
      </c>
      <c r="G43" s="8" t="s">
        <v>11</v>
      </c>
      <c r="H43" s="8" t="s">
        <v>11</v>
      </c>
      <c r="I43" s="8"/>
      <c r="J43" s="8"/>
      <c r="K43" s="8"/>
      <c r="L43" s="8"/>
      <c r="M43" s="8" t="s">
        <v>11</v>
      </c>
      <c r="P43" s="6">
        <f t="shared" si="17"/>
        <v>1</v>
      </c>
      <c r="Q43" s="6">
        <f t="shared" si="15"/>
        <v>1</v>
      </c>
      <c r="R43" s="6">
        <f t="shared" si="15"/>
        <v>1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0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E</v>
      </c>
      <c r="AC43" s="6" t="str">
        <f t="shared" si="19"/>
        <v>1</v>
      </c>
      <c r="AE43" t="str">
        <f t="shared" si="16"/>
        <v>0xE1</v>
      </c>
    </row>
    <row r="44" spans="4:31" ht="15" customHeight="1">
      <c r="D44" s="10"/>
      <c r="E44" s="2">
        <v>5</v>
      </c>
      <c r="F44" s="8"/>
      <c r="G44" s="8"/>
      <c r="H44" s="8"/>
      <c r="I44" s="8"/>
      <c r="J44" s="8"/>
      <c r="K44" s="8"/>
      <c r="L44" s="8" t="s">
        <v>11</v>
      </c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0</v>
      </c>
      <c r="AC44" s="6" t="str">
        <f t="shared" si="19"/>
        <v>3</v>
      </c>
      <c r="AE44" t="str">
        <f t="shared" si="16"/>
        <v>0x03</v>
      </c>
    </row>
    <row r="45" spans="4:31" ht="15" customHeight="1">
      <c r="D45" s="10"/>
      <c r="E45" s="2">
        <v>6</v>
      </c>
      <c r="F45" s="8"/>
      <c r="G45" s="8" t="s">
        <v>11</v>
      </c>
      <c r="H45" s="8"/>
      <c r="I45" s="8"/>
      <c r="J45" s="8"/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1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4</v>
      </c>
      <c r="AC45" s="6" t="str">
        <f t="shared" si="19"/>
        <v>6</v>
      </c>
      <c r="AE45" t="str">
        <f t="shared" si="16"/>
        <v>0x46</v>
      </c>
    </row>
    <row r="46" spans="4:31" ht="15" customHeight="1">
      <c r="D46" s="10"/>
      <c r="E46" s="2">
        <v>7</v>
      </c>
      <c r="F46" s="8"/>
      <c r="G46" s="8"/>
      <c r="H46" s="8"/>
      <c r="I46" s="8"/>
      <c r="J46" s="8" t="s">
        <v>11</v>
      </c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1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0</v>
      </c>
      <c r="AC46" s="6" t="str">
        <f t="shared" si="19"/>
        <v>C</v>
      </c>
      <c r="AE46" t="str">
        <f t="shared" si="16"/>
        <v>0x0C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{0x00, 0x24, 0x44, 0x08, 0x12, 0x64, 0x08, 0x00},
{0x00, 0x10, 0x32, 0xC6, 0x0C, 0x18, 0x30, 0x00},
{0x34, 0x40, 0x81, 0x01, 0x00, 0x80, 0x00, 0x30},
{0x08, 0x0A, 0x08, 0x30, 0xE1, 0x03, 0x46, 0x0C}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23" priority="4" operator="equal">
      <formula>"x"</formula>
    </cfRule>
  </conditionalFormatting>
  <conditionalFormatting sqref="F17:M24">
    <cfRule type="cellIs" dxfId="22" priority="3" operator="equal">
      <formula>"x"</formula>
    </cfRule>
  </conditionalFormatting>
  <conditionalFormatting sqref="F28:M35">
    <cfRule type="cellIs" dxfId="21" priority="2" operator="equal">
      <formula>"x"</formula>
    </cfRule>
  </conditionalFormatting>
  <conditionalFormatting sqref="F39:M46">
    <cfRule type="cellIs" dxfId="20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09E9-C5AB-624E-B819-7B6303A8F3DB}">
  <dimension ref="D1:AE51"/>
  <sheetViews>
    <sheetView showGridLines="0" topLeftCell="A19" zoomScale="160" workbookViewId="0">
      <selection activeCell="AC27" sqref="AC27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36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0x16, 0x21, 0x41, 0x02, 0x04, 0x88, 0x90, 0x60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/>
      <c r="I6" s="8" t="s">
        <v>11</v>
      </c>
      <c r="J6" s="8"/>
      <c r="K6" s="8" t="s">
        <v>11</v>
      </c>
      <c r="L6" s="8" t="s">
        <v>11</v>
      </c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0</v>
      </c>
      <c r="S6" s="6">
        <f t="shared" si="0"/>
        <v>1</v>
      </c>
      <c r="T6" s="6">
        <f t="shared" si="0"/>
        <v>0</v>
      </c>
      <c r="U6" s="6">
        <f t="shared" si="0"/>
        <v>1</v>
      </c>
      <c r="V6" s="6">
        <f t="shared" si="0"/>
        <v>1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1</v>
      </c>
      <c r="AC6" s="6" t="str">
        <f>BIN2HEX(T6&amp;U6&amp;V6&amp;W6)</f>
        <v>6</v>
      </c>
      <c r="AE6" t="str">
        <f t="shared" ref="AE6:AE13" si="1">_xlfn.CONCAT(AA6:AC6)</f>
        <v>0x16</v>
      </c>
    </row>
    <row r="7" spans="4:31" ht="15" customHeight="1">
      <c r="D7" s="10"/>
      <c r="E7" s="2">
        <v>1</v>
      </c>
      <c r="F7" s="8"/>
      <c r="G7" s="8"/>
      <c r="H7" s="8" t="s">
        <v>11</v>
      </c>
      <c r="I7" s="8"/>
      <c r="J7" s="8"/>
      <c r="K7" s="8"/>
      <c r="L7" s="8"/>
      <c r="M7" s="8" t="s">
        <v>11</v>
      </c>
      <c r="P7" s="6">
        <f t="shared" ref="P7:P13" si="2">IF(F7&lt;&gt;"",1,0)</f>
        <v>0</v>
      </c>
      <c r="Q7" s="6">
        <f t="shared" si="0"/>
        <v>0</v>
      </c>
      <c r="R7" s="6">
        <f t="shared" si="0"/>
        <v>1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1</v>
      </c>
      <c r="X7" s="4">
        <v>1</v>
      </c>
      <c r="AA7" s="3" t="s">
        <v>8</v>
      </c>
      <c r="AB7" s="6" t="str">
        <f t="shared" ref="AB7:AB13" si="3">BIN2HEX(P7&amp;Q7&amp;R7&amp;S7)</f>
        <v>2</v>
      </c>
      <c r="AC7" s="6" t="str">
        <f t="shared" ref="AC7:AC13" si="4">BIN2HEX(T7&amp;U7&amp;V7&amp;W7)</f>
        <v>1</v>
      </c>
      <c r="AE7" t="str">
        <f t="shared" si="1"/>
        <v>0x21</v>
      </c>
    </row>
    <row r="8" spans="4:31" ht="15" customHeight="1">
      <c r="D8" s="10"/>
      <c r="E8" s="2">
        <v>2</v>
      </c>
      <c r="F8" s="8"/>
      <c r="G8" s="8" t="s">
        <v>11</v>
      </c>
      <c r="H8" s="8"/>
      <c r="I8" s="8"/>
      <c r="J8" s="8"/>
      <c r="K8" s="8"/>
      <c r="L8" s="8"/>
      <c r="M8" s="8" t="s">
        <v>11</v>
      </c>
      <c r="P8" s="6">
        <f t="shared" si="2"/>
        <v>0</v>
      </c>
      <c r="Q8" s="6">
        <f t="shared" si="0"/>
        <v>1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4</v>
      </c>
      <c r="AC8" s="6" t="str">
        <f t="shared" si="4"/>
        <v>1</v>
      </c>
      <c r="AE8" t="str">
        <f t="shared" si="1"/>
        <v>0x41</v>
      </c>
    </row>
    <row r="9" spans="4:31" ht="15" customHeight="1">
      <c r="D9" s="10"/>
      <c r="E9" s="2">
        <v>3</v>
      </c>
      <c r="F9" s="8"/>
      <c r="G9" s="8"/>
      <c r="H9" s="8"/>
      <c r="I9" s="8"/>
      <c r="J9" s="8"/>
      <c r="K9" s="8"/>
      <c r="L9" s="8" t="s">
        <v>11</v>
      </c>
      <c r="M9" s="8"/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1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2</v>
      </c>
      <c r="AE9" t="str">
        <f t="shared" si="1"/>
        <v>0x02</v>
      </c>
    </row>
    <row r="10" spans="4:31" ht="15" customHeight="1">
      <c r="D10" s="10"/>
      <c r="E10" s="2">
        <v>4</v>
      </c>
      <c r="F10" s="8"/>
      <c r="G10" s="8"/>
      <c r="H10" s="8"/>
      <c r="I10" s="8"/>
      <c r="J10" s="8"/>
      <c r="K10" s="8" t="s">
        <v>11</v>
      </c>
      <c r="L10" s="8"/>
      <c r="M10" s="8"/>
      <c r="P10" s="6">
        <f t="shared" si="2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1</v>
      </c>
      <c r="V10" s="6">
        <f t="shared" si="0"/>
        <v>0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0</v>
      </c>
      <c r="AC10" s="6" t="str">
        <f t="shared" si="4"/>
        <v>4</v>
      </c>
      <c r="AE10" t="str">
        <f t="shared" si="1"/>
        <v>0x04</v>
      </c>
    </row>
    <row r="11" spans="4:31" ht="15" customHeight="1">
      <c r="D11" s="10"/>
      <c r="E11" s="2">
        <v>5</v>
      </c>
      <c r="F11" s="8" t="s">
        <v>11</v>
      </c>
      <c r="G11" s="8"/>
      <c r="H11" s="8"/>
      <c r="I11" s="8"/>
      <c r="J11" s="8" t="s">
        <v>11</v>
      </c>
      <c r="K11" s="8"/>
      <c r="L11" s="8"/>
      <c r="M11" s="8"/>
      <c r="P11" s="6">
        <f t="shared" si="2"/>
        <v>1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1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8</v>
      </c>
      <c r="AC11" s="6" t="str">
        <f t="shared" si="4"/>
        <v>8</v>
      </c>
      <c r="AE11" t="str">
        <f t="shared" si="1"/>
        <v>0x88</v>
      </c>
    </row>
    <row r="12" spans="4:31" ht="15" customHeight="1">
      <c r="D12" s="10"/>
      <c r="E12" s="2">
        <v>6</v>
      </c>
      <c r="F12" s="8" t="s">
        <v>11</v>
      </c>
      <c r="G12" s="8"/>
      <c r="H12" s="8"/>
      <c r="I12" s="8" t="s">
        <v>11</v>
      </c>
      <c r="J12" s="8"/>
      <c r="K12" s="8"/>
      <c r="L12" s="8"/>
      <c r="M12" s="8"/>
      <c r="P12" s="6">
        <f t="shared" si="2"/>
        <v>1</v>
      </c>
      <c r="Q12" s="6">
        <f t="shared" si="0"/>
        <v>0</v>
      </c>
      <c r="R12" s="6">
        <f t="shared" si="0"/>
        <v>0</v>
      </c>
      <c r="S12" s="6">
        <f t="shared" si="0"/>
        <v>1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9</v>
      </c>
      <c r="AC12" s="6" t="str">
        <f t="shared" si="4"/>
        <v>0</v>
      </c>
      <c r="AE12" t="str">
        <f t="shared" si="1"/>
        <v>0x90</v>
      </c>
    </row>
    <row r="13" spans="4:31" ht="15" customHeight="1">
      <c r="D13" s="10"/>
      <c r="E13" s="2">
        <v>7</v>
      </c>
      <c r="F13" s="8"/>
      <c r="G13" s="8" t="s">
        <v>11</v>
      </c>
      <c r="H13" s="8" t="s">
        <v>11</v>
      </c>
      <c r="I13" s="8"/>
      <c r="J13" s="8"/>
      <c r="K13" s="8"/>
      <c r="L13" s="8"/>
      <c r="M13" s="8"/>
      <c r="P13" s="6">
        <f t="shared" si="2"/>
        <v>0</v>
      </c>
      <c r="Q13" s="6">
        <f t="shared" si="0"/>
        <v>1</v>
      </c>
      <c r="R13" s="6">
        <f t="shared" si="0"/>
        <v>1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6</v>
      </c>
      <c r="AC13" s="6" t="str">
        <f t="shared" si="4"/>
        <v>0</v>
      </c>
      <c r="AE13" t="str">
        <f t="shared" si="1"/>
        <v>0x60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0x12, 0x2A, 0x14, 0x28, 0x14, 0x68,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/>
      <c r="H18" s="8"/>
      <c r="I18" s="8" t="s">
        <v>11</v>
      </c>
      <c r="J18" s="8"/>
      <c r="K18" s="8"/>
      <c r="L18" s="8" t="s">
        <v>11</v>
      </c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1</v>
      </c>
      <c r="T18" s="6">
        <f t="shared" si="5"/>
        <v>0</v>
      </c>
      <c r="U18" s="6">
        <f t="shared" si="5"/>
        <v>0</v>
      </c>
      <c r="V18" s="6">
        <f t="shared" si="5"/>
        <v>1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1</v>
      </c>
      <c r="AC18" s="6" t="str">
        <f t="shared" ref="AC18:AC24" si="9">BIN2HEX(T18&amp;U18&amp;V18&amp;W18)</f>
        <v>2</v>
      </c>
      <c r="AE18" t="str">
        <f t="shared" si="6"/>
        <v>0x12</v>
      </c>
    </row>
    <row r="19" spans="4:31" ht="15" customHeight="1">
      <c r="D19" s="10"/>
      <c r="E19" s="2">
        <v>2</v>
      </c>
      <c r="F19" s="8"/>
      <c r="G19" s="8"/>
      <c r="H19" s="8" t="s">
        <v>11</v>
      </c>
      <c r="I19" s="8"/>
      <c r="J19" s="8" t="s">
        <v>11</v>
      </c>
      <c r="K19" s="8"/>
      <c r="L19" s="8" t="s">
        <v>11</v>
      </c>
      <c r="M19" s="8"/>
      <c r="P19" s="6">
        <f t="shared" si="7"/>
        <v>0</v>
      </c>
      <c r="Q19" s="6">
        <f t="shared" si="5"/>
        <v>0</v>
      </c>
      <c r="R19" s="6">
        <f t="shared" si="5"/>
        <v>1</v>
      </c>
      <c r="S19" s="6">
        <f t="shared" si="5"/>
        <v>0</v>
      </c>
      <c r="T19" s="6">
        <f t="shared" si="5"/>
        <v>1</v>
      </c>
      <c r="U19" s="6">
        <f t="shared" si="5"/>
        <v>0</v>
      </c>
      <c r="V19" s="6">
        <f t="shared" si="5"/>
        <v>1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2</v>
      </c>
      <c r="AC19" s="6" t="str">
        <f t="shared" si="9"/>
        <v>A</v>
      </c>
      <c r="AE19" t="str">
        <f t="shared" si="6"/>
        <v>0x2A</v>
      </c>
    </row>
    <row r="20" spans="4:31" ht="15" customHeight="1">
      <c r="D20" s="10"/>
      <c r="E20" s="2">
        <v>3</v>
      </c>
      <c r="F20" s="8"/>
      <c r="G20" s="8"/>
      <c r="H20" s="8"/>
      <c r="I20" s="8" t="s">
        <v>11</v>
      </c>
      <c r="J20" s="8"/>
      <c r="K20" s="8" t="s">
        <v>11</v>
      </c>
      <c r="L20" s="8"/>
      <c r="M20" s="8"/>
      <c r="P20" s="6">
        <f t="shared" si="7"/>
        <v>0</v>
      </c>
      <c r="Q20" s="6">
        <f t="shared" si="5"/>
        <v>0</v>
      </c>
      <c r="R20" s="6">
        <f t="shared" si="5"/>
        <v>0</v>
      </c>
      <c r="S20" s="6">
        <f t="shared" si="5"/>
        <v>1</v>
      </c>
      <c r="T20" s="6">
        <f t="shared" si="5"/>
        <v>0</v>
      </c>
      <c r="U20" s="6">
        <f t="shared" si="5"/>
        <v>1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1</v>
      </c>
      <c r="AC20" s="6" t="str">
        <f t="shared" si="9"/>
        <v>4</v>
      </c>
      <c r="AE20" t="str">
        <f t="shared" si="6"/>
        <v>0x14</v>
      </c>
    </row>
    <row r="21" spans="4:31" ht="15" customHeight="1">
      <c r="D21" s="10"/>
      <c r="E21" s="2">
        <v>4</v>
      </c>
      <c r="F21" s="8"/>
      <c r="G21" s="8"/>
      <c r="H21" s="8" t="s">
        <v>11</v>
      </c>
      <c r="I21" s="8"/>
      <c r="J21" s="8" t="s">
        <v>11</v>
      </c>
      <c r="K21" s="8"/>
      <c r="L21" s="8"/>
      <c r="M21" s="8"/>
      <c r="P21" s="6">
        <f t="shared" si="7"/>
        <v>0</v>
      </c>
      <c r="Q21" s="6">
        <f t="shared" si="5"/>
        <v>0</v>
      </c>
      <c r="R21" s="6">
        <f t="shared" si="5"/>
        <v>1</v>
      </c>
      <c r="S21" s="6">
        <f t="shared" si="5"/>
        <v>0</v>
      </c>
      <c r="T21" s="6">
        <f t="shared" si="5"/>
        <v>1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2</v>
      </c>
      <c r="AC21" s="6" t="str">
        <f t="shared" si="9"/>
        <v>8</v>
      </c>
      <c r="AE21" t="str">
        <f t="shared" si="6"/>
        <v>0x28</v>
      </c>
    </row>
    <row r="22" spans="4:31" ht="15" customHeight="1">
      <c r="D22" s="10"/>
      <c r="E22" s="2">
        <v>5</v>
      </c>
      <c r="F22" s="8"/>
      <c r="G22" s="8"/>
      <c r="H22" s="8"/>
      <c r="I22" s="8" t="s">
        <v>11</v>
      </c>
      <c r="J22" s="8"/>
      <c r="K22" s="8" t="s">
        <v>11</v>
      </c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0</v>
      </c>
      <c r="S22" s="6">
        <f t="shared" si="5"/>
        <v>1</v>
      </c>
      <c r="T22" s="6">
        <f t="shared" si="5"/>
        <v>0</v>
      </c>
      <c r="U22" s="6">
        <f t="shared" si="5"/>
        <v>1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1</v>
      </c>
      <c r="AC22" s="6" t="str">
        <f t="shared" si="9"/>
        <v>4</v>
      </c>
      <c r="AE22" t="str">
        <f t="shared" si="6"/>
        <v>0x14</v>
      </c>
    </row>
    <row r="23" spans="4:31" ht="15" customHeight="1">
      <c r="D23" s="10"/>
      <c r="E23" s="2">
        <v>6</v>
      </c>
      <c r="F23" s="8"/>
      <c r="G23" s="8" t="s">
        <v>11</v>
      </c>
      <c r="H23" s="8" t="s">
        <v>11</v>
      </c>
      <c r="I23" s="8"/>
      <c r="J23" s="8" t="s">
        <v>11</v>
      </c>
      <c r="K23" s="8"/>
      <c r="L23" s="8"/>
      <c r="M23" s="8"/>
      <c r="P23" s="6">
        <f t="shared" si="7"/>
        <v>0</v>
      </c>
      <c r="Q23" s="6">
        <f t="shared" si="5"/>
        <v>1</v>
      </c>
      <c r="R23" s="6">
        <f t="shared" si="5"/>
        <v>1</v>
      </c>
      <c r="S23" s="6">
        <f t="shared" si="5"/>
        <v>0</v>
      </c>
      <c r="T23" s="6">
        <f t="shared" si="5"/>
        <v>1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6</v>
      </c>
      <c r="AC23" s="6" t="str">
        <f t="shared" si="9"/>
        <v>8</v>
      </c>
      <c r="AE23" t="str">
        <f t="shared" si="6"/>
        <v>0x68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0x08, 0x14, 0x28, 0x10, 0x20, 0x00,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/>
      <c r="I29" s="8"/>
      <c r="J29" s="8" t="s">
        <v>11</v>
      </c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0</v>
      </c>
      <c r="S29" s="6">
        <f t="shared" si="10"/>
        <v>0</v>
      </c>
      <c r="T29" s="6">
        <f t="shared" si="10"/>
        <v>1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0</v>
      </c>
      <c r="AC29" s="6" t="str">
        <f t="shared" ref="AC29:AC35" si="14">BIN2HEX(T29&amp;U29&amp;V29&amp;W29)</f>
        <v>8</v>
      </c>
      <c r="AE29" t="str">
        <f t="shared" si="11"/>
        <v>0x08</v>
      </c>
    </row>
    <row r="30" spans="4:31" ht="15" customHeight="1">
      <c r="D30" s="10"/>
      <c r="E30" s="2">
        <v>2</v>
      </c>
      <c r="F30" s="8"/>
      <c r="G30" s="8"/>
      <c r="H30" s="8"/>
      <c r="I30" s="8" t="s">
        <v>11</v>
      </c>
      <c r="J30" s="8"/>
      <c r="K30" s="8" t="s">
        <v>11</v>
      </c>
      <c r="L30" s="8"/>
      <c r="M30" s="8"/>
      <c r="P30" s="6">
        <f t="shared" si="12"/>
        <v>0</v>
      </c>
      <c r="Q30" s="6">
        <f t="shared" si="10"/>
        <v>0</v>
      </c>
      <c r="R30" s="6">
        <f t="shared" si="10"/>
        <v>0</v>
      </c>
      <c r="S30" s="6">
        <f t="shared" si="10"/>
        <v>1</v>
      </c>
      <c r="T30" s="6">
        <f t="shared" si="10"/>
        <v>0</v>
      </c>
      <c r="U30" s="6">
        <f t="shared" si="10"/>
        <v>1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1</v>
      </c>
      <c r="AC30" s="6" t="str">
        <f t="shared" si="14"/>
        <v>4</v>
      </c>
      <c r="AE30" t="str">
        <f t="shared" si="11"/>
        <v>0x14</v>
      </c>
    </row>
    <row r="31" spans="4:31" ht="15" customHeight="1">
      <c r="D31" s="10"/>
      <c r="E31" s="2">
        <v>3</v>
      </c>
      <c r="F31" s="8"/>
      <c r="G31" s="8"/>
      <c r="H31" s="8" t="s">
        <v>11</v>
      </c>
      <c r="I31" s="8"/>
      <c r="J31" s="8" t="s">
        <v>11</v>
      </c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1</v>
      </c>
      <c r="S31" s="6">
        <f t="shared" si="10"/>
        <v>0</v>
      </c>
      <c r="T31" s="6">
        <f t="shared" si="10"/>
        <v>1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2</v>
      </c>
      <c r="AC31" s="6" t="str">
        <f t="shared" si="14"/>
        <v>8</v>
      </c>
      <c r="AE31" t="str">
        <f t="shared" si="11"/>
        <v>0x28</v>
      </c>
    </row>
    <row r="32" spans="4:31" ht="15" customHeight="1">
      <c r="D32" s="10"/>
      <c r="E32" s="2">
        <v>4</v>
      </c>
      <c r="F32" s="8"/>
      <c r="G32" s="8"/>
      <c r="H32" s="8"/>
      <c r="I32" s="8" t="s">
        <v>11</v>
      </c>
      <c r="J32" s="8"/>
      <c r="K32" s="8"/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0</v>
      </c>
      <c r="S32" s="6">
        <f t="shared" si="10"/>
        <v>1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1</v>
      </c>
      <c r="AC32" s="6" t="str">
        <f t="shared" si="14"/>
        <v>0</v>
      </c>
      <c r="AE32" t="str">
        <f t="shared" si="11"/>
        <v>0x10</v>
      </c>
    </row>
    <row r="33" spans="4:31" ht="15" customHeight="1">
      <c r="D33" s="10"/>
      <c r="E33" s="2">
        <v>5</v>
      </c>
      <c r="F33" s="8"/>
      <c r="G33" s="8"/>
      <c r="H33" s="8" t="s">
        <v>11</v>
      </c>
      <c r="I33" s="8"/>
      <c r="J33" s="8"/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1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2</v>
      </c>
      <c r="AC33" s="6" t="str">
        <f t="shared" si="14"/>
        <v>0</v>
      </c>
      <c r="AE33" t="str">
        <f t="shared" si="11"/>
        <v>0x20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0</v>
      </c>
      <c r="AE34" t="str">
        <f t="shared" si="11"/>
        <v>0x00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0x08, 0x04, 0x00, 0x40, 0x42, 0x42, 0x04, 0x18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 t="s">
        <v>11</v>
      </c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1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8</v>
      </c>
      <c r="AE39" t="str">
        <f t="shared" ref="AE39:AE46" si="16">_xlfn.CONCAT(AA39:AC39)</f>
        <v>0x08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 t="s">
        <v>11</v>
      </c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1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4</v>
      </c>
      <c r="AE40" t="str">
        <f t="shared" si="16"/>
        <v>0x04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/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0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0</v>
      </c>
      <c r="AE41" t="str">
        <f t="shared" si="16"/>
        <v>0x00</v>
      </c>
    </row>
    <row r="42" spans="4:31" ht="15" customHeight="1">
      <c r="D42" s="10"/>
      <c r="E42" s="2">
        <v>3</v>
      </c>
      <c r="F42" s="8"/>
      <c r="G42" s="8" t="s">
        <v>11</v>
      </c>
      <c r="H42" s="8"/>
      <c r="I42" s="8"/>
      <c r="J42" s="8"/>
      <c r="K42" s="8"/>
      <c r="L42" s="8"/>
      <c r="M42" s="8"/>
      <c r="P42" s="6">
        <f t="shared" si="17"/>
        <v>0</v>
      </c>
      <c r="Q42" s="6">
        <f t="shared" si="15"/>
        <v>1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0</v>
      </c>
      <c r="W42" s="7">
        <f t="shared" si="15"/>
        <v>0</v>
      </c>
      <c r="X42" s="4">
        <v>3</v>
      </c>
      <c r="AA42" s="3" t="s">
        <v>8</v>
      </c>
      <c r="AB42" s="6" t="str">
        <f t="shared" si="18"/>
        <v>4</v>
      </c>
      <c r="AC42" s="6" t="str">
        <f t="shared" si="19"/>
        <v>0</v>
      </c>
      <c r="AE42" t="str">
        <f t="shared" si="16"/>
        <v>0x40</v>
      </c>
    </row>
    <row r="43" spans="4:31" ht="15" customHeight="1">
      <c r="D43" s="10"/>
      <c r="E43" s="2">
        <v>4</v>
      </c>
      <c r="F43" s="8"/>
      <c r="G43" s="8" t="s">
        <v>11</v>
      </c>
      <c r="H43" s="8"/>
      <c r="I43" s="8"/>
      <c r="J43" s="8"/>
      <c r="K43" s="8"/>
      <c r="L43" s="8" t="s">
        <v>11</v>
      </c>
      <c r="M43" s="8"/>
      <c r="P43" s="6">
        <f t="shared" si="17"/>
        <v>0</v>
      </c>
      <c r="Q43" s="6">
        <f t="shared" si="15"/>
        <v>1</v>
      </c>
      <c r="R43" s="6">
        <f t="shared" si="15"/>
        <v>0</v>
      </c>
      <c r="S43" s="6">
        <f t="shared" si="15"/>
        <v>0</v>
      </c>
      <c r="T43" s="6">
        <f t="shared" si="15"/>
        <v>0</v>
      </c>
      <c r="U43" s="6">
        <f t="shared" si="15"/>
        <v>0</v>
      </c>
      <c r="V43" s="6">
        <f t="shared" si="15"/>
        <v>1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4</v>
      </c>
      <c r="AC43" s="6" t="str">
        <f t="shared" si="19"/>
        <v>2</v>
      </c>
      <c r="AE43" t="str">
        <f t="shared" si="16"/>
        <v>0x42</v>
      </c>
    </row>
    <row r="44" spans="4:31" ht="15" customHeight="1">
      <c r="D44" s="10"/>
      <c r="E44" s="2">
        <v>5</v>
      </c>
      <c r="F44" s="8"/>
      <c r="G44" s="8" t="s">
        <v>11</v>
      </c>
      <c r="H44" s="8"/>
      <c r="I44" s="8"/>
      <c r="J44" s="8"/>
      <c r="K44" s="8"/>
      <c r="L44" s="8" t="s">
        <v>11</v>
      </c>
      <c r="M44" s="8"/>
      <c r="P44" s="6">
        <f t="shared" si="17"/>
        <v>0</v>
      </c>
      <c r="Q44" s="6">
        <f t="shared" si="15"/>
        <v>1</v>
      </c>
      <c r="R44" s="6">
        <f t="shared" si="15"/>
        <v>0</v>
      </c>
      <c r="S44" s="6">
        <f t="shared" si="15"/>
        <v>0</v>
      </c>
      <c r="T44" s="6">
        <f t="shared" si="15"/>
        <v>0</v>
      </c>
      <c r="U44" s="6">
        <f t="shared" si="15"/>
        <v>0</v>
      </c>
      <c r="V44" s="6">
        <f t="shared" si="15"/>
        <v>1</v>
      </c>
      <c r="W44" s="7">
        <f t="shared" si="15"/>
        <v>0</v>
      </c>
      <c r="X44" s="4">
        <v>5</v>
      </c>
      <c r="AA44" s="3" t="s">
        <v>8</v>
      </c>
      <c r="AB44" s="6" t="str">
        <f t="shared" si="18"/>
        <v>4</v>
      </c>
      <c r="AC44" s="6" t="str">
        <f t="shared" si="19"/>
        <v>2</v>
      </c>
      <c r="AE44" t="str">
        <f t="shared" si="16"/>
        <v>0x42</v>
      </c>
    </row>
    <row r="45" spans="4:31" ht="15" customHeight="1">
      <c r="D45" s="10"/>
      <c r="E45" s="2">
        <v>6</v>
      </c>
      <c r="F45" s="8"/>
      <c r="G45" s="8"/>
      <c r="H45" s="8"/>
      <c r="I45" s="8"/>
      <c r="J45" s="8"/>
      <c r="K45" s="8" t="s">
        <v>11</v>
      </c>
      <c r="L45" s="8"/>
      <c r="M45" s="8"/>
      <c r="P45" s="6">
        <f t="shared" si="17"/>
        <v>0</v>
      </c>
      <c r="Q45" s="6">
        <f t="shared" si="15"/>
        <v>0</v>
      </c>
      <c r="R45" s="6">
        <f t="shared" si="15"/>
        <v>0</v>
      </c>
      <c r="S45" s="6">
        <f t="shared" si="15"/>
        <v>0</v>
      </c>
      <c r="T45" s="6">
        <f t="shared" si="15"/>
        <v>0</v>
      </c>
      <c r="U45" s="6">
        <f t="shared" si="15"/>
        <v>1</v>
      </c>
      <c r="V45" s="6">
        <f t="shared" si="15"/>
        <v>0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0</v>
      </c>
      <c r="AC45" s="6" t="str">
        <f t="shared" si="19"/>
        <v>4</v>
      </c>
      <c r="AE45" t="str">
        <f t="shared" si="16"/>
        <v>0x04</v>
      </c>
    </row>
    <row r="46" spans="4:31" ht="15" customHeight="1">
      <c r="D46" s="10"/>
      <c r="E46" s="2">
        <v>7</v>
      </c>
      <c r="F46" s="8"/>
      <c r="G46" s="8"/>
      <c r="H46" s="8"/>
      <c r="I46" s="8" t="s">
        <v>11</v>
      </c>
      <c r="J46" s="8" t="s">
        <v>11</v>
      </c>
      <c r="K46" s="8"/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1</v>
      </c>
      <c r="T46" s="6">
        <f t="shared" si="15"/>
        <v>1</v>
      </c>
      <c r="U46" s="6">
        <f t="shared" si="15"/>
        <v>0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1</v>
      </c>
      <c r="AC46" s="6" t="str">
        <f t="shared" si="19"/>
        <v>8</v>
      </c>
      <c r="AE46" t="str">
        <f t="shared" si="16"/>
        <v>0x18</v>
      </c>
    </row>
    <row r="47" spans="4:31" ht="15" customHeight="1">
      <c r="G47" t="s">
        <v>29</v>
      </c>
      <c r="I47">
        <f>SUM(P39:W46,P28:W35,P17:W24,P6:W13)</f>
        <v>46</v>
      </c>
      <c r="J47" t="s">
        <v>30</v>
      </c>
      <c r="L47">
        <v>46</v>
      </c>
    </row>
    <row r="48" spans="4:31" ht="15" customHeight="1">
      <c r="G48" t="s">
        <v>12</v>
      </c>
      <c r="L48" t="str">
        <f>"{"&amp;AE4&amp;"},
{"&amp;AE15&amp;"},
{"&amp;AE26&amp;"},
{"&amp;AE37&amp;"}"</f>
        <v>{0x16, 0x21, 0x41, 0x02, 0x04, 0x88, 0x90, 0x60},
{0x00, 0x12, 0x2A, 0x14, 0x28, 0x14, 0x68, 0x00},
{0x00, 0x08, 0x14, 0x28, 0x10, 0x20, 0x00, 0x00},
{0x08, 0x04, 0x00, 0x40, 0x42, 0x42, 0x04, 0x18}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19" priority="4" operator="equal">
      <formula>"x"</formula>
    </cfRule>
  </conditionalFormatting>
  <conditionalFormatting sqref="F17:M24">
    <cfRule type="cellIs" dxfId="18" priority="3" operator="equal">
      <formula>"x"</formula>
    </cfRule>
  </conditionalFormatting>
  <conditionalFormatting sqref="F28:M35">
    <cfRule type="cellIs" dxfId="17" priority="2" operator="equal">
      <formula>"x"</formula>
    </cfRule>
  </conditionalFormatting>
  <conditionalFormatting sqref="F39:M46">
    <cfRule type="cellIs" dxfId="16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41A9-C818-2A4D-ACE4-2E1FA9322213}">
  <dimension ref="D1:AE51"/>
  <sheetViews>
    <sheetView showGridLines="0" topLeftCell="A32" zoomScale="160" workbookViewId="0">
      <selection activeCell="L46" sqref="L46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37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0x28, 0x40, 0x81, 0x00, 0x81, 0x00, 0x00, 0x28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/>
      <c r="J6" s="8" t="s">
        <v>11</v>
      </c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0</v>
      </c>
      <c r="T6" s="6">
        <f t="shared" si="0"/>
        <v>1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2</v>
      </c>
      <c r="AC6" s="6" t="str">
        <f>BIN2HEX(T6&amp;U6&amp;V6&amp;W6)</f>
        <v>8</v>
      </c>
      <c r="AE6" t="str">
        <f t="shared" ref="AE6:AE13" si="1">_xlfn.CONCAT(AA6:AC6)</f>
        <v>0x28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0</v>
      </c>
      <c r="AE7" t="str">
        <f t="shared" si="1"/>
        <v>0x40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/>
      <c r="L8" s="8"/>
      <c r="M8" s="8" t="s">
        <v>11</v>
      </c>
      <c r="P8" s="6">
        <f t="shared" si="2"/>
        <v>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1</v>
      </c>
      <c r="X8" s="4">
        <v>2</v>
      </c>
      <c r="AA8" s="3" t="s">
        <v>8</v>
      </c>
      <c r="AB8" s="6" t="str">
        <f t="shared" si="3"/>
        <v>8</v>
      </c>
      <c r="AC8" s="6" t="str">
        <f t="shared" si="4"/>
        <v>1</v>
      </c>
      <c r="AE8" t="str">
        <f t="shared" si="1"/>
        <v>0x81</v>
      </c>
    </row>
    <row r="9" spans="4:31" ht="15" customHeight="1">
      <c r="D9" s="10"/>
      <c r="E9" s="2">
        <v>3</v>
      </c>
      <c r="F9" s="8"/>
      <c r="G9" s="8"/>
      <c r="H9" s="8"/>
      <c r="I9" s="8"/>
      <c r="J9" s="8"/>
      <c r="K9" s="8"/>
      <c r="L9" s="8"/>
      <c r="M9" s="8"/>
      <c r="P9" s="6">
        <f t="shared" si="2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0</v>
      </c>
      <c r="AC9" s="6" t="str">
        <f t="shared" si="4"/>
        <v>0</v>
      </c>
      <c r="AE9" t="str">
        <f t="shared" si="1"/>
        <v>0x00</v>
      </c>
    </row>
    <row r="10" spans="4:31" ht="15" customHeight="1">
      <c r="D10" s="10"/>
      <c r="E10" s="2">
        <v>4</v>
      </c>
      <c r="F10" s="8" t="s">
        <v>11</v>
      </c>
      <c r="G10" s="8"/>
      <c r="H10" s="8"/>
      <c r="I10" s="8"/>
      <c r="J10" s="8"/>
      <c r="K10" s="8"/>
      <c r="L10" s="8"/>
      <c r="M10" s="8" t="s">
        <v>11</v>
      </c>
      <c r="P10" s="6">
        <f t="shared" si="2"/>
        <v>1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7">
        <f t="shared" si="0"/>
        <v>1</v>
      </c>
      <c r="X10" s="4">
        <v>4</v>
      </c>
      <c r="AA10" s="3" t="s">
        <v>8</v>
      </c>
      <c r="AB10" s="6" t="str">
        <f t="shared" si="3"/>
        <v>8</v>
      </c>
      <c r="AC10" s="6" t="str">
        <f t="shared" si="4"/>
        <v>1</v>
      </c>
      <c r="AE10" t="str">
        <f t="shared" si="1"/>
        <v>0x81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/>
      <c r="L11" s="8"/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0</v>
      </c>
      <c r="AE11" t="str">
        <f t="shared" si="1"/>
        <v>0x00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0</v>
      </c>
      <c r="AE12" t="str">
        <f t="shared" si="1"/>
        <v>0x00</v>
      </c>
    </row>
    <row r="13" spans="4:31" ht="15" customHeight="1">
      <c r="D13" s="10"/>
      <c r="E13" s="2">
        <v>7</v>
      </c>
      <c r="F13" s="8"/>
      <c r="G13" s="8"/>
      <c r="H13" s="8" t="s">
        <v>11</v>
      </c>
      <c r="I13" s="8"/>
      <c r="J13" s="8" t="s">
        <v>11</v>
      </c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1</v>
      </c>
      <c r="S13" s="6">
        <f t="shared" si="0"/>
        <v>0</v>
      </c>
      <c r="T13" s="6">
        <f t="shared" si="0"/>
        <v>1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2</v>
      </c>
      <c r="AC13" s="6" t="str">
        <f t="shared" si="4"/>
        <v>8</v>
      </c>
      <c r="AE13" t="str">
        <f t="shared" si="1"/>
        <v>0x28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0x00, 0x10, 0x24, 0x4A, 0x14, 0x28, 0x10,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/>
      <c r="K17" s="8"/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0</v>
      </c>
      <c r="AE17" t="str">
        <f t="shared" ref="AE17:AE24" si="6">_xlfn.CONCAT(AA17:AC17)</f>
        <v>0x00</v>
      </c>
    </row>
    <row r="18" spans="4:31" ht="15" customHeight="1">
      <c r="D18" s="10"/>
      <c r="E18" s="2">
        <v>1</v>
      </c>
      <c r="F18" s="8"/>
      <c r="G18" s="8"/>
      <c r="H18" s="8"/>
      <c r="I18" s="8" t="s">
        <v>11</v>
      </c>
      <c r="J18" s="8"/>
      <c r="K18" s="8"/>
      <c r="L18" s="8"/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1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1</v>
      </c>
      <c r="AC18" s="6" t="str">
        <f t="shared" ref="AC18:AC24" si="9">BIN2HEX(T18&amp;U18&amp;V18&amp;W18)</f>
        <v>0</v>
      </c>
      <c r="AE18" t="str">
        <f t="shared" si="6"/>
        <v>0x10</v>
      </c>
    </row>
    <row r="19" spans="4:31" ht="15" customHeight="1">
      <c r="D19" s="10"/>
      <c r="E19" s="2">
        <v>2</v>
      </c>
      <c r="F19" s="8"/>
      <c r="G19" s="8"/>
      <c r="H19" s="8" t="s">
        <v>11</v>
      </c>
      <c r="I19" s="8"/>
      <c r="J19" s="8"/>
      <c r="K19" s="8" t="s">
        <v>11</v>
      </c>
      <c r="L19" s="8"/>
      <c r="M19" s="8"/>
      <c r="P19" s="6">
        <f t="shared" si="7"/>
        <v>0</v>
      </c>
      <c r="Q19" s="6">
        <f t="shared" si="5"/>
        <v>0</v>
      </c>
      <c r="R19" s="6">
        <f t="shared" si="5"/>
        <v>1</v>
      </c>
      <c r="S19" s="6">
        <f t="shared" si="5"/>
        <v>0</v>
      </c>
      <c r="T19" s="6">
        <f t="shared" si="5"/>
        <v>0</v>
      </c>
      <c r="U19" s="6">
        <f t="shared" si="5"/>
        <v>1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2</v>
      </c>
      <c r="AC19" s="6" t="str">
        <f t="shared" si="9"/>
        <v>4</v>
      </c>
      <c r="AE19" t="str">
        <f t="shared" si="6"/>
        <v>0x24</v>
      </c>
    </row>
    <row r="20" spans="4:31" ht="15" customHeight="1">
      <c r="D20" s="10"/>
      <c r="E20" s="2">
        <v>3</v>
      </c>
      <c r="F20" s="8"/>
      <c r="G20" s="8" t="s">
        <v>11</v>
      </c>
      <c r="H20" s="8"/>
      <c r="I20" s="8"/>
      <c r="J20" s="8" t="s">
        <v>11</v>
      </c>
      <c r="K20" s="8"/>
      <c r="L20" s="8" t="s">
        <v>11</v>
      </c>
      <c r="M20" s="8"/>
      <c r="P20" s="6">
        <f t="shared" si="7"/>
        <v>0</v>
      </c>
      <c r="Q20" s="6">
        <f t="shared" si="5"/>
        <v>1</v>
      </c>
      <c r="R20" s="6">
        <f t="shared" si="5"/>
        <v>0</v>
      </c>
      <c r="S20" s="6">
        <f t="shared" si="5"/>
        <v>0</v>
      </c>
      <c r="T20" s="6">
        <f t="shared" si="5"/>
        <v>1</v>
      </c>
      <c r="U20" s="6">
        <f t="shared" si="5"/>
        <v>0</v>
      </c>
      <c r="V20" s="6">
        <f t="shared" si="5"/>
        <v>1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4</v>
      </c>
      <c r="AC20" s="6" t="str">
        <f t="shared" si="9"/>
        <v>A</v>
      </c>
      <c r="AE20" t="str">
        <f t="shared" si="6"/>
        <v>0x4A</v>
      </c>
    </row>
    <row r="21" spans="4:31" ht="15" customHeight="1">
      <c r="D21" s="10"/>
      <c r="E21" s="2">
        <v>4</v>
      </c>
      <c r="F21" s="8"/>
      <c r="G21" s="8"/>
      <c r="H21" s="8"/>
      <c r="I21" s="8" t="s">
        <v>11</v>
      </c>
      <c r="J21" s="8"/>
      <c r="K21" s="8" t="s">
        <v>11</v>
      </c>
      <c r="L21" s="8"/>
      <c r="M21" s="8"/>
      <c r="P21" s="6">
        <f t="shared" si="7"/>
        <v>0</v>
      </c>
      <c r="Q21" s="6">
        <f t="shared" si="5"/>
        <v>0</v>
      </c>
      <c r="R21" s="6">
        <f t="shared" si="5"/>
        <v>0</v>
      </c>
      <c r="S21" s="6">
        <f t="shared" si="5"/>
        <v>1</v>
      </c>
      <c r="T21" s="6">
        <f t="shared" si="5"/>
        <v>0</v>
      </c>
      <c r="U21" s="6">
        <f t="shared" si="5"/>
        <v>1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1</v>
      </c>
      <c r="AC21" s="6" t="str">
        <f t="shared" si="9"/>
        <v>4</v>
      </c>
      <c r="AE21" t="str">
        <f t="shared" si="6"/>
        <v>0x14</v>
      </c>
    </row>
    <row r="22" spans="4:31" ht="15" customHeight="1">
      <c r="D22" s="10"/>
      <c r="E22" s="2">
        <v>5</v>
      </c>
      <c r="F22" s="8"/>
      <c r="G22" s="8"/>
      <c r="H22" s="8" t="s">
        <v>11</v>
      </c>
      <c r="I22" s="8"/>
      <c r="J22" s="8" t="s">
        <v>11</v>
      </c>
      <c r="K22" s="8"/>
      <c r="L22" s="8"/>
      <c r="M22" s="8"/>
      <c r="P22" s="6">
        <f t="shared" si="7"/>
        <v>0</v>
      </c>
      <c r="Q22" s="6">
        <f t="shared" si="5"/>
        <v>0</v>
      </c>
      <c r="R22" s="6">
        <f t="shared" si="5"/>
        <v>1</v>
      </c>
      <c r="S22" s="6">
        <f t="shared" si="5"/>
        <v>0</v>
      </c>
      <c r="T22" s="6">
        <f t="shared" si="5"/>
        <v>1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2</v>
      </c>
      <c r="AC22" s="6" t="str">
        <f t="shared" si="9"/>
        <v>8</v>
      </c>
      <c r="AE22" t="str">
        <f t="shared" si="6"/>
        <v>0x28</v>
      </c>
    </row>
    <row r="23" spans="4:31" ht="15" customHeight="1">
      <c r="D23" s="10"/>
      <c r="E23" s="2">
        <v>6</v>
      </c>
      <c r="F23" s="8"/>
      <c r="G23" s="8"/>
      <c r="H23" s="8"/>
      <c r="I23" s="8" t="s">
        <v>11</v>
      </c>
      <c r="J23" s="8"/>
      <c r="K23" s="8"/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0</v>
      </c>
      <c r="S23" s="6">
        <f t="shared" si="5"/>
        <v>1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1</v>
      </c>
      <c r="AC23" s="6" t="str">
        <f t="shared" si="9"/>
        <v>0</v>
      </c>
      <c r="AE23" t="str">
        <f t="shared" si="6"/>
        <v>0x10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0x28, 0x58, 0x30, 0x60, 0x00, 0x00,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 t="s">
        <v>11</v>
      </c>
      <c r="I29" s="8"/>
      <c r="J29" s="8" t="s">
        <v>11</v>
      </c>
      <c r="K29" s="8"/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1</v>
      </c>
      <c r="S29" s="6">
        <f t="shared" si="10"/>
        <v>0</v>
      </c>
      <c r="T29" s="6">
        <f t="shared" si="10"/>
        <v>1</v>
      </c>
      <c r="U29" s="6">
        <f t="shared" si="10"/>
        <v>0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2</v>
      </c>
      <c r="AC29" s="6" t="str">
        <f t="shared" ref="AC29:AC35" si="14">BIN2HEX(T29&amp;U29&amp;V29&amp;W29)</f>
        <v>8</v>
      </c>
      <c r="AE29" t="str">
        <f t="shared" si="11"/>
        <v>0x28</v>
      </c>
    </row>
    <row r="30" spans="4:31" ht="15" customHeight="1">
      <c r="D30" s="10"/>
      <c r="E30" s="2">
        <v>2</v>
      </c>
      <c r="F30" s="8"/>
      <c r="G30" s="8" t="s">
        <v>11</v>
      </c>
      <c r="H30" s="8"/>
      <c r="I30" s="8" t="s">
        <v>11</v>
      </c>
      <c r="J30" s="8" t="s">
        <v>11</v>
      </c>
      <c r="K30" s="8"/>
      <c r="L30" s="8"/>
      <c r="M30" s="8"/>
      <c r="P30" s="6">
        <f t="shared" si="12"/>
        <v>0</v>
      </c>
      <c r="Q30" s="6">
        <f t="shared" si="10"/>
        <v>1</v>
      </c>
      <c r="R30" s="6">
        <f t="shared" si="10"/>
        <v>0</v>
      </c>
      <c r="S30" s="6">
        <f t="shared" si="10"/>
        <v>1</v>
      </c>
      <c r="T30" s="6">
        <f t="shared" si="10"/>
        <v>1</v>
      </c>
      <c r="U30" s="6">
        <f t="shared" si="10"/>
        <v>0</v>
      </c>
      <c r="V30" s="6">
        <f t="shared" si="10"/>
        <v>0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5</v>
      </c>
      <c r="AC30" s="6" t="str">
        <f t="shared" si="14"/>
        <v>8</v>
      </c>
      <c r="AE30" t="str">
        <f t="shared" si="11"/>
        <v>0x58</v>
      </c>
    </row>
    <row r="31" spans="4:31" ht="15" customHeight="1">
      <c r="D31" s="10"/>
      <c r="E31" s="2">
        <v>3</v>
      </c>
      <c r="F31" s="8"/>
      <c r="G31" s="8"/>
      <c r="H31" s="8" t="s">
        <v>11</v>
      </c>
      <c r="I31" s="8" t="s">
        <v>11</v>
      </c>
      <c r="J31" s="8"/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1</v>
      </c>
      <c r="S31" s="6">
        <f t="shared" si="10"/>
        <v>1</v>
      </c>
      <c r="T31" s="6">
        <f t="shared" si="10"/>
        <v>0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3</v>
      </c>
      <c r="AC31" s="6" t="str">
        <f t="shared" si="14"/>
        <v>0</v>
      </c>
      <c r="AE31" t="str">
        <f t="shared" si="11"/>
        <v>0x30</v>
      </c>
    </row>
    <row r="32" spans="4:31" ht="15" customHeight="1">
      <c r="D32" s="10"/>
      <c r="E32" s="2">
        <v>4</v>
      </c>
      <c r="F32" s="8"/>
      <c r="G32" s="8" t="s">
        <v>11</v>
      </c>
      <c r="H32" s="8" t="s">
        <v>11</v>
      </c>
      <c r="I32" s="8"/>
      <c r="J32" s="8"/>
      <c r="K32" s="8"/>
      <c r="L32" s="8"/>
      <c r="M32" s="8"/>
      <c r="P32" s="6">
        <f t="shared" si="12"/>
        <v>0</v>
      </c>
      <c r="Q32" s="6">
        <f t="shared" si="10"/>
        <v>1</v>
      </c>
      <c r="R32" s="6">
        <f t="shared" si="10"/>
        <v>1</v>
      </c>
      <c r="S32" s="6">
        <f t="shared" si="10"/>
        <v>0</v>
      </c>
      <c r="T32" s="6">
        <f t="shared" si="10"/>
        <v>0</v>
      </c>
      <c r="U32" s="6">
        <f t="shared" si="10"/>
        <v>0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6</v>
      </c>
      <c r="AC32" s="6" t="str">
        <f t="shared" si="14"/>
        <v>0</v>
      </c>
      <c r="AE32" t="str">
        <f t="shared" si="11"/>
        <v>0x60</v>
      </c>
    </row>
    <row r="33" spans="4:31" ht="15" customHeight="1">
      <c r="D33" s="10"/>
      <c r="E33" s="2">
        <v>5</v>
      </c>
      <c r="F33" s="8"/>
      <c r="G33" s="8"/>
      <c r="H33" s="8"/>
      <c r="I33" s="8"/>
      <c r="J33" s="8"/>
      <c r="K33" s="8"/>
      <c r="L33" s="8"/>
      <c r="M33" s="8"/>
      <c r="P33" s="6">
        <f t="shared" si="12"/>
        <v>0</v>
      </c>
      <c r="Q33" s="6">
        <f t="shared" si="10"/>
        <v>0</v>
      </c>
      <c r="R33" s="6">
        <f t="shared" si="10"/>
        <v>0</v>
      </c>
      <c r="S33" s="6">
        <f t="shared" si="10"/>
        <v>0</v>
      </c>
      <c r="T33" s="6">
        <f t="shared" si="10"/>
        <v>0</v>
      </c>
      <c r="U33" s="6">
        <f t="shared" si="10"/>
        <v>0</v>
      </c>
      <c r="V33" s="6">
        <f t="shared" si="10"/>
        <v>0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0</v>
      </c>
      <c r="AC33" s="6" t="str">
        <f t="shared" si="14"/>
        <v>0</v>
      </c>
      <c r="AE33" t="str">
        <f t="shared" si="11"/>
        <v>0x00</v>
      </c>
    </row>
    <row r="34" spans="4:31" ht="15" customHeight="1">
      <c r="D34" s="10"/>
      <c r="E34" s="2">
        <v>6</v>
      </c>
      <c r="F34" s="8"/>
      <c r="G34" s="8"/>
      <c r="H34" s="8"/>
      <c r="I34" s="8"/>
      <c r="J34" s="8"/>
      <c r="K34" s="8"/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0</v>
      </c>
      <c r="S34" s="6">
        <f t="shared" si="10"/>
        <v>0</v>
      </c>
      <c r="T34" s="6">
        <f t="shared" si="10"/>
        <v>0</v>
      </c>
      <c r="U34" s="6">
        <f t="shared" si="10"/>
        <v>0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0</v>
      </c>
      <c r="AC34" s="6" t="str">
        <f t="shared" si="14"/>
        <v>0</v>
      </c>
      <c r="AE34" t="str">
        <f t="shared" si="11"/>
        <v>0x00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0x14, 0x06, 0x02, 0x85, 0x0A, 0xD7, 0x6E, 0x14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 t="s">
        <v>11</v>
      </c>
      <c r="J39" s="8"/>
      <c r="K39" s="8" t="s">
        <v>11</v>
      </c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1</v>
      </c>
      <c r="T39" s="6">
        <f t="shared" si="15"/>
        <v>0</v>
      </c>
      <c r="U39" s="6">
        <f t="shared" si="15"/>
        <v>1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1</v>
      </c>
      <c r="AC39" s="6" t="str">
        <f>BIN2HEX(T39&amp;U39&amp;V39&amp;W39)</f>
        <v>4</v>
      </c>
      <c r="AE39" t="str">
        <f t="shared" ref="AE39:AE46" si="16">_xlfn.CONCAT(AA39:AC39)</f>
        <v>0x14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 t="s">
        <v>11</v>
      </c>
      <c r="L40" s="8" t="s">
        <v>11</v>
      </c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1</v>
      </c>
      <c r="V40" s="6">
        <f t="shared" si="15"/>
        <v>1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6</v>
      </c>
      <c r="AE40" t="str">
        <f t="shared" si="16"/>
        <v>0x06</v>
      </c>
    </row>
    <row r="41" spans="4:31" ht="15" customHeight="1">
      <c r="D41" s="10"/>
      <c r="E41" s="2">
        <v>2</v>
      </c>
      <c r="F41" s="8"/>
      <c r="G41" s="8"/>
      <c r="H41" s="8"/>
      <c r="I41" s="8"/>
      <c r="J41" s="8"/>
      <c r="K41" s="8"/>
      <c r="L41" s="8" t="s">
        <v>11</v>
      </c>
      <c r="M41" s="8"/>
      <c r="P41" s="6">
        <f t="shared" si="17"/>
        <v>0</v>
      </c>
      <c r="Q41" s="6">
        <f t="shared" si="15"/>
        <v>0</v>
      </c>
      <c r="R41" s="6">
        <f t="shared" si="15"/>
        <v>0</v>
      </c>
      <c r="S41" s="6">
        <f t="shared" si="15"/>
        <v>0</v>
      </c>
      <c r="T41" s="6">
        <f t="shared" si="15"/>
        <v>0</v>
      </c>
      <c r="U41" s="6">
        <f t="shared" si="15"/>
        <v>0</v>
      </c>
      <c r="V41" s="6">
        <f t="shared" si="15"/>
        <v>1</v>
      </c>
      <c r="W41" s="7">
        <f t="shared" si="15"/>
        <v>0</v>
      </c>
      <c r="X41" s="4">
        <v>2</v>
      </c>
      <c r="AA41" s="3" t="s">
        <v>8</v>
      </c>
      <c r="AB41" s="6" t="str">
        <f t="shared" si="18"/>
        <v>0</v>
      </c>
      <c r="AC41" s="6" t="str">
        <f t="shared" si="19"/>
        <v>2</v>
      </c>
      <c r="AE41" t="str">
        <f t="shared" si="16"/>
        <v>0x02</v>
      </c>
    </row>
    <row r="42" spans="4:31" ht="15" customHeight="1">
      <c r="D42" s="10"/>
      <c r="E42" s="2">
        <v>3</v>
      </c>
      <c r="F42" s="8" t="s">
        <v>11</v>
      </c>
      <c r="G42" s="8"/>
      <c r="H42" s="8"/>
      <c r="I42" s="8"/>
      <c r="J42" s="8"/>
      <c r="K42" s="8" t="s">
        <v>11</v>
      </c>
      <c r="L42" s="8"/>
      <c r="M42" s="8" t="s">
        <v>11</v>
      </c>
      <c r="P42" s="6">
        <f t="shared" si="17"/>
        <v>1</v>
      </c>
      <c r="Q42" s="6">
        <f t="shared" si="15"/>
        <v>0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1</v>
      </c>
      <c r="V42" s="6">
        <f t="shared" si="15"/>
        <v>0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8</v>
      </c>
      <c r="AC42" s="6" t="str">
        <f t="shared" si="19"/>
        <v>5</v>
      </c>
      <c r="AE42" t="str">
        <f t="shared" si="16"/>
        <v>0x85</v>
      </c>
    </row>
    <row r="43" spans="4:31" ht="15" customHeight="1">
      <c r="D43" s="10"/>
      <c r="E43" s="2">
        <v>4</v>
      </c>
      <c r="F43" s="8"/>
      <c r="G43" s="8"/>
      <c r="H43" s="8"/>
      <c r="I43" s="8"/>
      <c r="J43" s="8" t="s">
        <v>11</v>
      </c>
      <c r="K43" s="8"/>
      <c r="L43" s="8" t="s">
        <v>11</v>
      </c>
      <c r="M43" s="8"/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0</v>
      </c>
      <c r="T43" s="6">
        <f t="shared" si="15"/>
        <v>1</v>
      </c>
      <c r="U43" s="6">
        <f t="shared" si="15"/>
        <v>0</v>
      </c>
      <c r="V43" s="6">
        <f t="shared" si="15"/>
        <v>1</v>
      </c>
      <c r="W43" s="7">
        <f t="shared" si="15"/>
        <v>0</v>
      </c>
      <c r="X43" s="4">
        <v>4</v>
      </c>
      <c r="AA43" s="3" t="s">
        <v>8</v>
      </c>
      <c r="AB43" s="6" t="str">
        <f t="shared" si="18"/>
        <v>0</v>
      </c>
      <c r="AC43" s="6" t="str">
        <f t="shared" si="19"/>
        <v>A</v>
      </c>
      <c r="AE43" t="str">
        <f t="shared" si="16"/>
        <v>0x0A</v>
      </c>
    </row>
    <row r="44" spans="4:31" ht="15" customHeight="1">
      <c r="D44" s="10"/>
      <c r="E44" s="2">
        <v>5</v>
      </c>
      <c r="F44" s="8" t="s">
        <v>11</v>
      </c>
      <c r="G44" s="8" t="s">
        <v>11</v>
      </c>
      <c r="H44" s="8"/>
      <c r="I44" s="8" t="s">
        <v>11</v>
      </c>
      <c r="J44" s="8"/>
      <c r="K44" s="8" t="s">
        <v>11</v>
      </c>
      <c r="L44" s="8" t="s">
        <v>11</v>
      </c>
      <c r="M44" s="8" t="s">
        <v>11</v>
      </c>
      <c r="P44" s="6">
        <f t="shared" si="17"/>
        <v>1</v>
      </c>
      <c r="Q44" s="6">
        <f t="shared" si="15"/>
        <v>1</v>
      </c>
      <c r="R44" s="6">
        <f t="shared" si="15"/>
        <v>0</v>
      </c>
      <c r="S44" s="6">
        <f t="shared" si="15"/>
        <v>1</v>
      </c>
      <c r="T44" s="6">
        <f t="shared" si="15"/>
        <v>0</v>
      </c>
      <c r="U44" s="6">
        <f t="shared" si="15"/>
        <v>1</v>
      </c>
      <c r="V44" s="6">
        <f t="shared" si="15"/>
        <v>1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D</v>
      </c>
      <c r="AC44" s="6" t="str">
        <f t="shared" si="19"/>
        <v>7</v>
      </c>
      <c r="AE44" t="str">
        <f t="shared" si="16"/>
        <v>0xD7</v>
      </c>
    </row>
    <row r="45" spans="4:31" ht="15" customHeight="1">
      <c r="D45" s="10"/>
      <c r="E45" s="2">
        <v>6</v>
      </c>
      <c r="F45" s="8"/>
      <c r="G45" s="8" t="s">
        <v>11</v>
      </c>
      <c r="H45" s="8" t="s">
        <v>11</v>
      </c>
      <c r="I45" s="8"/>
      <c r="J45" s="8" t="s">
        <v>11</v>
      </c>
      <c r="K45" s="8" t="s">
        <v>11</v>
      </c>
      <c r="L45" s="8" t="s">
        <v>11</v>
      </c>
      <c r="M45" s="8"/>
      <c r="P45" s="6">
        <f t="shared" si="17"/>
        <v>0</v>
      </c>
      <c r="Q45" s="6">
        <f t="shared" si="15"/>
        <v>1</v>
      </c>
      <c r="R45" s="6">
        <f t="shared" si="15"/>
        <v>1</v>
      </c>
      <c r="S45" s="6">
        <f t="shared" si="15"/>
        <v>0</v>
      </c>
      <c r="T45" s="6">
        <f t="shared" si="15"/>
        <v>1</v>
      </c>
      <c r="U45" s="6">
        <f t="shared" si="15"/>
        <v>1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6</v>
      </c>
      <c r="AC45" s="6" t="str">
        <f t="shared" si="19"/>
        <v>E</v>
      </c>
      <c r="AE45" t="str">
        <f t="shared" si="16"/>
        <v>0x6E</v>
      </c>
    </row>
    <row r="46" spans="4:31" ht="15" customHeight="1">
      <c r="D46" s="10"/>
      <c r="E46" s="2">
        <v>7</v>
      </c>
      <c r="F46" s="8"/>
      <c r="G46" s="8"/>
      <c r="H46" s="8"/>
      <c r="I46" s="8" t="s">
        <v>11</v>
      </c>
      <c r="J46" s="8"/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0</v>
      </c>
      <c r="S46" s="6">
        <f t="shared" si="15"/>
        <v>1</v>
      </c>
      <c r="T46" s="6">
        <f t="shared" si="15"/>
        <v>0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1</v>
      </c>
      <c r="AC46" s="6" t="str">
        <f t="shared" si="19"/>
        <v>4</v>
      </c>
      <c r="AE46" t="str">
        <f t="shared" si="16"/>
        <v>0x14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{0x28, 0x40, 0x81, 0x00, 0x81, 0x00, 0x00, 0x28},
{0x00, 0x10, 0x24, 0x4A, 0x14, 0x28, 0x10, 0x00},
{0x00, 0x28, 0x58, 0x30, 0x60, 0x00, 0x00, 0x00},
{0x14, 0x06, 0x02, 0x85, 0x0A, 0xD7, 0x6E, 0x14}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15" priority="4" operator="equal">
      <formula>"x"</formula>
    </cfRule>
  </conditionalFormatting>
  <conditionalFormatting sqref="F17:M24">
    <cfRule type="cellIs" dxfId="14" priority="3" operator="equal">
      <formula>"x"</formula>
    </cfRule>
  </conditionalFormatting>
  <conditionalFormatting sqref="F28:M35">
    <cfRule type="cellIs" dxfId="13" priority="2" operator="equal">
      <formula>"x"</formula>
    </cfRule>
  </conditionalFormatting>
  <conditionalFormatting sqref="F39:M46">
    <cfRule type="cellIs" dxfId="12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AE55-12A2-FE4E-9959-AE635DAE38E5}">
  <dimension ref="D1:AE51"/>
  <sheetViews>
    <sheetView showGridLines="0" zoomScale="160" workbookViewId="0">
      <selection activeCell="AH44" sqref="AH44"/>
    </sheetView>
  </sheetViews>
  <sheetFormatPr baseColWidth="10" defaultRowHeight="11"/>
  <cols>
    <col min="1" max="31" width="3.75" customWidth="1"/>
  </cols>
  <sheetData>
    <row r="1" spans="4:31" ht="15" customHeight="1"/>
    <row r="2" spans="4:31" ht="15" customHeight="1">
      <c r="G2" s="5" t="s">
        <v>9</v>
      </c>
      <c r="L2" t="s">
        <v>38</v>
      </c>
    </row>
    <row r="3" spans="4:31" ht="15" customHeight="1"/>
    <row r="4" spans="4:31" ht="15" customHeight="1">
      <c r="D4" s="12" t="s">
        <v>3</v>
      </c>
      <c r="E4" s="12"/>
      <c r="F4" s="11" t="s">
        <v>1</v>
      </c>
      <c r="G4" s="11"/>
      <c r="H4" s="11"/>
      <c r="I4" s="11"/>
      <c r="J4" s="11"/>
      <c r="K4" s="11"/>
      <c r="L4" s="11"/>
      <c r="M4" s="11"/>
      <c r="P4" s="13" t="s">
        <v>2</v>
      </c>
      <c r="Q4" s="13"/>
      <c r="R4" s="13"/>
      <c r="S4" s="13"/>
      <c r="T4" s="13"/>
      <c r="U4" s="13"/>
      <c r="V4" s="13"/>
      <c r="W4" s="13"/>
      <c r="AB4" s="11" t="s">
        <v>7</v>
      </c>
      <c r="AC4" s="11"/>
      <c r="AE4" t="str">
        <f>AE6&amp;", "&amp;AE7&amp;", "&amp;AE8&amp;", "&amp;AE9&amp;", "&amp;AE10&amp;", "&amp;AE11&amp;", "&amp;AE12&amp;", "&amp;AE13</f>
        <v>0x30, 0x40, 0x80, 0xA4, 0x42, 0x00, 0x00, 0x00</v>
      </c>
    </row>
    <row r="5" spans="4:31" ht="15" customHeight="1">
      <c r="D5" s="12"/>
      <c r="E5" s="12"/>
      <c r="F5" s="1">
        <v>0</v>
      </c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P5" s="1">
        <v>0</v>
      </c>
      <c r="Q5" s="1">
        <v>1</v>
      </c>
      <c r="R5" s="1">
        <v>2</v>
      </c>
      <c r="S5" s="1">
        <v>3</v>
      </c>
      <c r="T5" s="1">
        <v>4</v>
      </c>
      <c r="U5" s="1">
        <v>5</v>
      </c>
      <c r="V5" s="1">
        <v>6</v>
      </c>
      <c r="W5" s="1">
        <v>7</v>
      </c>
      <c r="AB5" s="1">
        <v>0</v>
      </c>
      <c r="AC5" s="1">
        <v>1</v>
      </c>
    </row>
    <row r="6" spans="4:31" ht="15" customHeight="1">
      <c r="D6" s="10" t="s">
        <v>0</v>
      </c>
      <c r="E6" s="2">
        <v>0</v>
      </c>
      <c r="F6" s="8"/>
      <c r="G6" s="8"/>
      <c r="H6" s="8" t="s">
        <v>11</v>
      </c>
      <c r="I6" s="8" t="s">
        <v>11</v>
      </c>
      <c r="J6" s="8"/>
      <c r="K6" s="8"/>
      <c r="L6" s="8"/>
      <c r="M6" s="8"/>
      <c r="P6" s="6">
        <f>IF(F6&lt;&gt;"",1,0)</f>
        <v>0</v>
      </c>
      <c r="Q6" s="6">
        <f t="shared" ref="Q6:W13" si="0">IF(G6&lt;&gt;"",1,0)</f>
        <v>0</v>
      </c>
      <c r="R6" s="6">
        <f t="shared" si="0"/>
        <v>1</v>
      </c>
      <c r="S6" s="6">
        <f t="shared" si="0"/>
        <v>1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7">
        <f t="shared" si="0"/>
        <v>0</v>
      </c>
      <c r="X6" s="4">
        <v>0</v>
      </c>
      <c r="AA6" s="3" t="s">
        <v>8</v>
      </c>
      <c r="AB6" s="6" t="str">
        <f>BIN2HEX(P6&amp;Q6&amp;R6&amp;S6)</f>
        <v>3</v>
      </c>
      <c r="AC6" s="6" t="str">
        <f>BIN2HEX(T6&amp;U6&amp;V6&amp;W6)</f>
        <v>0</v>
      </c>
      <c r="AE6" t="str">
        <f t="shared" ref="AE6:AE13" si="1">_xlfn.CONCAT(AA6:AC6)</f>
        <v>0x30</v>
      </c>
    </row>
    <row r="7" spans="4:31" ht="15" customHeight="1">
      <c r="D7" s="10"/>
      <c r="E7" s="2">
        <v>1</v>
      </c>
      <c r="F7" s="8"/>
      <c r="G7" s="8" t="s">
        <v>11</v>
      </c>
      <c r="H7" s="8"/>
      <c r="I7" s="8"/>
      <c r="J7" s="8"/>
      <c r="K7" s="8"/>
      <c r="L7" s="8"/>
      <c r="M7" s="8"/>
      <c r="P7" s="6">
        <f t="shared" ref="P7:P13" si="2">IF(F7&lt;&gt;"",1,0)</f>
        <v>0</v>
      </c>
      <c r="Q7" s="6">
        <f t="shared" si="0"/>
        <v>1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7">
        <f t="shared" si="0"/>
        <v>0</v>
      </c>
      <c r="X7" s="4">
        <v>1</v>
      </c>
      <c r="AA7" s="3" t="s">
        <v>8</v>
      </c>
      <c r="AB7" s="6" t="str">
        <f t="shared" ref="AB7:AB13" si="3">BIN2HEX(P7&amp;Q7&amp;R7&amp;S7)</f>
        <v>4</v>
      </c>
      <c r="AC7" s="6" t="str">
        <f t="shared" ref="AC7:AC13" si="4">BIN2HEX(T7&amp;U7&amp;V7&amp;W7)</f>
        <v>0</v>
      </c>
      <c r="AE7" t="str">
        <f t="shared" si="1"/>
        <v>0x40</v>
      </c>
    </row>
    <row r="8" spans="4:31" ht="15" customHeight="1">
      <c r="D8" s="10"/>
      <c r="E8" s="2">
        <v>2</v>
      </c>
      <c r="F8" s="8" t="s">
        <v>11</v>
      </c>
      <c r="G8" s="8"/>
      <c r="H8" s="8"/>
      <c r="I8" s="8"/>
      <c r="J8" s="8"/>
      <c r="K8" s="8"/>
      <c r="L8" s="8"/>
      <c r="M8" s="8"/>
      <c r="P8" s="6">
        <f t="shared" si="2"/>
        <v>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7">
        <f t="shared" si="0"/>
        <v>0</v>
      </c>
      <c r="X8" s="4">
        <v>2</v>
      </c>
      <c r="AA8" s="3" t="s">
        <v>8</v>
      </c>
      <c r="AB8" s="6" t="str">
        <f t="shared" si="3"/>
        <v>8</v>
      </c>
      <c r="AC8" s="6" t="str">
        <f t="shared" si="4"/>
        <v>0</v>
      </c>
      <c r="AE8" t="str">
        <f t="shared" si="1"/>
        <v>0x80</v>
      </c>
    </row>
    <row r="9" spans="4:31" ht="15" customHeight="1">
      <c r="D9" s="10"/>
      <c r="E9" s="2">
        <v>3</v>
      </c>
      <c r="F9" s="8" t="s">
        <v>11</v>
      </c>
      <c r="G9" s="8"/>
      <c r="H9" s="8" t="s">
        <v>11</v>
      </c>
      <c r="I9" s="8"/>
      <c r="J9" s="8"/>
      <c r="K9" s="8" t="s">
        <v>11</v>
      </c>
      <c r="L9" s="8"/>
      <c r="M9" s="8"/>
      <c r="P9" s="6">
        <f t="shared" si="2"/>
        <v>1</v>
      </c>
      <c r="Q9" s="6">
        <f t="shared" si="0"/>
        <v>0</v>
      </c>
      <c r="R9" s="6">
        <f t="shared" si="0"/>
        <v>1</v>
      </c>
      <c r="S9" s="6">
        <f t="shared" si="0"/>
        <v>0</v>
      </c>
      <c r="T9" s="6">
        <f t="shared" si="0"/>
        <v>0</v>
      </c>
      <c r="U9" s="6">
        <f t="shared" si="0"/>
        <v>1</v>
      </c>
      <c r="V9" s="6">
        <f t="shared" si="0"/>
        <v>0</v>
      </c>
      <c r="W9" s="7">
        <f t="shared" si="0"/>
        <v>0</v>
      </c>
      <c r="X9" s="4">
        <v>3</v>
      </c>
      <c r="AA9" s="3" t="s">
        <v>8</v>
      </c>
      <c r="AB9" s="6" t="str">
        <f t="shared" si="3"/>
        <v>A</v>
      </c>
      <c r="AC9" s="6" t="str">
        <f t="shared" si="4"/>
        <v>4</v>
      </c>
      <c r="AE9" t="str">
        <f t="shared" si="1"/>
        <v>0xA4</v>
      </c>
    </row>
    <row r="10" spans="4:31" ht="15" customHeight="1">
      <c r="D10" s="10"/>
      <c r="E10" s="2">
        <v>4</v>
      </c>
      <c r="F10" s="8"/>
      <c r="G10" s="8" t="s">
        <v>11</v>
      </c>
      <c r="H10" s="8"/>
      <c r="I10" s="8"/>
      <c r="J10" s="8"/>
      <c r="K10" s="8"/>
      <c r="L10" s="8" t="s">
        <v>11</v>
      </c>
      <c r="M10" s="8"/>
      <c r="P10" s="6">
        <f t="shared" si="2"/>
        <v>0</v>
      </c>
      <c r="Q10" s="6">
        <f t="shared" si="0"/>
        <v>1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1</v>
      </c>
      <c r="W10" s="7">
        <f t="shared" si="0"/>
        <v>0</v>
      </c>
      <c r="X10" s="4">
        <v>4</v>
      </c>
      <c r="AA10" s="3" t="s">
        <v>8</v>
      </c>
      <c r="AB10" s="6" t="str">
        <f t="shared" si="3"/>
        <v>4</v>
      </c>
      <c r="AC10" s="6" t="str">
        <f t="shared" si="4"/>
        <v>2</v>
      </c>
      <c r="AE10" t="str">
        <f t="shared" si="1"/>
        <v>0x42</v>
      </c>
    </row>
    <row r="11" spans="4:31" ht="15" customHeight="1">
      <c r="D11" s="10"/>
      <c r="E11" s="2">
        <v>5</v>
      </c>
      <c r="F11" s="8"/>
      <c r="G11" s="8"/>
      <c r="H11" s="8"/>
      <c r="I11" s="8"/>
      <c r="J11" s="8"/>
      <c r="K11" s="8"/>
      <c r="L11" s="8"/>
      <c r="M11" s="8"/>
      <c r="P11" s="6">
        <f t="shared" si="2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7">
        <f t="shared" si="0"/>
        <v>0</v>
      </c>
      <c r="X11" s="4">
        <v>5</v>
      </c>
      <c r="AA11" s="3" t="s">
        <v>8</v>
      </c>
      <c r="AB11" s="6" t="str">
        <f t="shared" si="3"/>
        <v>0</v>
      </c>
      <c r="AC11" s="6" t="str">
        <f t="shared" si="4"/>
        <v>0</v>
      </c>
      <c r="AE11" t="str">
        <f t="shared" si="1"/>
        <v>0x00</v>
      </c>
    </row>
    <row r="12" spans="4:31" ht="15" customHeight="1">
      <c r="D12" s="10"/>
      <c r="E12" s="2">
        <v>6</v>
      </c>
      <c r="F12" s="8"/>
      <c r="G12" s="8"/>
      <c r="H12" s="8"/>
      <c r="I12" s="8"/>
      <c r="J12" s="8"/>
      <c r="K12" s="8"/>
      <c r="L12" s="8"/>
      <c r="M12" s="8"/>
      <c r="P12" s="6">
        <f t="shared" si="2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7">
        <f t="shared" si="0"/>
        <v>0</v>
      </c>
      <c r="X12" s="4">
        <v>6</v>
      </c>
      <c r="AA12" s="3" t="s">
        <v>8</v>
      </c>
      <c r="AB12" s="6" t="str">
        <f t="shared" si="3"/>
        <v>0</v>
      </c>
      <c r="AC12" s="6" t="str">
        <f t="shared" si="4"/>
        <v>0</v>
      </c>
      <c r="AE12" t="str">
        <f t="shared" si="1"/>
        <v>0x00</v>
      </c>
    </row>
    <row r="13" spans="4:31" ht="15" customHeight="1">
      <c r="D13" s="10"/>
      <c r="E13" s="2">
        <v>7</v>
      </c>
      <c r="F13" s="8"/>
      <c r="G13" s="8"/>
      <c r="H13" s="8"/>
      <c r="I13" s="8"/>
      <c r="J13" s="8"/>
      <c r="K13" s="8"/>
      <c r="L13" s="8"/>
      <c r="M13" s="8"/>
      <c r="P13" s="6">
        <f t="shared" si="2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7">
        <f t="shared" si="0"/>
        <v>0</v>
      </c>
      <c r="X13" s="4">
        <v>7</v>
      </c>
      <c r="AA13" s="3" t="s">
        <v>8</v>
      </c>
      <c r="AB13" s="6" t="str">
        <f t="shared" si="3"/>
        <v>0</v>
      </c>
      <c r="AC13" s="6" t="str">
        <f t="shared" si="4"/>
        <v>0</v>
      </c>
      <c r="AE13" t="str">
        <f t="shared" si="1"/>
        <v>0x00</v>
      </c>
    </row>
    <row r="14" spans="4:31" ht="15" customHeight="1"/>
    <row r="15" spans="4:31" ht="15" customHeight="1">
      <c r="D15" s="12" t="s">
        <v>4</v>
      </c>
      <c r="E15" s="12"/>
      <c r="F15" s="11" t="s">
        <v>1</v>
      </c>
      <c r="G15" s="11"/>
      <c r="H15" s="11"/>
      <c r="I15" s="11"/>
      <c r="J15" s="11"/>
      <c r="K15" s="11"/>
      <c r="L15" s="11"/>
      <c r="M15" s="11"/>
      <c r="P15" s="13" t="s">
        <v>2</v>
      </c>
      <c r="Q15" s="13"/>
      <c r="R15" s="13"/>
      <c r="S15" s="13"/>
      <c r="T15" s="13"/>
      <c r="U15" s="13"/>
      <c r="V15" s="13"/>
      <c r="W15" s="13"/>
      <c r="AB15" s="11" t="s">
        <v>7</v>
      </c>
      <c r="AC15" s="11"/>
      <c r="AE15" t="str">
        <f>AE17&amp;", "&amp;AE18&amp;", "&amp;AE19&amp;", "&amp;AE20&amp;", "&amp;AE21&amp;", "&amp;AE22&amp;", "&amp;AE23&amp;", "&amp;AE24</f>
        <v>0x0C, 0x02, 0x00, 0x10, 0x80, 0x80, 0x00, 0x00</v>
      </c>
    </row>
    <row r="16" spans="4:31" ht="15" customHeight="1">
      <c r="D16" s="12"/>
      <c r="E16" s="12"/>
      <c r="F16" s="1">
        <v>0</v>
      </c>
      <c r="G16" s="1">
        <v>1</v>
      </c>
      <c r="H16" s="1">
        <v>2</v>
      </c>
      <c r="I16" s="1">
        <v>3</v>
      </c>
      <c r="J16" s="1">
        <v>4</v>
      </c>
      <c r="K16" s="1">
        <v>5</v>
      </c>
      <c r="L16" s="1">
        <v>6</v>
      </c>
      <c r="M16" s="1">
        <v>7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AB16" s="1">
        <v>0</v>
      </c>
      <c r="AC16" s="1">
        <v>1</v>
      </c>
    </row>
    <row r="17" spans="4:31" ht="15" customHeight="1">
      <c r="D17" s="10" t="s">
        <v>0</v>
      </c>
      <c r="E17" s="2">
        <v>0</v>
      </c>
      <c r="F17" s="8"/>
      <c r="G17" s="8"/>
      <c r="H17" s="8"/>
      <c r="I17" s="8"/>
      <c r="J17" s="8" t="s">
        <v>11</v>
      </c>
      <c r="K17" s="8" t="s">
        <v>11</v>
      </c>
      <c r="L17" s="8"/>
      <c r="M17" s="8"/>
      <c r="P17" s="6">
        <f>IF(F17&lt;&gt;"",1,0)</f>
        <v>0</v>
      </c>
      <c r="Q17" s="6">
        <f t="shared" ref="Q17:W24" si="5">IF(G17&lt;&gt;"",1,0)</f>
        <v>0</v>
      </c>
      <c r="R17" s="6">
        <f t="shared" si="5"/>
        <v>0</v>
      </c>
      <c r="S17" s="6">
        <f t="shared" si="5"/>
        <v>0</v>
      </c>
      <c r="T17" s="6">
        <f t="shared" si="5"/>
        <v>1</v>
      </c>
      <c r="U17" s="6">
        <f t="shared" si="5"/>
        <v>1</v>
      </c>
      <c r="V17" s="6">
        <f t="shared" si="5"/>
        <v>0</v>
      </c>
      <c r="W17" s="7">
        <f t="shared" si="5"/>
        <v>0</v>
      </c>
      <c r="X17" s="4">
        <v>0</v>
      </c>
      <c r="AA17" s="3" t="s">
        <v>8</v>
      </c>
      <c r="AB17" s="6" t="str">
        <f>BIN2HEX(P17&amp;Q17&amp;R17&amp;S17)</f>
        <v>0</v>
      </c>
      <c r="AC17" s="6" t="str">
        <f>BIN2HEX(T17&amp;U17&amp;V17&amp;W17)</f>
        <v>C</v>
      </c>
      <c r="AE17" t="str">
        <f t="shared" ref="AE17:AE24" si="6">_xlfn.CONCAT(AA17:AC17)</f>
        <v>0x0C</v>
      </c>
    </row>
    <row r="18" spans="4:31" ht="15" customHeight="1">
      <c r="D18" s="10"/>
      <c r="E18" s="2">
        <v>1</v>
      </c>
      <c r="F18" s="8"/>
      <c r="G18" s="8"/>
      <c r="H18" s="8"/>
      <c r="I18" s="8"/>
      <c r="J18" s="8"/>
      <c r="K18" s="8"/>
      <c r="L18" s="8" t="s">
        <v>11</v>
      </c>
      <c r="M18" s="8"/>
      <c r="P18" s="6">
        <f t="shared" ref="P18:P24" si="7">IF(F18&lt;&gt;"",1,0)</f>
        <v>0</v>
      </c>
      <c r="Q18" s="6">
        <f t="shared" si="5"/>
        <v>0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1</v>
      </c>
      <c r="W18" s="7">
        <f t="shared" si="5"/>
        <v>0</v>
      </c>
      <c r="X18" s="4">
        <v>1</v>
      </c>
      <c r="AA18" s="3" t="s">
        <v>8</v>
      </c>
      <c r="AB18" s="6" t="str">
        <f t="shared" ref="AB18:AB24" si="8">BIN2HEX(P18&amp;Q18&amp;R18&amp;S18)</f>
        <v>0</v>
      </c>
      <c r="AC18" s="6" t="str">
        <f t="shared" ref="AC18:AC24" si="9">BIN2HEX(T18&amp;U18&amp;V18&amp;W18)</f>
        <v>2</v>
      </c>
      <c r="AE18" t="str">
        <f t="shared" si="6"/>
        <v>0x02</v>
      </c>
    </row>
    <row r="19" spans="4:31" ht="15" customHeight="1">
      <c r="D19" s="10"/>
      <c r="E19" s="2">
        <v>2</v>
      </c>
      <c r="F19" s="8"/>
      <c r="G19" s="8"/>
      <c r="H19" s="8"/>
      <c r="I19" s="8"/>
      <c r="J19" s="8"/>
      <c r="K19" s="8"/>
      <c r="L19" s="8"/>
      <c r="M19" s="8"/>
      <c r="P19" s="6">
        <f t="shared" si="7"/>
        <v>0</v>
      </c>
      <c r="Q19" s="6">
        <f t="shared" si="5"/>
        <v>0</v>
      </c>
      <c r="R19" s="6">
        <f t="shared" si="5"/>
        <v>0</v>
      </c>
      <c r="S19" s="6">
        <f t="shared" si="5"/>
        <v>0</v>
      </c>
      <c r="T19" s="6">
        <f t="shared" si="5"/>
        <v>0</v>
      </c>
      <c r="U19" s="6">
        <f t="shared" si="5"/>
        <v>0</v>
      </c>
      <c r="V19" s="6">
        <f t="shared" si="5"/>
        <v>0</v>
      </c>
      <c r="W19" s="7">
        <f t="shared" si="5"/>
        <v>0</v>
      </c>
      <c r="X19" s="4">
        <v>2</v>
      </c>
      <c r="AA19" s="3" t="s">
        <v>8</v>
      </c>
      <c r="AB19" s="6" t="str">
        <f t="shared" si="8"/>
        <v>0</v>
      </c>
      <c r="AC19" s="6" t="str">
        <f t="shared" si="9"/>
        <v>0</v>
      </c>
      <c r="AE19" t="str">
        <f t="shared" si="6"/>
        <v>0x00</v>
      </c>
    </row>
    <row r="20" spans="4:31" ht="15" customHeight="1">
      <c r="D20" s="10"/>
      <c r="E20" s="2">
        <v>3</v>
      </c>
      <c r="F20" s="8"/>
      <c r="G20" s="8"/>
      <c r="H20" s="8"/>
      <c r="I20" s="8" t="s">
        <v>11</v>
      </c>
      <c r="J20" s="8"/>
      <c r="K20" s="8"/>
      <c r="L20" s="8"/>
      <c r="M20" s="8"/>
      <c r="P20" s="6">
        <f t="shared" si="7"/>
        <v>0</v>
      </c>
      <c r="Q20" s="6">
        <f t="shared" si="5"/>
        <v>0</v>
      </c>
      <c r="R20" s="6">
        <f t="shared" si="5"/>
        <v>0</v>
      </c>
      <c r="S20" s="6">
        <f t="shared" si="5"/>
        <v>1</v>
      </c>
      <c r="T20" s="6">
        <f t="shared" si="5"/>
        <v>0</v>
      </c>
      <c r="U20" s="6">
        <f t="shared" si="5"/>
        <v>0</v>
      </c>
      <c r="V20" s="6">
        <f t="shared" si="5"/>
        <v>0</v>
      </c>
      <c r="W20" s="7">
        <f t="shared" si="5"/>
        <v>0</v>
      </c>
      <c r="X20" s="4">
        <v>3</v>
      </c>
      <c r="AA20" s="3" t="s">
        <v>8</v>
      </c>
      <c r="AB20" s="6" t="str">
        <f t="shared" si="8"/>
        <v>1</v>
      </c>
      <c r="AC20" s="6" t="str">
        <f t="shared" si="9"/>
        <v>0</v>
      </c>
      <c r="AE20" t="str">
        <f t="shared" si="6"/>
        <v>0x10</v>
      </c>
    </row>
    <row r="21" spans="4:31" ht="15" customHeight="1">
      <c r="D21" s="10"/>
      <c r="E21" s="2">
        <v>4</v>
      </c>
      <c r="F21" s="8" t="s">
        <v>11</v>
      </c>
      <c r="G21" s="8"/>
      <c r="H21" s="8"/>
      <c r="I21" s="8"/>
      <c r="J21" s="8"/>
      <c r="K21" s="8"/>
      <c r="L21" s="8"/>
      <c r="M21" s="8"/>
      <c r="P21" s="6">
        <f t="shared" si="7"/>
        <v>1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0</v>
      </c>
      <c r="V21" s="6">
        <f t="shared" si="5"/>
        <v>0</v>
      </c>
      <c r="W21" s="7">
        <f t="shared" si="5"/>
        <v>0</v>
      </c>
      <c r="X21" s="4">
        <v>4</v>
      </c>
      <c r="AA21" s="3" t="s">
        <v>8</v>
      </c>
      <c r="AB21" s="6" t="str">
        <f t="shared" si="8"/>
        <v>8</v>
      </c>
      <c r="AC21" s="6" t="str">
        <f t="shared" si="9"/>
        <v>0</v>
      </c>
      <c r="AE21" t="str">
        <f t="shared" si="6"/>
        <v>0x80</v>
      </c>
    </row>
    <row r="22" spans="4:31" ht="15" customHeight="1">
      <c r="D22" s="10"/>
      <c r="E22" s="2">
        <v>5</v>
      </c>
      <c r="F22" s="8" t="s">
        <v>11</v>
      </c>
      <c r="G22" s="8"/>
      <c r="H22" s="8"/>
      <c r="I22" s="8"/>
      <c r="J22" s="8"/>
      <c r="K22" s="8"/>
      <c r="L22" s="8"/>
      <c r="M22" s="8"/>
      <c r="P22" s="6">
        <f t="shared" si="7"/>
        <v>1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7">
        <f t="shared" si="5"/>
        <v>0</v>
      </c>
      <c r="X22" s="4">
        <v>5</v>
      </c>
      <c r="AA22" s="3" t="s">
        <v>8</v>
      </c>
      <c r="AB22" s="6" t="str">
        <f t="shared" si="8"/>
        <v>8</v>
      </c>
      <c r="AC22" s="6" t="str">
        <f t="shared" si="9"/>
        <v>0</v>
      </c>
      <c r="AE22" t="str">
        <f t="shared" si="6"/>
        <v>0x80</v>
      </c>
    </row>
    <row r="23" spans="4:31" ht="15" customHeight="1">
      <c r="D23" s="10"/>
      <c r="E23" s="2">
        <v>6</v>
      </c>
      <c r="F23" s="8"/>
      <c r="G23" s="8"/>
      <c r="H23" s="8"/>
      <c r="I23" s="8"/>
      <c r="J23" s="8"/>
      <c r="K23" s="8"/>
      <c r="L23" s="8"/>
      <c r="M23" s="8"/>
      <c r="P23" s="6">
        <f t="shared" si="7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7">
        <f t="shared" si="5"/>
        <v>0</v>
      </c>
      <c r="X23" s="4">
        <v>6</v>
      </c>
      <c r="AA23" s="3" t="s">
        <v>8</v>
      </c>
      <c r="AB23" s="6" t="str">
        <f t="shared" si="8"/>
        <v>0</v>
      </c>
      <c r="AC23" s="6" t="str">
        <f t="shared" si="9"/>
        <v>0</v>
      </c>
      <c r="AE23" t="str">
        <f t="shared" si="6"/>
        <v>0x00</v>
      </c>
    </row>
    <row r="24" spans="4:31" ht="15" customHeight="1">
      <c r="D24" s="10"/>
      <c r="E24" s="2">
        <v>7</v>
      </c>
      <c r="F24" s="8"/>
      <c r="G24" s="8"/>
      <c r="H24" s="8"/>
      <c r="I24" s="8"/>
      <c r="J24" s="8"/>
      <c r="K24" s="8"/>
      <c r="L24" s="8"/>
      <c r="M24" s="8"/>
      <c r="P24" s="6">
        <f t="shared" si="7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7">
        <f t="shared" si="5"/>
        <v>0</v>
      </c>
      <c r="X24" s="4">
        <v>7</v>
      </c>
      <c r="AA24" s="3" t="s">
        <v>8</v>
      </c>
      <c r="AB24" s="6" t="str">
        <f t="shared" si="8"/>
        <v>0</v>
      </c>
      <c r="AC24" s="6" t="str">
        <f t="shared" si="9"/>
        <v>0</v>
      </c>
      <c r="AE24" t="str">
        <f t="shared" si="6"/>
        <v>0x00</v>
      </c>
    </row>
    <row r="25" spans="4:31" ht="15" customHeight="1"/>
    <row r="26" spans="4:31" ht="15" customHeight="1">
      <c r="D26" s="12" t="s">
        <v>5</v>
      </c>
      <c r="E26" s="12"/>
      <c r="F26" s="11" t="s">
        <v>1</v>
      </c>
      <c r="G26" s="11"/>
      <c r="H26" s="11"/>
      <c r="I26" s="11"/>
      <c r="J26" s="11"/>
      <c r="K26" s="11"/>
      <c r="L26" s="11"/>
      <c r="M26" s="11"/>
      <c r="P26" s="13" t="s">
        <v>2</v>
      </c>
      <c r="Q26" s="13"/>
      <c r="R26" s="13"/>
      <c r="S26" s="13"/>
      <c r="T26" s="13"/>
      <c r="U26" s="13"/>
      <c r="V26" s="13"/>
      <c r="W26" s="13"/>
      <c r="AB26" s="11" t="s">
        <v>7</v>
      </c>
      <c r="AC26" s="11"/>
      <c r="AE26" t="str">
        <f>AE28&amp;", "&amp;AE29&amp;", "&amp;AE30&amp;", "&amp;AE31&amp;", "&amp;AE32&amp;", "&amp;AE33&amp;", "&amp;AE34&amp;", "&amp;AE35</f>
        <v>0x00, 0x3C, 0x42, 0x08, 0x24, 0x5A, 0x24, 0x00</v>
      </c>
    </row>
    <row r="27" spans="4:31" ht="15" customHeight="1">
      <c r="D27" s="12"/>
      <c r="E27" s="12"/>
      <c r="F27" s="1">
        <v>0</v>
      </c>
      <c r="G27" s="1">
        <v>1</v>
      </c>
      <c r="H27" s="1">
        <v>2</v>
      </c>
      <c r="I27" s="1">
        <v>3</v>
      </c>
      <c r="J27" s="1">
        <v>4</v>
      </c>
      <c r="K27" s="1">
        <v>5</v>
      </c>
      <c r="L27" s="1">
        <v>6</v>
      </c>
      <c r="M27" s="1">
        <v>7</v>
      </c>
      <c r="P27" s="1">
        <v>0</v>
      </c>
      <c r="Q27" s="1">
        <v>1</v>
      </c>
      <c r="R27" s="1">
        <v>2</v>
      </c>
      <c r="S27" s="1">
        <v>3</v>
      </c>
      <c r="T27" s="1">
        <v>4</v>
      </c>
      <c r="U27" s="1">
        <v>5</v>
      </c>
      <c r="V27" s="1">
        <v>6</v>
      </c>
      <c r="W27" s="1">
        <v>7</v>
      </c>
      <c r="AB27" s="1">
        <v>0</v>
      </c>
      <c r="AC27" s="1">
        <v>1</v>
      </c>
    </row>
    <row r="28" spans="4:31" ht="15" customHeight="1">
      <c r="D28" s="10" t="s">
        <v>0</v>
      </c>
      <c r="E28" s="2">
        <v>0</v>
      </c>
      <c r="F28" s="8"/>
      <c r="G28" s="8"/>
      <c r="H28" s="8"/>
      <c r="I28" s="8"/>
      <c r="J28" s="8"/>
      <c r="K28" s="8"/>
      <c r="L28" s="8"/>
      <c r="M28" s="8"/>
      <c r="P28" s="6">
        <f>IF(F28&lt;&gt;"",1,0)</f>
        <v>0</v>
      </c>
      <c r="Q28" s="6">
        <f t="shared" ref="Q28:W35" si="10">IF(G28&lt;&gt;"",1,0)</f>
        <v>0</v>
      </c>
      <c r="R28" s="6">
        <f t="shared" si="10"/>
        <v>0</v>
      </c>
      <c r="S28" s="6">
        <f t="shared" si="10"/>
        <v>0</v>
      </c>
      <c r="T28" s="6">
        <f t="shared" si="10"/>
        <v>0</v>
      </c>
      <c r="U28" s="6">
        <f t="shared" si="10"/>
        <v>0</v>
      </c>
      <c r="V28" s="6">
        <f t="shared" si="10"/>
        <v>0</v>
      </c>
      <c r="W28" s="7">
        <f t="shared" si="10"/>
        <v>0</v>
      </c>
      <c r="X28" s="4">
        <v>0</v>
      </c>
      <c r="AA28" s="3" t="s">
        <v>8</v>
      </c>
      <c r="AB28" s="6" t="str">
        <f>BIN2HEX(P28&amp;Q28&amp;R28&amp;S28)</f>
        <v>0</v>
      </c>
      <c r="AC28" s="6" t="str">
        <f>BIN2HEX(T28&amp;U28&amp;V28&amp;W28)</f>
        <v>0</v>
      </c>
      <c r="AE28" t="str">
        <f t="shared" ref="AE28:AE35" si="11">_xlfn.CONCAT(AA28:AC28)</f>
        <v>0x00</v>
      </c>
    </row>
    <row r="29" spans="4:31" ht="15" customHeight="1">
      <c r="D29" s="10"/>
      <c r="E29" s="2">
        <v>1</v>
      </c>
      <c r="F29" s="8"/>
      <c r="G29" s="8"/>
      <c r="H29" s="8" t="s">
        <v>11</v>
      </c>
      <c r="I29" s="8" t="s">
        <v>11</v>
      </c>
      <c r="J29" s="8" t="s">
        <v>11</v>
      </c>
      <c r="K29" s="8" t="s">
        <v>11</v>
      </c>
      <c r="L29" s="8"/>
      <c r="M29" s="8"/>
      <c r="P29" s="6">
        <f t="shared" ref="P29:P35" si="12">IF(F29&lt;&gt;"",1,0)</f>
        <v>0</v>
      </c>
      <c r="Q29" s="6">
        <f t="shared" si="10"/>
        <v>0</v>
      </c>
      <c r="R29" s="6">
        <f t="shared" si="10"/>
        <v>1</v>
      </c>
      <c r="S29" s="6">
        <f t="shared" si="10"/>
        <v>1</v>
      </c>
      <c r="T29" s="6">
        <f t="shared" si="10"/>
        <v>1</v>
      </c>
      <c r="U29" s="6">
        <f t="shared" si="10"/>
        <v>1</v>
      </c>
      <c r="V29" s="6">
        <f t="shared" si="10"/>
        <v>0</v>
      </c>
      <c r="W29" s="7">
        <f t="shared" si="10"/>
        <v>0</v>
      </c>
      <c r="X29" s="4">
        <v>1</v>
      </c>
      <c r="AA29" s="3" t="s">
        <v>8</v>
      </c>
      <c r="AB29" s="6" t="str">
        <f t="shared" ref="AB29:AB35" si="13">BIN2HEX(P29&amp;Q29&amp;R29&amp;S29)</f>
        <v>3</v>
      </c>
      <c r="AC29" s="6" t="str">
        <f t="shared" ref="AC29:AC35" si="14">BIN2HEX(T29&amp;U29&amp;V29&amp;W29)</f>
        <v>C</v>
      </c>
      <c r="AE29" t="str">
        <f t="shared" si="11"/>
        <v>0x3C</v>
      </c>
    </row>
    <row r="30" spans="4:31" ht="15" customHeight="1">
      <c r="D30" s="10"/>
      <c r="E30" s="2">
        <v>2</v>
      </c>
      <c r="F30" s="8"/>
      <c r="G30" s="8" t="s">
        <v>11</v>
      </c>
      <c r="H30" s="8"/>
      <c r="I30" s="8"/>
      <c r="J30" s="8"/>
      <c r="K30" s="8"/>
      <c r="L30" s="8" t="s">
        <v>11</v>
      </c>
      <c r="M30" s="8"/>
      <c r="P30" s="6">
        <f t="shared" si="12"/>
        <v>0</v>
      </c>
      <c r="Q30" s="6">
        <f t="shared" si="10"/>
        <v>1</v>
      </c>
      <c r="R30" s="6">
        <f t="shared" si="10"/>
        <v>0</v>
      </c>
      <c r="S30" s="6">
        <f t="shared" si="10"/>
        <v>0</v>
      </c>
      <c r="T30" s="6">
        <f t="shared" si="10"/>
        <v>0</v>
      </c>
      <c r="U30" s="6">
        <f t="shared" si="10"/>
        <v>0</v>
      </c>
      <c r="V30" s="6">
        <f t="shared" si="10"/>
        <v>1</v>
      </c>
      <c r="W30" s="7">
        <f t="shared" si="10"/>
        <v>0</v>
      </c>
      <c r="X30" s="4">
        <v>2</v>
      </c>
      <c r="AA30" s="3" t="s">
        <v>8</v>
      </c>
      <c r="AB30" s="6" t="str">
        <f t="shared" si="13"/>
        <v>4</v>
      </c>
      <c r="AC30" s="6" t="str">
        <f t="shared" si="14"/>
        <v>2</v>
      </c>
      <c r="AE30" t="str">
        <f t="shared" si="11"/>
        <v>0x42</v>
      </c>
    </row>
    <row r="31" spans="4:31" ht="15" customHeight="1">
      <c r="D31" s="10"/>
      <c r="E31" s="2">
        <v>3</v>
      </c>
      <c r="F31" s="8"/>
      <c r="G31" s="8"/>
      <c r="H31" s="8"/>
      <c r="I31" s="8"/>
      <c r="J31" s="8" t="s">
        <v>11</v>
      </c>
      <c r="K31" s="8"/>
      <c r="L31" s="8"/>
      <c r="M31" s="8"/>
      <c r="P31" s="6">
        <f t="shared" si="12"/>
        <v>0</v>
      </c>
      <c r="Q31" s="6">
        <f t="shared" si="10"/>
        <v>0</v>
      </c>
      <c r="R31" s="6">
        <f t="shared" si="10"/>
        <v>0</v>
      </c>
      <c r="S31" s="6">
        <f t="shared" si="10"/>
        <v>0</v>
      </c>
      <c r="T31" s="6">
        <f t="shared" si="10"/>
        <v>1</v>
      </c>
      <c r="U31" s="6">
        <f t="shared" si="10"/>
        <v>0</v>
      </c>
      <c r="V31" s="6">
        <f t="shared" si="10"/>
        <v>0</v>
      </c>
      <c r="W31" s="7">
        <f t="shared" si="10"/>
        <v>0</v>
      </c>
      <c r="X31" s="4">
        <v>3</v>
      </c>
      <c r="AA31" s="3" t="s">
        <v>8</v>
      </c>
      <c r="AB31" s="6" t="str">
        <f t="shared" si="13"/>
        <v>0</v>
      </c>
      <c r="AC31" s="6" t="str">
        <f t="shared" si="14"/>
        <v>8</v>
      </c>
      <c r="AE31" t="str">
        <f t="shared" si="11"/>
        <v>0x08</v>
      </c>
    </row>
    <row r="32" spans="4:31" ht="15" customHeight="1">
      <c r="D32" s="10"/>
      <c r="E32" s="2">
        <v>4</v>
      </c>
      <c r="F32" s="8"/>
      <c r="G32" s="8"/>
      <c r="H32" s="8" t="s">
        <v>11</v>
      </c>
      <c r="I32" s="8"/>
      <c r="J32" s="8"/>
      <c r="K32" s="8" t="s">
        <v>11</v>
      </c>
      <c r="L32" s="8"/>
      <c r="M32" s="8"/>
      <c r="P32" s="6">
        <f t="shared" si="12"/>
        <v>0</v>
      </c>
      <c r="Q32" s="6">
        <f t="shared" si="10"/>
        <v>0</v>
      </c>
      <c r="R32" s="6">
        <f t="shared" si="10"/>
        <v>1</v>
      </c>
      <c r="S32" s="6">
        <f t="shared" si="10"/>
        <v>0</v>
      </c>
      <c r="T32" s="6">
        <f t="shared" si="10"/>
        <v>0</v>
      </c>
      <c r="U32" s="6">
        <f t="shared" si="10"/>
        <v>1</v>
      </c>
      <c r="V32" s="6">
        <f t="shared" si="10"/>
        <v>0</v>
      </c>
      <c r="W32" s="7">
        <f t="shared" si="10"/>
        <v>0</v>
      </c>
      <c r="X32" s="4">
        <v>4</v>
      </c>
      <c r="AA32" s="3" t="s">
        <v>8</v>
      </c>
      <c r="AB32" s="6" t="str">
        <f t="shared" si="13"/>
        <v>2</v>
      </c>
      <c r="AC32" s="6" t="str">
        <f t="shared" si="14"/>
        <v>4</v>
      </c>
      <c r="AE32" t="str">
        <f t="shared" si="11"/>
        <v>0x24</v>
      </c>
    </row>
    <row r="33" spans="4:31" ht="15" customHeight="1">
      <c r="D33" s="10"/>
      <c r="E33" s="2">
        <v>5</v>
      </c>
      <c r="F33" s="8"/>
      <c r="G33" s="8" t="s">
        <v>11</v>
      </c>
      <c r="H33" s="8"/>
      <c r="I33" s="8" t="s">
        <v>11</v>
      </c>
      <c r="J33" s="8" t="s">
        <v>11</v>
      </c>
      <c r="K33" s="8"/>
      <c r="L33" s="8" t="s">
        <v>11</v>
      </c>
      <c r="M33" s="8"/>
      <c r="P33" s="6">
        <f t="shared" si="12"/>
        <v>0</v>
      </c>
      <c r="Q33" s="6">
        <f t="shared" si="10"/>
        <v>1</v>
      </c>
      <c r="R33" s="6">
        <f t="shared" si="10"/>
        <v>0</v>
      </c>
      <c r="S33" s="6">
        <f t="shared" si="10"/>
        <v>1</v>
      </c>
      <c r="T33" s="6">
        <f t="shared" si="10"/>
        <v>1</v>
      </c>
      <c r="U33" s="6">
        <f t="shared" si="10"/>
        <v>0</v>
      </c>
      <c r="V33" s="6">
        <f t="shared" si="10"/>
        <v>1</v>
      </c>
      <c r="W33" s="7">
        <f t="shared" si="10"/>
        <v>0</v>
      </c>
      <c r="X33" s="4">
        <v>5</v>
      </c>
      <c r="AA33" s="3" t="s">
        <v>8</v>
      </c>
      <c r="AB33" s="6" t="str">
        <f t="shared" si="13"/>
        <v>5</v>
      </c>
      <c r="AC33" s="6" t="str">
        <f t="shared" si="14"/>
        <v>A</v>
      </c>
      <c r="AE33" t="str">
        <f t="shared" si="11"/>
        <v>0x5A</v>
      </c>
    </row>
    <row r="34" spans="4:31" ht="15" customHeight="1">
      <c r="D34" s="10"/>
      <c r="E34" s="2">
        <v>6</v>
      </c>
      <c r="F34" s="8"/>
      <c r="G34" s="8"/>
      <c r="H34" s="8" t="s">
        <v>11</v>
      </c>
      <c r="I34" s="8"/>
      <c r="J34" s="8"/>
      <c r="K34" s="8" t="s">
        <v>11</v>
      </c>
      <c r="L34" s="8"/>
      <c r="M34" s="8"/>
      <c r="P34" s="6">
        <f t="shared" si="12"/>
        <v>0</v>
      </c>
      <c r="Q34" s="6">
        <f t="shared" si="10"/>
        <v>0</v>
      </c>
      <c r="R34" s="6">
        <f t="shared" si="10"/>
        <v>1</v>
      </c>
      <c r="S34" s="6">
        <f t="shared" si="10"/>
        <v>0</v>
      </c>
      <c r="T34" s="6">
        <f t="shared" si="10"/>
        <v>0</v>
      </c>
      <c r="U34" s="6">
        <f t="shared" si="10"/>
        <v>1</v>
      </c>
      <c r="V34" s="6">
        <f t="shared" si="10"/>
        <v>0</v>
      </c>
      <c r="W34" s="7">
        <f t="shared" si="10"/>
        <v>0</v>
      </c>
      <c r="X34" s="4">
        <v>6</v>
      </c>
      <c r="AA34" s="3" t="s">
        <v>8</v>
      </c>
      <c r="AB34" s="6" t="str">
        <f t="shared" si="13"/>
        <v>2</v>
      </c>
      <c r="AC34" s="6" t="str">
        <f t="shared" si="14"/>
        <v>4</v>
      </c>
      <c r="AE34" t="str">
        <f t="shared" si="11"/>
        <v>0x24</v>
      </c>
    </row>
    <row r="35" spans="4:31" ht="15" customHeight="1">
      <c r="D35" s="10"/>
      <c r="E35" s="2">
        <v>7</v>
      </c>
      <c r="F35" s="8"/>
      <c r="G35" s="8"/>
      <c r="H35" s="8"/>
      <c r="I35" s="8"/>
      <c r="J35" s="8"/>
      <c r="K35" s="8"/>
      <c r="L35" s="8"/>
      <c r="M35" s="8"/>
      <c r="P35" s="6">
        <f t="shared" si="12"/>
        <v>0</v>
      </c>
      <c r="Q35" s="6">
        <f t="shared" si="10"/>
        <v>0</v>
      </c>
      <c r="R35" s="6">
        <f t="shared" si="10"/>
        <v>0</v>
      </c>
      <c r="S35" s="6">
        <f t="shared" si="10"/>
        <v>0</v>
      </c>
      <c r="T35" s="6">
        <f t="shared" si="10"/>
        <v>0</v>
      </c>
      <c r="U35" s="6">
        <f t="shared" si="10"/>
        <v>0</v>
      </c>
      <c r="V35" s="6">
        <f t="shared" si="10"/>
        <v>0</v>
      </c>
      <c r="W35" s="7">
        <f t="shared" si="10"/>
        <v>0</v>
      </c>
      <c r="X35" s="4">
        <v>7</v>
      </c>
      <c r="AA35" s="3" t="s">
        <v>8</v>
      </c>
      <c r="AB35" s="6" t="str">
        <f t="shared" si="13"/>
        <v>0</v>
      </c>
      <c r="AC35" s="6" t="str">
        <f t="shared" si="14"/>
        <v>0</v>
      </c>
      <c r="AE35" t="str">
        <f t="shared" si="11"/>
        <v>0x00</v>
      </c>
    </row>
    <row r="36" spans="4:31" ht="15" customHeight="1"/>
    <row r="37" spans="4:31" ht="15" customHeight="1">
      <c r="D37" s="12" t="s">
        <v>6</v>
      </c>
      <c r="E37" s="12"/>
      <c r="F37" s="11" t="s">
        <v>1</v>
      </c>
      <c r="G37" s="11"/>
      <c r="H37" s="11"/>
      <c r="I37" s="11"/>
      <c r="J37" s="11"/>
      <c r="K37" s="11"/>
      <c r="L37" s="11"/>
      <c r="M37" s="11"/>
      <c r="P37" s="13" t="s">
        <v>2</v>
      </c>
      <c r="Q37" s="13"/>
      <c r="R37" s="13"/>
      <c r="S37" s="13"/>
      <c r="T37" s="13"/>
      <c r="U37" s="13"/>
      <c r="V37" s="13"/>
      <c r="W37" s="13"/>
      <c r="AB37" s="11" t="s">
        <v>7</v>
      </c>
      <c r="AC37" s="11"/>
      <c r="AE37" t="str">
        <f>AE39&amp;", "&amp;AE40&amp;", "&amp;AE41&amp;", "&amp;AE42&amp;", "&amp;AE43&amp;", "&amp;AE44&amp;", "&amp;AE45&amp;", "&amp;AE46</f>
        <v>0x00, 0x00, 0x3D, 0x43, 0x19, 0x25, 0x5A, 0x3C</v>
      </c>
    </row>
    <row r="38" spans="4:31" ht="15" customHeight="1">
      <c r="D38" s="12"/>
      <c r="E38" s="12"/>
      <c r="F38" s="1">
        <v>0</v>
      </c>
      <c r="G38" s="1">
        <v>1</v>
      </c>
      <c r="H38" s="1">
        <v>2</v>
      </c>
      <c r="I38" s="1">
        <v>3</v>
      </c>
      <c r="J38" s="1">
        <v>4</v>
      </c>
      <c r="K38" s="1">
        <v>5</v>
      </c>
      <c r="L38" s="1">
        <v>6</v>
      </c>
      <c r="M38" s="1">
        <v>7</v>
      </c>
      <c r="P38" s="1">
        <v>0</v>
      </c>
      <c r="Q38" s="1">
        <v>1</v>
      </c>
      <c r="R38" s="1">
        <v>2</v>
      </c>
      <c r="S38" s="1">
        <v>3</v>
      </c>
      <c r="T38" s="1">
        <v>4</v>
      </c>
      <c r="U38" s="1">
        <v>5</v>
      </c>
      <c r="V38" s="1">
        <v>6</v>
      </c>
      <c r="W38" s="1">
        <v>7</v>
      </c>
      <c r="AB38" s="1">
        <v>0</v>
      </c>
      <c r="AC38" s="1">
        <v>1</v>
      </c>
    </row>
    <row r="39" spans="4:31" ht="15" customHeight="1">
      <c r="D39" s="10" t="s">
        <v>0</v>
      </c>
      <c r="E39" s="2">
        <v>0</v>
      </c>
      <c r="F39" s="8"/>
      <c r="G39" s="8"/>
      <c r="H39" s="8"/>
      <c r="I39" s="8"/>
      <c r="J39" s="8"/>
      <c r="K39" s="8"/>
      <c r="L39" s="8"/>
      <c r="M39" s="8"/>
      <c r="P39" s="6">
        <f>IF(F39&lt;&gt;"",1,0)</f>
        <v>0</v>
      </c>
      <c r="Q39" s="6">
        <f t="shared" ref="Q39:W46" si="15">IF(G39&lt;&gt;"",1,0)</f>
        <v>0</v>
      </c>
      <c r="R39" s="6">
        <f t="shared" si="15"/>
        <v>0</v>
      </c>
      <c r="S39" s="6">
        <f t="shared" si="15"/>
        <v>0</v>
      </c>
      <c r="T39" s="6">
        <f t="shared" si="15"/>
        <v>0</v>
      </c>
      <c r="U39" s="6">
        <f t="shared" si="15"/>
        <v>0</v>
      </c>
      <c r="V39" s="6">
        <f t="shared" si="15"/>
        <v>0</v>
      </c>
      <c r="W39" s="7">
        <f t="shared" si="15"/>
        <v>0</v>
      </c>
      <c r="X39" s="4">
        <v>0</v>
      </c>
      <c r="AA39" s="3" t="s">
        <v>8</v>
      </c>
      <c r="AB39" s="6" t="str">
        <f>BIN2HEX(P39&amp;Q39&amp;R39&amp;S39)</f>
        <v>0</v>
      </c>
      <c r="AC39" s="6" t="str">
        <f>BIN2HEX(T39&amp;U39&amp;V39&amp;W39)</f>
        <v>0</v>
      </c>
      <c r="AE39" t="str">
        <f t="shared" ref="AE39:AE46" si="16">_xlfn.CONCAT(AA39:AC39)</f>
        <v>0x00</v>
      </c>
    </row>
    <row r="40" spans="4:31" ht="15" customHeight="1">
      <c r="D40" s="10"/>
      <c r="E40" s="2">
        <v>1</v>
      </c>
      <c r="F40" s="8"/>
      <c r="G40" s="8"/>
      <c r="H40" s="8"/>
      <c r="I40" s="8"/>
      <c r="J40" s="8"/>
      <c r="K40" s="8"/>
      <c r="L40" s="8"/>
      <c r="M40" s="8"/>
      <c r="P40" s="6">
        <f t="shared" ref="P40:P46" si="17">IF(F40&lt;&gt;"",1,0)</f>
        <v>0</v>
      </c>
      <c r="Q40" s="6">
        <f t="shared" si="15"/>
        <v>0</v>
      </c>
      <c r="R40" s="6">
        <f t="shared" si="15"/>
        <v>0</v>
      </c>
      <c r="S40" s="6">
        <f t="shared" si="15"/>
        <v>0</v>
      </c>
      <c r="T40" s="6">
        <f t="shared" si="15"/>
        <v>0</v>
      </c>
      <c r="U40" s="6">
        <f t="shared" si="15"/>
        <v>0</v>
      </c>
      <c r="V40" s="6">
        <f t="shared" si="15"/>
        <v>0</v>
      </c>
      <c r="W40" s="7">
        <f t="shared" si="15"/>
        <v>0</v>
      </c>
      <c r="X40" s="4">
        <v>1</v>
      </c>
      <c r="AA40" s="3" t="s">
        <v>8</v>
      </c>
      <c r="AB40" s="6" t="str">
        <f t="shared" ref="AB40:AB46" si="18">BIN2HEX(P40&amp;Q40&amp;R40&amp;S40)</f>
        <v>0</v>
      </c>
      <c r="AC40" s="6" t="str">
        <f t="shared" ref="AC40:AC46" si="19">BIN2HEX(T40&amp;U40&amp;V40&amp;W40)</f>
        <v>0</v>
      </c>
      <c r="AE40" t="str">
        <f t="shared" si="16"/>
        <v>0x00</v>
      </c>
    </row>
    <row r="41" spans="4:31" ht="15" customHeight="1">
      <c r="D41" s="10"/>
      <c r="E41" s="2">
        <v>2</v>
      </c>
      <c r="F41" s="8"/>
      <c r="G41" s="8"/>
      <c r="H41" s="8" t="s">
        <v>11</v>
      </c>
      <c r="I41" s="8" t="s">
        <v>11</v>
      </c>
      <c r="J41" s="8" t="s">
        <v>11</v>
      </c>
      <c r="K41" s="8" t="s">
        <v>11</v>
      </c>
      <c r="L41" s="8"/>
      <c r="M41" s="8" t="s">
        <v>11</v>
      </c>
      <c r="P41" s="6">
        <f t="shared" si="17"/>
        <v>0</v>
      </c>
      <c r="Q41" s="6">
        <f t="shared" si="15"/>
        <v>0</v>
      </c>
      <c r="R41" s="6">
        <f t="shared" si="15"/>
        <v>1</v>
      </c>
      <c r="S41" s="6">
        <f t="shared" si="15"/>
        <v>1</v>
      </c>
      <c r="T41" s="6">
        <f t="shared" si="15"/>
        <v>1</v>
      </c>
      <c r="U41" s="6">
        <f t="shared" si="15"/>
        <v>1</v>
      </c>
      <c r="V41" s="6">
        <f t="shared" si="15"/>
        <v>0</v>
      </c>
      <c r="W41" s="7">
        <f t="shared" si="15"/>
        <v>1</v>
      </c>
      <c r="X41" s="4">
        <v>2</v>
      </c>
      <c r="AA41" s="3" t="s">
        <v>8</v>
      </c>
      <c r="AB41" s="6" t="str">
        <f t="shared" si="18"/>
        <v>3</v>
      </c>
      <c r="AC41" s="6" t="str">
        <f t="shared" si="19"/>
        <v>D</v>
      </c>
      <c r="AE41" t="str">
        <f t="shared" si="16"/>
        <v>0x3D</v>
      </c>
    </row>
    <row r="42" spans="4:31" ht="15" customHeight="1">
      <c r="D42" s="10"/>
      <c r="E42" s="2">
        <v>3</v>
      </c>
      <c r="F42" s="8"/>
      <c r="G42" s="8" t="s">
        <v>11</v>
      </c>
      <c r="H42" s="8"/>
      <c r="I42" s="8"/>
      <c r="J42" s="8"/>
      <c r="K42" s="8"/>
      <c r="L42" s="8" t="s">
        <v>11</v>
      </c>
      <c r="M42" s="8" t="s">
        <v>11</v>
      </c>
      <c r="P42" s="6">
        <f t="shared" si="17"/>
        <v>0</v>
      </c>
      <c r="Q42" s="6">
        <f t="shared" si="15"/>
        <v>1</v>
      </c>
      <c r="R42" s="6">
        <f t="shared" si="15"/>
        <v>0</v>
      </c>
      <c r="S42" s="6">
        <f t="shared" si="15"/>
        <v>0</v>
      </c>
      <c r="T42" s="6">
        <f t="shared" si="15"/>
        <v>0</v>
      </c>
      <c r="U42" s="6">
        <f t="shared" si="15"/>
        <v>0</v>
      </c>
      <c r="V42" s="6">
        <f t="shared" si="15"/>
        <v>1</v>
      </c>
      <c r="W42" s="7">
        <f t="shared" si="15"/>
        <v>1</v>
      </c>
      <c r="X42" s="4">
        <v>3</v>
      </c>
      <c r="AA42" s="3" t="s">
        <v>8</v>
      </c>
      <c r="AB42" s="6" t="str">
        <f t="shared" si="18"/>
        <v>4</v>
      </c>
      <c r="AC42" s="6" t="str">
        <f t="shared" si="19"/>
        <v>3</v>
      </c>
      <c r="AE42" t="str">
        <f t="shared" si="16"/>
        <v>0x43</v>
      </c>
    </row>
    <row r="43" spans="4:31" ht="15" customHeight="1">
      <c r="D43" s="10"/>
      <c r="E43" s="2">
        <v>4</v>
      </c>
      <c r="F43" s="8"/>
      <c r="G43" s="8"/>
      <c r="H43" s="8"/>
      <c r="I43" s="8" t="s">
        <v>11</v>
      </c>
      <c r="J43" s="8" t="s">
        <v>11</v>
      </c>
      <c r="K43" s="8"/>
      <c r="L43" s="8"/>
      <c r="M43" s="8" t="s">
        <v>11</v>
      </c>
      <c r="P43" s="6">
        <f t="shared" si="17"/>
        <v>0</v>
      </c>
      <c r="Q43" s="6">
        <f t="shared" si="15"/>
        <v>0</v>
      </c>
      <c r="R43" s="6">
        <f t="shared" si="15"/>
        <v>0</v>
      </c>
      <c r="S43" s="6">
        <f t="shared" si="15"/>
        <v>1</v>
      </c>
      <c r="T43" s="6">
        <f t="shared" si="15"/>
        <v>1</v>
      </c>
      <c r="U43" s="6">
        <f t="shared" si="15"/>
        <v>0</v>
      </c>
      <c r="V43" s="6">
        <f t="shared" si="15"/>
        <v>0</v>
      </c>
      <c r="W43" s="7">
        <f t="shared" si="15"/>
        <v>1</v>
      </c>
      <c r="X43" s="4">
        <v>4</v>
      </c>
      <c r="AA43" s="3" t="s">
        <v>8</v>
      </c>
      <c r="AB43" s="6" t="str">
        <f t="shared" si="18"/>
        <v>1</v>
      </c>
      <c r="AC43" s="6" t="str">
        <f t="shared" si="19"/>
        <v>9</v>
      </c>
      <c r="AE43" t="str">
        <f t="shared" si="16"/>
        <v>0x19</v>
      </c>
    </row>
    <row r="44" spans="4:31" ht="15" customHeight="1">
      <c r="D44" s="10"/>
      <c r="E44" s="2">
        <v>5</v>
      </c>
      <c r="F44" s="8"/>
      <c r="G44" s="8"/>
      <c r="H44" s="8" t="s">
        <v>11</v>
      </c>
      <c r="I44" s="8"/>
      <c r="J44" s="8"/>
      <c r="K44" s="8" t="s">
        <v>11</v>
      </c>
      <c r="L44" s="8"/>
      <c r="M44" s="8" t="s">
        <v>11</v>
      </c>
      <c r="P44" s="6">
        <f t="shared" si="17"/>
        <v>0</v>
      </c>
      <c r="Q44" s="6">
        <f t="shared" si="15"/>
        <v>0</v>
      </c>
      <c r="R44" s="6">
        <f t="shared" si="15"/>
        <v>1</v>
      </c>
      <c r="S44" s="6">
        <f t="shared" si="15"/>
        <v>0</v>
      </c>
      <c r="T44" s="6">
        <f t="shared" si="15"/>
        <v>0</v>
      </c>
      <c r="U44" s="6">
        <f t="shared" si="15"/>
        <v>1</v>
      </c>
      <c r="V44" s="6">
        <f t="shared" si="15"/>
        <v>0</v>
      </c>
      <c r="W44" s="7">
        <f t="shared" si="15"/>
        <v>1</v>
      </c>
      <c r="X44" s="4">
        <v>5</v>
      </c>
      <c r="AA44" s="3" t="s">
        <v>8</v>
      </c>
      <c r="AB44" s="6" t="str">
        <f t="shared" si="18"/>
        <v>2</v>
      </c>
      <c r="AC44" s="6" t="str">
        <f t="shared" si="19"/>
        <v>5</v>
      </c>
      <c r="AE44" t="str">
        <f t="shared" si="16"/>
        <v>0x25</v>
      </c>
    </row>
    <row r="45" spans="4:31" ht="15" customHeight="1">
      <c r="D45" s="10"/>
      <c r="E45" s="2">
        <v>6</v>
      </c>
      <c r="F45" s="8"/>
      <c r="G45" s="8" t="s">
        <v>11</v>
      </c>
      <c r="H45" s="8"/>
      <c r="I45" s="8" t="s">
        <v>11</v>
      </c>
      <c r="J45" s="8" t="s">
        <v>11</v>
      </c>
      <c r="K45" s="8"/>
      <c r="L45" s="8" t="s">
        <v>11</v>
      </c>
      <c r="M45" s="8"/>
      <c r="P45" s="6">
        <f t="shared" si="17"/>
        <v>0</v>
      </c>
      <c r="Q45" s="6">
        <f t="shared" si="15"/>
        <v>1</v>
      </c>
      <c r="R45" s="6">
        <f t="shared" si="15"/>
        <v>0</v>
      </c>
      <c r="S45" s="6">
        <f t="shared" si="15"/>
        <v>1</v>
      </c>
      <c r="T45" s="6">
        <f t="shared" si="15"/>
        <v>1</v>
      </c>
      <c r="U45" s="6">
        <f t="shared" si="15"/>
        <v>0</v>
      </c>
      <c r="V45" s="6">
        <f t="shared" si="15"/>
        <v>1</v>
      </c>
      <c r="W45" s="7">
        <f t="shared" si="15"/>
        <v>0</v>
      </c>
      <c r="X45" s="4">
        <v>6</v>
      </c>
      <c r="AA45" s="3" t="s">
        <v>8</v>
      </c>
      <c r="AB45" s="6" t="str">
        <f t="shared" si="18"/>
        <v>5</v>
      </c>
      <c r="AC45" s="6" t="str">
        <f t="shared" si="19"/>
        <v>A</v>
      </c>
      <c r="AE45" t="str">
        <f t="shared" si="16"/>
        <v>0x5A</v>
      </c>
    </row>
    <row r="46" spans="4:31" ht="15" customHeight="1">
      <c r="D46" s="10"/>
      <c r="E46" s="2">
        <v>7</v>
      </c>
      <c r="F46" s="8"/>
      <c r="G46" s="8"/>
      <c r="H46" s="8" t="s">
        <v>11</v>
      </c>
      <c r="I46" s="8" t="s">
        <v>11</v>
      </c>
      <c r="J46" s="8" t="s">
        <v>11</v>
      </c>
      <c r="K46" s="8" t="s">
        <v>11</v>
      </c>
      <c r="L46" s="8"/>
      <c r="M46" s="8"/>
      <c r="P46" s="6">
        <f t="shared" si="17"/>
        <v>0</v>
      </c>
      <c r="Q46" s="6">
        <f t="shared" si="15"/>
        <v>0</v>
      </c>
      <c r="R46" s="6">
        <f t="shared" si="15"/>
        <v>1</v>
      </c>
      <c r="S46" s="6">
        <f t="shared" si="15"/>
        <v>1</v>
      </c>
      <c r="T46" s="6">
        <f t="shared" si="15"/>
        <v>1</v>
      </c>
      <c r="U46" s="6">
        <f t="shared" si="15"/>
        <v>1</v>
      </c>
      <c r="V46" s="6">
        <f t="shared" si="15"/>
        <v>0</v>
      </c>
      <c r="W46" s="7">
        <f t="shared" si="15"/>
        <v>0</v>
      </c>
      <c r="X46" s="4">
        <v>7</v>
      </c>
      <c r="AA46" s="3" t="s">
        <v>8</v>
      </c>
      <c r="AB46" s="6" t="str">
        <f t="shared" si="18"/>
        <v>3</v>
      </c>
      <c r="AC46" s="6" t="str">
        <f t="shared" si="19"/>
        <v>C</v>
      </c>
      <c r="AE46" t="str">
        <f t="shared" si="16"/>
        <v>0x3C</v>
      </c>
    </row>
    <row r="47" spans="4:31" ht="15" customHeight="1">
      <c r="G47" t="s">
        <v>29</v>
      </c>
      <c r="I47">
        <f>SUM(P39:W46,P28:W35,P17:W24,P6:W13)</f>
        <v>52</v>
      </c>
      <c r="J47" t="s">
        <v>30</v>
      </c>
      <c r="L47">
        <v>52</v>
      </c>
    </row>
    <row r="48" spans="4:31" ht="15" customHeight="1">
      <c r="G48" t="s">
        <v>12</v>
      </c>
      <c r="L48" t="str">
        <f>"{"&amp;AE4&amp;"},
{"&amp;AE15&amp;"},
{"&amp;AE26&amp;"},
{"&amp;AE37&amp;"}"</f>
        <v>{0x30, 0x40, 0x80, 0xA4, 0x42, 0x00, 0x00, 0x00},
{0x0C, 0x02, 0x00, 0x10, 0x80, 0x80, 0x00, 0x00},
{0x00, 0x3C, 0x42, 0x08, 0x24, 0x5A, 0x24, 0x00},
{0x00, 0x00, 0x3D, 0x43, 0x19, 0x25, 0x5A, 0x3C}</v>
      </c>
    </row>
    <row r="49" ht="15" customHeight="1"/>
    <row r="50" ht="15" customHeight="1"/>
    <row r="51" ht="15" customHeight="1"/>
  </sheetData>
  <mergeCells count="20">
    <mergeCell ref="D37:E38"/>
    <mergeCell ref="F37:M37"/>
    <mergeCell ref="P37:W37"/>
    <mergeCell ref="AB37:AC37"/>
    <mergeCell ref="D39:D46"/>
    <mergeCell ref="D17:D24"/>
    <mergeCell ref="D26:E27"/>
    <mergeCell ref="F26:M26"/>
    <mergeCell ref="P26:W26"/>
    <mergeCell ref="AB26:AC26"/>
    <mergeCell ref="D28:D35"/>
    <mergeCell ref="D4:E5"/>
    <mergeCell ref="F4:M4"/>
    <mergeCell ref="P4:W4"/>
    <mergeCell ref="AB4:AC4"/>
    <mergeCell ref="D6:D13"/>
    <mergeCell ref="D15:E16"/>
    <mergeCell ref="F15:M15"/>
    <mergeCell ref="P15:W15"/>
    <mergeCell ref="AB15:AC15"/>
  </mergeCells>
  <conditionalFormatting sqref="F6:M13">
    <cfRule type="cellIs" dxfId="11" priority="4" operator="equal">
      <formula>"x"</formula>
    </cfRule>
  </conditionalFormatting>
  <conditionalFormatting sqref="F17:M24">
    <cfRule type="cellIs" dxfId="10" priority="3" operator="equal">
      <formula>"x"</formula>
    </cfRule>
  </conditionalFormatting>
  <conditionalFormatting sqref="F28:M35">
    <cfRule type="cellIs" dxfId="9" priority="2" operator="equal">
      <formula>"x"</formula>
    </cfRule>
  </conditionalFormatting>
  <conditionalFormatting sqref="F39:M46">
    <cfRule type="cellIs" dxfId="8" priority="1" operator="equal">
      <formula>"x"</formula>
    </cfRule>
  </conditionalFormatting>
  <pageMargins left="0.7" right="0.7" top="0.75" bottom="0.75" header="0.3" footer="0.3"/>
  <pageSetup paperSize="9" orientation="portrait" horizontalDpi="0" verticalDpi="0" copies="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Sun</vt:lpstr>
      <vt:lpstr>Mercury</vt:lpstr>
      <vt:lpstr>Venus</vt:lpstr>
      <vt:lpstr>Earth</vt:lpstr>
      <vt:lpstr>Mars</vt:lpstr>
      <vt:lpstr>Jupiter</vt:lpstr>
      <vt:lpstr>Saturn</vt:lpstr>
      <vt:lpstr>Uranus</vt:lpstr>
      <vt:lpstr>Neptune</vt:lpstr>
      <vt:lpstr>Pluto (unused)</vt:lpstr>
      <vt:lpstr>Pluto 2 (used)</vt:lpstr>
      <vt:lpstr>Moon&gt;&gt;</vt:lpstr>
      <vt:lpstr>Moon 0</vt:lpstr>
      <vt:lpstr>Moon 1</vt:lpstr>
      <vt:lpstr>Moon 2</vt:lpstr>
      <vt:lpstr>Moon 3</vt:lpstr>
      <vt:lpstr>Moon 4</vt:lpstr>
      <vt:lpstr>Moon 5</vt:lpstr>
      <vt:lpstr>Moon 6</vt:lpstr>
      <vt:lpstr>Moon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Othmane Benchekroun</dc:creator>
  <cp:lastModifiedBy>Othmane Benchekroun</cp:lastModifiedBy>
  <cp:lastPrinted>2025-01-21T08:23:40Z</cp:lastPrinted>
  <dcterms:created xsi:type="dcterms:W3CDTF">2025-01-21T07:44:58Z</dcterms:created>
  <dcterms:modified xsi:type="dcterms:W3CDTF">2025-01-31T12:07:51Z</dcterms:modified>
</cp:coreProperties>
</file>