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RegattaManager\"/>
    </mc:Choice>
  </mc:AlternateContent>
  <xr:revisionPtr revIDLastSave="0" documentId="13_ncr:1_{98A4BCAB-EC52-4C75-83F4-14B961053848}" xr6:coauthVersionLast="33" xr6:coauthVersionMax="33" xr10:uidLastSave="{00000000-0000-0000-0000-000000000000}"/>
  <bookViews>
    <workbookView xWindow="0" yWindow="0" windowWidth="28800" windowHeight="12225" firstSheet="2" activeTab="18" xr2:uid="{B7074FDB-2972-4558-AB76-8FC8E8D0AE1F}"/>
  </bookViews>
  <sheets>
    <sheet name="BWD" sheetId="1" r:id="rId1"/>
    <sheet name="ESVD" sheetId="2" r:id="rId2"/>
    <sheet name="ESV C" sheetId="3" r:id="rId3"/>
    <sheet name="ESV Dö" sheetId="4" r:id="rId4"/>
    <sheet name="KRV Hof" sheetId="5" r:id="rId5"/>
    <sheet name="KCD" sheetId="6" r:id="rId6"/>
    <sheet name="KKC" sheetId="7" r:id="rId7"/>
    <sheet name="KSVF" sheetId="8" r:id="rId8"/>
    <sheet name="KVG" sheetId="9" r:id="rId9"/>
    <sheet name="KVL" sheetId="10" r:id="rId10"/>
    <sheet name="SGL" sheetId="11" r:id="rId11"/>
    <sheet name="LVB" sheetId="12" r:id="rId12"/>
    <sheet name="TuR" sheetId="13" r:id="rId13"/>
    <sheet name="SVB" sheetId="14" r:id="rId14"/>
    <sheet name="TSVRD" sheetId="15" r:id="rId15"/>
    <sheet name="KVD" sheetId="16" r:id="rId16"/>
    <sheet name="WSVR" sheetId="17" r:id="rId17"/>
    <sheet name="USV" sheetId="18" r:id="rId18"/>
    <sheet name="SGL (2)" sheetId="19" r:id="rId19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5" i="19" l="1"/>
  <c r="D55" i="19"/>
  <c r="B13" i="19"/>
  <c r="B15" i="19" s="1"/>
  <c r="B13" i="11"/>
  <c r="B15" i="11" s="1"/>
  <c r="B13" i="3"/>
  <c r="B13" i="6"/>
  <c r="B15" i="6" s="1"/>
  <c r="B13" i="10"/>
  <c r="B13" i="4"/>
  <c r="B15" i="4" s="1"/>
  <c r="B13" i="9"/>
  <c r="E31" i="18"/>
  <c r="D31" i="18"/>
  <c r="B13" i="18"/>
  <c r="B15" i="18" s="1"/>
  <c r="D34" i="3"/>
  <c r="D42" i="2"/>
  <c r="D55" i="1"/>
  <c r="E30" i="17"/>
  <c r="D30" i="17"/>
  <c r="B15" i="17"/>
  <c r="E20" i="16"/>
  <c r="D20" i="16"/>
  <c r="B15" i="16"/>
  <c r="E19" i="15"/>
  <c r="D19" i="15"/>
  <c r="B15" i="15"/>
  <c r="E28" i="14"/>
  <c r="D28" i="14"/>
  <c r="B15" i="14"/>
  <c r="E29" i="13"/>
  <c r="D29" i="13"/>
  <c r="B15" i="13"/>
  <c r="E25" i="12"/>
  <c r="D25" i="12"/>
  <c r="B15" i="12"/>
  <c r="E39" i="11"/>
  <c r="D39" i="11"/>
  <c r="E39" i="10"/>
  <c r="D39" i="10"/>
  <c r="B15" i="10"/>
  <c r="E22" i="9"/>
  <c r="D22" i="9"/>
  <c r="B15" i="9"/>
  <c r="E46" i="8"/>
  <c r="D46" i="8"/>
  <c r="B15" i="8"/>
  <c r="E51" i="7"/>
  <c r="D51" i="7"/>
  <c r="B15" i="7"/>
  <c r="E41" i="6"/>
  <c r="D41" i="6"/>
  <c r="E35" i="5"/>
  <c r="D35" i="5"/>
  <c r="B15" i="5"/>
  <c r="D22" i="4"/>
  <c r="E22" i="4"/>
  <c r="E34" i="3"/>
  <c r="B15" i="3"/>
  <c r="E42" i="2"/>
  <c r="B15" i="2"/>
  <c r="B16" i="1"/>
  <c r="E55" i="1"/>
</calcChain>
</file>

<file path=xl/sharedStrings.xml><?xml version="1.0" encoding="utf-8"?>
<sst xmlns="http://schemas.openxmlformats.org/spreadsheetml/2006/main" count="1290" uniqueCount="92">
  <si>
    <t>Vereinsname</t>
  </si>
  <si>
    <t>"Wassersportverein ""Am Blauen Wunder"" e.V. Dresden"</t>
  </si>
  <si>
    <t>Stadt</t>
  </si>
  <si>
    <t>Dresden</t>
  </si>
  <si>
    <t>Vereinsnummer</t>
  </si>
  <si>
    <t>15-059</t>
  </si>
  <si>
    <t>Von Altersklasse</t>
  </si>
  <si>
    <t>Bis Altersklasse</t>
  </si>
  <si>
    <t>Bootsklasse</t>
  </si>
  <si>
    <t>Anzahl Boote</t>
  </si>
  <si>
    <t>Startgebühr</t>
  </si>
  <si>
    <t>Leistungsklasse</t>
  </si>
  <si>
    <t>C1</t>
  </si>
  <si>
    <t>Senioren A</t>
  </si>
  <si>
    <t>K1</t>
  </si>
  <si>
    <t>Senioren B</t>
  </si>
  <si>
    <t>Jugend</t>
  </si>
  <si>
    <t>Junioren</t>
  </si>
  <si>
    <t>Schüler A</t>
  </si>
  <si>
    <t>Schüler A13</t>
  </si>
  <si>
    <t>Schüler A14</t>
  </si>
  <si>
    <t>Schüler B10</t>
  </si>
  <si>
    <t>Schüler C8</t>
  </si>
  <si>
    <t>Schüler C9</t>
  </si>
  <si>
    <t>Schüler B11</t>
  </si>
  <si>
    <t>K2</t>
  </si>
  <si>
    <t>Schüler C</t>
  </si>
  <si>
    <t>Schüler B</t>
  </si>
  <si>
    <t>K4</t>
  </si>
  <si>
    <t>Schüler C/B10</t>
  </si>
  <si>
    <t>S4</t>
  </si>
  <si>
    <t>Startgebühr:</t>
  </si>
  <si>
    <t>Teilnahmegebühr:</t>
  </si>
  <si>
    <t>Zeltplatzgebühr:</t>
  </si>
  <si>
    <t>2x Mannschaftszelt (5 €), 1x Elektroanschluß (2,50 €)</t>
  </si>
  <si>
    <t>Gesamt:</t>
  </si>
  <si>
    <t>Teilnehmer:</t>
  </si>
  <si>
    <t>Eisenbahner Sportverein Dresden e.V.</t>
  </si>
  <si>
    <t>15-027</t>
  </si>
  <si>
    <t>1x Mannschaftszelt (5 €)</t>
  </si>
  <si>
    <t>Schüler B12</t>
  </si>
  <si>
    <t>Eisenbahnersportverein Lok RAW Cottbus e.V. Kanuabt.</t>
  </si>
  <si>
    <t>Cottbus</t>
  </si>
  <si>
    <t>04-013</t>
  </si>
  <si>
    <t>C2</t>
  </si>
  <si>
    <t>Eisenbahnersportverein Lokomotive Döbeln e.V.</t>
  </si>
  <si>
    <t>Döbeln</t>
  </si>
  <si>
    <t>15-005</t>
  </si>
  <si>
    <t>Kanu Rennsport Vereinigung Hof e.V.</t>
  </si>
  <si>
    <t>Hof</t>
  </si>
  <si>
    <t>02-151</t>
  </si>
  <si>
    <t>1x Mannschaftszelt (5,00€), 1x Elektroanschluß (2,50€), 2x Wohnwagen (10,00€)</t>
  </si>
  <si>
    <t>Gesamt</t>
  </si>
  <si>
    <t>Kanu-Club Dresden e.V.</t>
  </si>
  <si>
    <t>15-026</t>
  </si>
  <si>
    <t>1x Mannschaftszelt (5,00€)</t>
  </si>
  <si>
    <t>Kanuklub Charlottenburg e.V.</t>
  </si>
  <si>
    <t>Berlin</t>
  </si>
  <si>
    <t>03-010</t>
  </si>
  <si>
    <t>Senioren C</t>
  </si>
  <si>
    <t>Kanusportverein 1928 Flöha e.V.</t>
  </si>
  <si>
    <t>Flöha</t>
  </si>
  <si>
    <t>15-006</t>
  </si>
  <si>
    <t>Kanuverein Geringswalde e.V.</t>
  </si>
  <si>
    <t>Geringswalde</t>
  </si>
  <si>
    <t>15-062</t>
  </si>
  <si>
    <t>Kanuverein Laubegast e.V. Dresden</t>
  </si>
  <si>
    <t>15-039</t>
  </si>
  <si>
    <t>1x Mannschaftszelt (5,00€), 0x Elektroanschluß (2,50€), 2x Wohnwagen (10,00€)</t>
  </si>
  <si>
    <t>Sportgemeinschaft Lauenhain e.V./Abtl. Kanu</t>
  </si>
  <si>
    <t>Mittweida</t>
  </si>
  <si>
    <t>15-065</t>
  </si>
  <si>
    <t>Sportgemeinschaft Leipziger Verkehrsbetriebe e.V. Kanuabt.</t>
  </si>
  <si>
    <t>Leipzig</t>
  </si>
  <si>
    <t>15-046</t>
  </si>
  <si>
    <t>Sportverein TuR Dresden e.V. Kanuabt.</t>
  </si>
  <si>
    <t>15-055</t>
  </si>
  <si>
    <t>SV Blau-Gelb Borna e.V.</t>
  </si>
  <si>
    <t>Borna</t>
  </si>
  <si>
    <t>15-010</t>
  </si>
  <si>
    <t>TSV Rotation Dresden 1990 e.V. Kanuabt.</t>
  </si>
  <si>
    <t>15-013</t>
  </si>
  <si>
    <t>USV Jena e.V. Abt. Kanu</t>
  </si>
  <si>
    <t>Jena</t>
  </si>
  <si>
    <t>18-013</t>
  </si>
  <si>
    <t>Verein Kanusport Dresden e.V.</t>
  </si>
  <si>
    <t>15-011</t>
  </si>
  <si>
    <t>WSV Rosenthal e.V. Abt. Kanurennsport</t>
  </si>
  <si>
    <t>Rosenthal</t>
  </si>
  <si>
    <t>18-024</t>
  </si>
  <si>
    <t>Sächsischer Kanusportverein Mittweida e. V.</t>
  </si>
  <si>
    <t>15-012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</si>
</sst>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Segoe UI"/>
      <family val="2"/>
    </font>
    <font>
      <sz val="12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DEE2E6"/>
      </top>
      <bottom style="thick">
        <color rgb="FFDEE2E6"/>
      </bottom>
      <diagonal/>
    </border>
    <border>
      <left/>
      <right/>
      <top style="medium">
        <color rgb="FFDEE2E6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8" fontId="3" fillId="0" borderId="0" xfId="0" applyNumberFormat="1" applyFont="1"/>
    <xf numFmtId="0" fontId="2" fillId="2" borderId="1" xfId="0" applyFont="1" applyFill="1" applyBorder="1" applyAlignment="1">
      <alignment horizontal="left" wrapText="1"/>
    </xf>
    <xf numFmtId="0" fontId="3" fillId="2" borderId="2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3" fillId="0" borderId="0" xfId="0" applyNumberFormat="1" applyFont="1"/>
    <xf numFmtId="0" fontId="2" fillId="0" borderId="3" xfId="0" applyFont="1" applyBorder="1" applyAlignment="1">
      <alignment horizontal="left" vertical="center" wrapText="1"/>
    </xf>
    <xf numFmtId="8" fontId="2" fillId="0" borderId="3" xfId="0" applyNumberFormat="1" applyFont="1" applyBorder="1"/>
    <xf numFmtId="0" fontId="2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vertical="top" wrapText="1"/>
    </xf>
    <xf numFmtId="8" fontId="3" fillId="2" borderId="2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wrapText="1"/>
    </xf>
    <xf numFmtId="0" fontId="1" fillId="0" borderId="0" xfId="0" applyFont="1" applyAlignment="1"/>
    <xf numFmtId="0" fontId="2" fillId="2" borderId="2" xfId="0" applyFont="1" applyFill="1" applyBorder="1" applyAlignment="1">
      <alignment vertical="top" wrapText="1"/>
    </xf>
    <xf numFmtId="8" fontId="2" fillId="2" borderId="2" xfId="0" applyNumberFormat="1" applyFont="1" applyFill="1" applyBorder="1" applyAlignment="1">
      <alignment vertical="top" wrapText="1"/>
    </xf>
    <xf numFmtId="0" fontId="3" fillId="2" borderId="2" xfId="0" applyFont="1" applyFill="1" applyBorder="1" applyAlignment="1">
      <alignment horizontal="right" vertical="top" wrapText="1"/>
    </xf>
    <xf numFmtId="8" fontId="3" fillId="2" borderId="2" xfId="0" applyNumberFormat="1" applyFont="1" applyFill="1" applyBorder="1" applyAlignment="1">
      <alignment horizontal="right" vertical="top" wrapText="1"/>
    </xf>
    <xf numFmtId="8" fontId="2" fillId="2" borderId="2" xfId="0" applyNumberFormat="1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vertical="top" wrapText="1"/>
    </xf>
    <xf numFmtId="0" fontId="2" fillId="2" borderId="2" xfId="0" applyFont="1" applyFill="1" applyBorder="1" applyAlignment="1">
      <alignment horizontal="right"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F7052-DFCE-4248-B775-0161D94ECDA1}">
  <dimension ref="A1:G55"/>
  <sheetViews>
    <sheetView workbookViewId="0">
      <selection activeCell="D55" sqref="D55"/>
    </sheetView>
  </sheetViews>
  <sheetFormatPr baseColWidth="10" defaultRowHeight="15" x14ac:dyDescent="0.25"/>
  <cols>
    <col min="1" max="1" width="19.28515625" customWidth="1"/>
    <col min="2" max="2" width="18.5703125" customWidth="1"/>
    <col min="3" max="3" width="14.140625" customWidth="1"/>
    <col min="4" max="4" width="15.85546875" customWidth="1"/>
    <col min="5" max="5" width="16.7109375" customWidth="1"/>
  </cols>
  <sheetData>
    <row r="1" spans="1:7" x14ac:dyDescent="0.25">
      <c r="A1" s="1"/>
      <c r="B1" s="1"/>
      <c r="C1" s="1"/>
      <c r="D1" s="1"/>
      <c r="E1" s="1"/>
      <c r="F1" s="1"/>
      <c r="G1" s="1"/>
    </row>
    <row r="2" spans="1:7" x14ac:dyDescent="0.25">
      <c r="A2" s="1"/>
      <c r="B2" s="1"/>
      <c r="C2" s="1"/>
      <c r="D2" s="1"/>
      <c r="E2" s="1"/>
      <c r="F2" s="1"/>
      <c r="G2" s="1"/>
    </row>
    <row r="3" spans="1:7" ht="17.25" x14ac:dyDescent="0.25">
      <c r="A3" s="2" t="s">
        <v>0</v>
      </c>
      <c r="B3" s="1"/>
      <c r="C3" s="1"/>
      <c r="D3" s="1"/>
      <c r="E3" s="1"/>
      <c r="F3" s="1"/>
      <c r="G3" s="1"/>
    </row>
    <row r="4" spans="1:7" ht="27.75" customHeight="1" x14ac:dyDescent="0.25">
      <c r="A4" s="3" t="s">
        <v>1</v>
      </c>
      <c r="B4" s="3"/>
      <c r="C4" s="3"/>
      <c r="D4" s="3"/>
      <c r="E4" s="3"/>
      <c r="F4" s="3"/>
      <c r="G4" s="3"/>
    </row>
    <row r="5" spans="1:7" ht="17.25" x14ac:dyDescent="0.25">
      <c r="A5" s="2" t="s">
        <v>2</v>
      </c>
      <c r="B5" s="1"/>
      <c r="C5" s="1"/>
      <c r="D5" s="1"/>
      <c r="E5" s="1"/>
      <c r="F5" s="1"/>
      <c r="G5" s="1"/>
    </row>
    <row r="6" spans="1:7" ht="17.25" x14ac:dyDescent="0.25">
      <c r="A6" s="4" t="s">
        <v>3</v>
      </c>
      <c r="B6" s="1"/>
      <c r="C6" s="1"/>
      <c r="D6" s="5"/>
      <c r="E6" s="1"/>
      <c r="F6" s="1"/>
      <c r="G6" s="1"/>
    </row>
    <row r="7" spans="1:7" ht="17.25" x14ac:dyDescent="0.25">
      <c r="A7" s="2" t="s">
        <v>4</v>
      </c>
      <c r="B7" s="1"/>
      <c r="C7" s="1"/>
      <c r="D7" s="1"/>
      <c r="E7" s="1"/>
      <c r="F7" s="1"/>
      <c r="G7" s="1"/>
    </row>
    <row r="8" spans="1:7" ht="17.25" x14ac:dyDescent="0.25">
      <c r="A8" s="4" t="s">
        <v>5</v>
      </c>
      <c r="B8" s="1"/>
      <c r="C8" s="1"/>
      <c r="D8" s="1"/>
      <c r="E8" s="1"/>
      <c r="F8" s="1"/>
      <c r="G8" s="1"/>
    </row>
    <row r="9" spans="1:7" ht="17.25" x14ac:dyDescent="0.25">
      <c r="A9" s="4"/>
      <c r="B9" s="1"/>
      <c r="C9" s="1"/>
      <c r="D9" s="1"/>
      <c r="E9" s="1"/>
      <c r="F9" s="1"/>
      <c r="G9" s="1"/>
    </row>
    <row r="10" spans="1:7" ht="17.25" x14ac:dyDescent="0.3">
      <c r="A10" s="4" t="s">
        <v>33</v>
      </c>
      <c r="B10" s="6">
        <v>12.5</v>
      </c>
      <c r="C10" s="1"/>
      <c r="D10" s="1"/>
      <c r="E10" s="1"/>
      <c r="F10" s="1"/>
      <c r="G10" s="1"/>
    </row>
    <row r="11" spans="1:7" ht="17.25" x14ac:dyDescent="0.3">
      <c r="A11" s="6" t="s">
        <v>34</v>
      </c>
      <c r="B11" s="6"/>
      <c r="C11" s="6"/>
      <c r="D11" s="1"/>
      <c r="E11" s="1"/>
      <c r="F11" s="1"/>
      <c r="G11" s="1"/>
    </row>
    <row r="12" spans="1:7" ht="17.25" x14ac:dyDescent="0.3">
      <c r="A12" s="4"/>
      <c r="B12" s="6"/>
      <c r="C12" s="6"/>
      <c r="D12" s="1"/>
      <c r="E12" s="1"/>
      <c r="F12" s="1"/>
      <c r="G12" s="1"/>
    </row>
    <row r="13" spans="1:7" ht="17.25" x14ac:dyDescent="0.3">
      <c r="A13" s="4" t="s">
        <v>36</v>
      </c>
      <c r="B13" s="10">
        <v>69</v>
      </c>
      <c r="C13" s="6"/>
      <c r="D13" s="1"/>
      <c r="E13" s="1"/>
      <c r="F13" s="1"/>
      <c r="G13" s="1"/>
    </row>
    <row r="14" spans="1:7" ht="17.25" x14ac:dyDescent="0.3">
      <c r="A14" s="4" t="s">
        <v>32</v>
      </c>
      <c r="B14" s="6">
        <v>241.5</v>
      </c>
      <c r="C14" s="1"/>
      <c r="D14" s="1"/>
      <c r="E14" s="1"/>
      <c r="F14" s="1"/>
      <c r="G14" s="1"/>
    </row>
    <row r="15" spans="1:7" ht="17.25" x14ac:dyDescent="0.3">
      <c r="A15" s="4" t="s">
        <v>31</v>
      </c>
      <c r="B15" s="6">
        <v>979</v>
      </c>
      <c r="C15" s="1"/>
      <c r="D15" s="1"/>
      <c r="E15" s="1"/>
      <c r="F15" s="1"/>
      <c r="G15" s="1"/>
    </row>
    <row r="16" spans="1:7" ht="18" thickBot="1" x14ac:dyDescent="0.35">
      <c r="A16" s="11" t="s">
        <v>35</v>
      </c>
      <c r="B16" s="12">
        <f>B10+B14+B15</f>
        <v>1233</v>
      </c>
      <c r="C16" s="1"/>
      <c r="D16" s="1"/>
      <c r="E16" s="1"/>
      <c r="F16" s="1"/>
      <c r="G16" s="1"/>
    </row>
    <row r="17" spans="1:7" ht="16.5" thickTop="1" thickBot="1" x14ac:dyDescent="0.3">
      <c r="A17" s="1"/>
      <c r="B17" s="1"/>
      <c r="C17" s="1"/>
      <c r="D17" s="1"/>
      <c r="E17" s="1"/>
      <c r="F17" s="1"/>
      <c r="G17" s="1"/>
    </row>
    <row r="18" spans="1:7" ht="18" thickBot="1" x14ac:dyDescent="0.35">
      <c r="A18" s="7" t="s">
        <v>6</v>
      </c>
      <c r="B18" s="7" t="s">
        <v>7</v>
      </c>
      <c r="C18" s="7" t="s">
        <v>8</v>
      </c>
      <c r="D18" s="7" t="s">
        <v>9</v>
      </c>
      <c r="E18" s="7" t="s">
        <v>10</v>
      </c>
      <c r="F18" s="1"/>
      <c r="G18" s="1"/>
    </row>
    <row r="19" spans="1:7" ht="18.75" thickTop="1" thickBot="1" x14ac:dyDescent="0.3">
      <c r="A19" s="8" t="s">
        <v>11</v>
      </c>
      <c r="B19" s="8" t="s">
        <v>11</v>
      </c>
      <c r="C19" s="8" t="s">
        <v>12</v>
      </c>
      <c r="D19" s="20">
        <v>2</v>
      </c>
      <c r="E19" s="21">
        <v>6</v>
      </c>
      <c r="F19" s="1"/>
      <c r="G19" s="1"/>
    </row>
    <row r="20" spans="1:7" ht="18" thickBot="1" x14ac:dyDescent="0.3">
      <c r="A20" s="8" t="s">
        <v>13</v>
      </c>
      <c r="B20" s="8" t="s">
        <v>13</v>
      </c>
      <c r="C20" s="8" t="s">
        <v>12</v>
      </c>
      <c r="D20" s="20">
        <v>2</v>
      </c>
      <c r="E20" s="21">
        <v>6</v>
      </c>
      <c r="F20" s="1"/>
      <c r="G20" s="1"/>
    </row>
    <row r="21" spans="1:7" ht="18" thickBot="1" x14ac:dyDescent="0.3">
      <c r="A21" s="8" t="s">
        <v>11</v>
      </c>
      <c r="B21" s="8" t="s">
        <v>11</v>
      </c>
      <c r="C21" s="8" t="s">
        <v>14</v>
      </c>
      <c r="D21" s="20">
        <v>28</v>
      </c>
      <c r="E21" s="21">
        <v>84</v>
      </c>
      <c r="F21" s="1"/>
      <c r="G21" s="1"/>
    </row>
    <row r="22" spans="1:7" ht="18" thickBot="1" x14ac:dyDescent="0.3">
      <c r="A22" s="8" t="s">
        <v>13</v>
      </c>
      <c r="B22" s="8" t="s">
        <v>13</v>
      </c>
      <c r="C22" s="8" t="s">
        <v>14</v>
      </c>
      <c r="D22" s="20">
        <v>3</v>
      </c>
      <c r="E22" s="21">
        <v>9</v>
      </c>
      <c r="F22" s="1"/>
      <c r="G22" s="1"/>
    </row>
    <row r="23" spans="1:7" ht="18" thickBot="1" x14ac:dyDescent="0.3">
      <c r="A23" s="8" t="s">
        <v>15</v>
      </c>
      <c r="B23" s="8" t="s">
        <v>15</v>
      </c>
      <c r="C23" s="8" t="s">
        <v>14</v>
      </c>
      <c r="D23" s="20">
        <v>1</v>
      </c>
      <c r="E23" s="21">
        <v>3</v>
      </c>
      <c r="F23" s="1"/>
      <c r="G23" s="1"/>
    </row>
    <row r="24" spans="1:7" ht="18" thickBot="1" x14ac:dyDescent="0.3">
      <c r="A24" s="8" t="s">
        <v>16</v>
      </c>
      <c r="B24" s="8" t="s">
        <v>16</v>
      </c>
      <c r="C24" s="8" t="s">
        <v>14</v>
      </c>
      <c r="D24" s="20">
        <v>18</v>
      </c>
      <c r="E24" s="21">
        <v>45</v>
      </c>
      <c r="F24" s="1"/>
      <c r="G24" s="1"/>
    </row>
    <row r="25" spans="1:7" ht="18" thickBot="1" x14ac:dyDescent="0.3">
      <c r="A25" s="8" t="s">
        <v>17</v>
      </c>
      <c r="B25" s="8" t="s">
        <v>17</v>
      </c>
      <c r="C25" s="8" t="s">
        <v>14</v>
      </c>
      <c r="D25" s="20">
        <v>10</v>
      </c>
      <c r="E25" s="21">
        <v>25</v>
      </c>
      <c r="F25" s="1"/>
      <c r="G25" s="1"/>
    </row>
    <row r="26" spans="1:7" ht="18" thickBot="1" x14ac:dyDescent="0.3">
      <c r="A26" s="8" t="s">
        <v>18</v>
      </c>
      <c r="B26" s="8" t="s">
        <v>18</v>
      </c>
      <c r="C26" s="8" t="s">
        <v>14</v>
      </c>
      <c r="D26" s="20">
        <v>14</v>
      </c>
      <c r="E26" s="21">
        <v>28</v>
      </c>
      <c r="F26" s="1"/>
      <c r="G26" s="1"/>
    </row>
    <row r="27" spans="1:7" ht="18" thickBot="1" x14ac:dyDescent="0.3">
      <c r="A27" s="8" t="s">
        <v>19</v>
      </c>
      <c r="B27" s="8" t="s">
        <v>19</v>
      </c>
      <c r="C27" s="8" t="s">
        <v>14</v>
      </c>
      <c r="D27" s="20">
        <v>7</v>
      </c>
      <c r="E27" s="21">
        <v>14</v>
      </c>
      <c r="F27" s="1"/>
      <c r="G27" s="1"/>
    </row>
    <row r="28" spans="1:7" ht="18" thickBot="1" x14ac:dyDescent="0.3">
      <c r="A28" s="8" t="s">
        <v>20</v>
      </c>
      <c r="B28" s="8" t="s">
        <v>20</v>
      </c>
      <c r="C28" s="8" t="s">
        <v>14</v>
      </c>
      <c r="D28" s="20">
        <v>7</v>
      </c>
      <c r="E28" s="21">
        <v>14</v>
      </c>
      <c r="F28" s="1"/>
      <c r="G28" s="1"/>
    </row>
    <row r="29" spans="1:7" ht="18" thickBot="1" x14ac:dyDescent="0.3">
      <c r="A29" s="8" t="s">
        <v>21</v>
      </c>
      <c r="B29" s="8" t="s">
        <v>21</v>
      </c>
      <c r="C29" s="8" t="s">
        <v>14</v>
      </c>
      <c r="D29" s="20">
        <v>2</v>
      </c>
      <c r="E29" s="21">
        <v>4</v>
      </c>
      <c r="F29" s="1"/>
      <c r="G29" s="1"/>
    </row>
    <row r="30" spans="1:7" ht="18" thickBot="1" x14ac:dyDescent="0.3">
      <c r="A30" s="8" t="s">
        <v>22</v>
      </c>
      <c r="B30" s="8" t="s">
        <v>22</v>
      </c>
      <c r="C30" s="8" t="s">
        <v>14</v>
      </c>
      <c r="D30" s="20">
        <v>2</v>
      </c>
      <c r="E30" s="21">
        <v>4</v>
      </c>
      <c r="F30" s="1"/>
      <c r="G30" s="1"/>
    </row>
    <row r="31" spans="1:7" ht="18" thickBot="1" x14ac:dyDescent="0.3">
      <c r="A31" s="8" t="s">
        <v>23</v>
      </c>
      <c r="B31" s="8" t="s">
        <v>23</v>
      </c>
      <c r="C31" s="8" t="s">
        <v>14</v>
      </c>
      <c r="D31" s="20">
        <v>2</v>
      </c>
      <c r="E31" s="21">
        <v>4</v>
      </c>
      <c r="F31" s="1"/>
      <c r="G31" s="1"/>
    </row>
    <row r="32" spans="1:7" ht="18" thickBot="1" x14ac:dyDescent="0.3">
      <c r="A32" s="8" t="s">
        <v>24</v>
      </c>
      <c r="B32" s="8" t="s">
        <v>24</v>
      </c>
      <c r="C32" s="8" t="s">
        <v>14</v>
      </c>
      <c r="D32" s="20">
        <v>9</v>
      </c>
      <c r="E32" s="21">
        <v>18</v>
      </c>
      <c r="F32" s="1"/>
      <c r="G32" s="1"/>
    </row>
    <row r="33" spans="1:7" ht="18" thickBot="1" x14ac:dyDescent="0.3">
      <c r="A33" s="8" t="s">
        <v>16</v>
      </c>
      <c r="B33" s="8" t="s">
        <v>16</v>
      </c>
      <c r="C33" s="8" t="s">
        <v>25</v>
      </c>
      <c r="D33" s="20">
        <v>11</v>
      </c>
      <c r="E33" s="21">
        <v>55</v>
      </c>
      <c r="F33" s="1"/>
      <c r="G33" s="1"/>
    </row>
    <row r="34" spans="1:7" ht="18" thickBot="1" x14ac:dyDescent="0.3">
      <c r="A34" s="8" t="s">
        <v>17</v>
      </c>
      <c r="B34" s="8" t="s">
        <v>17</v>
      </c>
      <c r="C34" s="8" t="s">
        <v>25</v>
      </c>
      <c r="D34" s="20">
        <v>6</v>
      </c>
      <c r="E34" s="21">
        <v>30</v>
      </c>
      <c r="F34" s="1"/>
      <c r="G34" s="1"/>
    </row>
    <row r="35" spans="1:7" ht="18" thickBot="1" x14ac:dyDescent="0.3">
      <c r="A35" s="8" t="s">
        <v>26</v>
      </c>
      <c r="B35" s="8" t="s">
        <v>26</v>
      </c>
      <c r="C35" s="8" t="s">
        <v>25</v>
      </c>
      <c r="D35" s="20">
        <v>3</v>
      </c>
      <c r="E35" s="21">
        <v>12</v>
      </c>
      <c r="F35" s="1"/>
      <c r="G35" s="1"/>
    </row>
    <row r="36" spans="1:7" ht="18" thickBot="1" x14ac:dyDescent="0.3">
      <c r="A36" s="8" t="s">
        <v>27</v>
      </c>
      <c r="B36" s="8" t="s">
        <v>27</v>
      </c>
      <c r="C36" s="8" t="s">
        <v>25</v>
      </c>
      <c r="D36" s="20">
        <v>10</v>
      </c>
      <c r="E36" s="21">
        <v>40</v>
      </c>
      <c r="F36" s="1"/>
      <c r="G36" s="1"/>
    </row>
    <row r="37" spans="1:7" ht="18" thickBot="1" x14ac:dyDescent="0.3">
      <c r="A37" s="8" t="s">
        <v>18</v>
      </c>
      <c r="B37" s="8" t="s">
        <v>18</v>
      </c>
      <c r="C37" s="8" t="s">
        <v>25</v>
      </c>
      <c r="D37" s="20">
        <v>13</v>
      </c>
      <c r="E37" s="21">
        <v>52</v>
      </c>
      <c r="F37" s="1"/>
      <c r="G37" s="1"/>
    </row>
    <row r="38" spans="1:7" ht="18" thickBot="1" x14ac:dyDescent="0.3">
      <c r="A38" s="8" t="s">
        <v>21</v>
      </c>
      <c r="B38" s="8" t="s">
        <v>21</v>
      </c>
      <c r="C38" s="8" t="s">
        <v>25</v>
      </c>
      <c r="D38" s="20">
        <v>3</v>
      </c>
      <c r="E38" s="21">
        <v>12</v>
      </c>
      <c r="F38" s="1"/>
      <c r="G38" s="1"/>
    </row>
    <row r="39" spans="1:7" ht="18" thickBot="1" x14ac:dyDescent="0.3">
      <c r="A39" s="8" t="s">
        <v>11</v>
      </c>
      <c r="B39" s="8" t="s">
        <v>11</v>
      </c>
      <c r="C39" s="8" t="s">
        <v>25</v>
      </c>
      <c r="D39" s="20">
        <v>18</v>
      </c>
      <c r="E39" s="21">
        <v>108</v>
      </c>
      <c r="F39" s="1"/>
      <c r="G39" s="1"/>
    </row>
    <row r="40" spans="1:7" ht="18" thickBot="1" x14ac:dyDescent="0.3">
      <c r="A40" s="8" t="s">
        <v>13</v>
      </c>
      <c r="B40" s="8" t="s">
        <v>13</v>
      </c>
      <c r="C40" s="8" t="s">
        <v>25</v>
      </c>
      <c r="D40" s="20">
        <v>3</v>
      </c>
      <c r="E40" s="21">
        <v>18</v>
      </c>
      <c r="F40" s="1"/>
      <c r="G40" s="1"/>
    </row>
    <row r="41" spans="1:7" ht="18" thickBot="1" x14ac:dyDescent="0.3">
      <c r="A41" s="8" t="s">
        <v>26</v>
      </c>
      <c r="B41" s="8" t="s">
        <v>26</v>
      </c>
      <c r="C41" s="8" t="s">
        <v>28</v>
      </c>
      <c r="D41" s="20">
        <v>1</v>
      </c>
      <c r="E41" s="21">
        <v>6</v>
      </c>
      <c r="F41" s="1"/>
      <c r="G41" s="1"/>
    </row>
    <row r="42" spans="1:7" ht="18" thickBot="1" x14ac:dyDescent="0.3">
      <c r="A42" s="8" t="s">
        <v>27</v>
      </c>
      <c r="B42" s="8" t="s">
        <v>27</v>
      </c>
      <c r="C42" s="8" t="s">
        <v>28</v>
      </c>
      <c r="D42" s="20">
        <v>4</v>
      </c>
      <c r="E42" s="21">
        <v>24</v>
      </c>
      <c r="F42" s="1"/>
      <c r="G42" s="1"/>
    </row>
    <row r="43" spans="1:7" ht="18" thickBot="1" x14ac:dyDescent="0.3">
      <c r="A43" s="8" t="s">
        <v>18</v>
      </c>
      <c r="B43" s="8" t="s">
        <v>18</v>
      </c>
      <c r="C43" s="8" t="s">
        <v>28</v>
      </c>
      <c r="D43" s="20">
        <v>7</v>
      </c>
      <c r="E43" s="21">
        <v>42</v>
      </c>
      <c r="F43" s="1"/>
      <c r="G43" s="1"/>
    </row>
    <row r="44" spans="1:7" ht="18" thickBot="1" x14ac:dyDescent="0.3">
      <c r="A44" s="8" t="s">
        <v>29</v>
      </c>
      <c r="B44" s="8" t="s">
        <v>29</v>
      </c>
      <c r="C44" s="8" t="s">
        <v>28</v>
      </c>
      <c r="D44" s="20">
        <v>1</v>
      </c>
      <c r="E44" s="21">
        <v>6</v>
      </c>
      <c r="F44" s="1"/>
      <c r="G44" s="1"/>
    </row>
    <row r="45" spans="1:7" ht="18" thickBot="1" x14ac:dyDescent="0.3">
      <c r="A45" s="8" t="s">
        <v>11</v>
      </c>
      <c r="B45" s="8" t="s">
        <v>11</v>
      </c>
      <c r="C45" s="8" t="s">
        <v>28</v>
      </c>
      <c r="D45" s="20">
        <v>9</v>
      </c>
      <c r="E45" s="21">
        <v>90</v>
      </c>
      <c r="F45" s="1"/>
      <c r="G45" s="1"/>
    </row>
    <row r="46" spans="1:7" ht="18" thickBot="1" x14ac:dyDescent="0.3">
      <c r="A46" s="8" t="s">
        <v>13</v>
      </c>
      <c r="B46" s="8" t="s">
        <v>13</v>
      </c>
      <c r="C46" s="8" t="s">
        <v>28</v>
      </c>
      <c r="D46" s="20">
        <v>1</v>
      </c>
      <c r="E46" s="21">
        <v>10</v>
      </c>
      <c r="F46" s="1"/>
      <c r="G46" s="1"/>
    </row>
    <row r="47" spans="1:7" ht="18" thickBot="1" x14ac:dyDescent="0.3">
      <c r="A47" s="8" t="s">
        <v>16</v>
      </c>
      <c r="B47" s="8" t="s">
        <v>16</v>
      </c>
      <c r="C47" s="8" t="s">
        <v>28</v>
      </c>
      <c r="D47" s="20">
        <v>7</v>
      </c>
      <c r="E47" s="21">
        <v>56</v>
      </c>
      <c r="F47" s="1"/>
      <c r="G47" s="1"/>
    </row>
    <row r="48" spans="1:7" ht="18" thickBot="1" x14ac:dyDescent="0.3">
      <c r="A48" s="8" t="s">
        <v>17</v>
      </c>
      <c r="B48" s="8" t="s">
        <v>17</v>
      </c>
      <c r="C48" s="8" t="s">
        <v>28</v>
      </c>
      <c r="D48" s="20">
        <v>3</v>
      </c>
      <c r="E48" s="21">
        <v>24</v>
      </c>
      <c r="F48" s="1"/>
      <c r="G48" s="1"/>
    </row>
    <row r="49" spans="1:7" ht="18" thickBot="1" x14ac:dyDescent="0.3">
      <c r="A49" s="8" t="s">
        <v>16</v>
      </c>
      <c r="B49" s="8" t="s">
        <v>16</v>
      </c>
      <c r="C49" s="8" t="s">
        <v>30</v>
      </c>
      <c r="D49" s="20">
        <v>4</v>
      </c>
      <c r="E49" s="21">
        <v>32</v>
      </c>
      <c r="F49" s="1"/>
      <c r="G49" s="1"/>
    </row>
    <row r="50" spans="1:7" ht="18" thickBot="1" x14ac:dyDescent="0.3">
      <c r="A50" s="8" t="s">
        <v>17</v>
      </c>
      <c r="B50" s="8" t="s">
        <v>17</v>
      </c>
      <c r="C50" s="8" t="s">
        <v>30</v>
      </c>
      <c r="D50" s="20">
        <v>2</v>
      </c>
      <c r="E50" s="21">
        <v>16</v>
      </c>
      <c r="F50" s="1"/>
      <c r="G50" s="1"/>
    </row>
    <row r="51" spans="1:7" ht="18" thickBot="1" x14ac:dyDescent="0.3">
      <c r="A51" s="8" t="s">
        <v>11</v>
      </c>
      <c r="B51" s="8" t="s">
        <v>11</v>
      </c>
      <c r="C51" s="8" t="s">
        <v>30</v>
      </c>
      <c r="D51" s="20">
        <v>4</v>
      </c>
      <c r="E51" s="21">
        <v>40</v>
      </c>
      <c r="F51" s="1"/>
      <c r="G51" s="1"/>
    </row>
    <row r="52" spans="1:7" ht="18" thickBot="1" x14ac:dyDescent="0.3">
      <c r="A52" s="8" t="s">
        <v>26</v>
      </c>
      <c r="B52" s="8" t="s">
        <v>26</v>
      </c>
      <c r="C52" s="8" t="s">
        <v>30</v>
      </c>
      <c r="D52" s="20">
        <v>1</v>
      </c>
      <c r="E52" s="21">
        <v>6</v>
      </c>
      <c r="F52" s="1"/>
      <c r="G52" s="1"/>
    </row>
    <row r="53" spans="1:7" ht="18" thickBot="1" x14ac:dyDescent="0.3">
      <c r="A53" s="8" t="s">
        <v>27</v>
      </c>
      <c r="B53" s="8" t="s">
        <v>27</v>
      </c>
      <c r="C53" s="8" t="s">
        <v>30</v>
      </c>
      <c r="D53" s="20">
        <v>2</v>
      </c>
      <c r="E53" s="21">
        <v>12</v>
      </c>
      <c r="F53" s="1"/>
      <c r="G53" s="1"/>
    </row>
    <row r="54" spans="1:7" ht="18" thickBot="1" x14ac:dyDescent="0.3">
      <c r="A54" s="8" t="s">
        <v>18</v>
      </c>
      <c r="B54" s="8" t="s">
        <v>18</v>
      </c>
      <c r="C54" s="8" t="s">
        <v>30</v>
      </c>
      <c r="D54" s="20">
        <v>4</v>
      </c>
      <c r="E54" s="21">
        <v>24</v>
      </c>
      <c r="F54" s="1"/>
      <c r="G54" s="1"/>
    </row>
    <row r="55" spans="1:7" ht="17.25" x14ac:dyDescent="0.25">
      <c r="A55" s="1"/>
      <c r="B55" s="1"/>
      <c r="C55" s="9" t="s">
        <v>52</v>
      </c>
      <c r="D55" s="24">
        <f>SUM(D19:D54)</f>
        <v>224</v>
      </c>
      <c r="E55" s="22">
        <f>SUM(E19:E54)</f>
        <v>979</v>
      </c>
      <c r="F55" s="1"/>
      <c r="G55" s="1"/>
    </row>
  </sheetData>
  <mergeCells count="1">
    <mergeCell ref="A4:G4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7A5B9-6C21-463C-B3D8-3D1D8FCB151B}">
  <dimension ref="A1:G39"/>
  <sheetViews>
    <sheetView workbookViewId="0">
      <selection activeCell="B14" sqref="B14"/>
    </sheetView>
  </sheetViews>
  <sheetFormatPr baseColWidth="10" defaultRowHeight="15" x14ac:dyDescent="0.25"/>
  <cols>
    <col min="1" max="1" width="19.28515625" customWidth="1"/>
    <col min="2" max="2" width="18.5703125" customWidth="1"/>
    <col min="3" max="3" width="14.140625" customWidth="1"/>
    <col min="4" max="5" width="15.85546875" customWidth="1"/>
  </cols>
  <sheetData>
    <row r="1" spans="1:7" x14ac:dyDescent="0.25">
      <c r="A1" s="1"/>
      <c r="B1" s="1"/>
      <c r="C1" s="1"/>
      <c r="D1" s="1"/>
      <c r="E1" s="1"/>
      <c r="F1" s="1"/>
      <c r="G1" s="1"/>
    </row>
    <row r="2" spans="1:7" ht="17.25" x14ac:dyDescent="0.25">
      <c r="A2" s="2" t="s">
        <v>0</v>
      </c>
      <c r="B2" s="1"/>
      <c r="C2" s="1"/>
      <c r="D2" s="1"/>
      <c r="E2" s="1"/>
      <c r="F2" s="1"/>
      <c r="G2" s="1"/>
    </row>
    <row r="3" spans="1:7" ht="27.75" customHeight="1" x14ac:dyDescent="0.25">
      <c r="A3" s="3" t="s">
        <v>66</v>
      </c>
      <c r="B3" s="3"/>
      <c r="C3" s="3"/>
      <c r="D3" s="3"/>
      <c r="E3" s="3"/>
      <c r="F3" s="3"/>
      <c r="G3" s="3"/>
    </row>
    <row r="4" spans="1:7" ht="17.25" x14ac:dyDescent="0.25">
      <c r="A4" s="2" t="s">
        <v>2</v>
      </c>
      <c r="B4" s="1"/>
      <c r="C4" s="1"/>
      <c r="D4" s="1"/>
      <c r="E4" s="1"/>
      <c r="F4" s="1"/>
      <c r="G4" s="1"/>
    </row>
    <row r="5" spans="1:7" ht="17.25" x14ac:dyDescent="0.25">
      <c r="A5" s="4" t="s">
        <v>3</v>
      </c>
      <c r="B5" s="1"/>
      <c r="C5" s="1"/>
      <c r="D5" s="5"/>
      <c r="E5" s="1"/>
      <c r="F5" s="1"/>
      <c r="G5" s="1"/>
    </row>
    <row r="6" spans="1:7" ht="17.25" x14ac:dyDescent="0.25">
      <c r="A6" s="2" t="s">
        <v>4</v>
      </c>
      <c r="B6" s="1"/>
      <c r="C6" s="1"/>
      <c r="D6" s="1"/>
      <c r="E6" s="1"/>
      <c r="F6" s="1"/>
      <c r="G6" s="1"/>
    </row>
    <row r="7" spans="1:7" ht="17.25" x14ac:dyDescent="0.25">
      <c r="A7" s="4" t="s">
        <v>67</v>
      </c>
      <c r="B7" s="1"/>
      <c r="C7" s="1"/>
      <c r="D7" s="1"/>
      <c r="E7" s="1"/>
      <c r="F7" s="1"/>
      <c r="G7" s="1"/>
    </row>
    <row r="8" spans="1:7" ht="17.25" x14ac:dyDescent="0.25">
      <c r="A8" s="4"/>
      <c r="B8" s="1"/>
      <c r="C8" s="1"/>
      <c r="D8" s="1"/>
      <c r="E8" s="1"/>
      <c r="F8" s="1"/>
      <c r="G8" s="1"/>
    </row>
    <row r="9" spans="1:7" ht="17.25" x14ac:dyDescent="0.3">
      <c r="A9" s="4" t="s">
        <v>33</v>
      </c>
      <c r="B9" s="6">
        <v>15</v>
      </c>
      <c r="C9" s="1"/>
      <c r="D9" s="1"/>
      <c r="E9" s="1"/>
      <c r="F9" s="1"/>
      <c r="G9" s="1"/>
    </row>
    <row r="10" spans="1:7" ht="17.25" x14ac:dyDescent="0.3">
      <c r="A10" s="6" t="s">
        <v>68</v>
      </c>
      <c r="B10" s="6"/>
      <c r="C10" s="6"/>
      <c r="D10" s="1"/>
      <c r="E10" s="1"/>
      <c r="F10" s="1"/>
      <c r="G10" s="1"/>
    </row>
    <row r="11" spans="1:7" ht="17.25" x14ac:dyDescent="0.3">
      <c r="A11" s="4"/>
      <c r="B11" s="6"/>
      <c r="C11" s="6"/>
      <c r="D11" s="1"/>
      <c r="E11" s="1"/>
      <c r="F11" s="1"/>
      <c r="G11" s="1"/>
    </row>
    <row r="12" spans="1:7" ht="17.25" x14ac:dyDescent="0.3">
      <c r="A12" s="4" t="s">
        <v>36</v>
      </c>
      <c r="B12" s="10">
        <v>21</v>
      </c>
      <c r="C12" s="6"/>
      <c r="D12" s="1"/>
      <c r="E12" s="1"/>
      <c r="F12" s="1"/>
      <c r="G12" s="1"/>
    </row>
    <row r="13" spans="1:7" ht="17.25" x14ac:dyDescent="0.3">
      <c r="A13" s="4" t="s">
        <v>32</v>
      </c>
      <c r="B13" s="6">
        <f>3.5*B12</f>
        <v>73.5</v>
      </c>
      <c r="C13" s="1"/>
      <c r="D13" s="1"/>
      <c r="E13" s="1"/>
      <c r="F13" s="1"/>
      <c r="G13" s="1"/>
    </row>
    <row r="14" spans="1:7" ht="17.25" x14ac:dyDescent="0.3">
      <c r="A14" s="4" t="s">
        <v>31</v>
      </c>
      <c r="B14" s="6">
        <v>200</v>
      </c>
      <c r="C14" s="1"/>
      <c r="D14" s="1"/>
      <c r="E14" s="1"/>
      <c r="F14" s="1"/>
      <c r="G14" s="1"/>
    </row>
    <row r="15" spans="1:7" ht="18" thickBot="1" x14ac:dyDescent="0.35">
      <c r="A15" s="11" t="s">
        <v>35</v>
      </c>
      <c r="B15" s="12">
        <f>B9+B13+B14</f>
        <v>288.5</v>
      </c>
      <c r="C15" s="1"/>
      <c r="D15" s="1"/>
      <c r="E15" s="1"/>
      <c r="F15" s="1"/>
      <c r="G15" s="1"/>
    </row>
    <row r="16" spans="1:7" ht="16.5" thickTop="1" thickBot="1" x14ac:dyDescent="0.3">
      <c r="A16" s="1"/>
      <c r="B16" s="1"/>
      <c r="C16" s="1"/>
      <c r="D16" s="1"/>
      <c r="E16" s="1"/>
      <c r="F16" s="1"/>
      <c r="G16" s="1"/>
    </row>
    <row r="17" spans="1:7" ht="18" thickBot="1" x14ac:dyDescent="0.35">
      <c r="A17" s="13" t="s">
        <v>6</v>
      </c>
      <c r="B17" s="13" t="s">
        <v>7</v>
      </c>
      <c r="C17" s="13" t="s">
        <v>8</v>
      </c>
      <c r="D17" s="13" t="s">
        <v>9</v>
      </c>
      <c r="E17" s="13" t="s">
        <v>10</v>
      </c>
      <c r="F17" s="1"/>
      <c r="G17" s="1"/>
    </row>
    <row r="18" spans="1:7" ht="18.75" thickTop="1" thickBot="1" x14ac:dyDescent="0.3">
      <c r="A18" s="14" t="s">
        <v>11</v>
      </c>
      <c r="B18" s="14" t="s">
        <v>11</v>
      </c>
      <c r="C18" s="14" t="s">
        <v>14</v>
      </c>
      <c r="D18" s="14">
        <v>2</v>
      </c>
      <c r="E18" s="15">
        <v>6</v>
      </c>
      <c r="F18" s="1"/>
      <c r="G18" s="1"/>
    </row>
    <row r="19" spans="1:7" ht="18" thickBot="1" x14ac:dyDescent="0.3">
      <c r="A19" s="14" t="s">
        <v>16</v>
      </c>
      <c r="B19" s="14" t="s">
        <v>16</v>
      </c>
      <c r="C19" s="14" t="s">
        <v>14</v>
      </c>
      <c r="D19" s="14">
        <v>2</v>
      </c>
      <c r="E19" s="15">
        <v>5</v>
      </c>
      <c r="F19" s="1"/>
      <c r="G19" s="1"/>
    </row>
    <row r="20" spans="1:7" ht="18" thickBot="1" x14ac:dyDescent="0.3">
      <c r="A20" s="14" t="s">
        <v>17</v>
      </c>
      <c r="B20" s="14" t="s">
        <v>17</v>
      </c>
      <c r="C20" s="14" t="s">
        <v>14</v>
      </c>
      <c r="D20" s="14">
        <v>6</v>
      </c>
      <c r="E20" s="15">
        <v>15</v>
      </c>
      <c r="F20" s="1"/>
      <c r="G20" s="1"/>
    </row>
    <row r="21" spans="1:7" ht="18" thickBot="1" x14ac:dyDescent="0.3">
      <c r="A21" s="14" t="s">
        <v>18</v>
      </c>
      <c r="B21" s="14" t="s">
        <v>18</v>
      </c>
      <c r="C21" s="14" t="s">
        <v>14</v>
      </c>
      <c r="D21" s="14">
        <v>3</v>
      </c>
      <c r="E21" s="15">
        <v>6</v>
      </c>
      <c r="F21" s="1"/>
      <c r="G21" s="1"/>
    </row>
    <row r="22" spans="1:7" ht="18" thickBot="1" x14ac:dyDescent="0.3">
      <c r="A22" s="14" t="s">
        <v>19</v>
      </c>
      <c r="B22" s="14" t="s">
        <v>19</v>
      </c>
      <c r="C22" s="14" t="s">
        <v>14</v>
      </c>
      <c r="D22" s="14">
        <v>2</v>
      </c>
      <c r="E22" s="15">
        <v>4</v>
      </c>
    </row>
    <row r="23" spans="1:7" ht="18" thickBot="1" x14ac:dyDescent="0.3">
      <c r="A23" s="14" t="s">
        <v>20</v>
      </c>
      <c r="B23" s="14" t="s">
        <v>20</v>
      </c>
      <c r="C23" s="14" t="s">
        <v>14</v>
      </c>
      <c r="D23" s="14">
        <v>1</v>
      </c>
      <c r="E23" s="15">
        <v>2</v>
      </c>
    </row>
    <row r="24" spans="1:7" ht="18" thickBot="1" x14ac:dyDescent="0.3">
      <c r="A24" s="14" t="s">
        <v>21</v>
      </c>
      <c r="B24" s="14" t="s">
        <v>21</v>
      </c>
      <c r="C24" s="14" t="s">
        <v>14</v>
      </c>
      <c r="D24" s="14">
        <v>5</v>
      </c>
      <c r="E24" s="15">
        <v>10</v>
      </c>
    </row>
    <row r="25" spans="1:7" ht="18" thickBot="1" x14ac:dyDescent="0.3">
      <c r="A25" s="14" t="s">
        <v>24</v>
      </c>
      <c r="B25" s="14" t="s">
        <v>24</v>
      </c>
      <c r="C25" s="14" t="s">
        <v>14</v>
      </c>
      <c r="D25" s="14">
        <v>3</v>
      </c>
      <c r="E25" s="15">
        <v>6</v>
      </c>
    </row>
    <row r="26" spans="1:7" ht="18" thickBot="1" x14ac:dyDescent="0.3">
      <c r="A26" s="14" t="s">
        <v>40</v>
      </c>
      <c r="B26" s="14" t="s">
        <v>40</v>
      </c>
      <c r="C26" s="14" t="s">
        <v>14</v>
      </c>
      <c r="D26" s="14">
        <v>2</v>
      </c>
      <c r="E26" s="15">
        <v>4</v>
      </c>
    </row>
    <row r="27" spans="1:7" ht="18" thickBot="1" x14ac:dyDescent="0.3">
      <c r="A27" s="14" t="s">
        <v>16</v>
      </c>
      <c r="B27" s="14" t="s">
        <v>16</v>
      </c>
      <c r="C27" s="14" t="s">
        <v>25</v>
      </c>
      <c r="D27" s="14">
        <v>1</v>
      </c>
      <c r="E27" s="15">
        <v>5</v>
      </c>
    </row>
    <row r="28" spans="1:7" ht="18" thickBot="1" x14ac:dyDescent="0.3">
      <c r="A28" s="14" t="s">
        <v>17</v>
      </c>
      <c r="B28" s="14" t="s">
        <v>17</v>
      </c>
      <c r="C28" s="14" t="s">
        <v>25</v>
      </c>
      <c r="D28" s="14">
        <v>3</v>
      </c>
      <c r="E28" s="15">
        <v>15</v>
      </c>
    </row>
    <row r="29" spans="1:7" ht="18" thickBot="1" x14ac:dyDescent="0.3">
      <c r="A29" s="14" t="s">
        <v>27</v>
      </c>
      <c r="B29" s="14" t="s">
        <v>27</v>
      </c>
      <c r="C29" s="14" t="s">
        <v>25</v>
      </c>
      <c r="D29" s="14">
        <v>6</v>
      </c>
      <c r="E29" s="15">
        <v>24</v>
      </c>
    </row>
    <row r="30" spans="1:7" ht="18" thickBot="1" x14ac:dyDescent="0.3">
      <c r="A30" s="14" t="s">
        <v>18</v>
      </c>
      <c r="B30" s="14" t="s">
        <v>18</v>
      </c>
      <c r="C30" s="14" t="s">
        <v>25</v>
      </c>
      <c r="D30" s="14">
        <v>2</v>
      </c>
      <c r="E30" s="15">
        <v>8</v>
      </c>
    </row>
    <row r="31" spans="1:7" ht="18" thickBot="1" x14ac:dyDescent="0.3">
      <c r="A31" s="14" t="s">
        <v>21</v>
      </c>
      <c r="B31" s="14" t="s">
        <v>21</v>
      </c>
      <c r="C31" s="14" t="s">
        <v>25</v>
      </c>
      <c r="D31" s="14">
        <v>4</v>
      </c>
      <c r="E31" s="15">
        <v>16</v>
      </c>
    </row>
    <row r="32" spans="1:7" ht="18" thickBot="1" x14ac:dyDescent="0.3">
      <c r="A32" s="14" t="s">
        <v>11</v>
      </c>
      <c r="B32" s="14" t="s">
        <v>11</v>
      </c>
      <c r="C32" s="14" t="s">
        <v>25</v>
      </c>
      <c r="D32" s="14">
        <v>2</v>
      </c>
      <c r="E32" s="15">
        <v>12</v>
      </c>
    </row>
    <row r="33" spans="1:5" ht="18" thickBot="1" x14ac:dyDescent="0.3">
      <c r="A33" s="14" t="s">
        <v>27</v>
      </c>
      <c r="B33" s="14" t="s">
        <v>27</v>
      </c>
      <c r="C33" s="14" t="s">
        <v>28</v>
      </c>
      <c r="D33" s="14">
        <v>3</v>
      </c>
      <c r="E33" s="15">
        <v>18</v>
      </c>
    </row>
    <row r="34" spans="1:5" ht="18" thickBot="1" x14ac:dyDescent="0.3">
      <c r="A34" s="14" t="s">
        <v>29</v>
      </c>
      <c r="B34" s="14" t="s">
        <v>29</v>
      </c>
      <c r="C34" s="14" t="s">
        <v>28</v>
      </c>
      <c r="D34" s="14">
        <v>1</v>
      </c>
      <c r="E34" s="15">
        <v>6</v>
      </c>
    </row>
    <row r="35" spans="1:5" ht="18" thickBot="1" x14ac:dyDescent="0.3">
      <c r="A35" s="14" t="s">
        <v>11</v>
      </c>
      <c r="B35" s="14" t="s">
        <v>11</v>
      </c>
      <c r="C35" s="14" t="s">
        <v>28</v>
      </c>
      <c r="D35" s="14">
        <v>1</v>
      </c>
      <c r="E35" s="15">
        <v>10</v>
      </c>
    </row>
    <row r="36" spans="1:5" ht="18" thickBot="1" x14ac:dyDescent="0.3">
      <c r="A36" s="14" t="s">
        <v>17</v>
      </c>
      <c r="B36" s="14" t="s">
        <v>17</v>
      </c>
      <c r="C36" s="14" t="s">
        <v>28</v>
      </c>
      <c r="D36" s="14">
        <v>1</v>
      </c>
      <c r="E36" s="15">
        <v>8</v>
      </c>
    </row>
    <row r="37" spans="1:5" ht="18" thickBot="1" x14ac:dyDescent="0.3">
      <c r="A37" s="14" t="s">
        <v>17</v>
      </c>
      <c r="B37" s="14" t="s">
        <v>17</v>
      </c>
      <c r="C37" s="14" t="s">
        <v>30</v>
      </c>
      <c r="D37" s="14">
        <v>1</v>
      </c>
      <c r="E37" s="15">
        <v>8</v>
      </c>
    </row>
    <row r="38" spans="1:5" ht="18" thickBot="1" x14ac:dyDescent="0.3">
      <c r="A38" s="14" t="s">
        <v>27</v>
      </c>
      <c r="B38" s="14" t="s">
        <v>27</v>
      </c>
      <c r="C38" s="14" t="s">
        <v>30</v>
      </c>
      <c r="D38" s="14">
        <v>2</v>
      </c>
      <c r="E38" s="15">
        <v>12</v>
      </c>
    </row>
    <row r="39" spans="1:5" ht="17.25" x14ac:dyDescent="0.25">
      <c r="A39" s="1"/>
      <c r="B39" s="1"/>
      <c r="C39" s="23" t="s">
        <v>52</v>
      </c>
      <c r="D39" s="18">
        <f>SUM(D18:D38)</f>
        <v>53</v>
      </c>
      <c r="E39" s="19">
        <f>SUM(E18:E38)</f>
        <v>200</v>
      </c>
    </row>
  </sheetData>
  <mergeCells count="1">
    <mergeCell ref="A3:G3"/>
  </mergeCells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A4A73-1CD4-4DD7-8FB6-17800454FF1B}">
  <dimension ref="A1:G39"/>
  <sheetViews>
    <sheetView workbookViewId="0">
      <selection activeCell="B13" sqref="B13"/>
    </sheetView>
  </sheetViews>
  <sheetFormatPr baseColWidth="10" defaultRowHeight="15" x14ac:dyDescent="0.25"/>
  <cols>
    <col min="1" max="1" width="19.28515625" customWidth="1"/>
    <col min="2" max="2" width="18.5703125" customWidth="1"/>
    <col min="3" max="3" width="14.140625" customWidth="1"/>
    <col min="4" max="5" width="15.85546875" customWidth="1"/>
  </cols>
  <sheetData>
    <row r="1" spans="1:7" x14ac:dyDescent="0.25">
      <c r="A1" s="1"/>
      <c r="B1" s="1"/>
      <c r="C1" s="1"/>
      <c r="D1" s="1"/>
      <c r="E1" s="1"/>
      <c r="F1" s="1"/>
      <c r="G1" s="1"/>
    </row>
    <row r="2" spans="1:7" ht="17.25" x14ac:dyDescent="0.25">
      <c r="A2" s="2" t="s">
        <v>0</v>
      </c>
      <c r="B2" s="1"/>
      <c r="C2" s="1"/>
      <c r="D2" s="1"/>
      <c r="E2" s="1"/>
      <c r="F2" s="1"/>
      <c r="G2" s="1"/>
    </row>
    <row r="3" spans="1:7" ht="27.75" customHeight="1" x14ac:dyDescent="0.25">
      <c r="A3" s="3" t="s">
        <v>69</v>
      </c>
      <c r="B3" s="3"/>
      <c r="C3" s="3"/>
      <c r="D3" s="3"/>
      <c r="E3" s="3"/>
      <c r="F3" s="3"/>
      <c r="G3" s="3"/>
    </row>
    <row r="4" spans="1:7" ht="17.25" x14ac:dyDescent="0.25">
      <c r="A4" s="2" t="s">
        <v>2</v>
      </c>
      <c r="B4" s="1"/>
      <c r="C4" s="1"/>
      <c r="D4" s="1"/>
      <c r="E4" s="1"/>
      <c r="F4" s="1"/>
      <c r="G4" s="1"/>
    </row>
    <row r="5" spans="1:7" ht="17.25" x14ac:dyDescent="0.25">
      <c r="A5" s="4" t="s">
        <v>70</v>
      </c>
      <c r="B5" s="1"/>
      <c r="C5" s="1"/>
      <c r="D5" s="5"/>
      <c r="E5" s="1"/>
      <c r="F5" s="1"/>
      <c r="G5" s="1"/>
    </row>
    <row r="6" spans="1:7" ht="17.25" x14ac:dyDescent="0.25">
      <c r="A6" s="2" t="s">
        <v>4</v>
      </c>
      <c r="B6" s="1"/>
      <c r="C6" s="1"/>
      <c r="D6" s="1"/>
      <c r="E6" s="1"/>
      <c r="F6" s="1"/>
      <c r="G6" s="1"/>
    </row>
    <row r="7" spans="1:7" ht="17.25" x14ac:dyDescent="0.25">
      <c r="A7" s="4" t="s">
        <v>71</v>
      </c>
      <c r="B7" s="1"/>
      <c r="C7" s="1"/>
      <c r="D7" s="1"/>
      <c r="E7" s="1"/>
      <c r="F7" s="1"/>
      <c r="G7" s="1"/>
    </row>
    <row r="8" spans="1:7" ht="17.25" x14ac:dyDescent="0.25">
      <c r="A8" s="4"/>
      <c r="B8" s="1"/>
      <c r="C8" s="1"/>
      <c r="D8" s="1"/>
      <c r="E8" s="1"/>
      <c r="F8" s="1"/>
      <c r="G8" s="1"/>
    </row>
    <row r="9" spans="1:7" ht="17.25" x14ac:dyDescent="0.3">
      <c r="A9" s="4" t="s">
        <v>33</v>
      </c>
      <c r="B9" s="6">
        <v>0</v>
      </c>
      <c r="C9" s="1"/>
      <c r="D9" s="1"/>
      <c r="E9" s="1"/>
      <c r="F9" s="1"/>
      <c r="G9" s="1"/>
    </row>
    <row r="10" spans="1:7" ht="17.25" x14ac:dyDescent="0.3">
      <c r="A10" s="6"/>
      <c r="B10" s="6"/>
      <c r="C10" s="6"/>
      <c r="D10" s="1"/>
      <c r="E10" s="1"/>
      <c r="F10" s="1"/>
      <c r="G10" s="1"/>
    </row>
    <row r="11" spans="1:7" ht="17.25" x14ac:dyDescent="0.3">
      <c r="A11" s="4"/>
      <c r="B11" s="6"/>
      <c r="C11" s="6"/>
      <c r="D11" s="1"/>
      <c r="E11" s="1"/>
      <c r="F11" s="1"/>
      <c r="G11" s="1"/>
    </row>
    <row r="12" spans="1:7" ht="17.25" x14ac:dyDescent="0.3">
      <c r="A12" s="4" t="s">
        <v>36</v>
      </c>
      <c r="B12" s="10">
        <v>21</v>
      </c>
      <c r="C12" s="6"/>
      <c r="D12" s="1"/>
      <c r="E12" s="1"/>
      <c r="F12" s="1"/>
      <c r="G12" s="1"/>
    </row>
    <row r="13" spans="1:7" ht="17.25" x14ac:dyDescent="0.3">
      <c r="A13" s="4" t="s">
        <v>32</v>
      </c>
      <c r="B13" s="6">
        <f>3.5*B12</f>
        <v>73.5</v>
      </c>
      <c r="C13" s="1"/>
      <c r="D13" s="1"/>
      <c r="E13" s="1"/>
      <c r="F13" s="1"/>
      <c r="G13" s="1"/>
    </row>
    <row r="14" spans="1:7" ht="17.25" x14ac:dyDescent="0.3">
      <c r="A14" s="4" t="s">
        <v>31</v>
      </c>
      <c r="B14" s="6">
        <v>334</v>
      </c>
      <c r="C14" s="1"/>
      <c r="D14" s="1"/>
      <c r="E14" s="1"/>
      <c r="F14" s="1"/>
      <c r="G14" s="1"/>
    </row>
    <row r="15" spans="1:7" ht="18" thickBot="1" x14ac:dyDescent="0.35">
      <c r="A15" s="11" t="s">
        <v>35</v>
      </c>
      <c r="B15" s="12">
        <f>B9+B13+B14</f>
        <v>407.5</v>
      </c>
      <c r="C15" s="1"/>
      <c r="D15" s="1"/>
      <c r="E15" s="1"/>
      <c r="F15" s="1"/>
      <c r="G15" s="1"/>
    </row>
    <row r="16" spans="1:7" ht="16.5" thickTop="1" thickBot="1" x14ac:dyDescent="0.3">
      <c r="A16" s="1"/>
      <c r="B16" s="1"/>
      <c r="C16" s="1"/>
      <c r="D16" s="1"/>
      <c r="E16" s="1"/>
      <c r="F16" s="1"/>
      <c r="G16" s="1"/>
    </row>
    <row r="17" spans="1:7" ht="18" thickBot="1" x14ac:dyDescent="0.35">
      <c r="A17" s="13" t="s">
        <v>6</v>
      </c>
      <c r="B17" s="13" t="s">
        <v>7</v>
      </c>
      <c r="C17" s="13" t="s">
        <v>8</v>
      </c>
      <c r="D17" s="13" t="s">
        <v>9</v>
      </c>
      <c r="E17" s="13" t="s">
        <v>10</v>
      </c>
      <c r="F17" s="1"/>
      <c r="G17" s="1"/>
    </row>
    <row r="18" spans="1:7" ht="18.75" thickTop="1" thickBot="1" x14ac:dyDescent="0.3">
      <c r="A18" s="14" t="s">
        <v>11</v>
      </c>
      <c r="B18" s="14" t="s">
        <v>11</v>
      </c>
      <c r="C18" s="14" t="s">
        <v>14</v>
      </c>
      <c r="D18" s="14">
        <v>7</v>
      </c>
      <c r="E18" s="15">
        <v>21</v>
      </c>
      <c r="F18" s="1"/>
      <c r="G18" s="1"/>
    </row>
    <row r="19" spans="1:7" ht="18" thickBot="1" x14ac:dyDescent="0.3">
      <c r="A19" s="14" t="s">
        <v>16</v>
      </c>
      <c r="B19" s="14" t="s">
        <v>16</v>
      </c>
      <c r="C19" s="14" t="s">
        <v>14</v>
      </c>
      <c r="D19" s="14">
        <v>6</v>
      </c>
      <c r="E19" s="15">
        <v>15</v>
      </c>
      <c r="F19" s="1"/>
      <c r="G19" s="1"/>
    </row>
    <row r="20" spans="1:7" ht="18" thickBot="1" x14ac:dyDescent="0.3">
      <c r="A20" s="14" t="s">
        <v>17</v>
      </c>
      <c r="B20" s="14" t="s">
        <v>17</v>
      </c>
      <c r="C20" s="14" t="s">
        <v>14</v>
      </c>
      <c r="D20" s="14">
        <v>6</v>
      </c>
      <c r="E20" s="15">
        <v>15</v>
      </c>
      <c r="F20" s="1"/>
      <c r="G20" s="1"/>
    </row>
    <row r="21" spans="1:7" ht="18" thickBot="1" x14ac:dyDescent="0.3">
      <c r="A21" s="14" t="s">
        <v>18</v>
      </c>
      <c r="B21" s="14" t="s">
        <v>18</v>
      </c>
      <c r="C21" s="14" t="s">
        <v>14</v>
      </c>
      <c r="D21" s="14">
        <v>15</v>
      </c>
      <c r="E21" s="15">
        <v>30</v>
      </c>
      <c r="F21" s="1"/>
      <c r="G21" s="1"/>
    </row>
    <row r="22" spans="1:7" ht="18" thickBot="1" x14ac:dyDescent="0.3">
      <c r="A22" s="14" t="s">
        <v>19</v>
      </c>
      <c r="B22" s="14" t="s">
        <v>19</v>
      </c>
      <c r="C22" s="14" t="s">
        <v>14</v>
      </c>
      <c r="D22" s="14">
        <v>3</v>
      </c>
      <c r="E22" s="15">
        <v>6</v>
      </c>
    </row>
    <row r="23" spans="1:7" ht="18" thickBot="1" x14ac:dyDescent="0.3">
      <c r="A23" s="14" t="s">
        <v>20</v>
      </c>
      <c r="B23" s="14" t="s">
        <v>20</v>
      </c>
      <c r="C23" s="14" t="s">
        <v>14</v>
      </c>
      <c r="D23" s="14">
        <v>12</v>
      </c>
      <c r="E23" s="15">
        <v>24</v>
      </c>
    </row>
    <row r="24" spans="1:7" ht="18" thickBot="1" x14ac:dyDescent="0.3">
      <c r="A24" s="14" t="s">
        <v>21</v>
      </c>
      <c r="B24" s="14" t="s">
        <v>21</v>
      </c>
      <c r="C24" s="14" t="s">
        <v>14</v>
      </c>
      <c r="D24" s="14">
        <v>1</v>
      </c>
      <c r="E24" s="15">
        <v>2</v>
      </c>
    </row>
    <row r="25" spans="1:7" ht="18" thickBot="1" x14ac:dyDescent="0.3">
      <c r="A25" s="14" t="s">
        <v>40</v>
      </c>
      <c r="B25" s="14" t="s">
        <v>40</v>
      </c>
      <c r="C25" s="14" t="s">
        <v>14</v>
      </c>
      <c r="D25" s="14">
        <v>4</v>
      </c>
      <c r="E25" s="15">
        <v>8</v>
      </c>
    </row>
    <row r="26" spans="1:7" ht="18" thickBot="1" x14ac:dyDescent="0.3">
      <c r="A26" s="14" t="s">
        <v>16</v>
      </c>
      <c r="B26" s="14" t="s">
        <v>16</v>
      </c>
      <c r="C26" s="14" t="s">
        <v>25</v>
      </c>
      <c r="D26" s="14">
        <v>1</v>
      </c>
      <c r="E26" s="15">
        <v>5</v>
      </c>
    </row>
    <row r="27" spans="1:7" ht="18" thickBot="1" x14ac:dyDescent="0.3">
      <c r="A27" s="14" t="s">
        <v>17</v>
      </c>
      <c r="B27" s="14" t="s">
        <v>17</v>
      </c>
      <c r="C27" s="14" t="s">
        <v>25</v>
      </c>
      <c r="D27" s="14">
        <v>2</v>
      </c>
      <c r="E27" s="15">
        <v>10</v>
      </c>
    </row>
    <row r="28" spans="1:7" ht="18" thickBot="1" x14ac:dyDescent="0.3">
      <c r="A28" s="14" t="s">
        <v>27</v>
      </c>
      <c r="B28" s="14" t="s">
        <v>27</v>
      </c>
      <c r="C28" s="14" t="s">
        <v>25</v>
      </c>
      <c r="D28" s="14">
        <v>2</v>
      </c>
      <c r="E28" s="15">
        <v>8</v>
      </c>
    </row>
    <row r="29" spans="1:7" ht="18" thickBot="1" x14ac:dyDescent="0.3">
      <c r="A29" s="14" t="s">
        <v>18</v>
      </c>
      <c r="B29" s="14" t="s">
        <v>18</v>
      </c>
      <c r="C29" s="14" t="s">
        <v>25</v>
      </c>
      <c r="D29" s="14">
        <v>14</v>
      </c>
      <c r="E29" s="15">
        <v>56</v>
      </c>
    </row>
    <row r="30" spans="1:7" ht="18" thickBot="1" x14ac:dyDescent="0.3">
      <c r="A30" s="14" t="s">
        <v>21</v>
      </c>
      <c r="B30" s="14" t="s">
        <v>21</v>
      </c>
      <c r="C30" s="14" t="s">
        <v>25</v>
      </c>
      <c r="D30" s="14">
        <v>1</v>
      </c>
      <c r="E30" s="15">
        <v>4</v>
      </c>
    </row>
    <row r="31" spans="1:7" ht="18" thickBot="1" x14ac:dyDescent="0.3">
      <c r="A31" s="14" t="s">
        <v>11</v>
      </c>
      <c r="B31" s="14" t="s">
        <v>11</v>
      </c>
      <c r="C31" s="14" t="s">
        <v>25</v>
      </c>
      <c r="D31" s="14">
        <v>4</v>
      </c>
      <c r="E31" s="15">
        <v>24</v>
      </c>
    </row>
    <row r="32" spans="1:7" ht="18" thickBot="1" x14ac:dyDescent="0.3">
      <c r="A32" s="14" t="s">
        <v>27</v>
      </c>
      <c r="B32" s="14" t="s">
        <v>27</v>
      </c>
      <c r="C32" s="14" t="s">
        <v>28</v>
      </c>
      <c r="D32" s="14">
        <v>1</v>
      </c>
      <c r="E32" s="15">
        <v>6</v>
      </c>
    </row>
    <row r="33" spans="1:5" ht="18" thickBot="1" x14ac:dyDescent="0.3">
      <c r="A33" s="14" t="s">
        <v>18</v>
      </c>
      <c r="B33" s="14" t="s">
        <v>18</v>
      </c>
      <c r="C33" s="14" t="s">
        <v>28</v>
      </c>
      <c r="D33" s="14">
        <v>6</v>
      </c>
      <c r="E33" s="15">
        <v>36</v>
      </c>
    </row>
    <row r="34" spans="1:5" ht="18" thickBot="1" x14ac:dyDescent="0.3">
      <c r="A34" s="14" t="s">
        <v>11</v>
      </c>
      <c r="B34" s="14" t="s">
        <v>11</v>
      </c>
      <c r="C34" s="14" t="s">
        <v>28</v>
      </c>
      <c r="D34" s="14">
        <v>1</v>
      </c>
      <c r="E34" s="15">
        <v>10</v>
      </c>
    </row>
    <row r="35" spans="1:5" ht="18" thickBot="1" x14ac:dyDescent="0.3">
      <c r="A35" s="14" t="s">
        <v>17</v>
      </c>
      <c r="B35" s="14" t="s">
        <v>17</v>
      </c>
      <c r="C35" s="14" t="s">
        <v>28</v>
      </c>
      <c r="D35" s="14">
        <v>2</v>
      </c>
      <c r="E35" s="15">
        <v>16</v>
      </c>
    </row>
    <row r="36" spans="1:5" ht="18" thickBot="1" x14ac:dyDescent="0.3">
      <c r="A36" s="14" t="s">
        <v>17</v>
      </c>
      <c r="B36" s="14" t="s">
        <v>17</v>
      </c>
      <c r="C36" s="14" t="s">
        <v>30</v>
      </c>
      <c r="D36" s="14">
        <v>1</v>
      </c>
      <c r="E36" s="15">
        <v>8</v>
      </c>
    </row>
    <row r="37" spans="1:5" ht="18" thickBot="1" x14ac:dyDescent="0.3">
      <c r="A37" s="14" t="s">
        <v>27</v>
      </c>
      <c r="B37" s="14" t="s">
        <v>27</v>
      </c>
      <c r="C37" s="14" t="s">
        <v>30</v>
      </c>
      <c r="D37" s="14">
        <v>1</v>
      </c>
      <c r="E37" s="15">
        <v>6</v>
      </c>
    </row>
    <row r="38" spans="1:5" ht="18" thickBot="1" x14ac:dyDescent="0.3">
      <c r="A38" s="14" t="s">
        <v>18</v>
      </c>
      <c r="B38" s="14" t="s">
        <v>18</v>
      </c>
      <c r="C38" s="14" t="s">
        <v>30</v>
      </c>
      <c r="D38" s="14">
        <v>4</v>
      </c>
      <c r="E38" s="15">
        <v>24</v>
      </c>
    </row>
    <row r="39" spans="1:5" ht="17.25" x14ac:dyDescent="0.25">
      <c r="A39" s="1"/>
      <c r="B39" s="1"/>
      <c r="C39" s="23" t="s">
        <v>52</v>
      </c>
      <c r="D39" s="18">
        <f>SUM(D18:D38)</f>
        <v>94</v>
      </c>
      <c r="E39" s="19">
        <f>SUM(E18:E38)</f>
        <v>334</v>
      </c>
    </row>
  </sheetData>
  <mergeCells count="1">
    <mergeCell ref="A3:G3"/>
  </mergeCells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6D6CC-CA69-4254-AAF3-CCC65A003D6B}">
  <dimension ref="A1:G25"/>
  <sheetViews>
    <sheetView workbookViewId="0">
      <selection activeCell="D14" sqref="D14"/>
    </sheetView>
  </sheetViews>
  <sheetFormatPr baseColWidth="10" defaultRowHeight="15" x14ac:dyDescent="0.25"/>
  <cols>
    <col min="1" max="1" width="19.28515625" customWidth="1"/>
    <col min="2" max="2" width="18.5703125" customWidth="1"/>
    <col min="3" max="3" width="14.140625" customWidth="1"/>
    <col min="4" max="5" width="15.85546875" customWidth="1"/>
  </cols>
  <sheetData>
    <row r="1" spans="1:7" x14ac:dyDescent="0.25">
      <c r="A1" s="1"/>
      <c r="B1" s="1"/>
      <c r="C1" s="1"/>
      <c r="D1" s="1"/>
      <c r="E1" s="1"/>
      <c r="F1" s="1"/>
      <c r="G1" s="1"/>
    </row>
    <row r="2" spans="1:7" ht="17.25" x14ac:dyDescent="0.25">
      <c r="A2" s="2" t="s">
        <v>0</v>
      </c>
      <c r="B2" s="1"/>
      <c r="C2" s="1"/>
      <c r="D2" s="1"/>
      <c r="E2" s="1"/>
      <c r="F2" s="1"/>
      <c r="G2" s="1"/>
    </row>
    <row r="3" spans="1:7" ht="27.75" customHeight="1" x14ac:dyDescent="0.25">
      <c r="A3" s="3" t="s">
        <v>72</v>
      </c>
      <c r="B3" s="3"/>
      <c r="C3" s="3"/>
      <c r="D3" s="3"/>
      <c r="E3" s="3"/>
      <c r="F3" s="3"/>
      <c r="G3" s="3"/>
    </row>
    <row r="4" spans="1:7" ht="17.25" x14ac:dyDescent="0.25">
      <c r="A4" s="2" t="s">
        <v>2</v>
      </c>
      <c r="B4" s="1"/>
      <c r="C4" s="1"/>
      <c r="D4" s="1"/>
      <c r="E4" s="1"/>
      <c r="F4" s="1"/>
      <c r="G4" s="1"/>
    </row>
    <row r="5" spans="1:7" ht="17.25" x14ac:dyDescent="0.25">
      <c r="A5" s="4" t="s">
        <v>73</v>
      </c>
      <c r="B5" s="1"/>
      <c r="C5" s="1"/>
      <c r="D5" s="5"/>
      <c r="E5" s="1"/>
      <c r="F5" s="1"/>
      <c r="G5" s="1"/>
    </row>
    <row r="6" spans="1:7" ht="17.25" x14ac:dyDescent="0.25">
      <c r="A6" s="2" t="s">
        <v>4</v>
      </c>
      <c r="B6" s="1"/>
      <c r="C6" s="1"/>
      <c r="D6" s="1"/>
      <c r="E6" s="1"/>
      <c r="F6" s="1"/>
      <c r="G6" s="1"/>
    </row>
    <row r="7" spans="1:7" ht="17.25" x14ac:dyDescent="0.25">
      <c r="A7" s="4" t="s">
        <v>74</v>
      </c>
      <c r="B7" s="1"/>
      <c r="C7" s="1"/>
      <c r="D7" s="1"/>
      <c r="E7" s="1"/>
      <c r="F7" s="1"/>
      <c r="G7" s="1"/>
    </row>
    <row r="8" spans="1:7" ht="17.25" x14ac:dyDescent="0.25">
      <c r="A8" s="4"/>
      <c r="B8" s="1"/>
      <c r="C8" s="1"/>
      <c r="D8" s="1"/>
      <c r="E8" s="1"/>
      <c r="F8" s="1"/>
      <c r="G8" s="1"/>
    </row>
    <row r="9" spans="1:7" ht="17.25" x14ac:dyDescent="0.3">
      <c r="A9" s="4" t="s">
        <v>33</v>
      </c>
      <c r="B9" s="6">
        <v>0</v>
      </c>
      <c r="C9" s="1"/>
      <c r="D9" s="1"/>
      <c r="E9" s="1"/>
      <c r="F9" s="1"/>
      <c r="G9" s="1"/>
    </row>
    <row r="10" spans="1:7" ht="17.25" x14ac:dyDescent="0.3">
      <c r="A10" s="6"/>
      <c r="B10" s="6"/>
      <c r="C10" s="6"/>
      <c r="D10" s="1"/>
      <c r="E10" s="1"/>
      <c r="F10" s="1"/>
      <c r="G10" s="1"/>
    </row>
    <row r="11" spans="1:7" ht="17.25" x14ac:dyDescent="0.3">
      <c r="A11" s="4"/>
      <c r="B11" s="6"/>
      <c r="C11" s="6"/>
      <c r="D11" s="1"/>
      <c r="E11" s="1"/>
      <c r="F11" s="1"/>
      <c r="G11" s="1"/>
    </row>
    <row r="12" spans="1:7" ht="17.25" x14ac:dyDescent="0.3">
      <c r="A12" s="4" t="s">
        <v>36</v>
      </c>
      <c r="B12" s="10">
        <v>5</v>
      </c>
      <c r="C12" s="6"/>
      <c r="D12" s="1"/>
      <c r="E12" s="1"/>
      <c r="F12" s="1"/>
      <c r="G12" s="1"/>
    </row>
    <row r="13" spans="1:7" ht="17.25" x14ac:dyDescent="0.3">
      <c r="A13" s="4" t="s">
        <v>32</v>
      </c>
      <c r="B13" s="6">
        <v>17.5</v>
      </c>
      <c r="C13" s="1"/>
      <c r="D13" s="1"/>
      <c r="E13" s="1"/>
      <c r="F13" s="1"/>
      <c r="G13" s="1"/>
    </row>
    <row r="14" spans="1:7" ht="17.25" x14ac:dyDescent="0.3">
      <c r="A14" s="4" t="s">
        <v>31</v>
      </c>
      <c r="B14" s="6">
        <v>91</v>
      </c>
      <c r="C14" s="1"/>
      <c r="D14" s="1"/>
      <c r="E14" s="1"/>
      <c r="F14" s="1"/>
      <c r="G14" s="1"/>
    </row>
    <row r="15" spans="1:7" ht="18" thickBot="1" x14ac:dyDescent="0.35">
      <c r="A15" s="11" t="s">
        <v>35</v>
      </c>
      <c r="B15" s="12">
        <f>B9+B13+B14</f>
        <v>108.5</v>
      </c>
      <c r="C15" s="1"/>
      <c r="D15" s="1"/>
      <c r="E15" s="1"/>
      <c r="F15" s="1"/>
      <c r="G15" s="1"/>
    </row>
    <row r="16" spans="1:7" ht="16.5" thickTop="1" thickBot="1" x14ac:dyDescent="0.3">
      <c r="A16" s="1"/>
      <c r="B16" s="1"/>
      <c r="C16" s="1"/>
      <c r="D16" s="1"/>
      <c r="E16" s="1"/>
      <c r="F16" s="1"/>
      <c r="G16" s="1"/>
    </row>
    <row r="17" spans="1:7" ht="18" thickBot="1" x14ac:dyDescent="0.35">
      <c r="A17" s="13" t="s">
        <v>6</v>
      </c>
      <c r="B17" s="13" t="s">
        <v>7</v>
      </c>
      <c r="C17" s="13" t="s">
        <v>8</v>
      </c>
      <c r="D17" s="13" t="s">
        <v>9</v>
      </c>
      <c r="E17" s="13" t="s">
        <v>10</v>
      </c>
      <c r="F17" s="1"/>
      <c r="G17" s="1"/>
    </row>
    <row r="18" spans="1:7" ht="18.75" thickTop="1" thickBot="1" x14ac:dyDescent="0.3">
      <c r="A18" s="14" t="s">
        <v>11</v>
      </c>
      <c r="B18" s="14" t="s">
        <v>11</v>
      </c>
      <c r="C18" s="14" t="s">
        <v>14</v>
      </c>
      <c r="D18" s="14">
        <v>1</v>
      </c>
      <c r="E18" s="15">
        <v>3</v>
      </c>
      <c r="F18" s="1"/>
      <c r="G18" s="1"/>
    </row>
    <row r="19" spans="1:7" ht="18" thickBot="1" x14ac:dyDescent="0.3">
      <c r="A19" s="14" t="s">
        <v>13</v>
      </c>
      <c r="B19" s="14" t="s">
        <v>13</v>
      </c>
      <c r="C19" s="14" t="s">
        <v>14</v>
      </c>
      <c r="D19" s="14">
        <v>10</v>
      </c>
      <c r="E19" s="15">
        <v>30</v>
      </c>
      <c r="F19" s="1"/>
      <c r="G19" s="1"/>
    </row>
    <row r="20" spans="1:7" ht="18" thickBot="1" x14ac:dyDescent="0.3">
      <c r="A20" s="14" t="s">
        <v>13</v>
      </c>
      <c r="B20" s="14" t="s">
        <v>13</v>
      </c>
      <c r="C20" s="14" t="s">
        <v>25</v>
      </c>
      <c r="D20" s="14">
        <v>3</v>
      </c>
      <c r="E20" s="15">
        <v>18</v>
      </c>
      <c r="F20" s="1"/>
      <c r="G20" s="1"/>
    </row>
    <row r="21" spans="1:7" ht="18" thickBot="1" x14ac:dyDescent="0.3">
      <c r="A21" s="14" t="s">
        <v>11</v>
      </c>
      <c r="B21" s="14" t="s">
        <v>11</v>
      </c>
      <c r="C21" s="14" t="s">
        <v>28</v>
      </c>
      <c r="D21" s="14">
        <v>1</v>
      </c>
      <c r="E21" s="15">
        <v>10</v>
      </c>
      <c r="F21" s="1"/>
      <c r="G21" s="1"/>
    </row>
    <row r="22" spans="1:7" ht="18" thickBot="1" x14ac:dyDescent="0.3">
      <c r="A22" s="14" t="s">
        <v>13</v>
      </c>
      <c r="B22" s="14" t="s">
        <v>13</v>
      </c>
      <c r="C22" s="14" t="s">
        <v>28</v>
      </c>
      <c r="D22" s="14">
        <v>1</v>
      </c>
      <c r="E22" s="15">
        <v>10</v>
      </c>
    </row>
    <row r="23" spans="1:7" ht="18" thickBot="1" x14ac:dyDescent="0.3">
      <c r="A23" s="14" t="s">
        <v>11</v>
      </c>
      <c r="B23" s="14" t="s">
        <v>11</v>
      </c>
      <c r="C23" s="14" t="s">
        <v>30</v>
      </c>
      <c r="D23" s="14">
        <v>1</v>
      </c>
      <c r="E23" s="15">
        <v>10</v>
      </c>
    </row>
    <row r="24" spans="1:7" ht="18" thickBot="1" x14ac:dyDescent="0.3">
      <c r="A24" s="14" t="s">
        <v>13</v>
      </c>
      <c r="B24" s="14" t="s">
        <v>13</v>
      </c>
      <c r="C24" s="14" t="s">
        <v>30</v>
      </c>
      <c r="D24" s="14">
        <v>1</v>
      </c>
      <c r="E24" s="15">
        <v>10</v>
      </c>
    </row>
    <row r="25" spans="1:7" ht="17.25" x14ac:dyDescent="0.25">
      <c r="A25" s="1"/>
      <c r="B25" s="1"/>
      <c r="C25" s="23" t="s">
        <v>52</v>
      </c>
      <c r="D25" s="18">
        <f>SUM(D18:D24)</f>
        <v>18</v>
      </c>
      <c r="E25" s="19">
        <f>SUM(E18:E24)</f>
        <v>91</v>
      </c>
    </row>
  </sheetData>
  <mergeCells count="1">
    <mergeCell ref="A3:G3"/>
  </mergeCells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9F86A-00AD-4435-84B2-79B7AE44BB45}">
  <dimension ref="A1:G29"/>
  <sheetViews>
    <sheetView workbookViewId="0">
      <selection activeCell="C29" sqref="C29:E29"/>
    </sheetView>
  </sheetViews>
  <sheetFormatPr baseColWidth="10" defaultRowHeight="15" x14ac:dyDescent="0.25"/>
  <cols>
    <col min="1" max="1" width="19.28515625" customWidth="1"/>
    <col min="2" max="2" width="18.5703125" customWidth="1"/>
    <col min="3" max="3" width="14.140625" customWidth="1"/>
    <col min="4" max="5" width="15.85546875" customWidth="1"/>
  </cols>
  <sheetData>
    <row r="1" spans="1:7" x14ac:dyDescent="0.25">
      <c r="A1" s="1"/>
      <c r="B1" s="1"/>
      <c r="C1" s="1"/>
      <c r="D1" s="1"/>
      <c r="E1" s="1"/>
      <c r="F1" s="1"/>
      <c r="G1" s="1"/>
    </row>
    <row r="2" spans="1:7" ht="17.25" x14ac:dyDescent="0.25">
      <c r="A2" s="2" t="s">
        <v>0</v>
      </c>
      <c r="B2" s="1"/>
      <c r="C2" s="1"/>
      <c r="D2" s="1"/>
      <c r="E2" s="1"/>
      <c r="F2" s="1"/>
      <c r="G2" s="1"/>
    </row>
    <row r="3" spans="1:7" ht="27.75" customHeight="1" x14ac:dyDescent="0.25">
      <c r="A3" s="3" t="s">
        <v>75</v>
      </c>
      <c r="B3" s="3"/>
      <c r="C3" s="3"/>
      <c r="D3" s="3"/>
      <c r="E3" s="3"/>
      <c r="F3" s="3"/>
      <c r="G3" s="3"/>
    </row>
    <row r="4" spans="1:7" ht="17.25" x14ac:dyDescent="0.25">
      <c r="A4" s="2" t="s">
        <v>2</v>
      </c>
      <c r="B4" s="1"/>
      <c r="C4" s="1"/>
      <c r="D4" s="1"/>
      <c r="E4" s="1"/>
      <c r="F4" s="1"/>
      <c r="G4" s="1"/>
    </row>
    <row r="5" spans="1:7" ht="17.25" x14ac:dyDescent="0.25">
      <c r="A5" s="4" t="s">
        <v>3</v>
      </c>
      <c r="B5" s="1"/>
      <c r="C5" s="1"/>
      <c r="D5" s="5"/>
      <c r="E5" s="1"/>
      <c r="F5" s="1"/>
      <c r="G5" s="1"/>
    </row>
    <row r="6" spans="1:7" ht="17.25" x14ac:dyDescent="0.25">
      <c r="A6" s="2" t="s">
        <v>4</v>
      </c>
      <c r="B6" s="1"/>
      <c r="C6" s="1"/>
      <c r="D6" s="1"/>
      <c r="E6" s="1"/>
      <c r="F6" s="1"/>
      <c r="G6" s="1"/>
    </row>
    <row r="7" spans="1:7" ht="17.25" x14ac:dyDescent="0.25">
      <c r="A7" s="4" t="s">
        <v>76</v>
      </c>
      <c r="B7" s="1"/>
      <c r="C7" s="1"/>
      <c r="D7" s="1"/>
      <c r="E7" s="1"/>
      <c r="F7" s="1"/>
      <c r="G7" s="1"/>
    </row>
    <row r="8" spans="1:7" ht="17.25" x14ac:dyDescent="0.25">
      <c r="A8" s="4"/>
      <c r="B8" s="1"/>
      <c r="C8" s="1"/>
      <c r="D8" s="1"/>
      <c r="E8" s="1"/>
      <c r="F8" s="1"/>
      <c r="G8" s="1"/>
    </row>
    <row r="9" spans="1:7" ht="17.25" x14ac:dyDescent="0.3">
      <c r="A9" s="4" t="s">
        <v>33</v>
      </c>
      <c r="B9" s="6">
        <v>0</v>
      </c>
      <c r="C9" s="1"/>
      <c r="D9" s="1"/>
      <c r="E9" s="1"/>
      <c r="F9" s="1"/>
      <c r="G9" s="1"/>
    </row>
    <row r="10" spans="1:7" ht="17.25" x14ac:dyDescent="0.3">
      <c r="A10" s="6"/>
      <c r="B10" s="6"/>
      <c r="C10" s="6"/>
      <c r="D10" s="1"/>
      <c r="E10" s="1"/>
      <c r="F10" s="1"/>
      <c r="G10" s="1"/>
    </row>
    <row r="11" spans="1:7" ht="17.25" x14ac:dyDescent="0.3">
      <c r="A11" s="4"/>
      <c r="B11" s="6"/>
      <c r="C11" s="6"/>
      <c r="D11" s="1"/>
      <c r="E11" s="1"/>
      <c r="F11" s="1"/>
      <c r="G11" s="1"/>
    </row>
    <row r="12" spans="1:7" ht="17.25" x14ac:dyDescent="0.3">
      <c r="A12" s="4" t="s">
        <v>36</v>
      </c>
      <c r="B12" s="10">
        <v>9</v>
      </c>
      <c r="C12" s="6"/>
      <c r="D12" s="1"/>
      <c r="E12" s="1"/>
      <c r="F12" s="1"/>
      <c r="G12" s="1"/>
    </row>
    <row r="13" spans="1:7" ht="17.25" x14ac:dyDescent="0.3">
      <c r="A13" s="4" t="s">
        <v>32</v>
      </c>
      <c r="B13" s="6">
        <v>31.5</v>
      </c>
      <c r="C13" s="1"/>
      <c r="D13" s="1"/>
      <c r="E13" s="1"/>
      <c r="F13" s="1"/>
      <c r="G13" s="1"/>
    </row>
    <row r="14" spans="1:7" ht="17.25" x14ac:dyDescent="0.3">
      <c r="A14" s="4" t="s">
        <v>31</v>
      </c>
      <c r="B14" s="6">
        <v>61</v>
      </c>
      <c r="C14" s="1"/>
      <c r="D14" s="1"/>
      <c r="E14" s="1"/>
      <c r="F14" s="1"/>
      <c r="G14" s="1"/>
    </row>
    <row r="15" spans="1:7" ht="18" thickBot="1" x14ac:dyDescent="0.35">
      <c r="A15" s="11" t="s">
        <v>35</v>
      </c>
      <c r="B15" s="12">
        <f>B9+B13+B14</f>
        <v>92.5</v>
      </c>
      <c r="C15" s="1"/>
      <c r="D15" s="1"/>
      <c r="E15" s="1"/>
      <c r="F15" s="1"/>
      <c r="G15" s="1"/>
    </row>
    <row r="16" spans="1:7" ht="16.5" thickTop="1" thickBot="1" x14ac:dyDescent="0.3">
      <c r="A16" s="1"/>
      <c r="B16" s="1"/>
      <c r="C16" s="1"/>
      <c r="D16" s="1"/>
      <c r="E16" s="1"/>
      <c r="F16" s="1"/>
      <c r="G16" s="1"/>
    </row>
    <row r="17" spans="1:7" ht="18" thickBot="1" x14ac:dyDescent="0.35">
      <c r="A17" s="13" t="s">
        <v>6</v>
      </c>
      <c r="B17" s="13" t="s">
        <v>7</v>
      </c>
      <c r="C17" s="13" t="s">
        <v>8</v>
      </c>
      <c r="D17" s="13" t="s">
        <v>9</v>
      </c>
      <c r="E17" s="13" t="s">
        <v>10</v>
      </c>
      <c r="F17" s="1"/>
      <c r="G17" s="1"/>
    </row>
    <row r="18" spans="1:7" ht="18.75" thickTop="1" thickBot="1" x14ac:dyDescent="0.3">
      <c r="A18" s="14" t="s">
        <v>16</v>
      </c>
      <c r="B18" s="14" t="s">
        <v>16</v>
      </c>
      <c r="C18" s="14" t="s">
        <v>14</v>
      </c>
      <c r="D18" s="14">
        <v>4</v>
      </c>
      <c r="E18" s="15">
        <v>10</v>
      </c>
      <c r="F18" s="1"/>
      <c r="G18" s="1"/>
    </row>
    <row r="19" spans="1:7" ht="18" thickBot="1" x14ac:dyDescent="0.3">
      <c r="A19" s="14" t="s">
        <v>18</v>
      </c>
      <c r="B19" s="14" t="s">
        <v>18</v>
      </c>
      <c r="C19" s="14" t="s">
        <v>14</v>
      </c>
      <c r="D19" s="14">
        <v>2</v>
      </c>
      <c r="E19" s="15">
        <v>4</v>
      </c>
      <c r="F19" s="1"/>
      <c r="G19" s="1"/>
    </row>
    <row r="20" spans="1:7" ht="18" thickBot="1" x14ac:dyDescent="0.3">
      <c r="A20" s="14" t="s">
        <v>19</v>
      </c>
      <c r="B20" s="14" t="s">
        <v>19</v>
      </c>
      <c r="C20" s="14" t="s">
        <v>14</v>
      </c>
      <c r="D20" s="14">
        <v>1</v>
      </c>
      <c r="E20" s="15">
        <v>2</v>
      </c>
      <c r="F20" s="1"/>
      <c r="G20" s="1"/>
    </row>
    <row r="21" spans="1:7" ht="18" thickBot="1" x14ac:dyDescent="0.3">
      <c r="A21" s="14" t="s">
        <v>20</v>
      </c>
      <c r="B21" s="14" t="s">
        <v>20</v>
      </c>
      <c r="C21" s="14" t="s">
        <v>14</v>
      </c>
      <c r="D21" s="14">
        <v>1</v>
      </c>
      <c r="E21" s="15">
        <v>2</v>
      </c>
      <c r="F21" s="1"/>
      <c r="G21" s="1"/>
    </row>
    <row r="22" spans="1:7" ht="18" thickBot="1" x14ac:dyDescent="0.3">
      <c r="A22" s="14" t="s">
        <v>22</v>
      </c>
      <c r="B22" s="14" t="s">
        <v>22</v>
      </c>
      <c r="C22" s="14" t="s">
        <v>14</v>
      </c>
      <c r="D22" s="14">
        <v>1</v>
      </c>
      <c r="E22" s="15">
        <v>2</v>
      </c>
    </row>
    <row r="23" spans="1:7" ht="18" thickBot="1" x14ac:dyDescent="0.3">
      <c r="A23" s="14" t="s">
        <v>24</v>
      </c>
      <c r="B23" s="14" t="s">
        <v>24</v>
      </c>
      <c r="C23" s="14" t="s">
        <v>14</v>
      </c>
      <c r="D23" s="14">
        <v>3</v>
      </c>
      <c r="E23" s="15">
        <v>6</v>
      </c>
    </row>
    <row r="24" spans="1:7" ht="18" thickBot="1" x14ac:dyDescent="0.3">
      <c r="A24" s="14" t="s">
        <v>40</v>
      </c>
      <c r="B24" s="14" t="s">
        <v>40</v>
      </c>
      <c r="C24" s="14" t="s">
        <v>14</v>
      </c>
      <c r="D24" s="14">
        <v>1</v>
      </c>
      <c r="E24" s="15">
        <v>2</v>
      </c>
    </row>
    <row r="25" spans="1:7" ht="18" thickBot="1" x14ac:dyDescent="0.3">
      <c r="A25" s="14" t="s">
        <v>16</v>
      </c>
      <c r="B25" s="14" t="s">
        <v>16</v>
      </c>
      <c r="C25" s="14" t="s">
        <v>25</v>
      </c>
      <c r="D25" s="14">
        <v>1</v>
      </c>
      <c r="E25" s="15">
        <v>5</v>
      </c>
    </row>
    <row r="26" spans="1:7" ht="18" thickBot="1" x14ac:dyDescent="0.3">
      <c r="A26" s="14" t="s">
        <v>27</v>
      </c>
      <c r="B26" s="14" t="s">
        <v>27</v>
      </c>
      <c r="C26" s="14" t="s">
        <v>25</v>
      </c>
      <c r="D26" s="14">
        <v>4</v>
      </c>
      <c r="E26" s="15">
        <v>16</v>
      </c>
    </row>
    <row r="27" spans="1:7" ht="18" thickBot="1" x14ac:dyDescent="0.3">
      <c r="A27" s="14" t="s">
        <v>18</v>
      </c>
      <c r="B27" s="14" t="s">
        <v>18</v>
      </c>
      <c r="C27" s="14" t="s">
        <v>25</v>
      </c>
      <c r="D27" s="14">
        <v>1</v>
      </c>
      <c r="E27" s="15">
        <v>4</v>
      </c>
    </row>
    <row r="28" spans="1:7" ht="18" thickBot="1" x14ac:dyDescent="0.3">
      <c r="A28" s="14" t="s">
        <v>16</v>
      </c>
      <c r="B28" s="14" t="s">
        <v>16</v>
      </c>
      <c r="C28" s="14" t="s">
        <v>28</v>
      </c>
      <c r="D28" s="14">
        <v>1</v>
      </c>
      <c r="E28" s="15">
        <v>8</v>
      </c>
    </row>
    <row r="29" spans="1:7" ht="17.25" x14ac:dyDescent="0.25">
      <c r="A29" s="1"/>
      <c r="B29" s="1"/>
      <c r="C29" s="23" t="s">
        <v>52</v>
      </c>
      <c r="D29" s="18">
        <f>SUM(D18:D28)</f>
        <v>20</v>
      </c>
      <c r="E29" s="19">
        <f>SUM(E18:E28)</f>
        <v>61</v>
      </c>
    </row>
  </sheetData>
  <mergeCells count="1">
    <mergeCell ref="A3:G3"/>
  </mergeCells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6E72D-9913-4366-9DD4-2761D96C04F1}">
  <dimension ref="A1:G28"/>
  <sheetViews>
    <sheetView workbookViewId="0">
      <selection activeCell="D21" sqref="D21"/>
    </sheetView>
  </sheetViews>
  <sheetFormatPr baseColWidth="10" defaultRowHeight="15" x14ac:dyDescent="0.25"/>
  <cols>
    <col min="1" max="1" width="19.28515625" customWidth="1"/>
    <col min="2" max="2" width="18.5703125" customWidth="1"/>
    <col min="3" max="3" width="14.140625" customWidth="1"/>
    <col min="4" max="5" width="15.85546875" customWidth="1"/>
  </cols>
  <sheetData>
    <row r="1" spans="1:7" x14ac:dyDescent="0.25">
      <c r="A1" s="1"/>
      <c r="B1" s="1"/>
      <c r="C1" s="1"/>
      <c r="D1" s="1"/>
      <c r="E1" s="1"/>
      <c r="F1" s="1"/>
      <c r="G1" s="1"/>
    </row>
    <row r="2" spans="1:7" ht="17.25" x14ac:dyDescent="0.25">
      <c r="A2" s="2" t="s">
        <v>0</v>
      </c>
      <c r="B2" s="1"/>
      <c r="C2" s="1"/>
      <c r="D2" s="1"/>
      <c r="E2" s="1"/>
      <c r="F2" s="1"/>
      <c r="G2" s="1"/>
    </row>
    <row r="3" spans="1:7" ht="27.75" customHeight="1" x14ac:dyDescent="0.25">
      <c r="A3" s="3" t="s">
        <v>77</v>
      </c>
      <c r="B3" s="3"/>
      <c r="C3" s="3"/>
      <c r="D3" s="3"/>
      <c r="E3" s="3"/>
      <c r="F3" s="3"/>
      <c r="G3" s="3"/>
    </row>
    <row r="4" spans="1:7" ht="17.25" x14ac:dyDescent="0.25">
      <c r="A4" s="2" t="s">
        <v>2</v>
      </c>
      <c r="B4" s="1"/>
      <c r="C4" s="1"/>
      <c r="D4" s="1"/>
      <c r="E4" s="1"/>
      <c r="F4" s="1"/>
      <c r="G4" s="1"/>
    </row>
    <row r="5" spans="1:7" ht="17.25" x14ac:dyDescent="0.25">
      <c r="A5" s="4" t="s">
        <v>78</v>
      </c>
      <c r="B5" s="1"/>
      <c r="C5" s="1"/>
      <c r="D5" s="5"/>
      <c r="E5" s="1"/>
      <c r="F5" s="1"/>
      <c r="G5" s="1"/>
    </row>
    <row r="6" spans="1:7" ht="17.25" x14ac:dyDescent="0.25">
      <c r="A6" s="2" t="s">
        <v>4</v>
      </c>
      <c r="B6" s="1"/>
      <c r="C6" s="1"/>
      <c r="D6" s="1"/>
      <c r="E6" s="1"/>
      <c r="F6" s="1"/>
      <c r="G6" s="1"/>
    </row>
    <row r="7" spans="1:7" ht="17.25" x14ac:dyDescent="0.25">
      <c r="A7" s="4" t="s">
        <v>79</v>
      </c>
      <c r="B7" s="1"/>
      <c r="C7" s="1"/>
      <c r="D7" s="1"/>
      <c r="E7" s="1"/>
      <c r="F7" s="1"/>
      <c r="G7" s="1"/>
    </row>
    <row r="8" spans="1:7" ht="17.25" x14ac:dyDescent="0.25">
      <c r="A8" s="4"/>
      <c r="B8" s="1"/>
      <c r="C8" s="1"/>
      <c r="D8" s="1"/>
      <c r="E8" s="1"/>
      <c r="F8" s="1"/>
      <c r="G8" s="1"/>
    </row>
    <row r="9" spans="1:7" ht="17.25" x14ac:dyDescent="0.3">
      <c r="A9" s="4" t="s">
        <v>33</v>
      </c>
      <c r="B9" s="6">
        <v>0</v>
      </c>
      <c r="C9" s="1"/>
      <c r="D9" s="1"/>
      <c r="E9" s="1"/>
      <c r="F9" s="1"/>
      <c r="G9" s="1"/>
    </row>
    <row r="10" spans="1:7" ht="17.25" x14ac:dyDescent="0.3">
      <c r="A10" s="6"/>
      <c r="B10" s="6"/>
      <c r="C10" s="6"/>
      <c r="D10" s="1"/>
      <c r="E10" s="1"/>
      <c r="F10" s="1"/>
      <c r="G10" s="1"/>
    </row>
    <row r="11" spans="1:7" ht="17.25" x14ac:dyDescent="0.3">
      <c r="A11" s="4"/>
      <c r="B11" s="6"/>
      <c r="C11" s="6"/>
      <c r="D11" s="1"/>
      <c r="E11" s="1"/>
      <c r="F11" s="1"/>
      <c r="G11" s="1"/>
    </row>
    <row r="12" spans="1:7" ht="17.25" x14ac:dyDescent="0.3">
      <c r="A12" s="4" t="s">
        <v>36</v>
      </c>
      <c r="B12" s="10">
        <v>7</v>
      </c>
      <c r="C12" s="6"/>
      <c r="D12" s="1"/>
      <c r="E12" s="1"/>
      <c r="F12" s="1"/>
      <c r="G12" s="1"/>
    </row>
    <row r="13" spans="1:7" ht="17.25" x14ac:dyDescent="0.3">
      <c r="A13" s="4" t="s">
        <v>32</v>
      </c>
      <c r="B13" s="6">
        <v>24.5</v>
      </c>
      <c r="C13" s="1"/>
      <c r="D13" s="1"/>
      <c r="E13" s="1"/>
      <c r="F13" s="1"/>
      <c r="G13" s="1"/>
    </row>
    <row r="14" spans="1:7" ht="17.25" x14ac:dyDescent="0.3">
      <c r="A14" s="4" t="s">
        <v>31</v>
      </c>
      <c r="B14" s="6">
        <v>64</v>
      </c>
      <c r="C14" s="1"/>
      <c r="D14" s="1"/>
      <c r="E14" s="1"/>
      <c r="F14" s="1"/>
      <c r="G14" s="1"/>
    </row>
    <row r="15" spans="1:7" ht="18" thickBot="1" x14ac:dyDescent="0.35">
      <c r="A15" s="11" t="s">
        <v>35</v>
      </c>
      <c r="B15" s="12">
        <f>B9+B13+B14</f>
        <v>88.5</v>
      </c>
      <c r="C15" s="1"/>
      <c r="D15" s="1"/>
      <c r="E15" s="1"/>
      <c r="F15" s="1"/>
      <c r="G15" s="1"/>
    </row>
    <row r="16" spans="1:7" ht="16.5" thickTop="1" thickBot="1" x14ac:dyDescent="0.3">
      <c r="A16" s="1"/>
      <c r="B16" s="1"/>
      <c r="C16" s="1"/>
      <c r="D16" s="1"/>
      <c r="E16" s="1"/>
      <c r="F16" s="1"/>
      <c r="G16" s="1"/>
    </row>
    <row r="17" spans="1:7" ht="18" thickBot="1" x14ac:dyDescent="0.35">
      <c r="A17" s="13" t="s">
        <v>6</v>
      </c>
      <c r="B17" s="13" t="s">
        <v>7</v>
      </c>
      <c r="C17" s="13" t="s">
        <v>8</v>
      </c>
      <c r="D17" s="13" t="s">
        <v>9</v>
      </c>
      <c r="E17" s="13" t="s">
        <v>10</v>
      </c>
      <c r="F17" s="1"/>
      <c r="G17" s="1"/>
    </row>
    <row r="18" spans="1:7" ht="18.75" thickTop="1" thickBot="1" x14ac:dyDescent="0.3">
      <c r="A18" s="14" t="s">
        <v>11</v>
      </c>
      <c r="B18" s="14" t="s">
        <v>11</v>
      </c>
      <c r="C18" s="14" t="s">
        <v>14</v>
      </c>
      <c r="D18" s="14">
        <v>2</v>
      </c>
      <c r="E18" s="15">
        <v>6</v>
      </c>
      <c r="F18" s="1"/>
      <c r="G18" s="1"/>
    </row>
    <row r="19" spans="1:7" ht="18" thickBot="1" x14ac:dyDescent="0.3">
      <c r="A19" s="14" t="s">
        <v>13</v>
      </c>
      <c r="B19" s="14" t="s">
        <v>13</v>
      </c>
      <c r="C19" s="14" t="s">
        <v>14</v>
      </c>
      <c r="D19" s="14">
        <v>2</v>
      </c>
      <c r="E19" s="15">
        <v>6</v>
      </c>
      <c r="F19" s="1"/>
      <c r="G19" s="1"/>
    </row>
    <row r="20" spans="1:7" ht="18" thickBot="1" x14ac:dyDescent="0.3">
      <c r="A20" s="14" t="s">
        <v>18</v>
      </c>
      <c r="B20" s="14" t="s">
        <v>18</v>
      </c>
      <c r="C20" s="14" t="s">
        <v>14</v>
      </c>
      <c r="D20" s="14">
        <v>4</v>
      </c>
      <c r="E20" s="15">
        <v>8</v>
      </c>
      <c r="F20" s="1"/>
      <c r="G20" s="1"/>
    </row>
    <row r="21" spans="1:7" ht="18" thickBot="1" x14ac:dyDescent="0.3">
      <c r="A21" s="14" t="s">
        <v>19</v>
      </c>
      <c r="B21" s="14" t="s">
        <v>19</v>
      </c>
      <c r="C21" s="14" t="s">
        <v>14</v>
      </c>
      <c r="D21" s="14">
        <v>2</v>
      </c>
      <c r="E21" s="15">
        <v>4</v>
      </c>
      <c r="F21" s="1"/>
      <c r="G21" s="1"/>
    </row>
    <row r="22" spans="1:7" ht="18" thickBot="1" x14ac:dyDescent="0.3">
      <c r="A22" s="14" t="s">
        <v>20</v>
      </c>
      <c r="B22" s="14" t="s">
        <v>20</v>
      </c>
      <c r="C22" s="14" t="s">
        <v>14</v>
      </c>
      <c r="D22" s="14">
        <v>2</v>
      </c>
      <c r="E22" s="15">
        <v>4</v>
      </c>
    </row>
    <row r="23" spans="1:7" ht="18" thickBot="1" x14ac:dyDescent="0.3">
      <c r="A23" s="14" t="s">
        <v>18</v>
      </c>
      <c r="B23" s="14" t="s">
        <v>18</v>
      </c>
      <c r="C23" s="14" t="s">
        <v>25</v>
      </c>
      <c r="D23" s="14">
        <v>2</v>
      </c>
      <c r="E23" s="15">
        <v>8</v>
      </c>
    </row>
    <row r="24" spans="1:7" ht="18" thickBot="1" x14ac:dyDescent="0.3">
      <c r="A24" s="14" t="s">
        <v>11</v>
      </c>
      <c r="B24" s="14" t="s">
        <v>11</v>
      </c>
      <c r="C24" s="14" t="s">
        <v>25</v>
      </c>
      <c r="D24" s="14">
        <v>1</v>
      </c>
      <c r="E24" s="15">
        <v>6</v>
      </c>
    </row>
    <row r="25" spans="1:7" ht="18" thickBot="1" x14ac:dyDescent="0.3">
      <c r="A25" s="14" t="s">
        <v>13</v>
      </c>
      <c r="B25" s="14" t="s">
        <v>13</v>
      </c>
      <c r="C25" s="14" t="s">
        <v>25</v>
      </c>
      <c r="D25" s="14">
        <v>1</v>
      </c>
      <c r="E25" s="15">
        <v>6</v>
      </c>
    </row>
    <row r="26" spans="1:7" ht="18" thickBot="1" x14ac:dyDescent="0.3">
      <c r="A26" s="14" t="s">
        <v>18</v>
      </c>
      <c r="B26" s="14" t="s">
        <v>18</v>
      </c>
      <c r="C26" s="14" t="s">
        <v>28</v>
      </c>
      <c r="D26" s="14">
        <v>1</v>
      </c>
      <c r="E26" s="15">
        <v>6</v>
      </c>
    </row>
    <row r="27" spans="1:7" ht="18" thickBot="1" x14ac:dyDescent="0.3">
      <c r="A27" s="14" t="s">
        <v>11</v>
      </c>
      <c r="B27" s="14" t="s">
        <v>11</v>
      </c>
      <c r="C27" s="14" t="s">
        <v>28</v>
      </c>
      <c r="D27" s="14">
        <v>1</v>
      </c>
      <c r="E27" s="15">
        <v>10</v>
      </c>
    </row>
    <row r="28" spans="1:7" ht="17.25" x14ac:dyDescent="0.25">
      <c r="A28" s="1"/>
      <c r="B28" s="1"/>
      <c r="C28" s="23" t="s">
        <v>52</v>
      </c>
      <c r="D28" s="18">
        <f>SUM(D18:D27)</f>
        <v>18</v>
      </c>
      <c r="E28" s="19">
        <f>SUM(E18:E27)</f>
        <v>64</v>
      </c>
    </row>
  </sheetData>
  <mergeCells count="1">
    <mergeCell ref="A3:G3"/>
  </mergeCell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CCBF5-7BF8-449C-B67D-210F47D465A9}">
  <dimension ref="A1:G19"/>
  <sheetViews>
    <sheetView workbookViewId="0">
      <selection activeCell="B15" sqref="B15"/>
    </sheetView>
  </sheetViews>
  <sheetFormatPr baseColWidth="10" defaultRowHeight="15" x14ac:dyDescent="0.25"/>
  <cols>
    <col min="1" max="1" width="19.28515625" customWidth="1"/>
    <col min="2" max="2" width="18.5703125" customWidth="1"/>
    <col min="3" max="3" width="14.140625" customWidth="1"/>
    <col min="4" max="5" width="15.85546875" customWidth="1"/>
  </cols>
  <sheetData>
    <row r="1" spans="1:7" x14ac:dyDescent="0.25">
      <c r="A1" s="1"/>
      <c r="B1" s="1"/>
      <c r="C1" s="1"/>
      <c r="D1" s="1"/>
      <c r="E1" s="1"/>
      <c r="F1" s="1"/>
      <c r="G1" s="1"/>
    </row>
    <row r="2" spans="1:7" ht="17.25" x14ac:dyDescent="0.25">
      <c r="A2" s="2" t="s">
        <v>0</v>
      </c>
      <c r="B2" s="1"/>
      <c r="C2" s="1"/>
      <c r="D2" s="1"/>
      <c r="E2" s="1"/>
      <c r="F2" s="1"/>
      <c r="G2" s="1"/>
    </row>
    <row r="3" spans="1:7" ht="27.75" customHeight="1" x14ac:dyDescent="0.25">
      <c r="A3" s="3" t="s">
        <v>80</v>
      </c>
      <c r="B3" s="3"/>
      <c r="C3" s="3"/>
      <c r="D3" s="3"/>
      <c r="E3" s="3"/>
      <c r="F3" s="3"/>
      <c r="G3" s="3"/>
    </row>
    <row r="4" spans="1:7" ht="17.25" x14ac:dyDescent="0.25">
      <c r="A4" s="2" t="s">
        <v>2</v>
      </c>
      <c r="B4" s="1"/>
      <c r="C4" s="1"/>
      <c r="D4" s="1"/>
      <c r="E4" s="1"/>
      <c r="F4" s="1"/>
      <c r="G4" s="1"/>
    </row>
    <row r="5" spans="1:7" ht="17.25" x14ac:dyDescent="0.25">
      <c r="A5" s="4" t="s">
        <v>3</v>
      </c>
      <c r="B5" s="1"/>
      <c r="C5" s="1"/>
      <c r="D5" s="5"/>
      <c r="E5" s="1"/>
      <c r="F5" s="1"/>
      <c r="G5" s="1"/>
    </row>
    <row r="6" spans="1:7" ht="17.25" x14ac:dyDescent="0.25">
      <c r="A6" s="2" t="s">
        <v>4</v>
      </c>
      <c r="B6" s="1"/>
      <c r="C6" s="1"/>
      <c r="D6" s="1"/>
      <c r="E6" s="1"/>
      <c r="F6" s="1"/>
      <c r="G6" s="1"/>
    </row>
    <row r="7" spans="1:7" ht="17.25" x14ac:dyDescent="0.25">
      <c r="A7" s="4" t="s">
        <v>81</v>
      </c>
      <c r="B7" s="1"/>
      <c r="C7" s="1"/>
      <c r="D7" s="1"/>
      <c r="E7" s="1"/>
      <c r="F7" s="1"/>
      <c r="G7" s="1"/>
    </row>
    <row r="8" spans="1:7" ht="17.25" x14ac:dyDescent="0.25">
      <c r="A8" s="4"/>
      <c r="B8" s="1"/>
      <c r="C8" s="1"/>
      <c r="D8" s="1"/>
      <c r="E8" s="1"/>
      <c r="F8" s="1"/>
      <c r="G8" s="1"/>
    </row>
    <row r="9" spans="1:7" ht="17.25" x14ac:dyDescent="0.3">
      <c r="A9" s="4" t="s">
        <v>33</v>
      </c>
      <c r="B9" s="6">
        <v>0</v>
      </c>
      <c r="C9" s="1"/>
      <c r="D9" s="1"/>
      <c r="E9" s="1"/>
      <c r="F9" s="1"/>
      <c r="G9" s="1"/>
    </row>
    <row r="10" spans="1:7" ht="17.25" x14ac:dyDescent="0.3">
      <c r="A10" s="6"/>
      <c r="B10" s="6"/>
      <c r="C10" s="6"/>
      <c r="D10" s="1"/>
      <c r="E10" s="1"/>
      <c r="F10" s="1"/>
      <c r="G10" s="1"/>
    </row>
    <row r="11" spans="1:7" ht="17.25" x14ac:dyDescent="0.3">
      <c r="A11" s="4"/>
      <c r="B11" s="6"/>
      <c r="C11" s="6"/>
      <c r="D11" s="1"/>
      <c r="E11" s="1"/>
      <c r="F11" s="1"/>
      <c r="G11" s="1"/>
    </row>
    <row r="12" spans="1:7" ht="17.25" x14ac:dyDescent="0.3">
      <c r="A12" s="4" t="s">
        <v>36</v>
      </c>
      <c r="B12" s="10">
        <v>1</v>
      </c>
      <c r="C12" s="6"/>
      <c r="D12" s="1"/>
      <c r="E12" s="1"/>
      <c r="F12" s="1"/>
      <c r="G12" s="1"/>
    </row>
    <row r="13" spans="1:7" ht="17.25" x14ac:dyDescent="0.3">
      <c r="A13" s="4" t="s">
        <v>32</v>
      </c>
      <c r="B13" s="6">
        <v>3.5</v>
      </c>
      <c r="C13" s="1"/>
      <c r="D13" s="1"/>
      <c r="E13" s="1"/>
      <c r="F13" s="1"/>
      <c r="G13" s="1"/>
    </row>
    <row r="14" spans="1:7" ht="17.25" x14ac:dyDescent="0.3">
      <c r="A14" s="4" t="s">
        <v>31</v>
      </c>
      <c r="B14" s="6">
        <v>6</v>
      </c>
      <c r="C14" s="1"/>
      <c r="D14" s="1"/>
      <c r="E14" s="1"/>
      <c r="F14" s="1"/>
      <c r="G14" s="1"/>
    </row>
    <row r="15" spans="1:7" ht="18" thickBot="1" x14ac:dyDescent="0.35">
      <c r="A15" s="11" t="s">
        <v>35</v>
      </c>
      <c r="B15" s="12">
        <f>B9+B13+B14</f>
        <v>9.5</v>
      </c>
      <c r="C15" s="1"/>
      <c r="D15" s="1"/>
      <c r="E15" s="1"/>
      <c r="F15" s="1"/>
      <c r="G15" s="1"/>
    </row>
    <row r="16" spans="1:7" ht="16.5" thickTop="1" thickBot="1" x14ac:dyDescent="0.3">
      <c r="A16" s="1"/>
      <c r="B16" s="1"/>
      <c r="C16" s="1"/>
      <c r="D16" s="1"/>
      <c r="E16" s="1"/>
      <c r="F16" s="1"/>
      <c r="G16" s="1"/>
    </row>
    <row r="17" spans="1:7" ht="18" thickBot="1" x14ac:dyDescent="0.35">
      <c r="A17" s="13" t="s">
        <v>6</v>
      </c>
      <c r="B17" s="13" t="s">
        <v>7</v>
      </c>
      <c r="C17" s="13" t="s">
        <v>8</v>
      </c>
      <c r="D17" s="13" t="s">
        <v>9</v>
      </c>
      <c r="E17" s="13" t="s">
        <v>10</v>
      </c>
      <c r="F17" s="1"/>
      <c r="G17" s="1"/>
    </row>
    <row r="18" spans="1:7" ht="18.75" thickTop="1" thickBot="1" x14ac:dyDescent="0.3">
      <c r="A18" s="14" t="s">
        <v>11</v>
      </c>
      <c r="B18" s="14" t="s">
        <v>11</v>
      </c>
      <c r="C18" s="14" t="s">
        <v>25</v>
      </c>
      <c r="D18" s="14">
        <v>1</v>
      </c>
      <c r="E18" s="15">
        <v>6</v>
      </c>
      <c r="F18" s="1"/>
      <c r="G18" s="1"/>
    </row>
    <row r="19" spans="1:7" ht="17.25" x14ac:dyDescent="0.25">
      <c r="A19" s="1"/>
      <c r="B19" s="1"/>
      <c r="C19" s="23" t="s">
        <v>52</v>
      </c>
      <c r="D19" s="18">
        <f>SUM(D18:D18)</f>
        <v>1</v>
      </c>
      <c r="E19" s="19">
        <f>SUM(E18:E18)</f>
        <v>6</v>
      </c>
    </row>
  </sheetData>
  <mergeCells count="1">
    <mergeCell ref="A3:G3"/>
  </mergeCells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4942C-97D7-4245-B969-3594C60DB9FB}">
  <dimension ref="A1:G20"/>
  <sheetViews>
    <sheetView workbookViewId="0">
      <selection activeCell="D29" sqref="D29"/>
    </sheetView>
  </sheetViews>
  <sheetFormatPr baseColWidth="10" defaultRowHeight="15" x14ac:dyDescent="0.25"/>
  <cols>
    <col min="1" max="1" width="19.28515625" customWidth="1"/>
    <col min="2" max="2" width="18.5703125" customWidth="1"/>
    <col min="3" max="3" width="14.140625" customWidth="1"/>
    <col min="4" max="5" width="15.85546875" customWidth="1"/>
  </cols>
  <sheetData>
    <row r="1" spans="1:7" x14ac:dyDescent="0.25">
      <c r="A1" s="1"/>
      <c r="B1" s="1"/>
      <c r="C1" s="1"/>
      <c r="D1" s="1"/>
      <c r="E1" s="1"/>
      <c r="F1" s="1"/>
      <c r="G1" s="1"/>
    </row>
    <row r="2" spans="1:7" ht="17.25" x14ac:dyDescent="0.25">
      <c r="A2" s="2" t="s">
        <v>0</v>
      </c>
      <c r="B2" s="1"/>
      <c r="C2" s="1"/>
      <c r="D2" s="1"/>
      <c r="E2" s="1"/>
      <c r="F2" s="1"/>
      <c r="G2" s="1"/>
    </row>
    <row r="3" spans="1:7" ht="27.75" customHeight="1" x14ac:dyDescent="0.25">
      <c r="A3" s="3" t="s">
        <v>85</v>
      </c>
      <c r="B3" s="3"/>
      <c r="C3" s="3"/>
      <c r="D3" s="3"/>
      <c r="E3" s="3"/>
      <c r="F3" s="3"/>
      <c r="G3" s="3"/>
    </row>
    <row r="4" spans="1:7" ht="17.25" x14ac:dyDescent="0.25">
      <c r="A4" s="2" t="s">
        <v>2</v>
      </c>
      <c r="B4" s="1"/>
      <c r="C4" s="1"/>
      <c r="D4" s="1"/>
      <c r="E4" s="1"/>
      <c r="F4" s="1"/>
      <c r="G4" s="1"/>
    </row>
    <row r="5" spans="1:7" ht="17.25" x14ac:dyDescent="0.25">
      <c r="A5" s="4" t="s">
        <v>3</v>
      </c>
      <c r="B5" s="1"/>
      <c r="C5" s="1"/>
      <c r="D5" s="5"/>
      <c r="E5" s="1"/>
      <c r="F5" s="1"/>
      <c r="G5" s="1"/>
    </row>
    <row r="6" spans="1:7" ht="17.25" x14ac:dyDescent="0.25">
      <c r="A6" s="2" t="s">
        <v>4</v>
      </c>
      <c r="B6" s="1"/>
      <c r="C6" s="1"/>
      <c r="D6" s="1"/>
      <c r="E6" s="1"/>
      <c r="F6" s="1"/>
      <c r="G6" s="1"/>
    </row>
    <row r="7" spans="1:7" ht="17.25" x14ac:dyDescent="0.25">
      <c r="A7" s="4" t="s">
        <v>86</v>
      </c>
      <c r="B7" s="1"/>
      <c r="C7" s="1"/>
      <c r="D7" s="1"/>
      <c r="E7" s="1"/>
      <c r="F7" s="1"/>
      <c r="G7" s="1"/>
    </row>
    <row r="8" spans="1:7" ht="17.25" x14ac:dyDescent="0.25">
      <c r="A8" s="4"/>
      <c r="B8" s="1"/>
      <c r="C8" s="1"/>
      <c r="D8" s="1"/>
      <c r="E8" s="1"/>
      <c r="F8" s="1"/>
      <c r="G8" s="1"/>
    </row>
    <row r="9" spans="1:7" ht="17.25" x14ac:dyDescent="0.3">
      <c r="A9" s="4" t="s">
        <v>33</v>
      </c>
      <c r="B9" s="6">
        <v>0</v>
      </c>
      <c r="C9" s="1"/>
      <c r="D9" s="1"/>
      <c r="E9" s="1"/>
      <c r="F9" s="1"/>
      <c r="G9" s="1"/>
    </row>
    <row r="10" spans="1:7" ht="17.25" x14ac:dyDescent="0.3">
      <c r="A10" s="6"/>
      <c r="B10" s="6"/>
      <c r="C10" s="6"/>
      <c r="D10" s="1"/>
      <c r="E10" s="1"/>
      <c r="F10" s="1"/>
      <c r="G10" s="1"/>
    </row>
    <row r="11" spans="1:7" ht="17.25" x14ac:dyDescent="0.3">
      <c r="A11" s="4"/>
      <c r="B11" s="6"/>
      <c r="C11" s="6"/>
      <c r="D11" s="1"/>
      <c r="E11" s="1"/>
      <c r="F11" s="1"/>
      <c r="G11" s="1"/>
    </row>
    <row r="12" spans="1:7" ht="17.25" x14ac:dyDescent="0.3">
      <c r="A12" s="4" t="s">
        <v>36</v>
      </c>
      <c r="B12" s="10">
        <v>2</v>
      </c>
      <c r="C12" s="6"/>
      <c r="D12" s="1"/>
      <c r="E12" s="1"/>
      <c r="F12" s="1"/>
      <c r="G12" s="1"/>
    </row>
    <row r="13" spans="1:7" ht="17.25" x14ac:dyDescent="0.3">
      <c r="A13" s="4" t="s">
        <v>32</v>
      </c>
      <c r="B13" s="6">
        <v>7</v>
      </c>
      <c r="C13" s="1"/>
      <c r="D13" s="1"/>
      <c r="E13" s="1"/>
      <c r="F13" s="1"/>
      <c r="G13" s="1"/>
    </row>
    <row r="14" spans="1:7" ht="17.25" x14ac:dyDescent="0.3">
      <c r="A14" s="4" t="s">
        <v>31</v>
      </c>
      <c r="B14" s="6">
        <v>7</v>
      </c>
      <c r="C14" s="1"/>
      <c r="D14" s="1"/>
      <c r="E14" s="1"/>
      <c r="F14" s="1"/>
      <c r="G14" s="1"/>
    </row>
    <row r="15" spans="1:7" ht="18" thickBot="1" x14ac:dyDescent="0.35">
      <c r="A15" s="11" t="s">
        <v>35</v>
      </c>
      <c r="B15" s="12">
        <f>B9+B13+B14</f>
        <v>14</v>
      </c>
      <c r="C15" s="1"/>
      <c r="D15" s="1"/>
      <c r="E15" s="1"/>
      <c r="F15" s="1"/>
      <c r="G15" s="1"/>
    </row>
    <row r="16" spans="1:7" ht="16.5" thickTop="1" thickBot="1" x14ac:dyDescent="0.3">
      <c r="A16" s="1"/>
      <c r="B16" s="1"/>
      <c r="C16" s="1"/>
      <c r="D16" s="1"/>
      <c r="E16" s="1"/>
      <c r="F16" s="1"/>
      <c r="G16" s="1"/>
    </row>
    <row r="17" spans="1:7" ht="18" thickBot="1" x14ac:dyDescent="0.35">
      <c r="A17" s="13" t="s">
        <v>6</v>
      </c>
      <c r="B17" s="13" t="s">
        <v>7</v>
      </c>
      <c r="C17" s="13" t="s">
        <v>8</v>
      </c>
      <c r="D17" s="13" t="s">
        <v>9</v>
      </c>
      <c r="E17" s="13" t="s">
        <v>10</v>
      </c>
      <c r="F17" s="1"/>
      <c r="G17" s="1"/>
    </row>
    <row r="18" spans="1:7" ht="18.75" thickTop="1" thickBot="1" x14ac:dyDescent="0.3">
      <c r="A18" s="14" t="s">
        <v>16</v>
      </c>
      <c r="B18" s="14" t="s">
        <v>16</v>
      </c>
      <c r="C18" s="14" t="s">
        <v>14</v>
      </c>
      <c r="D18" s="14">
        <v>2</v>
      </c>
      <c r="E18" s="15">
        <v>5</v>
      </c>
      <c r="F18" s="1"/>
      <c r="G18" s="1"/>
    </row>
    <row r="19" spans="1:7" ht="18" thickBot="1" x14ac:dyDescent="0.3">
      <c r="A19" s="14" t="s">
        <v>40</v>
      </c>
      <c r="B19" s="14" t="s">
        <v>40</v>
      </c>
      <c r="C19" s="14" t="s">
        <v>14</v>
      </c>
      <c r="D19" s="14">
        <v>1</v>
      </c>
      <c r="E19" s="15">
        <v>2</v>
      </c>
      <c r="F19" s="1"/>
      <c r="G19" s="1"/>
    </row>
    <row r="20" spans="1:7" ht="17.25" x14ac:dyDescent="0.25">
      <c r="C20" s="23" t="s">
        <v>52</v>
      </c>
      <c r="D20" s="18">
        <f>SUM(D18:D19)</f>
        <v>3</v>
      </c>
      <c r="E20" s="19">
        <f>SUM(E18:E19)</f>
        <v>7</v>
      </c>
    </row>
  </sheetData>
  <mergeCells count="1">
    <mergeCell ref="A3:G3"/>
  </mergeCells>
  <pageMargins left="0.7" right="0.7" top="0.78740157499999996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B2CC3-1849-4840-8C75-6301B9A301CE}">
  <dimension ref="A1:G30"/>
  <sheetViews>
    <sheetView workbookViewId="0">
      <selection activeCell="D14" sqref="D14"/>
    </sheetView>
  </sheetViews>
  <sheetFormatPr baseColWidth="10" defaultRowHeight="15" x14ac:dyDescent="0.25"/>
  <cols>
    <col min="1" max="1" width="19.28515625" customWidth="1"/>
    <col min="2" max="2" width="18.5703125" customWidth="1"/>
    <col min="3" max="3" width="14.140625" customWidth="1"/>
    <col min="4" max="5" width="15.85546875" customWidth="1"/>
  </cols>
  <sheetData>
    <row r="1" spans="1:7" x14ac:dyDescent="0.25">
      <c r="A1" s="1"/>
      <c r="B1" s="1"/>
      <c r="C1" s="1"/>
      <c r="D1" s="1"/>
      <c r="E1" s="1"/>
      <c r="F1" s="1"/>
      <c r="G1" s="1"/>
    </row>
    <row r="2" spans="1:7" ht="17.25" x14ac:dyDescent="0.25">
      <c r="A2" s="2" t="s">
        <v>0</v>
      </c>
      <c r="B2" s="1"/>
      <c r="C2" s="1"/>
      <c r="D2" s="1"/>
      <c r="E2" s="1"/>
      <c r="F2" s="1"/>
      <c r="G2" s="1"/>
    </row>
    <row r="3" spans="1:7" ht="27.75" customHeight="1" x14ac:dyDescent="0.25">
      <c r="A3" s="3" t="s">
        <v>87</v>
      </c>
      <c r="B3" s="3"/>
      <c r="C3" s="3"/>
      <c r="D3" s="3"/>
      <c r="E3" s="3"/>
      <c r="F3" s="3"/>
      <c r="G3" s="3"/>
    </row>
    <row r="4" spans="1:7" ht="17.25" x14ac:dyDescent="0.25">
      <c r="A4" s="2" t="s">
        <v>2</v>
      </c>
      <c r="B4" s="1"/>
      <c r="C4" s="1"/>
      <c r="D4" s="1"/>
      <c r="E4" s="1"/>
      <c r="F4" s="1"/>
      <c r="G4" s="1"/>
    </row>
    <row r="5" spans="1:7" ht="17.25" x14ac:dyDescent="0.25">
      <c r="A5" s="4" t="s">
        <v>88</v>
      </c>
      <c r="B5" s="1"/>
      <c r="C5" s="1"/>
      <c r="D5" s="5"/>
      <c r="E5" s="1"/>
      <c r="F5" s="1"/>
      <c r="G5" s="1"/>
    </row>
    <row r="6" spans="1:7" ht="17.25" x14ac:dyDescent="0.25">
      <c r="A6" s="2" t="s">
        <v>4</v>
      </c>
      <c r="B6" s="1"/>
      <c r="C6" s="1"/>
      <c r="D6" s="1"/>
      <c r="E6" s="1"/>
      <c r="F6" s="1"/>
      <c r="G6" s="1"/>
    </row>
    <row r="7" spans="1:7" ht="17.25" x14ac:dyDescent="0.25">
      <c r="A7" s="4" t="s">
        <v>89</v>
      </c>
      <c r="B7" s="1"/>
      <c r="C7" s="1"/>
      <c r="D7" s="1"/>
      <c r="E7" s="1"/>
      <c r="F7" s="1"/>
      <c r="G7" s="1"/>
    </row>
    <row r="8" spans="1:7" ht="17.25" x14ac:dyDescent="0.25">
      <c r="A8" s="4"/>
      <c r="B8" s="1"/>
      <c r="C8" s="1"/>
      <c r="D8" s="1"/>
      <c r="E8" s="1"/>
      <c r="F8" s="1"/>
      <c r="G8" s="1"/>
    </row>
    <row r="9" spans="1:7" ht="17.25" x14ac:dyDescent="0.3">
      <c r="A9" s="4" t="s">
        <v>33</v>
      </c>
      <c r="B9" s="6">
        <v>0</v>
      </c>
      <c r="C9" s="1"/>
      <c r="D9" s="1"/>
      <c r="E9" s="1"/>
      <c r="F9" s="1"/>
      <c r="G9" s="1"/>
    </row>
    <row r="10" spans="1:7" ht="17.25" x14ac:dyDescent="0.3">
      <c r="A10" s="6"/>
      <c r="B10" s="6"/>
      <c r="C10" s="6"/>
      <c r="D10" s="1"/>
      <c r="E10" s="1"/>
      <c r="F10" s="1"/>
      <c r="G10" s="1"/>
    </row>
    <row r="11" spans="1:7" ht="17.25" x14ac:dyDescent="0.3">
      <c r="A11" s="4"/>
      <c r="B11" s="6"/>
      <c r="C11" s="6"/>
      <c r="D11" s="1"/>
      <c r="E11" s="1"/>
      <c r="F11" s="1"/>
      <c r="G11" s="1"/>
    </row>
    <row r="12" spans="1:7" ht="17.25" x14ac:dyDescent="0.3">
      <c r="A12" s="4" t="s">
        <v>36</v>
      </c>
      <c r="B12" s="10">
        <v>8</v>
      </c>
      <c r="C12" s="6"/>
      <c r="D12" s="1"/>
      <c r="E12" s="1"/>
      <c r="F12" s="1"/>
      <c r="G12" s="1"/>
    </row>
    <row r="13" spans="1:7" ht="17.25" x14ac:dyDescent="0.3">
      <c r="A13" s="4" t="s">
        <v>32</v>
      </c>
      <c r="B13" s="6">
        <v>28</v>
      </c>
      <c r="C13" s="1"/>
      <c r="D13" s="1"/>
      <c r="E13" s="1"/>
      <c r="F13" s="1"/>
      <c r="G13" s="1"/>
    </row>
    <row r="14" spans="1:7" ht="17.25" x14ac:dyDescent="0.3">
      <c r="A14" s="4" t="s">
        <v>31</v>
      </c>
      <c r="B14" s="6">
        <v>72</v>
      </c>
      <c r="C14" s="1"/>
      <c r="D14" s="1"/>
      <c r="E14" s="1"/>
      <c r="F14" s="1"/>
      <c r="G14" s="1"/>
    </row>
    <row r="15" spans="1:7" ht="18" thickBot="1" x14ac:dyDescent="0.35">
      <c r="A15" s="11" t="s">
        <v>35</v>
      </c>
      <c r="B15" s="12">
        <f>B9+B13+B14</f>
        <v>100</v>
      </c>
      <c r="C15" s="1"/>
      <c r="D15" s="1"/>
      <c r="E15" s="1"/>
      <c r="F15" s="1"/>
      <c r="G15" s="1"/>
    </row>
    <row r="16" spans="1:7" ht="16.5" thickTop="1" thickBot="1" x14ac:dyDescent="0.3">
      <c r="A16" s="1"/>
      <c r="B16" s="1"/>
      <c r="C16" s="1"/>
      <c r="D16" s="1"/>
      <c r="E16" s="1"/>
      <c r="F16" s="1"/>
      <c r="G16" s="1"/>
    </row>
    <row r="17" spans="1:7" ht="18" thickBot="1" x14ac:dyDescent="0.35">
      <c r="A17" s="13" t="s">
        <v>6</v>
      </c>
      <c r="B17" s="13" t="s">
        <v>7</v>
      </c>
      <c r="C17" s="13" t="s">
        <v>8</v>
      </c>
      <c r="D17" s="13" t="s">
        <v>9</v>
      </c>
      <c r="E17" s="13" t="s">
        <v>10</v>
      </c>
      <c r="F17" s="1"/>
      <c r="G17" s="1"/>
    </row>
    <row r="18" spans="1:7" ht="18.75" thickTop="1" thickBot="1" x14ac:dyDescent="0.3">
      <c r="A18" s="14" t="s">
        <v>16</v>
      </c>
      <c r="B18" s="14" t="s">
        <v>16</v>
      </c>
      <c r="C18" s="14" t="s">
        <v>14</v>
      </c>
      <c r="D18" s="14">
        <v>2</v>
      </c>
      <c r="E18" s="15">
        <v>5</v>
      </c>
      <c r="F18" s="1"/>
      <c r="G18" s="1"/>
    </row>
    <row r="19" spans="1:7" ht="18" thickBot="1" x14ac:dyDescent="0.3">
      <c r="A19" s="14" t="s">
        <v>17</v>
      </c>
      <c r="B19" s="14" t="s">
        <v>17</v>
      </c>
      <c r="C19" s="14" t="s">
        <v>14</v>
      </c>
      <c r="D19" s="14">
        <v>2</v>
      </c>
      <c r="E19" s="15">
        <v>5</v>
      </c>
      <c r="F19" s="1"/>
      <c r="G19" s="1"/>
    </row>
    <row r="20" spans="1:7" ht="18" thickBot="1" x14ac:dyDescent="0.3">
      <c r="A20" s="14" t="s">
        <v>18</v>
      </c>
      <c r="B20" s="14" t="s">
        <v>18</v>
      </c>
      <c r="C20" s="14" t="s">
        <v>14</v>
      </c>
      <c r="D20" s="14">
        <v>4</v>
      </c>
      <c r="E20" s="15">
        <v>8</v>
      </c>
    </row>
    <row r="21" spans="1:7" ht="18" thickBot="1" x14ac:dyDescent="0.3">
      <c r="A21" s="14" t="s">
        <v>19</v>
      </c>
      <c r="B21" s="14" t="s">
        <v>19</v>
      </c>
      <c r="C21" s="14" t="s">
        <v>14</v>
      </c>
      <c r="D21" s="14">
        <v>3</v>
      </c>
      <c r="E21" s="15">
        <v>6</v>
      </c>
    </row>
    <row r="22" spans="1:7" ht="18" thickBot="1" x14ac:dyDescent="0.3">
      <c r="A22" s="14" t="s">
        <v>20</v>
      </c>
      <c r="B22" s="14" t="s">
        <v>20</v>
      </c>
      <c r="C22" s="14" t="s">
        <v>14</v>
      </c>
      <c r="D22" s="14">
        <v>1</v>
      </c>
      <c r="E22" s="15">
        <v>2</v>
      </c>
    </row>
    <row r="23" spans="1:7" ht="18" thickBot="1" x14ac:dyDescent="0.3">
      <c r="A23" s="14" t="s">
        <v>23</v>
      </c>
      <c r="B23" s="14" t="s">
        <v>23</v>
      </c>
      <c r="C23" s="14" t="s">
        <v>14</v>
      </c>
      <c r="D23" s="14">
        <v>2</v>
      </c>
      <c r="E23" s="15">
        <v>4</v>
      </c>
    </row>
    <row r="24" spans="1:7" ht="18" thickBot="1" x14ac:dyDescent="0.3">
      <c r="A24" s="14" t="s">
        <v>16</v>
      </c>
      <c r="B24" s="14" t="s">
        <v>16</v>
      </c>
      <c r="C24" s="14" t="s">
        <v>25</v>
      </c>
      <c r="D24" s="14">
        <v>1</v>
      </c>
      <c r="E24" s="15">
        <v>5</v>
      </c>
    </row>
    <row r="25" spans="1:7" ht="18" thickBot="1" x14ac:dyDescent="0.3">
      <c r="A25" s="14" t="s">
        <v>17</v>
      </c>
      <c r="B25" s="14" t="s">
        <v>17</v>
      </c>
      <c r="C25" s="14" t="s">
        <v>25</v>
      </c>
      <c r="D25" s="14">
        <v>1</v>
      </c>
      <c r="E25" s="15">
        <v>5</v>
      </c>
    </row>
    <row r="26" spans="1:7" ht="18" thickBot="1" x14ac:dyDescent="0.3">
      <c r="A26" s="14" t="s">
        <v>26</v>
      </c>
      <c r="B26" s="14" t="s">
        <v>26</v>
      </c>
      <c r="C26" s="14" t="s">
        <v>25</v>
      </c>
      <c r="D26" s="14">
        <v>1</v>
      </c>
      <c r="E26" s="15">
        <v>4</v>
      </c>
    </row>
    <row r="27" spans="1:7" ht="18" thickBot="1" x14ac:dyDescent="0.3">
      <c r="A27" s="14" t="s">
        <v>18</v>
      </c>
      <c r="B27" s="14" t="s">
        <v>18</v>
      </c>
      <c r="C27" s="14" t="s">
        <v>25</v>
      </c>
      <c r="D27" s="14">
        <v>4</v>
      </c>
      <c r="E27" s="15">
        <v>16</v>
      </c>
    </row>
    <row r="28" spans="1:7" ht="18" thickBot="1" x14ac:dyDescent="0.3">
      <c r="A28" s="14" t="s">
        <v>18</v>
      </c>
      <c r="B28" s="14" t="s">
        <v>18</v>
      </c>
      <c r="C28" s="14" t="s">
        <v>28</v>
      </c>
      <c r="D28" s="14">
        <v>1</v>
      </c>
      <c r="E28" s="15">
        <v>6</v>
      </c>
    </row>
    <row r="29" spans="1:7" ht="18" thickBot="1" x14ac:dyDescent="0.3">
      <c r="A29" s="14" t="s">
        <v>18</v>
      </c>
      <c r="B29" s="14" t="s">
        <v>18</v>
      </c>
      <c r="C29" s="14" t="s">
        <v>30</v>
      </c>
      <c r="D29" s="14">
        <v>1</v>
      </c>
      <c r="E29" s="15">
        <v>6</v>
      </c>
    </row>
    <row r="30" spans="1:7" ht="17.25" x14ac:dyDescent="0.25">
      <c r="C30" s="23" t="s">
        <v>52</v>
      </c>
      <c r="D30" s="18">
        <f>SUM(D18:D29)</f>
        <v>23</v>
      </c>
      <c r="E30" s="19">
        <f>SUM(E18:E29)</f>
        <v>72</v>
      </c>
    </row>
  </sheetData>
  <mergeCells count="1">
    <mergeCell ref="A3:G3"/>
  </mergeCells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9BC92-3B56-407A-94DA-06BD114C4AF7}">
  <dimension ref="A1:G31"/>
  <sheetViews>
    <sheetView workbookViewId="0">
      <selection activeCell="C31" sqref="C31:E31"/>
    </sheetView>
  </sheetViews>
  <sheetFormatPr baseColWidth="10" defaultRowHeight="15" x14ac:dyDescent="0.25"/>
  <cols>
    <col min="1" max="1" width="19.28515625" customWidth="1"/>
    <col min="2" max="2" width="18.5703125" customWidth="1"/>
    <col min="3" max="3" width="14.140625" customWidth="1"/>
    <col min="4" max="5" width="15.85546875" customWidth="1"/>
  </cols>
  <sheetData>
    <row r="1" spans="1:7" x14ac:dyDescent="0.25">
      <c r="A1" s="1"/>
      <c r="B1" s="1"/>
      <c r="C1" s="1"/>
      <c r="D1" s="1"/>
      <c r="E1" s="1"/>
      <c r="F1" s="1"/>
      <c r="G1" s="1"/>
    </row>
    <row r="2" spans="1:7" ht="17.25" x14ac:dyDescent="0.25">
      <c r="A2" s="2" t="s">
        <v>0</v>
      </c>
      <c r="B2" s="1"/>
      <c r="C2" s="1"/>
      <c r="D2" s="1"/>
      <c r="E2" s="1"/>
      <c r="F2" s="1"/>
      <c r="G2" s="1"/>
    </row>
    <row r="3" spans="1:7" ht="27.75" customHeight="1" x14ac:dyDescent="0.25">
      <c r="A3" s="3" t="s">
        <v>82</v>
      </c>
      <c r="B3" s="3"/>
      <c r="C3" s="3"/>
      <c r="D3" s="3"/>
      <c r="E3" s="3"/>
      <c r="F3" s="3"/>
      <c r="G3" s="3"/>
    </row>
    <row r="4" spans="1:7" ht="17.25" x14ac:dyDescent="0.25">
      <c r="A4" s="2" t="s">
        <v>2</v>
      </c>
      <c r="B4" s="1"/>
      <c r="C4" s="1"/>
      <c r="D4" s="1"/>
      <c r="E4" s="1"/>
      <c r="F4" s="1"/>
      <c r="G4" s="1"/>
    </row>
    <row r="5" spans="1:7" ht="17.25" x14ac:dyDescent="0.25">
      <c r="A5" s="4" t="s">
        <v>83</v>
      </c>
      <c r="B5" s="1"/>
      <c r="C5" s="1"/>
      <c r="D5" s="5"/>
      <c r="E5" s="1"/>
      <c r="F5" s="1"/>
      <c r="G5" s="1"/>
    </row>
    <row r="6" spans="1:7" ht="17.25" x14ac:dyDescent="0.25">
      <c r="A6" s="2" t="s">
        <v>4</v>
      </c>
      <c r="B6" s="1"/>
      <c r="C6" s="1"/>
      <c r="D6" s="1"/>
      <c r="E6" s="1"/>
      <c r="F6" s="1"/>
      <c r="G6" s="1"/>
    </row>
    <row r="7" spans="1:7" ht="17.25" x14ac:dyDescent="0.25">
      <c r="A7" s="4" t="s">
        <v>84</v>
      </c>
      <c r="B7" s="1"/>
      <c r="C7" s="1"/>
      <c r="D7" s="1"/>
      <c r="E7" s="1"/>
      <c r="F7" s="1"/>
      <c r="G7" s="1"/>
    </row>
    <row r="8" spans="1:7" ht="17.25" x14ac:dyDescent="0.25">
      <c r="A8" s="4"/>
      <c r="B8" s="1"/>
      <c r="C8" s="1"/>
      <c r="D8" s="1"/>
      <c r="E8" s="1"/>
      <c r="F8" s="1"/>
      <c r="G8" s="1"/>
    </row>
    <row r="9" spans="1:7" ht="17.25" x14ac:dyDescent="0.3">
      <c r="A9" s="4" t="s">
        <v>33</v>
      </c>
      <c r="B9" s="6">
        <v>0</v>
      </c>
      <c r="C9" s="1"/>
      <c r="D9" s="1"/>
      <c r="E9" s="1"/>
      <c r="F9" s="1"/>
      <c r="G9" s="1"/>
    </row>
    <row r="10" spans="1:7" ht="17.25" x14ac:dyDescent="0.3">
      <c r="A10" s="6"/>
      <c r="B10" s="6"/>
      <c r="C10" s="6"/>
      <c r="D10" s="1"/>
      <c r="E10" s="1"/>
      <c r="F10" s="1"/>
      <c r="G10" s="1"/>
    </row>
    <row r="11" spans="1:7" ht="17.25" x14ac:dyDescent="0.3">
      <c r="A11" s="4"/>
      <c r="B11" s="6"/>
      <c r="C11" s="6"/>
      <c r="D11" s="1"/>
      <c r="E11" s="1"/>
      <c r="F11" s="1"/>
      <c r="G11" s="1"/>
    </row>
    <row r="12" spans="1:7" ht="17.25" x14ac:dyDescent="0.3">
      <c r="A12" s="4" t="s">
        <v>36</v>
      </c>
      <c r="B12" s="10">
        <v>10</v>
      </c>
      <c r="C12" s="6"/>
      <c r="D12" s="1"/>
      <c r="E12" s="1"/>
      <c r="F12" s="1"/>
      <c r="G12" s="1"/>
    </row>
    <row r="13" spans="1:7" ht="17.25" x14ac:dyDescent="0.3">
      <c r="A13" s="4" t="s">
        <v>32</v>
      </c>
      <c r="B13" s="6">
        <f>10*3.5</f>
        <v>35</v>
      </c>
      <c r="C13" s="1"/>
      <c r="D13" s="1"/>
      <c r="E13" s="1"/>
      <c r="F13" s="1"/>
      <c r="G13" s="1"/>
    </row>
    <row r="14" spans="1:7" ht="17.25" x14ac:dyDescent="0.3">
      <c r="A14" s="4" t="s">
        <v>31</v>
      </c>
      <c r="B14" s="6">
        <v>104</v>
      </c>
      <c r="C14" s="1"/>
      <c r="D14" s="1"/>
      <c r="E14" s="1"/>
      <c r="F14" s="1"/>
      <c r="G14" s="1"/>
    </row>
    <row r="15" spans="1:7" ht="18" thickBot="1" x14ac:dyDescent="0.35">
      <c r="A15" s="11" t="s">
        <v>35</v>
      </c>
      <c r="B15" s="12">
        <f>B9+B13+B14</f>
        <v>139</v>
      </c>
      <c r="C15" s="1"/>
      <c r="D15" s="1"/>
      <c r="E15" s="1"/>
      <c r="F15" s="1"/>
      <c r="G15" s="1"/>
    </row>
    <row r="16" spans="1:7" ht="16.5" thickTop="1" thickBot="1" x14ac:dyDescent="0.3">
      <c r="A16" s="1"/>
      <c r="B16" s="1"/>
      <c r="C16" s="1"/>
      <c r="D16" s="1"/>
      <c r="E16" s="1"/>
      <c r="F16" s="1"/>
      <c r="G16" s="1"/>
    </row>
    <row r="17" spans="1:7" ht="18" thickBot="1" x14ac:dyDescent="0.35">
      <c r="A17" s="13" t="s">
        <v>6</v>
      </c>
      <c r="B17" s="13" t="s">
        <v>7</v>
      </c>
      <c r="C17" s="13" t="s">
        <v>8</v>
      </c>
      <c r="D17" s="13" t="s">
        <v>9</v>
      </c>
      <c r="E17" s="13" t="s">
        <v>10</v>
      </c>
      <c r="F17" s="1"/>
      <c r="G17" s="1"/>
    </row>
    <row r="18" spans="1:7" ht="18.75" thickTop="1" thickBot="1" x14ac:dyDescent="0.3">
      <c r="A18" s="14" t="s">
        <v>11</v>
      </c>
      <c r="B18" s="14" t="s">
        <v>11</v>
      </c>
      <c r="C18" s="14" t="s">
        <v>14</v>
      </c>
      <c r="D18" s="14">
        <v>4</v>
      </c>
      <c r="E18" s="15">
        <v>12</v>
      </c>
      <c r="F18" s="1"/>
      <c r="G18" s="1"/>
    </row>
    <row r="19" spans="1:7" ht="18" thickBot="1" x14ac:dyDescent="0.3">
      <c r="A19" s="14" t="s">
        <v>13</v>
      </c>
      <c r="B19" s="14" t="s">
        <v>13</v>
      </c>
      <c r="C19" s="14" t="s">
        <v>14</v>
      </c>
      <c r="D19" s="14">
        <v>4</v>
      </c>
      <c r="E19" s="15">
        <v>12</v>
      </c>
      <c r="F19" s="1"/>
      <c r="G19" s="1"/>
    </row>
    <row r="20" spans="1:7" ht="18" thickBot="1" x14ac:dyDescent="0.3">
      <c r="A20" s="14" t="s">
        <v>18</v>
      </c>
      <c r="B20" s="14" t="s">
        <v>18</v>
      </c>
      <c r="C20" s="14" t="s">
        <v>14</v>
      </c>
      <c r="D20" s="14">
        <v>1</v>
      </c>
      <c r="E20" s="15">
        <v>2</v>
      </c>
      <c r="F20" s="1"/>
      <c r="G20" s="1"/>
    </row>
    <row r="21" spans="1:7" ht="18" thickBot="1" x14ac:dyDescent="0.3">
      <c r="A21" s="14" t="s">
        <v>19</v>
      </c>
      <c r="B21" s="14" t="s">
        <v>19</v>
      </c>
      <c r="C21" s="14" t="s">
        <v>14</v>
      </c>
      <c r="D21" s="14">
        <v>1</v>
      </c>
      <c r="E21" s="15">
        <v>2</v>
      </c>
      <c r="F21" s="1"/>
      <c r="G21" s="1"/>
    </row>
    <row r="22" spans="1:7" ht="18" thickBot="1" x14ac:dyDescent="0.3">
      <c r="A22" s="14" t="s">
        <v>24</v>
      </c>
      <c r="B22" s="14" t="s">
        <v>24</v>
      </c>
      <c r="C22" s="14" t="s">
        <v>14</v>
      </c>
      <c r="D22" s="14">
        <v>1</v>
      </c>
      <c r="E22" s="15">
        <v>2</v>
      </c>
    </row>
    <row r="23" spans="1:7" ht="18" thickBot="1" x14ac:dyDescent="0.3">
      <c r="A23" s="14" t="s">
        <v>40</v>
      </c>
      <c r="B23" s="14" t="s">
        <v>40</v>
      </c>
      <c r="C23" s="14" t="s">
        <v>14</v>
      </c>
      <c r="D23" s="14">
        <v>3</v>
      </c>
      <c r="E23" s="15">
        <v>6</v>
      </c>
    </row>
    <row r="24" spans="1:7" ht="18" thickBot="1" x14ac:dyDescent="0.3">
      <c r="A24" s="14" t="s">
        <v>27</v>
      </c>
      <c r="B24" s="14" t="s">
        <v>27</v>
      </c>
      <c r="C24" s="14" t="s">
        <v>25</v>
      </c>
      <c r="D24" s="14">
        <v>2</v>
      </c>
      <c r="E24" s="15">
        <v>8</v>
      </c>
    </row>
    <row r="25" spans="1:7" ht="18" thickBot="1" x14ac:dyDescent="0.3">
      <c r="A25" s="14" t="s">
        <v>18</v>
      </c>
      <c r="B25" s="14" t="s">
        <v>18</v>
      </c>
      <c r="C25" s="14" t="s">
        <v>25</v>
      </c>
      <c r="D25" s="14">
        <v>1</v>
      </c>
      <c r="E25" s="15">
        <v>4</v>
      </c>
    </row>
    <row r="26" spans="1:7" ht="18" thickBot="1" x14ac:dyDescent="0.3">
      <c r="A26" s="14" t="s">
        <v>11</v>
      </c>
      <c r="B26" s="14" t="s">
        <v>11</v>
      </c>
      <c r="C26" s="14" t="s">
        <v>25</v>
      </c>
      <c r="D26" s="14">
        <v>2</v>
      </c>
      <c r="E26" s="15">
        <v>12</v>
      </c>
    </row>
    <row r="27" spans="1:7" ht="18" thickBot="1" x14ac:dyDescent="0.3">
      <c r="A27" s="14" t="s">
        <v>13</v>
      </c>
      <c r="B27" s="14" t="s">
        <v>13</v>
      </c>
      <c r="C27" s="14" t="s">
        <v>25</v>
      </c>
      <c r="D27" s="14">
        <v>2</v>
      </c>
      <c r="E27" s="15">
        <v>12</v>
      </c>
    </row>
    <row r="28" spans="1:7" ht="18" thickBot="1" x14ac:dyDescent="0.3">
      <c r="A28" s="14" t="s">
        <v>27</v>
      </c>
      <c r="B28" s="14" t="s">
        <v>27</v>
      </c>
      <c r="C28" s="14" t="s">
        <v>28</v>
      </c>
      <c r="D28" s="14">
        <v>1</v>
      </c>
      <c r="E28" s="15">
        <v>6</v>
      </c>
    </row>
    <row r="29" spans="1:7" ht="18" thickBot="1" x14ac:dyDescent="0.3">
      <c r="A29" s="14" t="s">
        <v>13</v>
      </c>
      <c r="B29" s="14" t="s">
        <v>13</v>
      </c>
      <c r="C29" s="14" t="s">
        <v>28</v>
      </c>
      <c r="D29" s="14">
        <v>2</v>
      </c>
      <c r="E29" s="15">
        <v>20</v>
      </c>
    </row>
    <row r="30" spans="1:7" ht="18" thickBot="1" x14ac:dyDescent="0.3">
      <c r="A30" s="14" t="s">
        <v>27</v>
      </c>
      <c r="B30" s="14" t="s">
        <v>27</v>
      </c>
      <c r="C30" s="14" t="s">
        <v>30</v>
      </c>
      <c r="D30" s="14">
        <v>1</v>
      </c>
      <c r="E30" s="15">
        <v>6</v>
      </c>
    </row>
    <row r="31" spans="1:7" ht="17.25" x14ac:dyDescent="0.25">
      <c r="C31" s="23" t="s">
        <v>52</v>
      </c>
      <c r="D31" s="18">
        <f>SUM(D18:D30)</f>
        <v>25</v>
      </c>
      <c r="E31" s="19">
        <f>SUM(E18:E30)</f>
        <v>104</v>
      </c>
    </row>
  </sheetData>
  <mergeCells count="1">
    <mergeCell ref="A3:G3"/>
  </mergeCells>
  <pageMargins left="0.7" right="0.7" top="0.78740157499999996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33506-4674-435D-B3C4-0D91DF39C073}">
  <dimension ref="A1:G55"/>
  <sheetViews>
    <sheetView tabSelected="1" workbookViewId="0">
      <selection activeCell="B13" sqref="B13"/>
    </sheetView>
  </sheetViews>
  <sheetFormatPr baseColWidth="10" defaultRowHeight="15" x14ac:dyDescent="0.25"/>
  <cols>
    <col min="1" max="1" width="19.28515625" customWidth="1"/>
    <col min="2" max="2" width="18.5703125" customWidth="1"/>
    <col min="3" max="3" width="14.140625" customWidth="1"/>
    <col min="4" max="5" width="15.85546875" customWidth="1"/>
  </cols>
  <sheetData>
    <row r="1" spans="1:7" x14ac:dyDescent="0.25">
      <c r="A1" s="1"/>
      <c r="B1" s="1"/>
      <c r="C1" s="1"/>
      <c r="D1" s="1"/>
      <c r="E1" s="1"/>
      <c r="F1" s="1"/>
      <c r="G1" s="1"/>
    </row>
    <row r="2" spans="1:7" ht="17.25" x14ac:dyDescent="0.25">
      <c r="A2" s="2" t="s">
        <v>0</v>
      </c>
      <c r="B2" s="1"/>
      <c r="C2" s="1"/>
      <c r="D2" s="1"/>
      <c r="E2" s="1"/>
      <c r="F2" s="1"/>
      <c r="G2" s="1"/>
    </row>
    <row r="3" spans="1:7" ht="27.75" customHeight="1" x14ac:dyDescent="0.25">
      <c r="A3" s="3" t="s">
        <v>90</v>
      </c>
      <c r="B3" s="3"/>
      <c r="C3" s="3"/>
      <c r="D3" s="3"/>
      <c r="E3" s="3"/>
      <c r="F3" s="3"/>
      <c r="G3" s="3"/>
    </row>
    <row r="4" spans="1:7" ht="17.25" x14ac:dyDescent="0.25">
      <c r="A4" s="2" t="s">
        <v>2</v>
      </c>
      <c r="B4" s="1"/>
      <c r="C4" s="1"/>
      <c r="D4" s="1"/>
      <c r="E4" s="1"/>
      <c r="F4" s="1"/>
      <c r="G4" s="1"/>
    </row>
    <row r="5" spans="1:7" ht="17.25" x14ac:dyDescent="0.25">
      <c r="A5" s="4" t="s">
        <v>70</v>
      </c>
      <c r="B5" s="1"/>
      <c r="C5" s="1"/>
      <c r="D5" s="5"/>
      <c r="E5" s="1"/>
      <c r="F5" s="1"/>
      <c r="G5" s="1"/>
    </row>
    <row r="6" spans="1:7" ht="17.25" x14ac:dyDescent="0.25">
      <c r="A6" s="2" t="s">
        <v>4</v>
      </c>
      <c r="B6" s="1"/>
      <c r="C6" s="1"/>
      <c r="D6" s="1"/>
      <c r="E6" s="1"/>
      <c r="F6" s="1"/>
      <c r="G6" s="1"/>
    </row>
    <row r="7" spans="1:7" ht="17.25" x14ac:dyDescent="0.25">
      <c r="A7" s="4" t="s">
        <v>91</v>
      </c>
      <c r="B7" s="1"/>
      <c r="C7" s="1"/>
      <c r="D7" s="1"/>
      <c r="E7" s="1"/>
      <c r="F7" s="1"/>
      <c r="G7" s="1"/>
    </row>
    <row r="8" spans="1:7" ht="17.25" x14ac:dyDescent="0.25">
      <c r="A8" s="4"/>
      <c r="B8" s="1"/>
      <c r="C8" s="1"/>
      <c r="D8" s="1"/>
      <c r="E8" s="1"/>
      <c r="F8" s="1"/>
      <c r="G8" s="1"/>
    </row>
    <row r="9" spans="1:7" ht="17.25" x14ac:dyDescent="0.3">
      <c r="A9" s="4" t="s">
        <v>33</v>
      </c>
      <c r="B9" s="6">
        <v>0</v>
      </c>
      <c r="C9" s="1"/>
      <c r="D9" s="1"/>
      <c r="E9" s="1"/>
      <c r="F9" s="1"/>
      <c r="G9" s="1"/>
    </row>
    <row r="10" spans="1:7" ht="17.25" x14ac:dyDescent="0.3">
      <c r="A10" s="6"/>
      <c r="B10" s="6"/>
      <c r="C10" s="6"/>
      <c r="D10" s="1"/>
      <c r="E10" s="1"/>
      <c r="F10" s="1"/>
      <c r="G10" s="1"/>
    </row>
    <row r="11" spans="1:7" ht="17.25" x14ac:dyDescent="0.3">
      <c r="A11" s="4"/>
      <c r="B11" s="6"/>
      <c r="C11" s="6"/>
      <c r="D11" s="1"/>
      <c r="E11" s="1"/>
      <c r="F11" s="1"/>
      <c r="G11" s="1"/>
    </row>
    <row r="12" spans="1:7" ht="17.25" x14ac:dyDescent="0.3">
      <c r="A12" s="4" t="s">
        <v>36</v>
      </c>
      <c r="B12" s="10">
        <v>43</v>
      </c>
      <c r="C12" s="6"/>
      <c r="D12" s="1"/>
      <c r="E12" s="1"/>
      <c r="F12" s="1"/>
      <c r="G12" s="1"/>
    </row>
    <row r="13" spans="1:7" ht="17.25" x14ac:dyDescent="0.3">
      <c r="A13" s="4" t="s">
        <v>32</v>
      </c>
      <c r="B13" s="6">
        <f>3.5*B12</f>
        <v>150.5</v>
      </c>
      <c r="C13" s="1"/>
      <c r="D13" s="1"/>
      <c r="E13" s="1"/>
      <c r="F13" s="1"/>
      <c r="G13" s="1"/>
    </row>
    <row r="14" spans="1:7" ht="17.25" x14ac:dyDescent="0.3">
      <c r="A14" s="4" t="s">
        <v>31</v>
      </c>
      <c r="B14" s="6">
        <v>479</v>
      </c>
      <c r="C14" s="1"/>
      <c r="D14" s="1"/>
      <c r="E14" s="1"/>
      <c r="F14" s="1"/>
      <c r="G14" s="1"/>
    </row>
    <row r="15" spans="1:7" ht="18" thickBot="1" x14ac:dyDescent="0.35">
      <c r="A15" s="11" t="s">
        <v>35</v>
      </c>
      <c r="B15" s="12">
        <f>B9+B13+B14</f>
        <v>629.5</v>
      </c>
      <c r="C15" s="1"/>
      <c r="D15" s="1"/>
      <c r="E15" s="1"/>
      <c r="F15" s="1"/>
      <c r="G15" s="1"/>
    </row>
    <row r="16" spans="1:7" ht="16.5" thickTop="1" thickBot="1" x14ac:dyDescent="0.3">
      <c r="A16" s="1"/>
      <c r="B16" s="1"/>
      <c r="C16" s="1"/>
      <c r="D16" s="1"/>
      <c r="E16" s="1"/>
      <c r="F16" s="1"/>
      <c r="G16" s="1"/>
    </row>
    <row r="17" spans="1:7" ht="18" thickBot="1" x14ac:dyDescent="0.35">
      <c r="A17" s="13" t="s">
        <v>6</v>
      </c>
      <c r="B17" s="13" t="s">
        <v>7</v>
      </c>
      <c r="C17" s="13" t="s">
        <v>8</v>
      </c>
      <c r="D17" s="13" t="s">
        <v>9</v>
      </c>
      <c r="E17" s="13" t="s">
        <v>10</v>
      </c>
      <c r="F17" s="1"/>
      <c r="G17" s="1"/>
    </row>
    <row r="18" spans="1:7" ht="18.75" thickTop="1" thickBot="1" x14ac:dyDescent="0.3">
      <c r="A18" s="14" t="s">
        <v>13</v>
      </c>
      <c r="B18" s="14" t="s">
        <v>13</v>
      </c>
      <c r="C18" s="14" t="s">
        <v>12</v>
      </c>
      <c r="D18" s="14">
        <v>1</v>
      </c>
      <c r="E18" s="15">
        <v>3</v>
      </c>
      <c r="F18" s="1"/>
      <c r="G18" s="1"/>
    </row>
    <row r="19" spans="1:7" ht="18" thickBot="1" x14ac:dyDescent="0.3">
      <c r="A19" s="14" t="s">
        <v>11</v>
      </c>
      <c r="B19" s="14" t="s">
        <v>11</v>
      </c>
      <c r="C19" s="14" t="s">
        <v>14</v>
      </c>
      <c r="D19" s="14">
        <v>4</v>
      </c>
      <c r="E19" s="15">
        <v>12</v>
      </c>
      <c r="F19" s="1"/>
      <c r="G19" s="1"/>
    </row>
    <row r="20" spans="1:7" ht="18" thickBot="1" x14ac:dyDescent="0.3">
      <c r="A20" s="14" t="s">
        <v>59</v>
      </c>
      <c r="B20" s="14" t="s">
        <v>59</v>
      </c>
      <c r="C20" s="14" t="s">
        <v>14</v>
      </c>
      <c r="D20" s="14">
        <v>1</v>
      </c>
      <c r="E20" s="15">
        <v>3</v>
      </c>
      <c r="F20" s="1"/>
      <c r="G20" s="1"/>
    </row>
    <row r="21" spans="1:7" ht="18" thickBot="1" x14ac:dyDescent="0.3">
      <c r="A21" s="14" t="s">
        <v>16</v>
      </c>
      <c r="B21" s="14" t="s">
        <v>16</v>
      </c>
      <c r="C21" s="14" t="s">
        <v>14</v>
      </c>
      <c r="D21" s="14">
        <v>9</v>
      </c>
      <c r="E21" s="15">
        <v>22.5</v>
      </c>
      <c r="F21" s="1"/>
      <c r="G21" s="1"/>
    </row>
    <row r="22" spans="1:7" ht="18" thickBot="1" x14ac:dyDescent="0.3">
      <c r="A22" s="14" t="s">
        <v>17</v>
      </c>
      <c r="B22" s="14" t="s">
        <v>17</v>
      </c>
      <c r="C22" s="14" t="s">
        <v>14</v>
      </c>
      <c r="D22" s="14">
        <v>3</v>
      </c>
      <c r="E22" s="15">
        <v>7.5</v>
      </c>
    </row>
    <row r="23" spans="1:7" ht="18" thickBot="1" x14ac:dyDescent="0.3">
      <c r="A23" s="14" t="s">
        <v>18</v>
      </c>
      <c r="B23" s="14" t="s">
        <v>18</v>
      </c>
      <c r="C23" s="14" t="s">
        <v>14</v>
      </c>
      <c r="D23" s="14">
        <v>5</v>
      </c>
      <c r="E23" s="15">
        <v>10</v>
      </c>
    </row>
    <row r="24" spans="1:7" ht="18" thickBot="1" x14ac:dyDescent="0.3">
      <c r="A24" s="14" t="s">
        <v>19</v>
      </c>
      <c r="B24" s="14" t="s">
        <v>19</v>
      </c>
      <c r="C24" s="14" t="s">
        <v>14</v>
      </c>
      <c r="D24" s="14">
        <v>5</v>
      </c>
      <c r="E24" s="15">
        <v>10</v>
      </c>
    </row>
    <row r="25" spans="1:7" ht="18" thickBot="1" x14ac:dyDescent="0.3">
      <c r="A25" s="14" t="s">
        <v>21</v>
      </c>
      <c r="B25" s="14" t="s">
        <v>21</v>
      </c>
      <c r="C25" s="14" t="s">
        <v>14</v>
      </c>
      <c r="D25" s="14">
        <v>5</v>
      </c>
      <c r="E25" s="15">
        <v>10</v>
      </c>
    </row>
    <row r="26" spans="1:7" ht="18" thickBot="1" x14ac:dyDescent="0.3">
      <c r="A26" s="14" t="s">
        <v>23</v>
      </c>
      <c r="B26" s="14" t="s">
        <v>23</v>
      </c>
      <c r="C26" s="14" t="s">
        <v>14</v>
      </c>
      <c r="D26" s="14">
        <v>5</v>
      </c>
      <c r="E26" s="15">
        <v>10</v>
      </c>
    </row>
    <row r="27" spans="1:7" ht="18" thickBot="1" x14ac:dyDescent="0.3">
      <c r="A27" s="14" t="s">
        <v>24</v>
      </c>
      <c r="B27" s="14" t="s">
        <v>24</v>
      </c>
      <c r="C27" s="14" t="s">
        <v>14</v>
      </c>
      <c r="D27" s="14">
        <v>6</v>
      </c>
      <c r="E27" s="15">
        <v>12</v>
      </c>
    </row>
    <row r="28" spans="1:7" ht="18" thickBot="1" x14ac:dyDescent="0.3">
      <c r="A28" s="14" t="s">
        <v>40</v>
      </c>
      <c r="B28" s="14" t="s">
        <v>40</v>
      </c>
      <c r="C28" s="14" t="s">
        <v>14</v>
      </c>
      <c r="D28" s="14">
        <v>1</v>
      </c>
      <c r="E28" s="15">
        <v>2</v>
      </c>
    </row>
    <row r="29" spans="1:7" ht="18" thickBot="1" x14ac:dyDescent="0.3">
      <c r="A29" s="14" t="s">
        <v>16</v>
      </c>
      <c r="B29" s="14" t="s">
        <v>16</v>
      </c>
      <c r="C29" s="14" t="s">
        <v>25</v>
      </c>
      <c r="D29" s="14">
        <v>4</v>
      </c>
      <c r="E29" s="15">
        <v>20</v>
      </c>
    </row>
    <row r="30" spans="1:7" ht="18" thickBot="1" x14ac:dyDescent="0.3">
      <c r="A30" s="14" t="s">
        <v>17</v>
      </c>
      <c r="B30" s="14" t="s">
        <v>17</v>
      </c>
      <c r="C30" s="14" t="s">
        <v>25</v>
      </c>
      <c r="D30" s="14">
        <v>1</v>
      </c>
      <c r="E30" s="15">
        <v>5</v>
      </c>
    </row>
    <row r="31" spans="1:7" ht="18" thickBot="1" x14ac:dyDescent="0.3">
      <c r="A31" s="14" t="s">
        <v>26</v>
      </c>
      <c r="B31" s="14" t="s">
        <v>26</v>
      </c>
      <c r="C31" s="14" t="s">
        <v>25</v>
      </c>
      <c r="D31" s="14">
        <v>6</v>
      </c>
      <c r="E31" s="15">
        <v>24</v>
      </c>
    </row>
    <row r="32" spans="1:7" ht="18" thickBot="1" x14ac:dyDescent="0.3">
      <c r="A32" s="14" t="s">
        <v>27</v>
      </c>
      <c r="B32" s="14" t="s">
        <v>27</v>
      </c>
      <c r="C32" s="14" t="s">
        <v>25</v>
      </c>
      <c r="D32" s="14">
        <v>6</v>
      </c>
      <c r="E32" s="15">
        <v>24</v>
      </c>
    </row>
    <row r="33" spans="1:5" ht="18" thickBot="1" x14ac:dyDescent="0.3">
      <c r="A33" s="14" t="s">
        <v>18</v>
      </c>
      <c r="B33" s="14" t="s">
        <v>18</v>
      </c>
      <c r="C33" s="14" t="s">
        <v>25</v>
      </c>
      <c r="D33" s="14">
        <v>8</v>
      </c>
      <c r="E33" s="15">
        <v>32</v>
      </c>
    </row>
    <row r="34" spans="1:5" ht="18" thickBot="1" x14ac:dyDescent="0.3">
      <c r="A34" s="14" t="s">
        <v>21</v>
      </c>
      <c r="B34" s="14" t="s">
        <v>21</v>
      </c>
      <c r="C34" s="14" t="s">
        <v>25</v>
      </c>
      <c r="D34" s="14">
        <v>5</v>
      </c>
      <c r="E34" s="15">
        <v>20</v>
      </c>
    </row>
    <row r="35" spans="1:5" ht="18" thickBot="1" x14ac:dyDescent="0.3">
      <c r="A35" s="14" t="s">
        <v>11</v>
      </c>
      <c r="B35" s="14" t="s">
        <v>11</v>
      </c>
      <c r="C35" s="14" t="s">
        <v>25</v>
      </c>
      <c r="D35" s="14">
        <v>3</v>
      </c>
      <c r="E35" s="15">
        <v>18</v>
      </c>
    </row>
    <row r="36" spans="1:5" ht="18" thickBot="1" x14ac:dyDescent="0.3">
      <c r="A36" s="14" t="s">
        <v>15</v>
      </c>
      <c r="B36" s="14" t="s">
        <v>15</v>
      </c>
      <c r="C36" s="14" t="s">
        <v>25</v>
      </c>
      <c r="D36" s="14">
        <v>2</v>
      </c>
      <c r="E36" s="15">
        <v>12</v>
      </c>
    </row>
    <row r="37" spans="1:5" ht="18" thickBot="1" x14ac:dyDescent="0.3">
      <c r="A37" s="14" t="s">
        <v>59</v>
      </c>
      <c r="B37" s="14" t="s">
        <v>59</v>
      </c>
      <c r="C37" s="14" t="s">
        <v>25</v>
      </c>
      <c r="D37" s="14">
        <v>2</v>
      </c>
      <c r="E37" s="15">
        <v>12</v>
      </c>
    </row>
    <row r="38" spans="1:5" ht="18" thickBot="1" x14ac:dyDescent="0.3">
      <c r="A38" s="14" t="s">
        <v>26</v>
      </c>
      <c r="B38" s="14" t="s">
        <v>26</v>
      </c>
      <c r="C38" s="14" t="s">
        <v>28</v>
      </c>
      <c r="D38" s="14">
        <v>1</v>
      </c>
      <c r="E38" s="15">
        <v>6</v>
      </c>
    </row>
    <row r="39" spans="1:5" ht="18" thickBot="1" x14ac:dyDescent="0.3">
      <c r="A39" s="14" t="s">
        <v>27</v>
      </c>
      <c r="B39" s="14" t="s">
        <v>27</v>
      </c>
      <c r="C39" s="14" t="s">
        <v>28</v>
      </c>
      <c r="D39" s="14">
        <v>3</v>
      </c>
      <c r="E39" s="15">
        <v>18</v>
      </c>
    </row>
    <row r="40" spans="1:5" ht="18" thickBot="1" x14ac:dyDescent="0.3">
      <c r="A40" s="14" t="s">
        <v>18</v>
      </c>
      <c r="B40" s="14" t="s">
        <v>18</v>
      </c>
      <c r="C40" s="14" t="s">
        <v>28</v>
      </c>
      <c r="D40" s="14">
        <v>4</v>
      </c>
      <c r="E40" s="15">
        <v>24</v>
      </c>
    </row>
    <row r="41" spans="1:5" ht="18" thickBot="1" x14ac:dyDescent="0.3">
      <c r="A41" s="14" t="s">
        <v>21</v>
      </c>
      <c r="B41" s="14" t="s">
        <v>21</v>
      </c>
      <c r="C41" s="14" t="s">
        <v>28</v>
      </c>
      <c r="D41" s="14">
        <v>1</v>
      </c>
      <c r="E41" s="15">
        <v>6</v>
      </c>
    </row>
    <row r="42" spans="1:5" ht="18" thickBot="1" x14ac:dyDescent="0.3">
      <c r="A42" s="14" t="s">
        <v>29</v>
      </c>
      <c r="B42" s="14" t="s">
        <v>29</v>
      </c>
      <c r="C42" s="14" t="s">
        <v>28</v>
      </c>
      <c r="D42" s="14">
        <v>2</v>
      </c>
      <c r="E42" s="15">
        <v>12</v>
      </c>
    </row>
    <row r="43" spans="1:5" ht="18" thickBot="1" x14ac:dyDescent="0.3">
      <c r="A43" s="14" t="s">
        <v>11</v>
      </c>
      <c r="B43" s="14" t="s">
        <v>11</v>
      </c>
      <c r="C43" s="14" t="s">
        <v>28</v>
      </c>
      <c r="D43" s="14">
        <v>1</v>
      </c>
      <c r="E43" s="15">
        <v>10</v>
      </c>
    </row>
    <row r="44" spans="1:5" ht="18" thickBot="1" x14ac:dyDescent="0.3">
      <c r="A44" s="14" t="s">
        <v>13</v>
      </c>
      <c r="B44" s="14" t="s">
        <v>13</v>
      </c>
      <c r="C44" s="14" t="s">
        <v>28</v>
      </c>
      <c r="D44" s="14">
        <v>1</v>
      </c>
      <c r="E44" s="15">
        <v>10</v>
      </c>
    </row>
    <row r="45" spans="1:5" ht="18" thickBot="1" x14ac:dyDescent="0.3">
      <c r="A45" s="14" t="s">
        <v>16</v>
      </c>
      <c r="B45" s="14" t="s">
        <v>16</v>
      </c>
      <c r="C45" s="14" t="s">
        <v>28</v>
      </c>
      <c r="D45" s="14">
        <v>3</v>
      </c>
      <c r="E45" s="15">
        <v>24</v>
      </c>
    </row>
    <row r="46" spans="1:5" ht="18" thickBot="1" x14ac:dyDescent="0.3">
      <c r="A46" s="14" t="s">
        <v>17</v>
      </c>
      <c r="B46" s="14" t="s">
        <v>17</v>
      </c>
      <c r="C46" s="14" t="s">
        <v>28</v>
      </c>
      <c r="D46" s="14">
        <v>2</v>
      </c>
      <c r="E46" s="15">
        <v>16</v>
      </c>
    </row>
    <row r="47" spans="1:5" ht="18" thickBot="1" x14ac:dyDescent="0.3">
      <c r="A47" s="14" t="s">
        <v>16</v>
      </c>
      <c r="B47" s="14" t="s">
        <v>16</v>
      </c>
      <c r="C47" s="14" t="s">
        <v>30</v>
      </c>
      <c r="D47" s="14">
        <v>2</v>
      </c>
      <c r="E47" s="15">
        <v>16</v>
      </c>
    </row>
    <row r="48" spans="1:5" ht="18" thickBot="1" x14ac:dyDescent="0.3">
      <c r="A48" s="14" t="s">
        <v>17</v>
      </c>
      <c r="B48" s="14" t="s">
        <v>17</v>
      </c>
      <c r="C48" s="14" t="s">
        <v>30</v>
      </c>
      <c r="D48" s="14">
        <v>1</v>
      </c>
      <c r="E48" s="15">
        <v>8</v>
      </c>
    </row>
    <row r="49" spans="1:5" ht="18" thickBot="1" x14ac:dyDescent="0.3">
      <c r="A49" s="14" t="s">
        <v>11</v>
      </c>
      <c r="B49" s="14" t="s">
        <v>11</v>
      </c>
      <c r="C49" s="14" t="s">
        <v>30</v>
      </c>
      <c r="D49" s="14">
        <v>2</v>
      </c>
      <c r="E49" s="15">
        <v>20</v>
      </c>
    </row>
    <row r="50" spans="1:5" ht="18" thickBot="1" x14ac:dyDescent="0.3">
      <c r="A50" s="14" t="s">
        <v>13</v>
      </c>
      <c r="B50" s="14" t="s">
        <v>13</v>
      </c>
      <c r="C50" s="14" t="s">
        <v>30</v>
      </c>
      <c r="D50" s="14">
        <v>1</v>
      </c>
      <c r="E50" s="15">
        <v>10</v>
      </c>
    </row>
    <row r="51" spans="1:5" ht="18" thickBot="1" x14ac:dyDescent="0.3">
      <c r="A51" s="14" t="s">
        <v>26</v>
      </c>
      <c r="B51" s="14" t="s">
        <v>26</v>
      </c>
      <c r="C51" s="14" t="s">
        <v>30</v>
      </c>
      <c r="D51" s="14">
        <v>1</v>
      </c>
      <c r="E51" s="15">
        <v>6</v>
      </c>
    </row>
    <row r="52" spans="1:5" ht="18" thickBot="1" x14ac:dyDescent="0.3">
      <c r="A52" s="14" t="s">
        <v>27</v>
      </c>
      <c r="B52" s="14" t="s">
        <v>27</v>
      </c>
      <c r="C52" s="14" t="s">
        <v>30</v>
      </c>
      <c r="D52" s="14">
        <v>2</v>
      </c>
      <c r="E52" s="15">
        <v>12</v>
      </c>
    </row>
    <row r="53" spans="1:5" ht="18" thickBot="1" x14ac:dyDescent="0.3">
      <c r="A53" s="14" t="s">
        <v>18</v>
      </c>
      <c r="B53" s="14" t="s">
        <v>18</v>
      </c>
      <c r="C53" s="14" t="s">
        <v>30</v>
      </c>
      <c r="D53" s="14">
        <v>1</v>
      </c>
      <c r="E53" s="15">
        <v>6</v>
      </c>
    </row>
    <row r="54" spans="1:5" ht="18" thickBot="1" x14ac:dyDescent="0.3">
      <c r="A54" s="14" t="s">
        <v>21</v>
      </c>
      <c r="B54" s="14" t="s">
        <v>21</v>
      </c>
      <c r="C54" s="14" t="s">
        <v>30</v>
      </c>
      <c r="D54" s="14">
        <v>1</v>
      </c>
      <c r="E54" s="15">
        <v>6</v>
      </c>
    </row>
    <row r="55" spans="1:5" ht="17.25" x14ac:dyDescent="0.25">
      <c r="A55" s="1"/>
      <c r="B55" s="1"/>
      <c r="C55" s="23" t="s">
        <v>52</v>
      </c>
      <c r="D55" s="18">
        <f>SUM(D18:D54)</f>
        <v>111</v>
      </c>
      <c r="E55" s="19">
        <f>SUM(E18:E54)</f>
        <v>479</v>
      </c>
    </row>
  </sheetData>
  <mergeCells count="1">
    <mergeCell ref="A3:G3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0C12B-CAE4-4D41-B2E4-950BB8CF271B}">
  <dimension ref="A1:G42"/>
  <sheetViews>
    <sheetView topLeftCell="A16" workbookViewId="0">
      <selection activeCell="D43" sqref="D43"/>
    </sheetView>
  </sheetViews>
  <sheetFormatPr baseColWidth="10" defaultRowHeight="15" x14ac:dyDescent="0.25"/>
  <cols>
    <col min="1" max="1" width="19.28515625" customWidth="1"/>
    <col min="2" max="2" width="18.5703125" customWidth="1"/>
    <col min="3" max="3" width="14.140625" customWidth="1"/>
    <col min="4" max="5" width="15.85546875" customWidth="1"/>
  </cols>
  <sheetData>
    <row r="1" spans="1:7" x14ac:dyDescent="0.25">
      <c r="A1" s="1"/>
      <c r="B1" s="1"/>
      <c r="C1" s="1"/>
      <c r="D1" s="1"/>
      <c r="E1" s="1"/>
      <c r="F1" s="1"/>
      <c r="G1" s="1"/>
    </row>
    <row r="2" spans="1:7" ht="17.25" x14ac:dyDescent="0.25">
      <c r="A2" s="2" t="s">
        <v>0</v>
      </c>
      <c r="B2" s="1"/>
      <c r="C2" s="1"/>
      <c r="D2" s="1"/>
      <c r="E2" s="1"/>
      <c r="F2" s="1"/>
      <c r="G2" s="1"/>
    </row>
    <row r="3" spans="1:7" ht="27.75" customHeight="1" x14ac:dyDescent="0.25">
      <c r="A3" s="3" t="s">
        <v>37</v>
      </c>
      <c r="B3" s="3"/>
      <c r="C3" s="3"/>
      <c r="D3" s="3"/>
      <c r="E3" s="3"/>
      <c r="F3" s="3"/>
      <c r="G3" s="3"/>
    </row>
    <row r="4" spans="1:7" ht="17.25" x14ac:dyDescent="0.25">
      <c r="A4" s="2" t="s">
        <v>2</v>
      </c>
      <c r="B4" s="1"/>
      <c r="C4" s="1"/>
      <c r="D4" s="1"/>
      <c r="E4" s="1"/>
      <c r="F4" s="1"/>
      <c r="G4" s="1"/>
    </row>
    <row r="5" spans="1:7" ht="17.25" x14ac:dyDescent="0.25">
      <c r="A5" s="4" t="s">
        <v>3</v>
      </c>
      <c r="B5" s="1"/>
      <c r="C5" s="1"/>
      <c r="D5" s="5"/>
      <c r="E5" s="1"/>
      <c r="F5" s="1"/>
      <c r="G5" s="1"/>
    </row>
    <row r="6" spans="1:7" ht="17.25" x14ac:dyDescent="0.25">
      <c r="A6" s="2" t="s">
        <v>4</v>
      </c>
      <c r="B6" s="1"/>
      <c r="C6" s="1"/>
      <c r="D6" s="1"/>
      <c r="E6" s="1"/>
      <c r="F6" s="1"/>
      <c r="G6" s="1"/>
    </row>
    <row r="7" spans="1:7" ht="17.25" x14ac:dyDescent="0.25">
      <c r="A7" s="4" t="s">
        <v>38</v>
      </c>
      <c r="B7" s="1"/>
      <c r="C7" s="1"/>
      <c r="D7" s="1"/>
      <c r="E7" s="1"/>
      <c r="F7" s="1"/>
      <c r="G7" s="1"/>
    </row>
    <row r="8" spans="1:7" ht="17.25" x14ac:dyDescent="0.25">
      <c r="A8" s="4"/>
      <c r="B8" s="1"/>
      <c r="C8" s="1"/>
      <c r="D8" s="1"/>
      <c r="E8" s="1"/>
      <c r="F8" s="1"/>
      <c r="G8" s="1"/>
    </row>
    <row r="9" spans="1:7" ht="17.25" x14ac:dyDescent="0.3">
      <c r="A9" s="4" t="s">
        <v>33</v>
      </c>
      <c r="B9" s="6">
        <v>5</v>
      </c>
      <c r="C9" s="1"/>
      <c r="D9" s="1"/>
      <c r="E9" s="1"/>
      <c r="F9" s="1"/>
      <c r="G9" s="1"/>
    </row>
    <row r="10" spans="1:7" ht="17.25" x14ac:dyDescent="0.3">
      <c r="A10" s="6" t="s">
        <v>39</v>
      </c>
      <c r="B10" s="6"/>
      <c r="C10" s="6"/>
      <c r="D10" s="1"/>
      <c r="E10" s="1"/>
      <c r="F10" s="1"/>
      <c r="G10" s="1"/>
    </row>
    <row r="11" spans="1:7" ht="17.25" x14ac:dyDescent="0.3">
      <c r="A11" s="4"/>
      <c r="B11" s="6"/>
      <c r="C11" s="6"/>
      <c r="D11" s="1"/>
      <c r="E11" s="1"/>
      <c r="F11" s="1"/>
      <c r="G11" s="1"/>
    </row>
    <row r="12" spans="1:7" ht="17.25" x14ac:dyDescent="0.3">
      <c r="A12" s="4" t="s">
        <v>36</v>
      </c>
      <c r="B12" s="10">
        <v>36</v>
      </c>
      <c r="C12" s="6"/>
      <c r="D12" s="1"/>
      <c r="E12" s="1"/>
      <c r="F12" s="1"/>
      <c r="G12" s="1"/>
    </row>
    <row r="13" spans="1:7" ht="17.25" x14ac:dyDescent="0.3">
      <c r="A13" s="4" t="s">
        <v>32</v>
      </c>
      <c r="B13" s="6">
        <v>126</v>
      </c>
      <c r="C13" s="1"/>
      <c r="D13" s="1"/>
      <c r="E13" s="1"/>
      <c r="F13" s="1"/>
      <c r="G13" s="1"/>
    </row>
    <row r="14" spans="1:7" ht="17.25" x14ac:dyDescent="0.3">
      <c r="A14" s="4" t="s">
        <v>31</v>
      </c>
      <c r="B14" s="6">
        <v>257</v>
      </c>
      <c r="C14" s="1"/>
      <c r="D14" s="1"/>
      <c r="E14" s="1"/>
      <c r="F14" s="1"/>
      <c r="G14" s="1"/>
    </row>
    <row r="15" spans="1:7" ht="18" thickBot="1" x14ac:dyDescent="0.35">
      <c r="A15" s="11" t="s">
        <v>35</v>
      </c>
      <c r="B15" s="12">
        <f>B9+B13+B14</f>
        <v>388</v>
      </c>
      <c r="C15" s="1"/>
      <c r="D15" s="1"/>
      <c r="E15" s="1"/>
      <c r="F15" s="1"/>
      <c r="G15" s="1"/>
    </row>
    <row r="16" spans="1:7" ht="16.5" thickTop="1" thickBot="1" x14ac:dyDescent="0.3">
      <c r="A16" s="1"/>
      <c r="B16" s="1"/>
      <c r="C16" s="1"/>
      <c r="D16" s="1"/>
      <c r="E16" s="1"/>
      <c r="F16" s="1"/>
      <c r="G16" s="1"/>
    </row>
    <row r="17" spans="1:7" ht="18" thickBot="1" x14ac:dyDescent="0.35">
      <c r="A17" s="16" t="s">
        <v>6</v>
      </c>
      <c r="B17" s="16" t="s">
        <v>7</v>
      </c>
      <c r="C17" s="16" t="s">
        <v>8</v>
      </c>
      <c r="D17" s="16" t="s">
        <v>9</v>
      </c>
      <c r="E17" s="16" t="s">
        <v>10</v>
      </c>
      <c r="F17" s="1"/>
      <c r="G17" s="1"/>
    </row>
    <row r="18" spans="1:7" ht="18.75" thickTop="1" thickBot="1" x14ac:dyDescent="0.3">
      <c r="A18" s="14" t="s">
        <v>11</v>
      </c>
      <c r="B18" s="14" t="s">
        <v>11</v>
      </c>
      <c r="C18" s="14" t="s">
        <v>14</v>
      </c>
      <c r="D18" s="14">
        <v>5</v>
      </c>
      <c r="E18" s="15">
        <v>15</v>
      </c>
      <c r="F18" s="1"/>
      <c r="G18" s="1"/>
    </row>
    <row r="19" spans="1:7" ht="18" thickBot="1" x14ac:dyDescent="0.3">
      <c r="A19" s="14" t="s">
        <v>16</v>
      </c>
      <c r="B19" s="14" t="s">
        <v>16</v>
      </c>
      <c r="C19" s="14" t="s">
        <v>14</v>
      </c>
      <c r="D19" s="14">
        <v>6</v>
      </c>
      <c r="E19" s="15">
        <v>15</v>
      </c>
      <c r="F19" s="1"/>
      <c r="G19" s="1"/>
    </row>
    <row r="20" spans="1:7" ht="18" thickBot="1" x14ac:dyDescent="0.3">
      <c r="A20" s="14" t="s">
        <v>18</v>
      </c>
      <c r="B20" s="14" t="s">
        <v>18</v>
      </c>
      <c r="C20" s="14" t="s">
        <v>14</v>
      </c>
      <c r="D20" s="14">
        <v>1</v>
      </c>
      <c r="E20" s="15">
        <v>2</v>
      </c>
      <c r="F20" s="1"/>
      <c r="G20" s="1"/>
    </row>
    <row r="21" spans="1:7" ht="18" thickBot="1" x14ac:dyDescent="0.3">
      <c r="A21" s="14" t="s">
        <v>19</v>
      </c>
      <c r="B21" s="14" t="s">
        <v>19</v>
      </c>
      <c r="C21" s="14" t="s">
        <v>14</v>
      </c>
      <c r="D21" s="14">
        <v>2</v>
      </c>
      <c r="E21" s="15">
        <v>4</v>
      </c>
      <c r="F21" s="1"/>
      <c r="G21" s="1"/>
    </row>
    <row r="22" spans="1:7" ht="18" thickBot="1" x14ac:dyDescent="0.3">
      <c r="A22" s="14" t="s">
        <v>21</v>
      </c>
      <c r="B22" s="14" t="s">
        <v>21</v>
      </c>
      <c r="C22" s="14" t="s">
        <v>14</v>
      </c>
      <c r="D22" s="14">
        <v>4</v>
      </c>
      <c r="E22" s="15">
        <v>8</v>
      </c>
      <c r="F22" s="1"/>
      <c r="G22" s="1"/>
    </row>
    <row r="23" spans="1:7" ht="18" thickBot="1" x14ac:dyDescent="0.3">
      <c r="A23" s="14" t="s">
        <v>23</v>
      </c>
      <c r="B23" s="14" t="s">
        <v>23</v>
      </c>
      <c r="C23" s="14" t="s">
        <v>14</v>
      </c>
      <c r="D23" s="14">
        <v>2</v>
      </c>
      <c r="E23" s="15">
        <v>4</v>
      </c>
      <c r="F23" s="1"/>
      <c r="G23" s="1"/>
    </row>
    <row r="24" spans="1:7" ht="18" thickBot="1" x14ac:dyDescent="0.3">
      <c r="A24" s="14" t="s">
        <v>24</v>
      </c>
      <c r="B24" s="14" t="s">
        <v>24</v>
      </c>
      <c r="C24" s="14" t="s">
        <v>14</v>
      </c>
      <c r="D24" s="14">
        <v>4</v>
      </c>
      <c r="E24" s="15">
        <v>8</v>
      </c>
      <c r="F24" s="1"/>
      <c r="G24" s="1"/>
    </row>
    <row r="25" spans="1:7" ht="18" thickBot="1" x14ac:dyDescent="0.3">
      <c r="A25" s="14" t="s">
        <v>40</v>
      </c>
      <c r="B25" s="14" t="s">
        <v>40</v>
      </c>
      <c r="C25" s="14" t="s">
        <v>14</v>
      </c>
      <c r="D25" s="14">
        <v>4</v>
      </c>
      <c r="E25" s="15">
        <v>8</v>
      </c>
      <c r="F25" s="1"/>
      <c r="G25" s="1"/>
    </row>
    <row r="26" spans="1:7" ht="18" thickBot="1" x14ac:dyDescent="0.3">
      <c r="A26" s="14" t="s">
        <v>16</v>
      </c>
      <c r="B26" s="14" t="s">
        <v>16</v>
      </c>
      <c r="C26" s="14" t="s">
        <v>25</v>
      </c>
      <c r="D26" s="14">
        <v>3</v>
      </c>
      <c r="E26" s="15">
        <v>15</v>
      </c>
      <c r="F26" s="1"/>
      <c r="G26" s="1"/>
    </row>
    <row r="27" spans="1:7" ht="18" thickBot="1" x14ac:dyDescent="0.3">
      <c r="A27" s="14" t="s">
        <v>26</v>
      </c>
      <c r="B27" s="14" t="s">
        <v>26</v>
      </c>
      <c r="C27" s="14" t="s">
        <v>25</v>
      </c>
      <c r="D27" s="14">
        <v>3</v>
      </c>
      <c r="E27" s="15">
        <v>12</v>
      </c>
      <c r="F27" s="1"/>
      <c r="G27" s="1"/>
    </row>
    <row r="28" spans="1:7" ht="18" thickBot="1" x14ac:dyDescent="0.3">
      <c r="A28" s="14" t="s">
        <v>27</v>
      </c>
      <c r="B28" s="14" t="s">
        <v>27</v>
      </c>
      <c r="C28" s="14" t="s">
        <v>25</v>
      </c>
      <c r="D28" s="14">
        <v>6</v>
      </c>
      <c r="E28" s="15">
        <v>24</v>
      </c>
      <c r="F28" s="1"/>
      <c r="G28" s="1"/>
    </row>
    <row r="29" spans="1:7" ht="18" thickBot="1" x14ac:dyDescent="0.3">
      <c r="A29" s="14" t="s">
        <v>18</v>
      </c>
      <c r="B29" s="14" t="s">
        <v>18</v>
      </c>
      <c r="C29" s="14" t="s">
        <v>25</v>
      </c>
      <c r="D29" s="14">
        <v>2</v>
      </c>
      <c r="E29" s="15">
        <v>8</v>
      </c>
      <c r="F29" s="1"/>
      <c r="G29" s="1"/>
    </row>
    <row r="30" spans="1:7" ht="18" thickBot="1" x14ac:dyDescent="0.3">
      <c r="A30" s="14" t="s">
        <v>21</v>
      </c>
      <c r="B30" s="14" t="s">
        <v>21</v>
      </c>
      <c r="C30" s="14" t="s">
        <v>25</v>
      </c>
      <c r="D30" s="14">
        <v>3</v>
      </c>
      <c r="E30" s="15">
        <v>12</v>
      </c>
      <c r="F30" s="1"/>
      <c r="G30" s="1"/>
    </row>
    <row r="31" spans="1:7" ht="18" thickBot="1" x14ac:dyDescent="0.3">
      <c r="A31" s="14" t="s">
        <v>11</v>
      </c>
      <c r="B31" s="14" t="s">
        <v>11</v>
      </c>
      <c r="C31" s="14" t="s">
        <v>25</v>
      </c>
      <c r="D31" s="14">
        <v>4</v>
      </c>
      <c r="E31" s="15">
        <v>24</v>
      </c>
      <c r="F31" s="1"/>
      <c r="G31" s="1"/>
    </row>
    <row r="32" spans="1:7" ht="18" thickBot="1" x14ac:dyDescent="0.3">
      <c r="A32" s="14" t="s">
        <v>26</v>
      </c>
      <c r="B32" s="14" t="s">
        <v>26</v>
      </c>
      <c r="C32" s="14" t="s">
        <v>28</v>
      </c>
      <c r="D32" s="14">
        <v>1</v>
      </c>
      <c r="E32" s="15">
        <v>6</v>
      </c>
      <c r="F32" s="1"/>
      <c r="G32" s="1"/>
    </row>
    <row r="33" spans="1:7" ht="18" thickBot="1" x14ac:dyDescent="0.3">
      <c r="A33" s="14" t="s">
        <v>27</v>
      </c>
      <c r="B33" s="14" t="s">
        <v>27</v>
      </c>
      <c r="C33" s="14" t="s">
        <v>28</v>
      </c>
      <c r="D33" s="14">
        <v>3</v>
      </c>
      <c r="E33" s="15">
        <v>18</v>
      </c>
      <c r="F33" s="1"/>
      <c r="G33" s="1"/>
    </row>
    <row r="34" spans="1:7" ht="18" thickBot="1" x14ac:dyDescent="0.3">
      <c r="A34" s="14" t="s">
        <v>21</v>
      </c>
      <c r="B34" s="14" t="s">
        <v>21</v>
      </c>
      <c r="C34" s="14" t="s">
        <v>28</v>
      </c>
      <c r="D34" s="14">
        <v>1</v>
      </c>
      <c r="E34" s="15">
        <v>6</v>
      </c>
      <c r="F34" s="1"/>
      <c r="G34" s="1"/>
    </row>
    <row r="35" spans="1:7" ht="18" thickBot="1" x14ac:dyDescent="0.3">
      <c r="A35" s="14" t="s">
        <v>29</v>
      </c>
      <c r="B35" s="14" t="s">
        <v>29</v>
      </c>
      <c r="C35" s="14" t="s">
        <v>28</v>
      </c>
      <c r="D35" s="14">
        <v>1</v>
      </c>
      <c r="E35" s="15">
        <v>6</v>
      </c>
      <c r="F35" s="1"/>
      <c r="G35" s="1"/>
    </row>
    <row r="36" spans="1:7" ht="18" thickBot="1" x14ac:dyDescent="0.3">
      <c r="A36" s="14" t="s">
        <v>11</v>
      </c>
      <c r="B36" s="14" t="s">
        <v>11</v>
      </c>
      <c r="C36" s="14" t="s">
        <v>28</v>
      </c>
      <c r="D36" s="14">
        <v>2</v>
      </c>
      <c r="E36" s="15">
        <v>20</v>
      </c>
      <c r="F36" s="1"/>
      <c r="G36" s="1"/>
    </row>
    <row r="37" spans="1:7" ht="18" thickBot="1" x14ac:dyDescent="0.3">
      <c r="A37" s="14" t="s">
        <v>16</v>
      </c>
      <c r="B37" s="14" t="s">
        <v>16</v>
      </c>
      <c r="C37" s="14" t="s">
        <v>28</v>
      </c>
      <c r="D37" s="14">
        <v>1</v>
      </c>
      <c r="E37" s="15">
        <v>8</v>
      </c>
      <c r="F37" s="1"/>
      <c r="G37" s="1"/>
    </row>
    <row r="38" spans="1:7" ht="18" thickBot="1" x14ac:dyDescent="0.3">
      <c r="A38" s="14" t="s">
        <v>11</v>
      </c>
      <c r="B38" s="14" t="s">
        <v>11</v>
      </c>
      <c r="C38" s="14" t="s">
        <v>30</v>
      </c>
      <c r="D38" s="14">
        <v>1</v>
      </c>
      <c r="E38" s="15">
        <v>10</v>
      </c>
      <c r="F38" s="1"/>
      <c r="G38" s="1"/>
    </row>
    <row r="39" spans="1:7" ht="18" thickBot="1" x14ac:dyDescent="0.3">
      <c r="A39" s="14" t="s">
        <v>26</v>
      </c>
      <c r="B39" s="14" t="s">
        <v>26</v>
      </c>
      <c r="C39" s="14" t="s">
        <v>30</v>
      </c>
      <c r="D39" s="14">
        <v>1</v>
      </c>
      <c r="E39" s="15">
        <v>6</v>
      </c>
      <c r="F39" s="1"/>
      <c r="G39" s="1"/>
    </row>
    <row r="40" spans="1:7" ht="18" thickBot="1" x14ac:dyDescent="0.3">
      <c r="A40" s="14" t="s">
        <v>27</v>
      </c>
      <c r="B40" s="14" t="s">
        <v>27</v>
      </c>
      <c r="C40" s="14" t="s">
        <v>30</v>
      </c>
      <c r="D40" s="14">
        <v>2</v>
      </c>
      <c r="E40" s="15">
        <v>12</v>
      </c>
      <c r="F40" s="1"/>
      <c r="G40" s="1"/>
    </row>
    <row r="41" spans="1:7" ht="18" thickBot="1" x14ac:dyDescent="0.3">
      <c r="A41" s="14" t="s">
        <v>21</v>
      </c>
      <c r="B41" s="14" t="s">
        <v>21</v>
      </c>
      <c r="C41" s="14" t="s">
        <v>30</v>
      </c>
      <c r="D41" s="14">
        <v>1</v>
      </c>
      <c r="E41" s="15">
        <v>6</v>
      </c>
      <c r="F41" s="1"/>
      <c r="G41" s="1"/>
    </row>
    <row r="42" spans="1:7" ht="17.25" x14ac:dyDescent="0.25">
      <c r="A42" s="17"/>
      <c r="B42" s="17"/>
      <c r="C42" s="18" t="s">
        <v>35</v>
      </c>
      <c r="D42" s="18">
        <f>SUM(D18:D41)</f>
        <v>63</v>
      </c>
      <c r="E42" s="19">
        <f>SUM(E18:E41)</f>
        <v>257</v>
      </c>
      <c r="F42" s="1"/>
      <c r="G42" s="1"/>
    </row>
  </sheetData>
  <mergeCells count="1">
    <mergeCell ref="A3:G3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8FE08-0C3B-48A7-9827-50161759F698}">
  <dimension ref="A1:G34"/>
  <sheetViews>
    <sheetView workbookViewId="0">
      <selection activeCell="B14" sqref="B14"/>
    </sheetView>
  </sheetViews>
  <sheetFormatPr baseColWidth="10" defaultRowHeight="15" x14ac:dyDescent="0.25"/>
  <cols>
    <col min="1" max="1" width="19.28515625" customWidth="1"/>
    <col min="2" max="2" width="18.5703125" customWidth="1"/>
    <col min="3" max="3" width="14.140625" customWidth="1"/>
    <col min="4" max="5" width="15.85546875" customWidth="1"/>
  </cols>
  <sheetData>
    <row r="1" spans="1:7" x14ac:dyDescent="0.25">
      <c r="A1" s="1"/>
      <c r="B1" s="1"/>
      <c r="C1" s="1"/>
      <c r="D1" s="1"/>
      <c r="E1" s="1"/>
      <c r="F1" s="1"/>
      <c r="G1" s="1"/>
    </row>
    <row r="2" spans="1:7" ht="17.25" x14ac:dyDescent="0.25">
      <c r="A2" s="2" t="s">
        <v>0</v>
      </c>
      <c r="B2" s="1"/>
      <c r="C2" s="1"/>
      <c r="D2" s="1"/>
      <c r="E2" s="1"/>
      <c r="F2" s="1"/>
      <c r="G2" s="1"/>
    </row>
    <row r="3" spans="1:7" ht="27.75" customHeight="1" x14ac:dyDescent="0.25">
      <c r="A3" s="3" t="s">
        <v>41</v>
      </c>
      <c r="B3" s="3"/>
      <c r="C3" s="3"/>
      <c r="D3" s="3"/>
      <c r="E3" s="3"/>
      <c r="F3" s="3"/>
      <c r="G3" s="3"/>
    </row>
    <row r="4" spans="1:7" ht="17.25" x14ac:dyDescent="0.25">
      <c r="A4" s="2" t="s">
        <v>2</v>
      </c>
      <c r="B4" s="1"/>
      <c r="C4" s="1"/>
      <c r="D4" s="1"/>
      <c r="E4" s="1"/>
      <c r="F4" s="1"/>
      <c r="G4" s="1"/>
    </row>
    <row r="5" spans="1:7" ht="17.25" x14ac:dyDescent="0.25">
      <c r="A5" s="4" t="s">
        <v>42</v>
      </c>
      <c r="B5" s="1"/>
      <c r="C5" s="1"/>
      <c r="D5" s="5"/>
      <c r="E5" s="1"/>
      <c r="F5" s="1"/>
      <c r="G5" s="1"/>
    </row>
    <row r="6" spans="1:7" ht="17.25" x14ac:dyDescent="0.25">
      <c r="A6" s="2" t="s">
        <v>4</v>
      </c>
      <c r="B6" s="1"/>
      <c r="C6" s="1"/>
      <c r="D6" s="1"/>
      <c r="E6" s="1"/>
      <c r="F6" s="1"/>
      <c r="G6" s="1"/>
    </row>
    <row r="7" spans="1:7" ht="17.25" x14ac:dyDescent="0.25">
      <c r="A7" s="4" t="s">
        <v>43</v>
      </c>
      <c r="B7" s="1"/>
      <c r="C7" s="1"/>
      <c r="D7" s="1"/>
      <c r="E7" s="1"/>
      <c r="F7" s="1"/>
      <c r="G7" s="1"/>
    </row>
    <row r="8" spans="1:7" ht="17.25" x14ac:dyDescent="0.25">
      <c r="A8" s="4"/>
      <c r="B8" s="1"/>
      <c r="C8" s="1"/>
      <c r="D8" s="1"/>
      <c r="E8" s="1"/>
      <c r="F8" s="1"/>
      <c r="G8" s="1"/>
    </row>
    <row r="9" spans="1:7" ht="17.25" x14ac:dyDescent="0.3">
      <c r="A9" s="4" t="s">
        <v>33</v>
      </c>
      <c r="B9" s="6">
        <v>5</v>
      </c>
      <c r="C9" s="1"/>
      <c r="D9" s="1"/>
      <c r="E9" s="1"/>
      <c r="F9" s="1"/>
      <c r="G9" s="1"/>
    </row>
    <row r="10" spans="1:7" ht="17.25" x14ac:dyDescent="0.3">
      <c r="A10" s="6" t="s">
        <v>39</v>
      </c>
      <c r="B10" s="6"/>
      <c r="C10" s="6"/>
      <c r="D10" s="1"/>
      <c r="E10" s="1"/>
      <c r="F10" s="1"/>
      <c r="G10" s="1"/>
    </row>
    <row r="11" spans="1:7" ht="17.25" x14ac:dyDescent="0.3">
      <c r="A11" s="4"/>
      <c r="B11" s="6"/>
      <c r="C11" s="6"/>
      <c r="D11" s="1"/>
      <c r="E11" s="1"/>
      <c r="F11" s="1"/>
      <c r="G11" s="1"/>
    </row>
    <row r="12" spans="1:7" ht="17.25" x14ac:dyDescent="0.3">
      <c r="A12" s="4" t="s">
        <v>36</v>
      </c>
      <c r="B12" s="10">
        <v>21</v>
      </c>
      <c r="C12" s="6"/>
      <c r="D12" s="1"/>
      <c r="E12" s="1"/>
      <c r="F12" s="1"/>
      <c r="G12" s="1"/>
    </row>
    <row r="13" spans="1:7" ht="17.25" x14ac:dyDescent="0.3">
      <c r="A13" s="4" t="s">
        <v>32</v>
      </c>
      <c r="B13" s="6">
        <f>3.5*B12</f>
        <v>73.5</v>
      </c>
      <c r="C13" s="1"/>
      <c r="D13" s="1"/>
      <c r="E13" s="1"/>
      <c r="F13" s="1"/>
      <c r="G13" s="1"/>
    </row>
    <row r="14" spans="1:7" ht="17.25" x14ac:dyDescent="0.3">
      <c r="A14" s="4" t="s">
        <v>31</v>
      </c>
      <c r="B14" s="6">
        <v>261</v>
      </c>
      <c r="C14" s="1"/>
      <c r="D14" s="1"/>
      <c r="E14" s="1"/>
      <c r="F14" s="1"/>
      <c r="G14" s="1"/>
    </row>
    <row r="15" spans="1:7" ht="18" thickBot="1" x14ac:dyDescent="0.35">
      <c r="A15" s="11" t="s">
        <v>35</v>
      </c>
      <c r="B15" s="12">
        <f>B9+B13+B14</f>
        <v>339.5</v>
      </c>
      <c r="C15" s="1"/>
      <c r="D15" s="1"/>
      <c r="E15" s="1"/>
      <c r="F15" s="1"/>
      <c r="G15" s="1"/>
    </row>
    <row r="16" spans="1:7" ht="16.5" thickTop="1" thickBot="1" x14ac:dyDescent="0.3">
      <c r="A16" s="1"/>
      <c r="B16" s="1"/>
      <c r="C16" s="1"/>
      <c r="D16" s="1"/>
      <c r="E16" s="1"/>
      <c r="F16" s="1"/>
      <c r="G16" s="1"/>
    </row>
    <row r="17" spans="1:7" ht="18" thickBot="1" x14ac:dyDescent="0.35">
      <c r="A17" s="13" t="s">
        <v>6</v>
      </c>
      <c r="B17" s="13" t="s">
        <v>7</v>
      </c>
      <c r="C17" s="13" t="s">
        <v>8</v>
      </c>
      <c r="D17" s="13" t="s">
        <v>9</v>
      </c>
      <c r="E17" s="13" t="s">
        <v>10</v>
      </c>
      <c r="F17" s="1"/>
      <c r="G17" s="1"/>
    </row>
    <row r="18" spans="1:7" ht="18.75" thickTop="1" thickBot="1" x14ac:dyDescent="0.3">
      <c r="A18" s="14" t="s">
        <v>16</v>
      </c>
      <c r="B18" s="14" t="s">
        <v>16</v>
      </c>
      <c r="C18" s="14" t="s">
        <v>12</v>
      </c>
      <c r="D18" s="14">
        <v>2</v>
      </c>
      <c r="E18" s="15">
        <v>5</v>
      </c>
      <c r="F18" s="1"/>
      <c r="G18" s="1"/>
    </row>
    <row r="19" spans="1:7" ht="18" thickBot="1" x14ac:dyDescent="0.3">
      <c r="A19" s="14" t="s">
        <v>11</v>
      </c>
      <c r="B19" s="14" t="s">
        <v>11</v>
      </c>
      <c r="C19" s="14" t="s">
        <v>12</v>
      </c>
      <c r="D19" s="14">
        <v>2</v>
      </c>
      <c r="E19" s="15">
        <v>6</v>
      </c>
      <c r="F19" s="1"/>
      <c r="G19" s="1"/>
    </row>
    <row r="20" spans="1:7" ht="18" thickBot="1" x14ac:dyDescent="0.3">
      <c r="A20" s="14" t="s">
        <v>11</v>
      </c>
      <c r="B20" s="14" t="s">
        <v>11</v>
      </c>
      <c r="C20" s="14" t="s">
        <v>44</v>
      </c>
      <c r="D20" s="14">
        <v>1</v>
      </c>
      <c r="E20" s="15">
        <v>6</v>
      </c>
      <c r="F20" s="1"/>
      <c r="G20" s="1"/>
    </row>
    <row r="21" spans="1:7" ht="18" thickBot="1" x14ac:dyDescent="0.3">
      <c r="A21" s="14" t="s">
        <v>11</v>
      </c>
      <c r="B21" s="14" t="s">
        <v>11</v>
      </c>
      <c r="C21" s="14" t="s">
        <v>14</v>
      </c>
      <c r="D21" s="14">
        <v>17</v>
      </c>
      <c r="E21" s="15">
        <v>51</v>
      </c>
      <c r="F21" s="1"/>
      <c r="G21" s="1"/>
    </row>
    <row r="22" spans="1:7" ht="18" thickBot="1" x14ac:dyDescent="0.3">
      <c r="A22" s="14" t="s">
        <v>17</v>
      </c>
      <c r="B22" s="14" t="s">
        <v>17</v>
      </c>
      <c r="C22" s="14" t="s">
        <v>14</v>
      </c>
      <c r="D22" s="14">
        <v>8</v>
      </c>
      <c r="E22" s="15">
        <v>20</v>
      </c>
      <c r="F22" s="1"/>
      <c r="G22" s="1"/>
    </row>
    <row r="23" spans="1:7" ht="18" thickBot="1" x14ac:dyDescent="0.3">
      <c r="A23" s="14" t="s">
        <v>18</v>
      </c>
      <c r="B23" s="14" t="s">
        <v>18</v>
      </c>
      <c r="C23" s="14" t="s">
        <v>14</v>
      </c>
      <c r="D23" s="14">
        <v>4</v>
      </c>
      <c r="E23" s="15">
        <v>8</v>
      </c>
      <c r="F23" s="1"/>
      <c r="G23" s="1"/>
    </row>
    <row r="24" spans="1:7" ht="18" thickBot="1" x14ac:dyDescent="0.3">
      <c r="A24" s="14" t="s">
        <v>19</v>
      </c>
      <c r="B24" s="14" t="s">
        <v>19</v>
      </c>
      <c r="C24" s="14" t="s">
        <v>14</v>
      </c>
      <c r="D24" s="14">
        <v>2</v>
      </c>
      <c r="E24" s="15">
        <v>4</v>
      </c>
      <c r="F24" s="1"/>
      <c r="G24" s="1"/>
    </row>
    <row r="25" spans="1:7" ht="18" thickBot="1" x14ac:dyDescent="0.3">
      <c r="A25" s="14" t="s">
        <v>20</v>
      </c>
      <c r="B25" s="14" t="s">
        <v>20</v>
      </c>
      <c r="C25" s="14" t="s">
        <v>14</v>
      </c>
      <c r="D25" s="14">
        <v>2</v>
      </c>
      <c r="E25" s="15">
        <v>4</v>
      </c>
      <c r="F25" s="1"/>
      <c r="G25" s="1"/>
    </row>
    <row r="26" spans="1:7" ht="18" thickBot="1" x14ac:dyDescent="0.3">
      <c r="A26" s="14" t="s">
        <v>17</v>
      </c>
      <c r="B26" s="14" t="s">
        <v>17</v>
      </c>
      <c r="C26" s="14" t="s">
        <v>25</v>
      </c>
      <c r="D26" s="14">
        <v>3</v>
      </c>
      <c r="E26" s="15">
        <v>15</v>
      </c>
      <c r="F26" s="1"/>
      <c r="G26" s="1"/>
    </row>
    <row r="27" spans="1:7" ht="18" thickBot="1" x14ac:dyDescent="0.3">
      <c r="A27" s="14" t="s">
        <v>18</v>
      </c>
      <c r="B27" s="14" t="s">
        <v>18</v>
      </c>
      <c r="C27" s="14" t="s">
        <v>25</v>
      </c>
      <c r="D27" s="14">
        <v>4</v>
      </c>
      <c r="E27" s="15">
        <v>16</v>
      </c>
      <c r="F27" s="1"/>
      <c r="G27" s="1"/>
    </row>
    <row r="28" spans="1:7" ht="18" thickBot="1" x14ac:dyDescent="0.3">
      <c r="A28" s="14" t="s">
        <v>11</v>
      </c>
      <c r="B28" s="14" t="s">
        <v>11</v>
      </c>
      <c r="C28" s="14" t="s">
        <v>25</v>
      </c>
      <c r="D28" s="14">
        <v>8</v>
      </c>
      <c r="E28" s="15">
        <v>48</v>
      </c>
      <c r="F28" s="1"/>
      <c r="G28" s="1"/>
    </row>
    <row r="29" spans="1:7" ht="18" thickBot="1" x14ac:dyDescent="0.3">
      <c r="A29" s="14" t="s">
        <v>18</v>
      </c>
      <c r="B29" s="14" t="s">
        <v>18</v>
      </c>
      <c r="C29" s="14" t="s">
        <v>28</v>
      </c>
      <c r="D29" s="14">
        <v>2</v>
      </c>
      <c r="E29" s="15">
        <v>12</v>
      </c>
      <c r="F29" s="1"/>
      <c r="G29" s="1"/>
    </row>
    <row r="30" spans="1:7" ht="18" thickBot="1" x14ac:dyDescent="0.3">
      <c r="A30" s="14" t="s">
        <v>11</v>
      </c>
      <c r="B30" s="14" t="s">
        <v>11</v>
      </c>
      <c r="C30" s="14" t="s">
        <v>28</v>
      </c>
      <c r="D30" s="14">
        <v>3</v>
      </c>
      <c r="E30" s="15">
        <v>30</v>
      </c>
      <c r="F30" s="1"/>
      <c r="G30" s="1"/>
    </row>
    <row r="31" spans="1:7" ht="18" thickBot="1" x14ac:dyDescent="0.3">
      <c r="A31" s="14" t="s">
        <v>17</v>
      </c>
      <c r="B31" s="14" t="s">
        <v>17</v>
      </c>
      <c r="C31" s="14" t="s">
        <v>28</v>
      </c>
      <c r="D31" s="14">
        <v>1</v>
      </c>
      <c r="E31" s="15">
        <v>8</v>
      </c>
      <c r="F31" s="1"/>
      <c r="G31" s="1"/>
    </row>
    <row r="32" spans="1:7" ht="18" thickBot="1" x14ac:dyDescent="0.3">
      <c r="A32" s="14" t="s">
        <v>17</v>
      </c>
      <c r="B32" s="14" t="s">
        <v>17</v>
      </c>
      <c r="C32" s="14" t="s">
        <v>30</v>
      </c>
      <c r="D32" s="14">
        <v>1</v>
      </c>
      <c r="E32" s="15">
        <v>8</v>
      </c>
      <c r="F32" s="1"/>
      <c r="G32" s="1"/>
    </row>
    <row r="33" spans="1:7" ht="18" thickBot="1" x14ac:dyDescent="0.3">
      <c r="A33" s="14" t="s">
        <v>11</v>
      </c>
      <c r="B33" s="14" t="s">
        <v>11</v>
      </c>
      <c r="C33" s="14" t="s">
        <v>30</v>
      </c>
      <c r="D33" s="14">
        <v>2</v>
      </c>
      <c r="E33" s="15">
        <v>20</v>
      </c>
      <c r="F33" s="1"/>
      <c r="G33" s="1"/>
    </row>
    <row r="34" spans="1:7" ht="17.25" x14ac:dyDescent="0.25">
      <c r="A34" s="17"/>
      <c r="B34" s="17"/>
      <c r="C34" s="18" t="s">
        <v>35</v>
      </c>
      <c r="D34" s="18">
        <f>SUM(D18:D33)</f>
        <v>62</v>
      </c>
      <c r="E34" s="19">
        <f>SUM(E18:E33)</f>
        <v>261</v>
      </c>
      <c r="F34" s="1"/>
      <c r="G34" s="1"/>
    </row>
  </sheetData>
  <mergeCells count="1">
    <mergeCell ref="A3:G3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B11B7-662B-4F8A-A606-334E6AF138AC}">
  <dimension ref="A1:G22"/>
  <sheetViews>
    <sheetView workbookViewId="0">
      <selection activeCell="B14" sqref="B14"/>
    </sheetView>
  </sheetViews>
  <sheetFormatPr baseColWidth="10" defaultRowHeight="15" x14ac:dyDescent="0.25"/>
  <cols>
    <col min="1" max="1" width="19.28515625" customWidth="1"/>
    <col min="2" max="2" width="18.5703125" customWidth="1"/>
    <col min="3" max="3" width="14.140625" customWidth="1"/>
    <col min="4" max="5" width="15.85546875" customWidth="1"/>
  </cols>
  <sheetData>
    <row r="1" spans="1:7" x14ac:dyDescent="0.25">
      <c r="A1" s="1"/>
      <c r="B1" s="1"/>
      <c r="C1" s="1"/>
      <c r="D1" s="1"/>
      <c r="E1" s="1"/>
      <c r="F1" s="1"/>
      <c r="G1" s="1"/>
    </row>
    <row r="2" spans="1:7" ht="17.25" x14ac:dyDescent="0.25">
      <c r="A2" s="2" t="s">
        <v>0</v>
      </c>
      <c r="B2" s="1"/>
      <c r="C2" s="1"/>
      <c r="D2" s="1"/>
      <c r="E2" s="1"/>
      <c r="F2" s="1"/>
      <c r="G2" s="1"/>
    </row>
    <row r="3" spans="1:7" ht="27.75" customHeight="1" x14ac:dyDescent="0.25">
      <c r="A3" s="3" t="s">
        <v>45</v>
      </c>
      <c r="B3" s="3"/>
      <c r="C3" s="3"/>
      <c r="D3" s="3"/>
      <c r="E3" s="3"/>
      <c r="F3" s="3"/>
      <c r="G3" s="3"/>
    </row>
    <row r="4" spans="1:7" ht="17.25" x14ac:dyDescent="0.25">
      <c r="A4" s="2" t="s">
        <v>2</v>
      </c>
      <c r="B4" s="1"/>
      <c r="C4" s="1"/>
      <c r="D4" s="1"/>
      <c r="E4" s="1"/>
      <c r="F4" s="1"/>
      <c r="G4" s="1"/>
    </row>
    <row r="5" spans="1:7" ht="17.25" x14ac:dyDescent="0.25">
      <c r="A5" s="4" t="s">
        <v>46</v>
      </c>
      <c r="B5" s="1"/>
      <c r="C5" s="1"/>
      <c r="D5" s="5"/>
      <c r="E5" s="1"/>
      <c r="F5" s="1"/>
      <c r="G5" s="1"/>
    </row>
    <row r="6" spans="1:7" ht="17.25" x14ac:dyDescent="0.25">
      <c r="A6" s="2" t="s">
        <v>4</v>
      </c>
      <c r="B6" s="1"/>
      <c r="C6" s="1"/>
      <c r="D6" s="1"/>
      <c r="E6" s="1"/>
      <c r="F6" s="1"/>
      <c r="G6" s="1"/>
    </row>
    <row r="7" spans="1:7" ht="17.25" x14ac:dyDescent="0.25">
      <c r="A7" s="4" t="s">
        <v>47</v>
      </c>
      <c r="B7" s="1"/>
      <c r="C7" s="1"/>
      <c r="D7" s="1"/>
      <c r="E7" s="1"/>
      <c r="F7" s="1"/>
      <c r="G7" s="1"/>
    </row>
    <row r="8" spans="1:7" ht="17.25" x14ac:dyDescent="0.25">
      <c r="A8" s="4"/>
      <c r="B8" s="1"/>
      <c r="C8" s="1"/>
      <c r="D8" s="1"/>
      <c r="E8" s="1"/>
      <c r="F8" s="1"/>
      <c r="G8" s="1"/>
    </row>
    <row r="9" spans="1:7" ht="17.25" x14ac:dyDescent="0.3">
      <c r="A9" s="4" t="s">
        <v>33</v>
      </c>
      <c r="B9" s="6">
        <v>0</v>
      </c>
      <c r="C9" s="1"/>
      <c r="D9" s="1"/>
      <c r="E9" s="1"/>
      <c r="F9" s="1"/>
      <c r="G9" s="1"/>
    </row>
    <row r="10" spans="1:7" ht="17.25" x14ac:dyDescent="0.3">
      <c r="A10" s="6"/>
      <c r="B10" s="6"/>
      <c r="C10" s="6"/>
      <c r="D10" s="1"/>
      <c r="E10" s="1"/>
      <c r="F10" s="1"/>
      <c r="G10" s="1"/>
    </row>
    <row r="11" spans="1:7" ht="17.25" x14ac:dyDescent="0.3">
      <c r="A11" s="4"/>
      <c r="B11" s="6"/>
      <c r="C11" s="6"/>
      <c r="D11" s="1"/>
      <c r="E11" s="1"/>
      <c r="F11" s="1"/>
      <c r="G11" s="1"/>
    </row>
    <row r="12" spans="1:7" ht="17.25" x14ac:dyDescent="0.3">
      <c r="A12" s="4" t="s">
        <v>36</v>
      </c>
      <c r="B12" s="10">
        <v>4</v>
      </c>
      <c r="C12" s="6"/>
      <c r="D12" s="1"/>
      <c r="E12" s="1"/>
      <c r="F12" s="1"/>
      <c r="G12" s="1"/>
    </row>
    <row r="13" spans="1:7" ht="17.25" x14ac:dyDescent="0.3">
      <c r="A13" s="4" t="s">
        <v>32</v>
      </c>
      <c r="B13" s="6">
        <f>B12*3.5</f>
        <v>14</v>
      </c>
      <c r="C13" s="1"/>
      <c r="D13" s="1"/>
      <c r="E13" s="1"/>
      <c r="F13" s="1"/>
      <c r="G13" s="1"/>
    </row>
    <row r="14" spans="1:7" ht="17.25" x14ac:dyDescent="0.3">
      <c r="A14" s="4" t="s">
        <v>31</v>
      </c>
      <c r="B14" s="6">
        <v>27</v>
      </c>
      <c r="C14" s="1"/>
      <c r="D14" s="1"/>
      <c r="E14" s="1"/>
      <c r="F14" s="1"/>
      <c r="G14" s="1"/>
    </row>
    <row r="15" spans="1:7" ht="18" thickBot="1" x14ac:dyDescent="0.35">
      <c r="A15" s="11" t="s">
        <v>35</v>
      </c>
      <c r="B15" s="12">
        <f>B9+B13+B14</f>
        <v>41</v>
      </c>
      <c r="C15" s="1"/>
      <c r="D15" s="1"/>
      <c r="E15" s="1"/>
      <c r="F15" s="1"/>
      <c r="G15" s="1"/>
    </row>
    <row r="16" spans="1:7" ht="16.5" thickTop="1" thickBot="1" x14ac:dyDescent="0.3">
      <c r="A16" s="1"/>
      <c r="B16" s="1"/>
      <c r="C16" s="1"/>
      <c r="D16" s="1"/>
      <c r="E16" s="1"/>
      <c r="F16" s="1"/>
      <c r="G16" s="1"/>
    </row>
    <row r="17" spans="1:7" ht="18" thickBot="1" x14ac:dyDescent="0.35">
      <c r="A17" s="13" t="s">
        <v>6</v>
      </c>
      <c r="B17" s="13" t="s">
        <v>7</v>
      </c>
      <c r="C17" s="13" t="s">
        <v>8</v>
      </c>
      <c r="D17" s="13" t="s">
        <v>9</v>
      </c>
      <c r="E17" s="13" t="s">
        <v>10</v>
      </c>
      <c r="F17" s="1"/>
      <c r="G17" s="1"/>
    </row>
    <row r="18" spans="1:7" ht="18.75" thickTop="1" thickBot="1" x14ac:dyDescent="0.3">
      <c r="A18" s="14" t="s">
        <v>16</v>
      </c>
      <c r="B18" s="14" t="s">
        <v>16</v>
      </c>
      <c r="C18" s="14" t="s">
        <v>14</v>
      </c>
      <c r="D18" s="14">
        <v>4</v>
      </c>
      <c r="E18" s="15">
        <v>10</v>
      </c>
      <c r="F18" s="1"/>
      <c r="G18" s="1"/>
    </row>
    <row r="19" spans="1:7" ht="18" thickBot="1" x14ac:dyDescent="0.3">
      <c r="A19" s="14" t="s">
        <v>21</v>
      </c>
      <c r="B19" s="14" t="s">
        <v>21</v>
      </c>
      <c r="C19" s="14" t="s">
        <v>14</v>
      </c>
      <c r="D19" s="14">
        <v>2</v>
      </c>
      <c r="E19" s="15">
        <v>4</v>
      </c>
      <c r="F19" s="1"/>
      <c r="G19" s="1"/>
    </row>
    <row r="20" spans="1:7" ht="18" thickBot="1" x14ac:dyDescent="0.3">
      <c r="A20" s="14" t="s">
        <v>16</v>
      </c>
      <c r="B20" s="14" t="s">
        <v>16</v>
      </c>
      <c r="C20" s="14" t="s">
        <v>25</v>
      </c>
      <c r="D20" s="14">
        <v>1</v>
      </c>
      <c r="E20" s="15">
        <v>5</v>
      </c>
      <c r="F20" s="1"/>
      <c r="G20" s="1"/>
    </row>
    <row r="21" spans="1:7" ht="18" thickBot="1" x14ac:dyDescent="0.3">
      <c r="A21" s="14" t="s">
        <v>21</v>
      </c>
      <c r="B21" s="14" t="s">
        <v>21</v>
      </c>
      <c r="C21" s="14" t="s">
        <v>25</v>
      </c>
      <c r="D21" s="14">
        <v>2</v>
      </c>
      <c r="E21" s="15">
        <v>8</v>
      </c>
      <c r="F21" s="1"/>
      <c r="G21" s="1"/>
    </row>
    <row r="22" spans="1:7" ht="17.25" x14ac:dyDescent="0.25">
      <c r="A22" s="17"/>
      <c r="B22" s="17"/>
      <c r="C22" s="18" t="s">
        <v>35</v>
      </c>
      <c r="D22" s="18">
        <f>SUM(D18:D21)</f>
        <v>9</v>
      </c>
      <c r="E22" s="19">
        <f>SUM(E18:E21)</f>
        <v>27</v>
      </c>
      <c r="F22" s="1"/>
      <c r="G22" s="1"/>
    </row>
  </sheetData>
  <mergeCells count="1">
    <mergeCell ref="A3:G3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37FA4-B231-4F21-A628-9BB832BBCB74}">
  <dimension ref="A1:G35"/>
  <sheetViews>
    <sheetView workbookViewId="0">
      <selection activeCell="A10" sqref="A10"/>
    </sheetView>
  </sheetViews>
  <sheetFormatPr baseColWidth="10" defaultRowHeight="15" x14ac:dyDescent="0.25"/>
  <cols>
    <col min="1" max="1" width="19.28515625" customWidth="1"/>
    <col min="2" max="2" width="18.5703125" customWidth="1"/>
    <col min="3" max="3" width="14.140625" customWidth="1"/>
    <col min="4" max="5" width="15.85546875" customWidth="1"/>
  </cols>
  <sheetData>
    <row r="1" spans="1:7" x14ac:dyDescent="0.25">
      <c r="A1" s="1"/>
      <c r="B1" s="1"/>
      <c r="C1" s="1"/>
      <c r="D1" s="1"/>
      <c r="E1" s="1"/>
      <c r="F1" s="1"/>
      <c r="G1" s="1"/>
    </row>
    <row r="2" spans="1:7" ht="17.25" x14ac:dyDescent="0.25">
      <c r="A2" s="2" t="s">
        <v>0</v>
      </c>
      <c r="B2" s="1"/>
      <c r="C2" s="1"/>
      <c r="D2" s="1"/>
      <c r="E2" s="1"/>
      <c r="F2" s="1"/>
      <c r="G2" s="1"/>
    </row>
    <row r="3" spans="1:7" ht="27.75" customHeight="1" x14ac:dyDescent="0.25">
      <c r="A3" s="3" t="s">
        <v>48</v>
      </c>
      <c r="B3" s="3"/>
      <c r="C3" s="3"/>
      <c r="D3" s="3"/>
      <c r="E3" s="3"/>
      <c r="F3" s="3"/>
      <c r="G3" s="3"/>
    </row>
    <row r="4" spans="1:7" ht="17.25" x14ac:dyDescent="0.25">
      <c r="A4" s="2" t="s">
        <v>2</v>
      </c>
      <c r="B4" s="1"/>
      <c r="C4" s="1"/>
      <c r="D4" s="1"/>
      <c r="E4" s="1"/>
      <c r="F4" s="1"/>
      <c r="G4" s="1"/>
    </row>
    <row r="5" spans="1:7" ht="17.25" x14ac:dyDescent="0.25">
      <c r="A5" s="4" t="s">
        <v>49</v>
      </c>
      <c r="B5" s="1"/>
      <c r="C5" s="1"/>
      <c r="D5" s="5"/>
      <c r="E5" s="1"/>
      <c r="F5" s="1"/>
      <c r="G5" s="1"/>
    </row>
    <row r="6" spans="1:7" ht="17.25" x14ac:dyDescent="0.25">
      <c r="A6" s="2" t="s">
        <v>4</v>
      </c>
      <c r="B6" s="1"/>
      <c r="C6" s="1"/>
      <c r="D6" s="1"/>
      <c r="E6" s="1"/>
      <c r="F6" s="1"/>
      <c r="G6" s="1"/>
    </row>
    <row r="7" spans="1:7" ht="17.25" x14ac:dyDescent="0.25">
      <c r="A7" s="4" t="s">
        <v>50</v>
      </c>
      <c r="B7" s="1"/>
      <c r="C7" s="1"/>
      <c r="D7" s="1"/>
      <c r="E7" s="1"/>
      <c r="F7" s="1"/>
      <c r="G7" s="1"/>
    </row>
    <row r="8" spans="1:7" ht="17.25" x14ac:dyDescent="0.25">
      <c r="A8" s="4"/>
      <c r="B8" s="1"/>
      <c r="C8" s="1"/>
      <c r="D8" s="1"/>
      <c r="E8" s="1"/>
      <c r="F8" s="1"/>
      <c r="G8" s="1"/>
    </row>
    <row r="9" spans="1:7" ht="17.25" x14ac:dyDescent="0.3">
      <c r="A9" s="4" t="s">
        <v>33</v>
      </c>
      <c r="B9" s="6">
        <v>17.5</v>
      </c>
      <c r="C9" s="1"/>
      <c r="D9" s="1"/>
      <c r="E9" s="1"/>
      <c r="F9" s="1"/>
      <c r="G9" s="1"/>
    </row>
    <row r="10" spans="1:7" ht="17.25" x14ac:dyDescent="0.3">
      <c r="A10" s="6" t="s">
        <v>51</v>
      </c>
      <c r="B10" s="6"/>
      <c r="C10" s="6"/>
      <c r="D10" s="1"/>
      <c r="E10" s="1"/>
      <c r="F10" s="1"/>
      <c r="G10" s="1"/>
    </row>
    <row r="11" spans="1:7" ht="17.25" x14ac:dyDescent="0.3">
      <c r="A11" s="4"/>
      <c r="B11" s="6"/>
      <c r="C11" s="6"/>
      <c r="D11" s="1"/>
      <c r="E11" s="1"/>
      <c r="F11" s="1"/>
      <c r="G11" s="1"/>
    </row>
    <row r="12" spans="1:7" ht="17.25" x14ac:dyDescent="0.3">
      <c r="A12" s="4" t="s">
        <v>36</v>
      </c>
      <c r="B12" s="10">
        <v>12</v>
      </c>
      <c r="C12" s="6"/>
      <c r="D12" s="1"/>
      <c r="E12" s="1"/>
      <c r="F12" s="1"/>
      <c r="G12" s="1"/>
    </row>
    <row r="13" spans="1:7" ht="17.25" x14ac:dyDescent="0.3">
      <c r="A13" s="4" t="s">
        <v>32</v>
      </c>
      <c r="B13" s="6">
        <v>42</v>
      </c>
      <c r="C13" s="1"/>
      <c r="D13" s="1"/>
      <c r="E13" s="1"/>
      <c r="F13" s="1"/>
      <c r="G13" s="1"/>
    </row>
    <row r="14" spans="1:7" ht="17.25" x14ac:dyDescent="0.3">
      <c r="A14" s="4" t="s">
        <v>31</v>
      </c>
      <c r="B14" s="6">
        <v>119</v>
      </c>
      <c r="C14" s="1"/>
      <c r="D14" s="1"/>
      <c r="E14" s="1"/>
      <c r="F14" s="1"/>
      <c r="G14" s="1"/>
    </row>
    <row r="15" spans="1:7" ht="18" thickBot="1" x14ac:dyDescent="0.35">
      <c r="A15" s="11" t="s">
        <v>35</v>
      </c>
      <c r="B15" s="12">
        <f>B9+B13+B14</f>
        <v>178.5</v>
      </c>
      <c r="C15" s="1"/>
      <c r="D15" s="1"/>
      <c r="E15" s="1"/>
      <c r="F15" s="1"/>
      <c r="G15" s="1"/>
    </row>
    <row r="16" spans="1:7" ht="16.5" thickTop="1" thickBot="1" x14ac:dyDescent="0.3">
      <c r="A16" s="1"/>
      <c r="B16" s="1"/>
      <c r="C16" s="1"/>
      <c r="D16" s="1"/>
      <c r="E16" s="1"/>
      <c r="F16" s="1"/>
      <c r="G16" s="1"/>
    </row>
    <row r="17" spans="1:7" ht="18" thickBot="1" x14ac:dyDescent="0.35">
      <c r="A17" s="13" t="s">
        <v>6</v>
      </c>
      <c r="B17" s="13" t="s">
        <v>7</v>
      </c>
      <c r="C17" s="13" t="s">
        <v>8</v>
      </c>
      <c r="D17" s="13" t="s">
        <v>9</v>
      </c>
      <c r="E17" s="13" t="s">
        <v>10</v>
      </c>
      <c r="F17" s="1"/>
      <c r="G17" s="1"/>
    </row>
    <row r="18" spans="1:7" ht="18.75" thickTop="1" thickBot="1" x14ac:dyDescent="0.3">
      <c r="A18" s="14" t="s">
        <v>11</v>
      </c>
      <c r="B18" s="14" t="s">
        <v>11</v>
      </c>
      <c r="C18" s="14" t="s">
        <v>14</v>
      </c>
      <c r="D18" s="14">
        <v>2</v>
      </c>
      <c r="E18" s="15">
        <v>6</v>
      </c>
      <c r="F18" s="1"/>
      <c r="G18" s="1"/>
    </row>
    <row r="19" spans="1:7" ht="18" thickBot="1" x14ac:dyDescent="0.3">
      <c r="A19" s="14" t="s">
        <v>13</v>
      </c>
      <c r="B19" s="14" t="s">
        <v>13</v>
      </c>
      <c r="C19" s="14" t="s">
        <v>14</v>
      </c>
      <c r="D19" s="14">
        <v>2</v>
      </c>
      <c r="E19" s="15">
        <v>6</v>
      </c>
      <c r="F19" s="1"/>
      <c r="G19" s="1"/>
    </row>
    <row r="20" spans="1:7" ht="18" thickBot="1" x14ac:dyDescent="0.3">
      <c r="A20" s="14" t="s">
        <v>16</v>
      </c>
      <c r="B20" s="14" t="s">
        <v>16</v>
      </c>
      <c r="C20" s="14" t="s">
        <v>14</v>
      </c>
      <c r="D20" s="14">
        <v>4</v>
      </c>
      <c r="E20" s="15">
        <v>10</v>
      </c>
      <c r="F20" s="1"/>
      <c r="G20" s="1"/>
    </row>
    <row r="21" spans="1:7" ht="18" thickBot="1" x14ac:dyDescent="0.3">
      <c r="A21" s="14" t="s">
        <v>17</v>
      </c>
      <c r="B21" s="14" t="s">
        <v>17</v>
      </c>
      <c r="C21" s="14" t="s">
        <v>14</v>
      </c>
      <c r="D21" s="14">
        <v>2</v>
      </c>
      <c r="E21" s="15">
        <v>5</v>
      </c>
      <c r="F21" s="1"/>
      <c r="G21" s="1"/>
    </row>
    <row r="22" spans="1:7" ht="18" thickBot="1" x14ac:dyDescent="0.3">
      <c r="A22" s="14" t="s">
        <v>18</v>
      </c>
      <c r="B22" s="14" t="s">
        <v>18</v>
      </c>
      <c r="C22" s="14" t="s">
        <v>14</v>
      </c>
      <c r="D22" s="14">
        <v>4</v>
      </c>
      <c r="E22" s="15">
        <v>8</v>
      </c>
      <c r="F22" s="1"/>
      <c r="G22" s="1"/>
    </row>
    <row r="23" spans="1:7" ht="18" thickBot="1" x14ac:dyDescent="0.3">
      <c r="A23" s="14" t="s">
        <v>19</v>
      </c>
      <c r="B23" s="14" t="s">
        <v>19</v>
      </c>
      <c r="C23" s="14" t="s">
        <v>14</v>
      </c>
      <c r="D23" s="14">
        <v>3</v>
      </c>
      <c r="E23" s="15">
        <v>6</v>
      </c>
    </row>
    <row r="24" spans="1:7" ht="18" thickBot="1" x14ac:dyDescent="0.3">
      <c r="A24" s="14" t="s">
        <v>20</v>
      </c>
      <c r="B24" s="14" t="s">
        <v>20</v>
      </c>
      <c r="C24" s="14" t="s">
        <v>14</v>
      </c>
      <c r="D24" s="14">
        <v>1</v>
      </c>
      <c r="E24" s="15">
        <v>2</v>
      </c>
    </row>
    <row r="25" spans="1:7" ht="18" thickBot="1" x14ac:dyDescent="0.3">
      <c r="A25" s="14" t="s">
        <v>24</v>
      </c>
      <c r="B25" s="14" t="s">
        <v>24</v>
      </c>
      <c r="C25" s="14" t="s">
        <v>14</v>
      </c>
      <c r="D25" s="14">
        <v>1</v>
      </c>
      <c r="E25" s="15">
        <v>2</v>
      </c>
    </row>
    <row r="26" spans="1:7" ht="18" thickBot="1" x14ac:dyDescent="0.3">
      <c r="A26" s="14" t="s">
        <v>40</v>
      </c>
      <c r="B26" s="14" t="s">
        <v>40</v>
      </c>
      <c r="C26" s="14" t="s">
        <v>14</v>
      </c>
      <c r="D26" s="14">
        <v>1</v>
      </c>
      <c r="E26" s="15">
        <v>2</v>
      </c>
    </row>
    <row r="27" spans="1:7" ht="18" thickBot="1" x14ac:dyDescent="0.3">
      <c r="A27" s="14" t="s">
        <v>16</v>
      </c>
      <c r="B27" s="14" t="s">
        <v>16</v>
      </c>
      <c r="C27" s="14" t="s">
        <v>25</v>
      </c>
      <c r="D27" s="14">
        <v>1</v>
      </c>
      <c r="E27" s="15">
        <v>5</v>
      </c>
    </row>
    <row r="28" spans="1:7" ht="18" thickBot="1" x14ac:dyDescent="0.3">
      <c r="A28" s="14" t="s">
        <v>17</v>
      </c>
      <c r="B28" s="14" t="s">
        <v>17</v>
      </c>
      <c r="C28" s="14" t="s">
        <v>25</v>
      </c>
      <c r="D28" s="14">
        <v>1</v>
      </c>
      <c r="E28" s="15">
        <v>5</v>
      </c>
    </row>
    <row r="29" spans="1:7" ht="18" thickBot="1" x14ac:dyDescent="0.3">
      <c r="A29" s="14" t="s">
        <v>18</v>
      </c>
      <c r="B29" s="14" t="s">
        <v>18</v>
      </c>
      <c r="C29" s="14" t="s">
        <v>25</v>
      </c>
      <c r="D29" s="14">
        <v>4</v>
      </c>
      <c r="E29" s="15">
        <v>16</v>
      </c>
    </row>
    <row r="30" spans="1:7" ht="18" thickBot="1" x14ac:dyDescent="0.3">
      <c r="A30" s="14" t="s">
        <v>11</v>
      </c>
      <c r="B30" s="14" t="s">
        <v>11</v>
      </c>
      <c r="C30" s="14" t="s">
        <v>25</v>
      </c>
      <c r="D30" s="14">
        <v>2</v>
      </c>
      <c r="E30" s="15">
        <v>12</v>
      </c>
    </row>
    <row r="31" spans="1:7" ht="18" thickBot="1" x14ac:dyDescent="0.3">
      <c r="A31" s="14" t="s">
        <v>18</v>
      </c>
      <c r="B31" s="14" t="s">
        <v>18</v>
      </c>
      <c r="C31" s="14" t="s">
        <v>28</v>
      </c>
      <c r="D31" s="14">
        <v>2</v>
      </c>
      <c r="E31" s="15">
        <v>12</v>
      </c>
    </row>
    <row r="32" spans="1:7" ht="18" thickBot="1" x14ac:dyDescent="0.3">
      <c r="A32" s="14" t="s">
        <v>16</v>
      </c>
      <c r="B32" s="14" t="s">
        <v>16</v>
      </c>
      <c r="C32" s="14" t="s">
        <v>28</v>
      </c>
      <c r="D32" s="14">
        <v>1</v>
      </c>
      <c r="E32" s="15">
        <v>8</v>
      </c>
    </row>
    <row r="33" spans="1:5" ht="18" thickBot="1" x14ac:dyDescent="0.3">
      <c r="A33" s="14" t="s">
        <v>16</v>
      </c>
      <c r="B33" s="14" t="s">
        <v>16</v>
      </c>
      <c r="C33" s="14" t="s">
        <v>30</v>
      </c>
      <c r="D33" s="14">
        <v>1</v>
      </c>
      <c r="E33" s="15">
        <v>8</v>
      </c>
    </row>
    <row r="34" spans="1:5" ht="18" thickBot="1" x14ac:dyDescent="0.3">
      <c r="A34" s="14" t="s">
        <v>18</v>
      </c>
      <c r="B34" s="14" t="s">
        <v>18</v>
      </c>
      <c r="C34" s="14" t="s">
        <v>30</v>
      </c>
      <c r="D34" s="14">
        <v>1</v>
      </c>
      <c r="E34" s="15">
        <v>6</v>
      </c>
    </row>
    <row r="35" spans="1:5" ht="17.25" x14ac:dyDescent="0.25">
      <c r="A35" s="1"/>
      <c r="B35" s="1"/>
      <c r="C35" s="23" t="s">
        <v>52</v>
      </c>
      <c r="D35" s="18">
        <f>SUM(D18:D34)</f>
        <v>33</v>
      </c>
      <c r="E35" s="19">
        <f>SUM(E18:E34)</f>
        <v>119</v>
      </c>
    </row>
  </sheetData>
  <mergeCells count="1">
    <mergeCell ref="A3:G3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8BF2F-EE82-417B-9BF7-A3798F4E97BA}">
  <dimension ref="A1:G41"/>
  <sheetViews>
    <sheetView workbookViewId="0">
      <selection activeCell="B14" sqref="B14"/>
    </sheetView>
  </sheetViews>
  <sheetFormatPr baseColWidth="10" defaultRowHeight="15" x14ac:dyDescent="0.25"/>
  <cols>
    <col min="1" max="1" width="19.28515625" customWidth="1"/>
    <col min="2" max="2" width="18.5703125" customWidth="1"/>
    <col min="3" max="3" width="14.140625" customWidth="1"/>
    <col min="4" max="5" width="15.85546875" customWidth="1"/>
  </cols>
  <sheetData>
    <row r="1" spans="1:7" x14ac:dyDescent="0.25">
      <c r="A1" s="1"/>
      <c r="B1" s="1"/>
      <c r="C1" s="1"/>
      <c r="D1" s="1"/>
      <c r="E1" s="1"/>
      <c r="F1" s="1"/>
      <c r="G1" s="1"/>
    </row>
    <row r="2" spans="1:7" ht="17.25" x14ac:dyDescent="0.25">
      <c r="A2" s="2" t="s">
        <v>0</v>
      </c>
      <c r="B2" s="1"/>
      <c r="C2" s="1"/>
      <c r="D2" s="1"/>
      <c r="E2" s="1"/>
      <c r="F2" s="1"/>
      <c r="G2" s="1"/>
    </row>
    <row r="3" spans="1:7" ht="27.75" customHeight="1" x14ac:dyDescent="0.25">
      <c r="A3" s="3" t="s">
        <v>53</v>
      </c>
      <c r="B3" s="3"/>
      <c r="C3" s="3"/>
      <c r="D3" s="3"/>
      <c r="E3" s="3"/>
      <c r="F3" s="3"/>
      <c r="G3" s="3"/>
    </row>
    <row r="4" spans="1:7" ht="17.25" x14ac:dyDescent="0.25">
      <c r="A4" s="2" t="s">
        <v>2</v>
      </c>
      <c r="B4" s="1"/>
      <c r="C4" s="1"/>
      <c r="D4" s="1"/>
      <c r="E4" s="1"/>
      <c r="F4" s="1"/>
      <c r="G4" s="1"/>
    </row>
    <row r="5" spans="1:7" ht="17.25" x14ac:dyDescent="0.25">
      <c r="A5" s="4" t="s">
        <v>3</v>
      </c>
      <c r="B5" s="1"/>
      <c r="C5" s="1"/>
      <c r="D5" s="5"/>
      <c r="E5" s="1"/>
      <c r="F5" s="1"/>
      <c r="G5" s="1"/>
    </row>
    <row r="6" spans="1:7" ht="17.25" x14ac:dyDescent="0.25">
      <c r="A6" s="2" t="s">
        <v>4</v>
      </c>
      <c r="B6" s="1"/>
      <c r="C6" s="1"/>
      <c r="D6" s="1"/>
      <c r="E6" s="1"/>
      <c r="F6" s="1"/>
      <c r="G6" s="1"/>
    </row>
    <row r="7" spans="1:7" ht="17.25" x14ac:dyDescent="0.25">
      <c r="A7" s="4" t="s">
        <v>54</v>
      </c>
      <c r="B7" s="1"/>
      <c r="C7" s="1"/>
      <c r="D7" s="1"/>
      <c r="E7" s="1"/>
      <c r="F7" s="1"/>
      <c r="G7" s="1"/>
    </row>
    <row r="8" spans="1:7" ht="17.25" x14ac:dyDescent="0.25">
      <c r="A8" s="4"/>
      <c r="B8" s="1"/>
      <c r="C8" s="1"/>
      <c r="D8" s="1"/>
      <c r="E8" s="1"/>
      <c r="F8" s="1"/>
      <c r="G8" s="1"/>
    </row>
    <row r="9" spans="1:7" ht="17.25" x14ac:dyDescent="0.3">
      <c r="A9" s="4" t="s">
        <v>33</v>
      </c>
      <c r="B9" s="6">
        <v>5</v>
      </c>
      <c r="C9" s="1"/>
      <c r="D9" s="1"/>
      <c r="E9" s="1"/>
      <c r="F9" s="1"/>
      <c r="G9" s="1"/>
    </row>
    <row r="10" spans="1:7" ht="17.25" x14ac:dyDescent="0.3">
      <c r="A10" s="6" t="s">
        <v>55</v>
      </c>
      <c r="B10" s="6"/>
      <c r="C10" s="6"/>
      <c r="D10" s="1"/>
      <c r="E10" s="1"/>
      <c r="F10" s="1"/>
      <c r="G10" s="1"/>
    </row>
    <row r="11" spans="1:7" ht="17.25" x14ac:dyDescent="0.3">
      <c r="A11" s="4"/>
      <c r="B11" s="6"/>
      <c r="C11" s="6"/>
      <c r="D11" s="1"/>
      <c r="E11" s="1"/>
      <c r="F11" s="1"/>
      <c r="G11" s="1"/>
    </row>
    <row r="12" spans="1:7" ht="17.25" x14ac:dyDescent="0.3">
      <c r="A12" s="4" t="s">
        <v>36</v>
      </c>
      <c r="B12" s="10">
        <v>20</v>
      </c>
      <c r="C12" s="6"/>
      <c r="D12" s="1"/>
      <c r="E12" s="1"/>
      <c r="F12" s="1"/>
      <c r="G12" s="1"/>
    </row>
    <row r="13" spans="1:7" ht="17.25" x14ac:dyDescent="0.3">
      <c r="A13" s="4" t="s">
        <v>32</v>
      </c>
      <c r="B13" s="6">
        <f>3.5*B12</f>
        <v>70</v>
      </c>
      <c r="C13" s="1"/>
      <c r="D13" s="1"/>
      <c r="E13" s="1"/>
      <c r="F13" s="1"/>
      <c r="G13" s="1"/>
    </row>
    <row r="14" spans="1:7" ht="17.25" x14ac:dyDescent="0.3">
      <c r="A14" s="4" t="s">
        <v>31</v>
      </c>
      <c r="B14" s="6">
        <v>261</v>
      </c>
      <c r="C14" s="1"/>
      <c r="D14" s="1"/>
      <c r="E14" s="1"/>
      <c r="F14" s="1"/>
      <c r="G14" s="1"/>
    </row>
    <row r="15" spans="1:7" ht="18" thickBot="1" x14ac:dyDescent="0.35">
      <c r="A15" s="11" t="s">
        <v>35</v>
      </c>
      <c r="B15" s="12">
        <f>B9+B13+B14</f>
        <v>336</v>
      </c>
      <c r="C15" s="1"/>
      <c r="D15" s="1"/>
      <c r="E15" s="1"/>
      <c r="F15" s="1"/>
      <c r="G15" s="1"/>
    </row>
    <row r="16" spans="1:7" ht="16.5" thickTop="1" thickBot="1" x14ac:dyDescent="0.3">
      <c r="A16" s="1"/>
      <c r="B16" s="1"/>
      <c r="C16" s="1"/>
      <c r="D16" s="1"/>
      <c r="E16" s="1"/>
      <c r="F16" s="1"/>
      <c r="G16" s="1"/>
    </row>
    <row r="17" spans="1:7" ht="18" thickBot="1" x14ac:dyDescent="0.35">
      <c r="A17" s="13" t="s">
        <v>6</v>
      </c>
      <c r="B17" s="13" t="s">
        <v>7</v>
      </c>
      <c r="C17" s="13" t="s">
        <v>8</v>
      </c>
      <c r="D17" s="13" t="s">
        <v>9</v>
      </c>
      <c r="E17" s="13" t="s">
        <v>10</v>
      </c>
      <c r="F17" s="1"/>
      <c r="G17" s="1"/>
    </row>
    <row r="18" spans="1:7" ht="18.75" thickTop="1" thickBot="1" x14ac:dyDescent="0.3">
      <c r="A18" s="14" t="s">
        <v>11</v>
      </c>
      <c r="B18" s="14" t="s">
        <v>11</v>
      </c>
      <c r="C18" s="14" t="s">
        <v>14</v>
      </c>
      <c r="D18" s="14">
        <v>5</v>
      </c>
      <c r="E18" s="15">
        <v>15</v>
      </c>
      <c r="F18" s="1"/>
      <c r="G18" s="1"/>
    </row>
    <row r="19" spans="1:7" ht="18" thickBot="1" x14ac:dyDescent="0.3">
      <c r="A19" s="14" t="s">
        <v>16</v>
      </c>
      <c r="B19" s="14" t="s">
        <v>16</v>
      </c>
      <c r="C19" s="14" t="s">
        <v>14</v>
      </c>
      <c r="D19" s="14">
        <v>8</v>
      </c>
      <c r="E19" s="15">
        <v>20</v>
      </c>
      <c r="F19" s="1"/>
      <c r="G19" s="1"/>
    </row>
    <row r="20" spans="1:7" ht="18" thickBot="1" x14ac:dyDescent="0.3">
      <c r="A20" s="14" t="s">
        <v>17</v>
      </c>
      <c r="B20" s="14" t="s">
        <v>17</v>
      </c>
      <c r="C20" s="14" t="s">
        <v>14</v>
      </c>
      <c r="D20" s="14">
        <v>6</v>
      </c>
      <c r="E20" s="15">
        <v>15</v>
      </c>
      <c r="F20" s="1"/>
      <c r="G20" s="1"/>
    </row>
    <row r="21" spans="1:7" ht="18" thickBot="1" x14ac:dyDescent="0.3">
      <c r="A21" s="14" t="s">
        <v>18</v>
      </c>
      <c r="B21" s="14" t="s">
        <v>18</v>
      </c>
      <c r="C21" s="14" t="s">
        <v>14</v>
      </c>
      <c r="D21" s="14">
        <v>1</v>
      </c>
      <c r="E21" s="15">
        <v>2</v>
      </c>
      <c r="F21" s="1"/>
      <c r="G21" s="1"/>
    </row>
    <row r="22" spans="1:7" ht="18" thickBot="1" x14ac:dyDescent="0.3">
      <c r="A22" s="14" t="s">
        <v>20</v>
      </c>
      <c r="B22" s="14" t="s">
        <v>20</v>
      </c>
      <c r="C22" s="14" t="s">
        <v>14</v>
      </c>
      <c r="D22" s="14">
        <v>1</v>
      </c>
      <c r="E22" s="15">
        <v>2</v>
      </c>
      <c r="F22" s="1"/>
      <c r="G22" s="1"/>
    </row>
    <row r="23" spans="1:7" ht="18" thickBot="1" x14ac:dyDescent="0.3">
      <c r="A23" s="14" t="s">
        <v>21</v>
      </c>
      <c r="B23" s="14" t="s">
        <v>21</v>
      </c>
      <c r="C23" s="14" t="s">
        <v>14</v>
      </c>
      <c r="D23" s="14">
        <v>1</v>
      </c>
      <c r="E23" s="15">
        <v>2</v>
      </c>
    </row>
    <row r="24" spans="1:7" ht="18" thickBot="1" x14ac:dyDescent="0.3">
      <c r="A24" s="14" t="s">
        <v>23</v>
      </c>
      <c r="B24" s="14" t="s">
        <v>23</v>
      </c>
      <c r="C24" s="14" t="s">
        <v>14</v>
      </c>
      <c r="D24" s="14">
        <v>3</v>
      </c>
      <c r="E24" s="15">
        <v>6</v>
      </c>
    </row>
    <row r="25" spans="1:7" ht="18" thickBot="1" x14ac:dyDescent="0.3">
      <c r="A25" s="14" t="s">
        <v>24</v>
      </c>
      <c r="B25" s="14" t="s">
        <v>24</v>
      </c>
      <c r="C25" s="14" t="s">
        <v>14</v>
      </c>
      <c r="D25" s="14">
        <v>3</v>
      </c>
      <c r="E25" s="15">
        <v>6</v>
      </c>
    </row>
    <row r="26" spans="1:7" ht="18" thickBot="1" x14ac:dyDescent="0.3">
      <c r="A26" s="14" t="s">
        <v>40</v>
      </c>
      <c r="B26" s="14" t="s">
        <v>40</v>
      </c>
      <c r="C26" s="14" t="s">
        <v>14</v>
      </c>
      <c r="D26" s="14">
        <v>1</v>
      </c>
      <c r="E26" s="15">
        <v>2</v>
      </c>
    </row>
    <row r="27" spans="1:7" ht="18" thickBot="1" x14ac:dyDescent="0.3">
      <c r="A27" s="14" t="s">
        <v>16</v>
      </c>
      <c r="B27" s="14" t="s">
        <v>16</v>
      </c>
      <c r="C27" s="14" t="s">
        <v>25</v>
      </c>
      <c r="D27" s="14">
        <v>6</v>
      </c>
      <c r="E27" s="15">
        <v>30</v>
      </c>
    </row>
    <row r="28" spans="1:7" ht="18" thickBot="1" x14ac:dyDescent="0.3">
      <c r="A28" s="14" t="s">
        <v>17</v>
      </c>
      <c r="B28" s="14" t="s">
        <v>17</v>
      </c>
      <c r="C28" s="14" t="s">
        <v>25</v>
      </c>
      <c r="D28" s="14">
        <v>3</v>
      </c>
      <c r="E28" s="15">
        <v>15</v>
      </c>
    </row>
    <row r="29" spans="1:7" ht="18" thickBot="1" x14ac:dyDescent="0.3">
      <c r="A29" s="14" t="s">
        <v>26</v>
      </c>
      <c r="B29" s="14" t="s">
        <v>26</v>
      </c>
      <c r="C29" s="14" t="s">
        <v>25</v>
      </c>
      <c r="D29" s="14">
        <v>5</v>
      </c>
      <c r="E29" s="15">
        <v>20</v>
      </c>
    </row>
    <row r="30" spans="1:7" ht="18" thickBot="1" x14ac:dyDescent="0.3">
      <c r="A30" s="14" t="s">
        <v>27</v>
      </c>
      <c r="B30" s="14" t="s">
        <v>27</v>
      </c>
      <c r="C30" s="14" t="s">
        <v>25</v>
      </c>
      <c r="D30" s="14">
        <v>4</v>
      </c>
      <c r="E30" s="15">
        <v>16</v>
      </c>
    </row>
    <row r="31" spans="1:7" ht="18" thickBot="1" x14ac:dyDescent="0.3">
      <c r="A31" s="14" t="s">
        <v>18</v>
      </c>
      <c r="B31" s="14" t="s">
        <v>18</v>
      </c>
      <c r="C31" s="14" t="s">
        <v>25</v>
      </c>
      <c r="D31" s="14">
        <v>3</v>
      </c>
      <c r="E31" s="15">
        <v>12</v>
      </c>
    </row>
    <row r="32" spans="1:7" ht="18" thickBot="1" x14ac:dyDescent="0.3">
      <c r="A32" s="14" t="s">
        <v>21</v>
      </c>
      <c r="B32" s="14" t="s">
        <v>21</v>
      </c>
      <c r="C32" s="14" t="s">
        <v>25</v>
      </c>
      <c r="D32" s="14">
        <v>2</v>
      </c>
      <c r="E32" s="15">
        <v>8</v>
      </c>
    </row>
    <row r="33" spans="1:5" ht="18" thickBot="1" x14ac:dyDescent="0.3">
      <c r="A33" s="14" t="s">
        <v>26</v>
      </c>
      <c r="B33" s="14" t="s">
        <v>26</v>
      </c>
      <c r="C33" s="14" t="s">
        <v>28</v>
      </c>
      <c r="D33" s="14">
        <v>1</v>
      </c>
      <c r="E33" s="15">
        <v>6</v>
      </c>
    </row>
    <row r="34" spans="1:5" ht="18" thickBot="1" x14ac:dyDescent="0.3">
      <c r="A34" s="14" t="s">
        <v>27</v>
      </c>
      <c r="B34" s="14" t="s">
        <v>27</v>
      </c>
      <c r="C34" s="14" t="s">
        <v>28</v>
      </c>
      <c r="D34" s="14">
        <v>2</v>
      </c>
      <c r="E34" s="15">
        <v>12</v>
      </c>
    </row>
    <row r="35" spans="1:5" ht="18" thickBot="1" x14ac:dyDescent="0.3">
      <c r="A35" s="14" t="s">
        <v>18</v>
      </c>
      <c r="B35" s="14" t="s">
        <v>18</v>
      </c>
      <c r="C35" s="14" t="s">
        <v>28</v>
      </c>
      <c r="D35" s="14">
        <v>2</v>
      </c>
      <c r="E35" s="15">
        <v>12</v>
      </c>
    </row>
    <row r="36" spans="1:5" ht="18" thickBot="1" x14ac:dyDescent="0.3">
      <c r="A36" s="14" t="s">
        <v>16</v>
      </c>
      <c r="B36" s="14" t="s">
        <v>16</v>
      </c>
      <c r="C36" s="14" t="s">
        <v>28</v>
      </c>
      <c r="D36" s="14">
        <v>3</v>
      </c>
      <c r="E36" s="15">
        <v>24</v>
      </c>
    </row>
    <row r="37" spans="1:5" ht="18" thickBot="1" x14ac:dyDescent="0.3">
      <c r="A37" s="14" t="s">
        <v>17</v>
      </c>
      <c r="B37" s="14" t="s">
        <v>17</v>
      </c>
      <c r="C37" s="14" t="s">
        <v>28</v>
      </c>
      <c r="D37" s="14">
        <v>1</v>
      </c>
      <c r="E37" s="15">
        <v>8</v>
      </c>
    </row>
    <row r="38" spans="1:5" ht="18" thickBot="1" x14ac:dyDescent="0.3">
      <c r="A38" s="14" t="s">
        <v>16</v>
      </c>
      <c r="B38" s="14" t="s">
        <v>16</v>
      </c>
      <c r="C38" s="14" t="s">
        <v>30</v>
      </c>
      <c r="D38" s="14">
        <v>2</v>
      </c>
      <c r="E38" s="15">
        <v>16</v>
      </c>
    </row>
    <row r="39" spans="1:5" ht="18" thickBot="1" x14ac:dyDescent="0.3">
      <c r="A39" s="14" t="s">
        <v>26</v>
      </c>
      <c r="B39" s="14" t="s">
        <v>26</v>
      </c>
      <c r="C39" s="14" t="s">
        <v>30</v>
      </c>
      <c r="D39" s="14">
        <v>1</v>
      </c>
      <c r="E39" s="15">
        <v>6</v>
      </c>
    </row>
    <row r="40" spans="1:5" ht="18" thickBot="1" x14ac:dyDescent="0.3">
      <c r="A40" s="14" t="s">
        <v>27</v>
      </c>
      <c r="B40" s="14" t="s">
        <v>27</v>
      </c>
      <c r="C40" s="14" t="s">
        <v>30</v>
      </c>
      <c r="D40" s="14">
        <v>1</v>
      </c>
      <c r="E40" s="15">
        <v>6</v>
      </c>
    </row>
    <row r="41" spans="1:5" ht="17.25" x14ac:dyDescent="0.25">
      <c r="A41" s="1"/>
      <c r="B41" s="1"/>
      <c r="C41" s="23" t="s">
        <v>52</v>
      </c>
      <c r="D41" s="18">
        <f>SUM(D18:D40)</f>
        <v>65</v>
      </c>
      <c r="E41" s="19">
        <f>SUM(E18:E40)</f>
        <v>261</v>
      </c>
    </row>
  </sheetData>
  <mergeCells count="1">
    <mergeCell ref="A3:G3"/>
  </mergeCell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CCDE9-9B7B-4242-95F8-3021D78A52AD}">
  <dimension ref="A1:G51"/>
  <sheetViews>
    <sheetView workbookViewId="0">
      <selection activeCell="A10" sqref="A10"/>
    </sheetView>
  </sheetViews>
  <sheetFormatPr baseColWidth="10" defaultRowHeight="15" x14ac:dyDescent="0.25"/>
  <cols>
    <col min="1" max="1" width="19.28515625" customWidth="1"/>
    <col min="2" max="2" width="18.5703125" customWidth="1"/>
    <col min="3" max="3" width="14.140625" customWidth="1"/>
    <col min="4" max="5" width="15.85546875" customWidth="1"/>
  </cols>
  <sheetData>
    <row r="1" spans="1:7" x14ac:dyDescent="0.25">
      <c r="A1" s="1"/>
      <c r="B1" s="1"/>
      <c r="C1" s="1"/>
      <c r="D1" s="1"/>
      <c r="E1" s="1"/>
      <c r="F1" s="1"/>
      <c r="G1" s="1"/>
    </row>
    <row r="2" spans="1:7" ht="17.25" x14ac:dyDescent="0.25">
      <c r="A2" s="2" t="s">
        <v>0</v>
      </c>
      <c r="B2" s="1"/>
      <c r="C2" s="1"/>
      <c r="D2" s="1"/>
      <c r="E2" s="1"/>
      <c r="F2" s="1"/>
      <c r="G2" s="1"/>
    </row>
    <row r="3" spans="1:7" ht="27.75" customHeight="1" x14ac:dyDescent="0.25">
      <c r="A3" s="3" t="s">
        <v>56</v>
      </c>
      <c r="B3" s="3"/>
      <c r="C3" s="3"/>
      <c r="D3" s="3"/>
      <c r="E3" s="3"/>
      <c r="F3" s="3"/>
      <c r="G3" s="3"/>
    </row>
    <row r="4" spans="1:7" ht="17.25" x14ac:dyDescent="0.25">
      <c r="A4" s="2" t="s">
        <v>2</v>
      </c>
      <c r="B4" s="1"/>
      <c r="C4" s="1"/>
      <c r="D4" s="1"/>
      <c r="E4" s="1"/>
      <c r="F4" s="1"/>
      <c r="G4" s="1"/>
    </row>
    <row r="5" spans="1:7" ht="17.25" x14ac:dyDescent="0.25">
      <c r="A5" s="4" t="s">
        <v>57</v>
      </c>
      <c r="B5" s="1"/>
      <c r="C5" s="1"/>
      <c r="D5" s="5"/>
      <c r="E5" s="1"/>
      <c r="F5" s="1"/>
      <c r="G5" s="1"/>
    </row>
    <row r="6" spans="1:7" ht="17.25" x14ac:dyDescent="0.25">
      <c r="A6" s="2" t="s">
        <v>4</v>
      </c>
      <c r="B6" s="1"/>
      <c r="C6" s="1"/>
      <c r="D6" s="1"/>
      <c r="E6" s="1"/>
      <c r="F6" s="1"/>
      <c r="G6" s="1"/>
    </row>
    <row r="7" spans="1:7" ht="17.25" x14ac:dyDescent="0.25">
      <c r="A7" s="4" t="s">
        <v>58</v>
      </c>
      <c r="B7" s="1"/>
      <c r="C7" s="1"/>
      <c r="D7" s="1"/>
      <c r="E7" s="1"/>
      <c r="F7" s="1"/>
      <c r="G7" s="1"/>
    </row>
    <row r="8" spans="1:7" ht="17.25" x14ac:dyDescent="0.25">
      <c r="A8" s="4"/>
      <c r="B8" s="1"/>
      <c r="C8" s="1"/>
      <c r="D8" s="1"/>
      <c r="E8" s="1"/>
      <c r="F8" s="1"/>
      <c r="G8" s="1"/>
    </row>
    <row r="9" spans="1:7" ht="17.25" x14ac:dyDescent="0.3">
      <c r="A9" s="4" t="s">
        <v>33</v>
      </c>
      <c r="B9" s="6">
        <v>17.5</v>
      </c>
      <c r="C9" s="1"/>
      <c r="D9" s="1"/>
      <c r="E9" s="1"/>
      <c r="F9" s="1"/>
      <c r="G9" s="1"/>
    </row>
    <row r="10" spans="1:7" ht="17.25" x14ac:dyDescent="0.3">
      <c r="A10" s="6" t="s">
        <v>51</v>
      </c>
      <c r="B10" s="6"/>
      <c r="C10" s="6"/>
      <c r="D10" s="1"/>
      <c r="E10" s="1"/>
      <c r="F10" s="1"/>
      <c r="G10" s="1"/>
    </row>
    <row r="11" spans="1:7" ht="17.25" x14ac:dyDescent="0.3">
      <c r="A11" s="4"/>
      <c r="B11" s="6"/>
      <c r="C11" s="6"/>
      <c r="D11" s="1"/>
      <c r="E11" s="1"/>
      <c r="F11" s="1"/>
      <c r="G11" s="1"/>
    </row>
    <row r="12" spans="1:7" ht="17.25" x14ac:dyDescent="0.3">
      <c r="A12" s="4" t="s">
        <v>36</v>
      </c>
      <c r="B12" s="10">
        <v>42</v>
      </c>
      <c r="C12" s="6"/>
      <c r="D12" s="1"/>
      <c r="E12" s="1"/>
      <c r="F12" s="1"/>
      <c r="G12" s="1"/>
    </row>
    <row r="13" spans="1:7" ht="17.25" x14ac:dyDescent="0.3">
      <c r="A13" s="4" t="s">
        <v>32</v>
      </c>
      <c r="B13" s="6">
        <v>147</v>
      </c>
      <c r="C13" s="1"/>
      <c r="D13" s="1"/>
      <c r="E13" s="1"/>
      <c r="F13" s="1"/>
      <c r="G13" s="1"/>
    </row>
    <row r="14" spans="1:7" ht="17.25" x14ac:dyDescent="0.3">
      <c r="A14" s="4" t="s">
        <v>31</v>
      </c>
      <c r="B14" s="6">
        <v>611</v>
      </c>
      <c r="C14" s="1"/>
      <c r="D14" s="1"/>
      <c r="E14" s="1"/>
      <c r="F14" s="1"/>
      <c r="G14" s="1"/>
    </row>
    <row r="15" spans="1:7" ht="18" thickBot="1" x14ac:dyDescent="0.35">
      <c r="A15" s="11" t="s">
        <v>35</v>
      </c>
      <c r="B15" s="12">
        <f>B9+B13+B14</f>
        <v>775.5</v>
      </c>
      <c r="C15" s="1"/>
      <c r="D15" s="1"/>
      <c r="E15" s="1"/>
      <c r="F15" s="1"/>
      <c r="G15" s="1"/>
    </row>
    <row r="16" spans="1:7" ht="16.5" thickTop="1" thickBot="1" x14ac:dyDescent="0.3">
      <c r="A16" s="1"/>
      <c r="B16" s="1"/>
      <c r="C16" s="1"/>
      <c r="D16" s="1"/>
      <c r="E16" s="1"/>
      <c r="F16" s="1"/>
      <c r="G16" s="1"/>
    </row>
    <row r="17" spans="1:7" ht="18" thickBot="1" x14ac:dyDescent="0.35">
      <c r="A17" s="13" t="s">
        <v>6</v>
      </c>
      <c r="B17" s="13" t="s">
        <v>7</v>
      </c>
      <c r="C17" s="13" t="s">
        <v>8</v>
      </c>
      <c r="D17" s="13" t="s">
        <v>9</v>
      </c>
      <c r="E17" s="13" t="s">
        <v>10</v>
      </c>
      <c r="F17" s="1"/>
      <c r="G17" s="1"/>
    </row>
    <row r="18" spans="1:7" ht="18.75" thickTop="1" thickBot="1" x14ac:dyDescent="0.3">
      <c r="A18" s="14" t="s">
        <v>11</v>
      </c>
      <c r="B18" s="14" t="s">
        <v>11</v>
      </c>
      <c r="C18" s="14" t="s">
        <v>12</v>
      </c>
      <c r="D18" s="14">
        <v>4</v>
      </c>
      <c r="E18" s="15">
        <v>12</v>
      </c>
      <c r="F18" s="1"/>
      <c r="G18" s="1"/>
    </row>
    <row r="19" spans="1:7" ht="18" thickBot="1" x14ac:dyDescent="0.3">
      <c r="A19" s="14" t="s">
        <v>11</v>
      </c>
      <c r="B19" s="14" t="s">
        <v>11</v>
      </c>
      <c r="C19" s="14" t="s">
        <v>44</v>
      </c>
      <c r="D19" s="14">
        <v>1</v>
      </c>
      <c r="E19" s="15">
        <v>6</v>
      </c>
      <c r="F19" s="1"/>
      <c r="G19" s="1"/>
    </row>
    <row r="20" spans="1:7" ht="18" thickBot="1" x14ac:dyDescent="0.3">
      <c r="A20" s="14" t="s">
        <v>11</v>
      </c>
      <c r="B20" s="14" t="s">
        <v>11</v>
      </c>
      <c r="C20" s="14" t="s">
        <v>14</v>
      </c>
      <c r="D20" s="14">
        <v>5</v>
      </c>
      <c r="E20" s="15">
        <v>15</v>
      </c>
      <c r="F20" s="1"/>
      <c r="G20" s="1"/>
    </row>
    <row r="21" spans="1:7" ht="18" thickBot="1" x14ac:dyDescent="0.3">
      <c r="A21" s="14" t="s">
        <v>13</v>
      </c>
      <c r="B21" s="14" t="s">
        <v>13</v>
      </c>
      <c r="C21" s="14" t="s">
        <v>14</v>
      </c>
      <c r="D21" s="14">
        <v>11</v>
      </c>
      <c r="E21" s="15">
        <v>33</v>
      </c>
      <c r="F21" s="1"/>
      <c r="G21" s="1"/>
    </row>
    <row r="22" spans="1:7" ht="18" thickBot="1" x14ac:dyDescent="0.3">
      <c r="A22" s="14" t="s">
        <v>15</v>
      </c>
      <c r="B22" s="14" t="s">
        <v>15</v>
      </c>
      <c r="C22" s="14" t="s">
        <v>14</v>
      </c>
      <c r="D22" s="14">
        <v>2</v>
      </c>
      <c r="E22" s="15">
        <v>6</v>
      </c>
      <c r="F22" s="1"/>
      <c r="G22" s="1"/>
    </row>
    <row r="23" spans="1:7" ht="18" thickBot="1" x14ac:dyDescent="0.3">
      <c r="A23" s="14" t="s">
        <v>59</v>
      </c>
      <c r="B23" s="14" t="s">
        <v>59</v>
      </c>
      <c r="C23" s="14" t="s">
        <v>14</v>
      </c>
      <c r="D23" s="14">
        <v>3</v>
      </c>
      <c r="E23" s="15">
        <v>9</v>
      </c>
    </row>
    <row r="24" spans="1:7" ht="18" thickBot="1" x14ac:dyDescent="0.3">
      <c r="A24" s="14" t="s">
        <v>16</v>
      </c>
      <c r="B24" s="14" t="s">
        <v>16</v>
      </c>
      <c r="C24" s="14" t="s">
        <v>14</v>
      </c>
      <c r="D24" s="14">
        <v>12</v>
      </c>
      <c r="E24" s="15">
        <v>30</v>
      </c>
    </row>
    <row r="25" spans="1:7" ht="18" thickBot="1" x14ac:dyDescent="0.3">
      <c r="A25" s="14" t="s">
        <v>17</v>
      </c>
      <c r="B25" s="14" t="s">
        <v>17</v>
      </c>
      <c r="C25" s="14" t="s">
        <v>14</v>
      </c>
      <c r="D25" s="14">
        <v>2</v>
      </c>
      <c r="E25" s="15">
        <v>5</v>
      </c>
    </row>
    <row r="26" spans="1:7" ht="18" thickBot="1" x14ac:dyDescent="0.3">
      <c r="A26" s="14" t="s">
        <v>18</v>
      </c>
      <c r="B26" s="14" t="s">
        <v>18</v>
      </c>
      <c r="C26" s="14" t="s">
        <v>14</v>
      </c>
      <c r="D26" s="14">
        <v>2</v>
      </c>
      <c r="E26" s="15">
        <v>4</v>
      </c>
    </row>
    <row r="27" spans="1:7" ht="18" thickBot="1" x14ac:dyDescent="0.3">
      <c r="A27" s="14" t="s">
        <v>19</v>
      </c>
      <c r="B27" s="14" t="s">
        <v>19</v>
      </c>
      <c r="C27" s="14" t="s">
        <v>14</v>
      </c>
      <c r="D27" s="14">
        <v>1</v>
      </c>
      <c r="E27" s="15">
        <v>2</v>
      </c>
    </row>
    <row r="28" spans="1:7" ht="18" thickBot="1" x14ac:dyDescent="0.3">
      <c r="A28" s="14" t="s">
        <v>20</v>
      </c>
      <c r="B28" s="14" t="s">
        <v>20</v>
      </c>
      <c r="C28" s="14" t="s">
        <v>14</v>
      </c>
      <c r="D28" s="14">
        <v>1</v>
      </c>
      <c r="E28" s="15">
        <v>2</v>
      </c>
    </row>
    <row r="29" spans="1:7" ht="18" thickBot="1" x14ac:dyDescent="0.3">
      <c r="A29" s="14" t="s">
        <v>21</v>
      </c>
      <c r="B29" s="14" t="s">
        <v>21</v>
      </c>
      <c r="C29" s="14" t="s">
        <v>14</v>
      </c>
      <c r="D29" s="14">
        <v>1</v>
      </c>
      <c r="E29" s="15">
        <v>2</v>
      </c>
    </row>
    <row r="30" spans="1:7" ht="18" thickBot="1" x14ac:dyDescent="0.3">
      <c r="A30" s="14" t="s">
        <v>24</v>
      </c>
      <c r="B30" s="14" t="s">
        <v>24</v>
      </c>
      <c r="C30" s="14" t="s">
        <v>14</v>
      </c>
      <c r="D30" s="14">
        <v>3</v>
      </c>
      <c r="E30" s="15">
        <v>6</v>
      </c>
    </row>
    <row r="31" spans="1:7" ht="18" thickBot="1" x14ac:dyDescent="0.3">
      <c r="A31" s="14" t="s">
        <v>40</v>
      </c>
      <c r="B31" s="14" t="s">
        <v>40</v>
      </c>
      <c r="C31" s="14" t="s">
        <v>14</v>
      </c>
      <c r="D31" s="14">
        <v>2</v>
      </c>
      <c r="E31" s="15">
        <v>4</v>
      </c>
    </row>
    <row r="32" spans="1:7" ht="18" thickBot="1" x14ac:dyDescent="0.3">
      <c r="A32" s="14" t="s">
        <v>16</v>
      </c>
      <c r="B32" s="14" t="s">
        <v>16</v>
      </c>
      <c r="C32" s="14" t="s">
        <v>25</v>
      </c>
      <c r="D32" s="14">
        <v>8</v>
      </c>
      <c r="E32" s="15">
        <v>40</v>
      </c>
    </row>
    <row r="33" spans="1:5" ht="18" thickBot="1" x14ac:dyDescent="0.3">
      <c r="A33" s="14" t="s">
        <v>17</v>
      </c>
      <c r="B33" s="14" t="s">
        <v>17</v>
      </c>
      <c r="C33" s="14" t="s">
        <v>25</v>
      </c>
      <c r="D33" s="14">
        <v>5</v>
      </c>
      <c r="E33" s="15">
        <v>25</v>
      </c>
    </row>
    <row r="34" spans="1:5" ht="18" thickBot="1" x14ac:dyDescent="0.3">
      <c r="A34" s="14" t="s">
        <v>27</v>
      </c>
      <c r="B34" s="14" t="s">
        <v>27</v>
      </c>
      <c r="C34" s="14" t="s">
        <v>25</v>
      </c>
      <c r="D34" s="14">
        <v>5</v>
      </c>
      <c r="E34" s="15">
        <v>20</v>
      </c>
    </row>
    <row r="35" spans="1:5" ht="18" thickBot="1" x14ac:dyDescent="0.3">
      <c r="A35" s="14" t="s">
        <v>18</v>
      </c>
      <c r="B35" s="14" t="s">
        <v>18</v>
      </c>
      <c r="C35" s="14" t="s">
        <v>25</v>
      </c>
      <c r="D35" s="14">
        <v>3</v>
      </c>
      <c r="E35" s="15">
        <v>12</v>
      </c>
    </row>
    <row r="36" spans="1:5" ht="18" thickBot="1" x14ac:dyDescent="0.3">
      <c r="A36" s="14" t="s">
        <v>11</v>
      </c>
      <c r="B36" s="14" t="s">
        <v>11</v>
      </c>
      <c r="C36" s="14" t="s">
        <v>25</v>
      </c>
      <c r="D36" s="14">
        <v>4</v>
      </c>
      <c r="E36" s="15">
        <v>24</v>
      </c>
    </row>
    <row r="37" spans="1:5" ht="18" thickBot="1" x14ac:dyDescent="0.3">
      <c r="A37" s="14" t="s">
        <v>13</v>
      </c>
      <c r="B37" s="14" t="s">
        <v>13</v>
      </c>
      <c r="C37" s="14" t="s">
        <v>25</v>
      </c>
      <c r="D37" s="14">
        <v>13</v>
      </c>
      <c r="E37" s="15">
        <v>78</v>
      </c>
    </row>
    <row r="38" spans="1:5" ht="18" thickBot="1" x14ac:dyDescent="0.3">
      <c r="A38" s="14" t="s">
        <v>15</v>
      </c>
      <c r="B38" s="14" t="s">
        <v>15</v>
      </c>
      <c r="C38" s="14" t="s">
        <v>25</v>
      </c>
      <c r="D38" s="14">
        <v>1</v>
      </c>
      <c r="E38" s="15">
        <v>6</v>
      </c>
    </row>
    <row r="39" spans="1:5" ht="18" thickBot="1" x14ac:dyDescent="0.3">
      <c r="A39" s="14" t="s">
        <v>59</v>
      </c>
      <c r="B39" s="14" t="s">
        <v>59</v>
      </c>
      <c r="C39" s="14" t="s">
        <v>25</v>
      </c>
      <c r="D39" s="14">
        <v>2</v>
      </c>
      <c r="E39" s="15">
        <v>12</v>
      </c>
    </row>
    <row r="40" spans="1:5" ht="18" thickBot="1" x14ac:dyDescent="0.3">
      <c r="A40" s="14" t="s">
        <v>27</v>
      </c>
      <c r="B40" s="14" t="s">
        <v>27</v>
      </c>
      <c r="C40" s="14" t="s">
        <v>28</v>
      </c>
      <c r="D40" s="14">
        <v>2</v>
      </c>
      <c r="E40" s="15">
        <v>12</v>
      </c>
    </row>
    <row r="41" spans="1:5" ht="18" thickBot="1" x14ac:dyDescent="0.3">
      <c r="A41" s="14" t="s">
        <v>18</v>
      </c>
      <c r="B41" s="14" t="s">
        <v>18</v>
      </c>
      <c r="C41" s="14" t="s">
        <v>28</v>
      </c>
      <c r="D41" s="14">
        <v>2</v>
      </c>
      <c r="E41" s="15">
        <v>12</v>
      </c>
    </row>
    <row r="42" spans="1:5" ht="18" thickBot="1" x14ac:dyDescent="0.3">
      <c r="A42" s="14" t="s">
        <v>11</v>
      </c>
      <c r="B42" s="14" t="s">
        <v>11</v>
      </c>
      <c r="C42" s="14" t="s">
        <v>28</v>
      </c>
      <c r="D42" s="14">
        <v>3</v>
      </c>
      <c r="E42" s="15">
        <v>30</v>
      </c>
    </row>
    <row r="43" spans="1:5" ht="18" thickBot="1" x14ac:dyDescent="0.3">
      <c r="A43" s="14" t="s">
        <v>13</v>
      </c>
      <c r="B43" s="14" t="s">
        <v>13</v>
      </c>
      <c r="C43" s="14" t="s">
        <v>28</v>
      </c>
      <c r="D43" s="14">
        <v>7</v>
      </c>
      <c r="E43" s="15">
        <v>70</v>
      </c>
    </row>
    <row r="44" spans="1:5" ht="18" thickBot="1" x14ac:dyDescent="0.3">
      <c r="A44" s="14" t="s">
        <v>16</v>
      </c>
      <c r="B44" s="14" t="s">
        <v>16</v>
      </c>
      <c r="C44" s="14" t="s">
        <v>28</v>
      </c>
      <c r="D44" s="14">
        <v>4</v>
      </c>
      <c r="E44" s="15">
        <v>32</v>
      </c>
    </row>
    <row r="45" spans="1:5" ht="18" thickBot="1" x14ac:dyDescent="0.3">
      <c r="A45" s="14" t="s">
        <v>17</v>
      </c>
      <c r="B45" s="14" t="s">
        <v>17</v>
      </c>
      <c r="C45" s="14" t="s">
        <v>28</v>
      </c>
      <c r="D45" s="14">
        <v>3</v>
      </c>
      <c r="E45" s="15">
        <v>24</v>
      </c>
    </row>
    <row r="46" spans="1:5" ht="18" thickBot="1" x14ac:dyDescent="0.3">
      <c r="A46" s="14" t="s">
        <v>16</v>
      </c>
      <c r="B46" s="14" t="s">
        <v>16</v>
      </c>
      <c r="C46" s="14" t="s">
        <v>30</v>
      </c>
      <c r="D46" s="14">
        <v>2</v>
      </c>
      <c r="E46" s="15">
        <v>16</v>
      </c>
    </row>
    <row r="47" spans="1:5" ht="18" thickBot="1" x14ac:dyDescent="0.3">
      <c r="A47" s="14" t="s">
        <v>17</v>
      </c>
      <c r="B47" s="14" t="s">
        <v>17</v>
      </c>
      <c r="C47" s="14" t="s">
        <v>30</v>
      </c>
      <c r="D47" s="14">
        <v>2</v>
      </c>
      <c r="E47" s="15">
        <v>16</v>
      </c>
    </row>
    <row r="48" spans="1:5" ht="18" thickBot="1" x14ac:dyDescent="0.3">
      <c r="A48" s="14" t="s">
        <v>11</v>
      </c>
      <c r="B48" s="14" t="s">
        <v>11</v>
      </c>
      <c r="C48" s="14" t="s">
        <v>30</v>
      </c>
      <c r="D48" s="14">
        <v>1</v>
      </c>
      <c r="E48" s="15">
        <v>10</v>
      </c>
    </row>
    <row r="49" spans="1:5" ht="18" thickBot="1" x14ac:dyDescent="0.3">
      <c r="A49" s="14" t="s">
        <v>13</v>
      </c>
      <c r="B49" s="14" t="s">
        <v>13</v>
      </c>
      <c r="C49" s="14" t="s">
        <v>30</v>
      </c>
      <c r="D49" s="14">
        <v>3</v>
      </c>
      <c r="E49" s="15">
        <v>30</v>
      </c>
    </row>
    <row r="50" spans="1:5" ht="18" thickBot="1" x14ac:dyDescent="0.3">
      <c r="A50" s="14" t="s">
        <v>18</v>
      </c>
      <c r="B50" s="14" t="s">
        <v>18</v>
      </c>
      <c r="C50" s="14" t="s">
        <v>30</v>
      </c>
      <c r="D50" s="14">
        <v>1</v>
      </c>
      <c r="E50" s="15">
        <v>6</v>
      </c>
    </row>
    <row r="51" spans="1:5" ht="17.25" x14ac:dyDescent="0.25">
      <c r="C51" s="18" t="s">
        <v>52</v>
      </c>
      <c r="D51" s="18">
        <f>SUM(D18:D50)</f>
        <v>121</v>
      </c>
      <c r="E51" s="19">
        <f>SUM(E18:E50)</f>
        <v>611</v>
      </c>
    </row>
  </sheetData>
  <mergeCells count="1">
    <mergeCell ref="A3:G3"/>
  </mergeCells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D8C61-C6AC-4100-8C48-F75FA1095C87}">
  <dimension ref="A1:G46"/>
  <sheetViews>
    <sheetView workbookViewId="0">
      <selection activeCell="D13" sqref="D13"/>
    </sheetView>
  </sheetViews>
  <sheetFormatPr baseColWidth="10" defaultRowHeight="15" x14ac:dyDescent="0.25"/>
  <cols>
    <col min="1" max="1" width="19.28515625" customWidth="1"/>
    <col min="2" max="2" width="18.5703125" customWidth="1"/>
    <col min="3" max="3" width="14.140625" customWidth="1"/>
    <col min="4" max="5" width="15.85546875" customWidth="1"/>
  </cols>
  <sheetData>
    <row r="1" spans="1:7" x14ac:dyDescent="0.25">
      <c r="A1" s="1"/>
      <c r="B1" s="1"/>
      <c r="C1" s="1"/>
      <c r="D1" s="1"/>
      <c r="E1" s="1"/>
      <c r="F1" s="1"/>
      <c r="G1" s="1"/>
    </row>
    <row r="2" spans="1:7" ht="17.25" x14ac:dyDescent="0.25">
      <c r="A2" s="2" t="s">
        <v>0</v>
      </c>
      <c r="B2" s="1"/>
      <c r="C2" s="1"/>
      <c r="D2" s="1"/>
      <c r="E2" s="1"/>
      <c r="F2" s="1"/>
      <c r="G2" s="1"/>
    </row>
    <row r="3" spans="1:7" ht="27.75" customHeight="1" x14ac:dyDescent="0.25">
      <c r="A3" s="3" t="s">
        <v>60</v>
      </c>
      <c r="B3" s="3"/>
      <c r="C3" s="3"/>
      <c r="D3" s="3"/>
      <c r="E3" s="3"/>
      <c r="F3" s="3"/>
      <c r="G3" s="3"/>
    </row>
    <row r="4" spans="1:7" ht="17.25" x14ac:dyDescent="0.25">
      <c r="A4" s="2" t="s">
        <v>2</v>
      </c>
      <c r="B4" s="1"/>
      <c r="C4" s="1"/>
      <c r="D4" s="1"/>
      <c r="E4" s="1"/>
      <c r="F4" s="1"/>
      <c r="G4" s="1"/>
    </row>
    <row r="5" spans="1:7" ht="17.25" x14ac:dyDescent="0.25">
      <c r="A5" s="4" t="s">
        <v>61</v>
      </c>
      <c r="B5" s="1"/>
      <c r="C5" s="1"/>
      <c r="D5" s="5"/>
      <c r="E5" s="1"/>
      <c r="F5" s="1"/>
      <c r="G5" s="1"/>
    </row>
    <row r="6" spans="1:7" ht="17.25" x14ac:dyDescent="0.25">
      <c r="A6" s="2" t="s">
        <v>4</v>
      </c>
      <c r="B6" s="1"/>
      <c r="C6" s="1"/>
      <c r="D6" s="1"/>
      <c r="E6" s="1"/>
      <c r="F6" s="1"/>
      <c r="G6" s="1"/>
    </row>
    <row r="7" spans="1:7" ht="17.25" x14ac:dyDescent="0.25">
      <c r="A7" s="4" t="s">
        <v>62</v>
      </c>
      <c r="B7" s="1"/>
      <c r="C7" s="1"/>
      <c r="D7" s="1"/>
      <c r="E7" s="1"/>
      <c r="F7" s="1"/>
      <c r="G7" s="1"/>
    </row>
    <row r="8" spans="1:7" ht="17.25" x14ac:dyDescent="0.25">
      <c r="A8" s="4"/>
      <c r="B8" s="1"/>
      <c r="C8" s="1"/>
      <c r="D8" s="1"/>
      <c r="E8" s="1"/>
      <c r="F8" s="1"/>
      <c r="G8" s="1"/>
    </row>
    <row r="9" spans="1:7" ht="17.25" x14ac:dyDescent="0.3">
      <c r="A9" s="4" t="s">
        <v>33</v>
      </c>
      <c r="B9" s="6">
        <v>0</v>
      </c>
      <c r="C9" s="1"/>
      <c r="D9" s="1"/>
      <c r="E9" s="1"/>
      <c r="F9" s="1"/>
      <c r="G9" s="1"/>
    </row>
    <row r="10" spans="1:7" ht="17.25" x14ac:dyDescent="0.3">
      <c r="A10" s="6"/>
      <c r="B10" s="6"/>
      <c r="C10" s="6"/>
      <c r="D10" s="1"/>
      <c r="E10" s="1"/>
      <c r="F10" s="1"/>
      <c r="G10" s="1"/>
    </row>
    <row r="11" spans="1:7" ht="17.25" x14ac:dyDescent="0.3">
      <c r="A11" s="4"/>
      <c r="B11" s="6"/>
      <c r="C11" s="6"/>
      <c r="D11" s="1"/>
      <c r="E11" s="1"/>
      <c r="F11" s="1"/>
      <c r="G11" s="1"/>
    </row>
    <row r="12" spans="1:7" ht="17.25" x14ac:dyDescent="0.3">
      <c r="A12" s="4" t="s">
        <v>36</v>
      </c>
      <c r="B12" s="10">
        <v>39</v>
      </c>
      <c r="C12" s="6"/>
      <c r="D12" s="1"/>
      <c r="E12" s="1"/>
      <c r="F12" s="1"/>
      <c r="G12" s="1"/>
    </row>
    <row r="13" spans="1:7" ht="17.25" x14ac:dyDescent="0.3">
      <c r="A13" s="4" t="s">
        <v>32</v>
      </c>
      <c r="B13" s="6">
        <v>136.5</v>
      </c>
      <c r="C13" s="1"/>
      <c r="D13" s="1"/>
      <c r="E13" s="1"/>
      <c r="F13" s="1"/>
      <c r="G13" s="1"/>
    </row>
    <row r="14" spans="1:7" ht="17.25" x14ac:dyDescent="0.3">
      <c r="A14" s="4" t="s">
        <v>31</v>
      </c>
      <c r="B14" s="6">
        <v>370</v>
      </c>
      <c r="C14" s="1"/>
      <c r="D14" s="1"/>
      <c r="E14" s="1"/>
      <c r="F14" s="1"/>
      <c r="G14" s="1"/>
    </row>
    <row r="15" spans="1:7" ht="18" thickBot="1" x14ac:dyDescent="0.35">
      <c r="A15" s="11" t="s">
        <v>35</v>
      </c>
      <c r="B15" s="12">
        <f>B9+B13+B14</f>
        <v>506.5</v>
      </c>
      <c r="C15" s="1"/>
      <c r="D15" s="1"/>
      <c r="E15" s="1"/>
      <c r="F15" s="1"/>
      <c r="G15" s="1"/>
    </row>
    <row r="16" spans="1:7" ht="16.5" thickTop="1" thickBot="1" x14ac:dyDescent="0.3">
      <c r="A16" s="1"/>
      <c r="B16" s="1"/>
      <c r="C16" s="1"/>
      <c r="D16" s="1"/>
      <c r="E16" s="1"/>
      <c r="F16" s="1"/>
      <c r="G16" s="1"/>
    </row>
    <row r="17" spans="1:7" ht="18" thickBot="1" x14ac:dyDescent="0.35">
      <c r="A17" s="13" t="s">
        <v>6</v>
      </c>
      <c r="B17" s="13" t="s">
        <v>7</v>
      </c>
      <c r="C17" s="13" t="s">
        <v>8</v>
      </c>
      <c r="D17" s="13" t="s">
        <v>9</v>
      </c>
      <c r="E17" s="13" t="s">
        <v>10</v>
      </c>
      <c r="F17" s="1"/>
      <c r="G17" s="1"/>
    </row>
    <row r="18" spans="1:7" ht="18.75" thickTop="1" thickBot="1" x14ac:dyDescent="0.3">
      <c r="A18" s="14" t="s">
        <v>11</v>
      </c>
      <c r="B18" s="14" t="s">
        <v>11</v>
      </c>
      <c r="C18" s="14" t="s">
        <v>14</v>
      </c>
      <c r="D18" s="14">
        <v>8</v>
      </c>
      <c r="E18" s="15">
        <v>24</v>
      </c>
      <c r="F18" s="1"/>
      <c r="G18" s="1"/>
    </row>
    <row r="19" spans="1:7" ht="18" thickBot="1" x14ac:dyDescent="0.3">
      <c r="A19" s="14" t="s">
        <v>16</v>
      </c>
      <c r="B19" s="14" t="s">
        <v>16</v>
      </c>
      <c r="C19" s="14" t="s">
        <v>14</v>
      </c>
      <c r="D19" s="14">
        <v>4</v>
      </c>
      <c r="E19" s="15">
        <v>10</v>
      </c>
      <c r="F19" s="1"/>
      <c r="G19" s="1"/>
    </row>
    <row r="20" spans="1:7" ht="18" thickBot="1" x14ac:dyDescent="0.3">
      <c r="A20" s="14" t="s">
        <v>17</v>
      </c>
      <c r="B20" s="14" t="s">
        <v>17</v>
      </c>
      <c r="C20" s="14" t="s">
        <v>14</v>
      </c>
      <c r="D20" s="14">
        <v>2</v>
      </c>
      <c r="E20" s="15">
        <v>5</v>
      </c>
      <c r="F20" s="1"/>
      <c r="G20" s="1"/>
    </row>
    <row r="21" spans="1:7" ht="18" thickBot="1" x14ac:dyDescent="0.3">
      <c r="A21" s="14" t="s">
        <v>18</v>
      </c>
      <c r="B21" s="14" t="s">
        <v>18</v>
      </c>
      <c r="C21" s="14" t="s">
        <v>14</v>
      </c>
      <c r="D21" s="14">
        <v>9</v>
      </c>
      <c r="E21" s="15">
        <v>18</v>
      </c>
      <c r="F21" s="1"/>
      <c r="G21" s="1"/>
    </row>
    <row r="22" spans="1:7" ht="18" thickBot="1" x14ac:dyDescent="0.3">
      <c r="A22" s="14" t="s">
        <v>19</v>
      </c>
      <c r="B22" s="14" t="s">
        <v>19</v>
      </c>
      <c r="C22" s="14" t="s">
        <v>14</v>
      </c>
      <c r="D22" s="14">
        <v>7</v>
      </c>
      <c r="E22" s="15">
        <v>14</v>
      </c>
      <c r="F22" s="1"/>
      <c r="G22" s="1"/>
    </row>
    <row r="23" spans="1:7" ht="18" thickBot="1" x14ac:dyDescent="0.3">
      <c r="A23" s="14" t="s">
        <v>20</v>
      </c>
      <c r="B23" s="14" t="s">
        <v>20</v>
      </c>
      <c r="C23" s="14" t="s">
        <v>14</v>
      </c>
      <c r="D23" s="14">
        <v>2</v>
      </c>
      <c r="E23" s="15">
        <v>4</v>
      </c>
    </row>
    <row r="24" spans="1:7" ht="18" thickBot="1" x14ac:dyDescent="0.3">
      <c r="A24" s="14" t="s">
        <v>21</v>
      </c>
      <c r="B24" s="14" t="s">
        <v>21</v>
      </c>
      <c r="C24" s="14" t="s">
        <v>14</v>
      </c>
      <c r="D24" s="14">
        <v>1</v>
      </c>
      <c r="E24" s="15">
        <v>2</v>
      </c>
    </row>
    <row r="25" spans="1:7" ht="18" thickBot="1" x14ac:dyDescent="0.3">
      <c r="A25" s="14" t="s">
        <v>22</v>
      </c>
      <c r="B25" s="14" t="s">
        <v>22</v>
      </c>
      <c r="C25" s="14" t="s">
        <v>14</v>
      </c>
      <c r="D25" s="14">
        <v>1</v>
      </c>
      <c r="E25" s="15">
        <v>2</v>
      </c>
    </row>
    <row r="26" spans="1:7" ht="18" thickBot="1" x14ac:dyDescent="0.3">
      <c r="A26" s="14" t="s">
        <v>23</v>
      </c>
      <c r="B26" s="14" t="s">
        <v>23</v>
      </c>
      <c r="C26" s="14" t="s">
        <v>14</v>
      </c>
      <c r="D26" s="14">
        <v>5</v>
      </c>
      <c r="E26" s="15">
        <v>10</v>
      </c>
    </row>
    <row r="27" spans="1:7" ht="18" thickBot="1" x14ac:dyDescent="0.3">
      <c r="A27" s="14" t="s">
        <v>24</v>
      </c>
      <c r="B27" s="14" t="s">
        <v>24</v>
      </c>
      <c r="C27" s="14" t="s">
        <v>14</v>
      </c>
      <c r="D27" s="14">
        <v>6</v>
      </c>
      <c r="E27" s="15">
        <v>12</v>
      </c>
    </row>
    <row r="28" spans="1:7" ht="18" thickBot="1" x14ac:dyDescent="0.3">
      <c r="A28" s="14" t="s">
        <v>40</v>
      </c>
      <c r="B28" s="14" t="s">
        <v>40</v>
      </c>
      <c r="C28" s="14" t="s">
        <v>14</v>
      </c>
      <c r="D28" s="14">
        <v>4</v>
      </c>
      <c r="E28" s="15">
        <v>8</v>
      </c>
    </row>
    <row r="29" spans="1:7" ht="18" thickBot="1" x14ac:dyDescent="0.3">
      <c r="A29" s="14" t="s">
        <v>16</v>
      </c>
      <c r="B29" s="14" t="s">
        <v>16</v>
      </c>
      <c r="C29" s="14" t="s">
        <v>25</v>
      </c>
      <c r="D29" s="14">
        <v>3</v>
      </c>
      <c r="E29" s="15">
        <v>15</v>
      </c>
    </row>
    <row r="30" spans="1:7" ht="18" thickBot="1" x14ac:dyDescent="0.3">
      <c r="A30" s="14" t="s">
        <v>17</v>
      </c>
      <c r="B30" s="14" t="s">
        <v>17</v>
      </c>
      <c r="C30" s="14" t="s">
        <v>25</v>
      </c>
      <c r="D30" s="14">
        <v>2</v>
      </c>
      <c r="E30" s="15">
        <v>10</v>
      </c>
    </row>
    <row r="31" spans="1:7" ht="18" thickBot="1" x14ac:dyDescent="0.3">
      <c r="A31" s="14" t="s">
        <v>26</v>
      </c>
      <c r="B31" s="14" t="s">
        <v>26</v>
      </c>
      <c r="C31" s="14" t="s">
        <v>25</v>
      </c>
      <c r="D31" s="14">
        <v>4</v>
      </c>
      <c r="E31" s="15">
        <v>16</v>
      </c>
    </row>
    <row r="32" spans="1:7" ht="18" thickBot="1" x14ac:dyDescent="0.3">
      <c r="A32" s="14" t="s">
        <v>27</v>
      </c>
      <c r="B32" s="14" t="s">
        <v>27</v>
      </c>
      <c r="C32" s="14" t="s">
        <v>25</v>
      </c>
      <c r="D32" s="14">
        <v>8</v>
      </c>
      <c r="E32" s="15">
        <v>32</v>
      </c>
    </row>
    <row r="33" spans="1:5" ht="18" thickBot="1" x14ac:dyDescent="0.3">
      <c r="A33" s="14" t="s">
        <v>18</v>
      </c>
      <c r="B33" s="14" t="s">
        <v>18</v>
      </c>
      <c r="C33" s="14" t="s">
        <v>25</v>
      </c>
      <c r="D33" s="14">
        <v>6</v>
      </c>
      <c r="E33" s="15">
        <v>24</v>
      </c>
    </row>
    <row r="34" spans="1:5" ht="18" thickBot="1" x14ac:dyDescent="0.3">
      <c r="A34" s="14" t="s">
        <v>21</v>
      </c>
      <c r="B34" s="14" t="s">
        <v>21</v>
      </c>
      <c r="C34" s="14" t="s">
        <v>25</v>
      </c>
      <c r="D34" s="14">
        <v>2</v>
      </c>
      <c r="E34" s="15">
        <v>8</v>
      </c>
    </row>
    <row r="35" spans="1:5" ht="18" thickBot="1" x14ac:dyDescent="0.3">
      <c r="A35" s="14" t="s">
        <v>11</v>
      </c>
      <c r="B35" s="14" t="s">
        <v>11</v>
      </c>
      <c r="C35" s="14" t="s">
        <v>25</v>
      </c>
      <c r="D35" s="14">
        <v>4</v>
      </c>
      <c r="E35" s="15">
        <v>24</v>
      </c>
    </row>
    <row r="36" spans="1:5" ht="18" thickBot="1" x14ac:dyDescent="0.3">
      <c r="A36" s="14" t="s">
        <v>26</v>
      </c>
      <c r="B36" s="14" t="s">
        <v>26</v>
      </c>
      <c r="C36" s="14" t="s">
        <v>28</v>
      </c>
      <c r="D36" s="14">
        <v>1</v>
      </c>
      <c r="E36" s="15">
        <v>6</v>
      </c>
    </row>
    <row r="37" spans="1:5" ht="18" thickBot="1" x14ac:dyDescent="0.3">
      <c r="A37" s="14" t="s">
        <v>27</v>
      </c>
      <c r="B37" s="14" t="s">
        <v>27</v>
      </c>
      <c r="C37" s="14" t="s">
        <v>28</v>
      </c>
      <c r="D37" s="14">
        <v>3</v>
      </c>
      <c r="E37" s="15">
        <v>18</v>
      </c>
    </row>
    <row r="38" spans="1:5" ht="18" thickBot="1" x14ac:dyDescent="0.3">
      <c r="A38" s="14" t="s">
        <v>18</v>
      </c>
      <c r="B38" s="14" t="s">
        <v>18</v>
      </c>
      <c r="C38" s="14" t="s">
        <v>28</v>
      </c>
      <c r="D38" s="14">
        <v>3</v>
      </c>
      <c r="E38" s="15">
        <v>18</v>
      </c>
    </row>
    <row r="39" spans="1:5" ht="18" thickBot="1" x14ac:dyDescent="0.3">
      <c r="A39" s="14" t="s">
        <v>11</v>
      </c>
      <c r="B39" s="14" t="s">
        <v>11</v>
      </c>
      <c r="C39" s="14" t="s">
        <v>28</v>
      </c>
      <c r="D39" s="14">
        <v>2</v>
      </c>
      <c r="E39" s="15">
        <v>20</v>
      </c>
    </row>
    <row r="40" spans="1:5" ht="18" thickBot="1" x14ac:dyDescent="0.3">
      <c r="A40" s="14" t="s">
        <v>16</v>
      </c>
      <c r="B40" s="14" t="s">
        <v>16</v>
      </c>
      <c r="C40" s="14" t="s">
        <v>28</v>
      </c>
      <c r="D40" s="14">
        <v>2</v>
      </c>
      <c r="E40" s="15">
        <v>16</v>
      </c>
    </row>
    <row r="41" spans="1:5" ht="18" thickBot="1" x14ac:dyDescent="0.3">
      <c r="A41" s="14" t="s">
        <v>16</v>
      </c>
      <c r="B41" s="14" t="s">
        <v>16</v>
      </c>
      <c r="C41" s="14" t="s">
        <v>30</v>
      </c>
      <c r="D41" s="14">
        <v>1</v>
      </c>
      <c r="E41" s="15">
        <v>8</v>
      </c>
    </row>
    <row r="42" spans="1:5" ht="18" thickBot="1" x14ac:dyDescent="0.3">
      <c r="A42" s="14" t="s">
        <v>11</v>
      </c>
      <c r="B42" s="14" t="s">
        <v>11</v>
      </c>
      <c r="C42" s="14" t="s">
        <v>30</v>
      </c>
      <c r="D42" s="14">
        <v>1</v>
      </c>
      <c r="E42" s="15">
        <v>10</v>
      </c>
    </row>
    <row r="43" spans="1:5" ht="18" thickBot="1" x14ac:dyDescent="0.3">
      <c r="A43" s="14" t="s">
        <v>26</v>
      </c>
      <c r="B43" s="14" t="s">
        <v>26</v>
      </c>
      <c r="C43" s="14" t="s">
        <v>30</v>
      </c>
      <c r="D43" s="14">
        <v>1</v>
      </c>
      <c r="E43" s="15">
        <v>6</v>
      </c>
    </row>
    <row r="44" spans="1:5" ht="18" thickBot="1" x14ac:dyDescent="0.3">
      <c r="A44" s="14" t="s">
        <v>27</v>
      </c>
      <c r="B44" s="14" t="s">
        <v>27</v>
      </c>
      <c r="C44" s="14" t="s">
        <v>30</v>
      </c>
      <c r="D44" s="14">
        <v>3</v>
      </c>
      <c r="E44" s="15">
        <v>18</v>
      </c>
    </row>
    <row r="45" spans="1:5" ht="18" thickBot="1" x14ac:dyDescent="0.3">
      <c r="A45" s="14" t="s">
        <v>18</v>
      </c>
      <c r="B45" s="14" t="s">
        <v>18</v>
      </c>
      <c r="C45" s="14" t="s">
        <v>30</v>
      </c>
      <c r="D45" s="14">
        <v>2</v>
      </c>
      <c r="E45" s="15">
        <v>12</v>
      </c>
    </row>
    <row r="46" spans="1:5" ht="17.25" x14ac:dyDescent="0.25">
      <c r="C46" s="18" t="s">
        <v>52</v>
      </c>
      <c r="D46" s="18">
        <f>SUM(D18:D45)</f>
        <v>97</v>
      </c>
      <c r="E46" s="19">
        <f>SUM(E18:E45)</f>
        <v>370</v>
      </c>
    </row>
  </sheetData>
  <mergeCells count="1">
    <mergeCell ref="A3:G3"/>
  </mergeCells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7BF8D-332D-4643-A911-78DCCC8D6BC9}">
  <dimension ref="A1:G22"/>
  <sheetViews>
    <sheetView workbookViewId="0">
      <selection activeCell="B13" sqref="B13"/>
    </sheetView>
  </sheetViews>
  <sheetFormatPr baseColWidth="10" defaultRowHeight="15" x14ac:dyDescent="0.25"/>
  <cols>
    <col min="1" max="1" width="19.28515625" customWidth="1"/>
    <col min="2" max="2" width="18.5703125" customWidth="1"/>
    <col min="3" max="3" width="14.140625" customWidth="1"/>
    <col min="4" max="5" width="15.85546875" customWidth="1"/>
  </cols>
  <sheetData>
    <row r="1" spans="1:7" x14ac:dyDescent="0.25">
      <c r="A1" s="1"/>
      <c r="B1" s="1"/>
      <c r="C1" s="1"/>
      <c r="D1" s="1"/>
      <c r="E1" s="1"/>
      <c r="F1" s="1"/>
      <c r="G1" s="1"/>
    </row>
    <row r="2" spans="1:7" ht="17.25" x14ac:dyDescent="0.25">
      <c r="A2" s="2" t="s">
        <v>0</v>
      </c>
      <c r="B2" s="1"/>
      <c r="C2" s="1"/>
      <c r="D2" s="1"/>
      <c r="E2" s="1"/>
      <c r="F2" s="1"/>
      <c r="G2" s="1"/>
    </row>
    <row r="3" spans="1:7" ht="27.75" customHeight="1" x14ac:dyDescent="0.25">
      <c r="A3" s="3" t="s">
        <v>63</v>
      </c>
      <c r="B3" s="3"/>
      <c r="C3" s="3"/>
      <c r="D3" s="3"/>
      <c r="E3" s="3"/>
      <c r="F3" s="3"/>
      <c r="G3" s="3"/>
    </row>
    <row r="4" spans="1:7" ht="17.25" x14ac:dyDescent="0.25">
      <c r="A4" s="2" t="s">
        <v>2</v>
      </c>
      <c r="B4" s="1"/>
      <c r="C4" s="1"/>
      <c r="D4" s="1"/>
      <c r="E4" s="1"/>
      <c r="F4" s="1"/>
      <c r="G4" s="1"/>
    </row>
    <row r="5" spans="1:7" ht="17.25" x14ac:dyDescent="0.25">
      <c r="A5" s="4" t="s">
        <v>64</v>
      </c>
      <c r="B5" s="1"/>
      <c r="C5" s="1"/>
      <c r="D5" s="5"/>
      <c r="E5" s="1"/>
      <c r="F5" s="1"/>
      <c r="G5" s="1"/>
    </row>
    <row r="6" spans="1:7" ht="17.25" x14ac:dyDescent="0.25">
      <c r="A6" s="2" t="s">
        <v>4</v>
      </c>
      <c r="B6" s="1"/>
      <c r="C6" s="1"/>
      <c r="D6" s="1"/>
      <c r="E6" s="1"/>
      <c r="F6" s="1"/>
      <c r="G6" s="1"/>
    </row>
    <row r="7" spans="1:7" ht="17.25" x14ac:dyDescent="0.25">
      <c r="A7" s="4" t="s">
        <v>65</v>
      </c>
      <c r="B7" s="1"/>
      <c r="C7" s="1"/>
      <c r="D7" s="1"/>
      <c r="E7" s="1"/>
      <c r="F7" s="1"/>
      <c r="G7" s="1"/>
    </row>
    <row r="8" spans="1:7" ht="17.25" x14ac:dyDescent="0.25">
      <c r="A8" s="4"/>
      <c r="B8" s="1"/>
      <c r="C8" s="1"/>
      <c r="D8" s="1"/>
      <c r="E8" s="1"/>
      <c r="F8" s="1"/>
      <c r="G8" s="1"/>
    </row>
    <row r="9" spans="1:7" ht="17.25" x14ac:dyDescent="0.3">
      <c r="A9" s="4" t="s">
        <v>33</v>
      </c>
      <c r="B9" s="6">
        <v>0</v>
      </c>
      <c r="C9" s="1"/>
      <c r="D9" s="1"/>
      <c r="E9" s="1"/>
      <c r="F9" s="1"/>
      <c r="G9" s="1"/>
    </row>
    <row r="10" spans="1:7" ht="17.25" x14ac:dyDescent="0.3">
      <c r="A10" s="6"/>
      <c r="B10" s="6"/>
      <c r="C10" s="6"/>
      <c r="D10" s="1"/>
      <c r="E10" s="1"/>
      <c r="F10" s="1"/>
      <c r="G10" s="1"/>
    </row>
    <row r="11" spans="1:7" ht="17.25" x14ac:dyDescent="0.3">
      <c r="A11" s="4"/>
      <c r="B11" s="6"/>
      <c r="C11" s="6"/>
      <c r="D11" s="1"/>
      <c r="E11" s="1"/>
      <c r="F11" s="1"/>
      <c r="G11" s="1"/>
    </row>
    <row r="12" spans="1:7" ht="17.25" x14ac:dyDescent="0.3">
      <c r="A12" s="4" t="s">
        <v>36</v>
      </c>
      <c r="B12" s="10">
        <v>4</v>
      </c>
      <c r="C12" s="6"/>
      <c r="D12" s="1"/>
      <c r="E12" s="1"/>
      <c r="F12" s="1"/>
      <c r="G12" s="1"/>
    </row>
    <row r="13" spans="1:7" ht="17.25" x14ac:dyDescent="0.3">
      <c r="A13" s="4" t="s">
        <v>32</v>
      </c>
      <c r="B13" s="6">
        <f>4*3.5</f>
        <v>14</v>
      </c>
      <c r="C13" s="1"/>
      <c r="D13" s="1"/>
      <c r="E13" s="1"/>
      <c r="F13" s="1"/>
      <c r="G13" s="1"/>
    </row>
    <row r="14" spans="1:7" ht="17.25" x14ac:dyDescent="0.3">
      <c r="A14" s="4" t="s">
        <v>31</v>
      </c>
      <c r="B14" s="6">
        <v>22</v>
      </c>
      <c r="C14" s="1"/>
      <c r="D14" s="1"/>
      <c r="E14" s="1"/>
      <c r="F14" s="1"/>
      <c r="G14" s="1"/>
    </row>
    <row r="15" spans="1:7" ht="18" thickBot="1" x14ac:dyDescent="0.35">
      <c r="A15" s="11" t="s">
        <v>35</v>
      </c>
      <c r="B15" s="12">
        <f>B9+B13+B14</f>
        <v>36</v>
      </c>
      <c r="C15" s="1"/>
      <c r="D15" s="1"/>
      <c r="E15" s="1"/>
      <c r="F15" s="1"/>
      <c r="G15" s="1"/>
    </row>
    <row r="16" spans="1:7" ht="16.5" thickTop="1" thickBot="1" x14ac:dyDescent="0.3">
      <c r="A16" s="1"/>
      <c r="B16" s="1"/>
      <c r="C16" s="1"/>
      <c r="D16" s="1"/>
      <c r="E16" s="1"/>
      <c r="F16" s="1"/>
      <c r="G16" s="1"/>
    </row>
    <row r="17" spans="1:7" ht="18" thickBot="1" x14ac:dyDescent="0.35">
      <c r="A17" s="13" t="s">
        <v>6</v>
      </c>
      <c r="B17" s="13" t="s">
        <v>7</v>
      </c>
      <c r="C17" s="13" t="s">
        <v>8</v>
      </c>
      <c r="D17" s="13" t="s">
        <v>9</v>
      </c>
      <c r="E17" s="13" t="s">
        <v>10</v>
      </c>
      <c r="F17" s="1"/>
      <c r="G17" s="1"/>
    </row>
    <row r="18" spans="1:7" ht="18.75" thickTop="1" thickBot="1" x14ac:dyDescent="0.3">
      <c r="A18" s="14" t="s">
        <v>16</v>
      </c>
      <c r="B18" s="14" t="s">
        <v>16</v>
      </c>
      <c r="C18" s="14" t="s">
        <v>14</v>
      </c>
      <c r="D18" s="14">
        <v>4</v>
      </c>
      <c r="E18" s="15">
        <v>10</v>
      </c>
      <c r="F18" s="1"/>
      <c r="G18" s="1"/>
    </row>
    <row r="19" spans="1:7" ht="18" thickBot="1" x14ac:dyDescent="0.3">
      <c r="A19" s="14" t="s">
        <v>17</v>
      </c>
      <c r="B19" s="14" t="s">
        <v>17</v>
      </c>
      <c r="C19" s="14" t="s">
        <v>14</v>
      </c>
      <c r="D19" s="14">
        <v>2</v>
      </c>
      <c r="E19" s="15">
        <v>5</v>
      </c>
      <c r="F19" s="1"/>
      <c r="G19" s="1"/>
    </row>
    <row r="20" spans="1:7" ht="18" thickBot="1" x14ac:dyDescent="0.3">
      <c r="A20" s="14" t="s">
        <v>22</v>
      </c>
      <c r="B20" s="14" t="s">
        <v>22</v>
      </c>
      <c r="C20" s="14" t="s">
        <v>14</v>
      </c>
      <c r="D20" s="14">
        <v>1</v>
      </c>
      <c r="E20" s="15">
        <v>2</v>
      </c>
      <c r="F20" s="1"/>
      <c r="G20" s="1"/>
    </row>
    <row r="21" spans="1:7" ht="18" thickBot="1" x14ac:dyDescent="0.3">
      <c r="A21" s="14" t="s">
        <v>16</v>
      </c>
      <c r="B21" s="14" t="s">
        <v>16</v>
      </c>
      <c r="C21" s="14" t="s">
        <v>25</v>
      </c>
      <c r="D21" s="14">
        <v>1</v>
      </c>
      <c r="E21" s="15">
        <v>5</v>
      </c>
      <c r="F21" s="1"/>
      <c r="G21" s="1"/>
    </row>
    <row r="22" spans="1:7" ht="17.25" x14ac:dyDescent="0.25">
      <c r="C22" s="18" t="s">
        <v>52</v>
      </c>
      <c r="D22" s="18">
        <f>SUM(D18:D21)</f>
        <v>8</v>
      </c>
      <c r="E22" s="19">
        <f>SUM(E18:E21)</f>
        <v>22</v>
      </c>
    </row>
  </sheetData>
  <mergeCells count="1">
    <mergeCell ref="A3:G3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19</vt:i4>
      </vt:variant>
    </vt:vector>
  </HeadingPairs>
  <TitlesOfParts>
    <vt:vector size="19" baseType="lpstr">
      <vt:lpstr>BWD</vt:lpstr>
      <vt:lpstr>ESVD</vt:lpstr>
      <vt:lpstr>ESV C</vt:lpstr>
      <vt:lpstr>ESV Dö</vt:lpstr>
      <vt:lpstr>KRV Hof</vt:lpstr>
      <vt:lpstr>KCD</vt:lpstr>
      <vt:lpstr>KKC</vt:lpstr>
      <vt:lpstr>KSVF</vt:lpstr>
      <vt:lpstr>KVG</vt:lpstr>
      <vt:lpstr>KVL</vt:lpstr>
      <vt:lpstr>SGL</vt:lpstr>
      <vt:lpstr>LVB</vt:lpstr>
      <vt:lpstr>TuR</vt:lpstr>
      <vt:lpstr>SVB</vt:lpstr>
      <vt:lpstr>TSVRD</vt:lpstr>
      <vt:lpstr>KVD</vt:lpstr>
      <vt:lpstr>WSVR</vt:lpstr>
      <vt:lpstr>USV</vt:lpstr>
      <vt:lpstr>SGL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Björn Ohlrich</dc:creator>
  <cp:lastModifiedBy>Björn Ohlrich</cp:lastModifiedBy>
  <cp:lastPrinted>2018-06-03T10:59:09Z</cp:lastPrinted>
  <dcterms:created xsi:type="dcterms:W3CDTF">2018-06-03T07:29:48Z</dcterms:created>
  <dcterms:modified xsi:type="dcterms:W3CDTF">2018-06-03T11:15:39Z</dcterms:modified>
</cp:coreProperties>
</file>