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  <sheet name="Feuil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O4" i="1"/>
  <c r="O5" i="1"/>
  <c r="O6" i="1"/>
  <c r="O7" i="1"/>
  <c r="O8" i="1"/>
  <c r="O9" i="1"/>
  <c r="O10" i="1"/>
  <c r="O11" i="1"/>
  <c r="N4" i="1"/>
  <c r="N5" i="1"/>
  <c r="N6" i="1"/>
  <c r="N7" i="1"/>
  <c r="N8" i="1"/>
  <c r="N9" i="1"/>
  <c r="N10" i="1"/>
  <c r="N11" i="1"/>
  <c r="O3" i="1"/>
  <c r="N3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3" i="1"/>
</calcChain>
</file>

<file path=xl/sharedStrings.xml><?xml version="1.0" encoding="utf-8"?>
<sst xmlns="http://schemas.openxmlformats.org/spreadsheetml/2006/main" count="1086" uniqueCount="220">
  <si>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</si>
  <si>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</si>
  <si>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</si>
  <si>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</si>
  <si>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</si>
  <si>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</si>
  <si>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</si>
  <si>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</si>
  <si>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</si>
  <si>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</si>
  <si>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</si>
  <si>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</si>
  <si>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</si>
  <si>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</si>
  <si>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</si>
  <si>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</si>
  <si>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</si>
  <si>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</si>
  <si>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</si>
  <si>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</si>
  <si>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</si>
  <si>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</si>
  <si>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</si>
  <si>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</si>
  <si>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</si>
  <si>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</si>
  <si>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</si>
  <si>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</si>
  <si>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</si>
  <si>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</si>
  <si>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</si>
  <si>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</si>
  <si>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</si>
  <si>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</si>
  <si>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</si>
  <si>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</si>
  <si>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</si>
  <si>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</si>
  <si>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</si>
  <si>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</si>
  <si>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</si>
  <si>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</si>
  <si>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</si>
  <si>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</si>
  <si>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</si>
  <si>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</si>
  <si>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</si>
  <si>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</si>
  <si>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</si>
  <si>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</si>
  <si>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</si>
  <si>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</si>
  <si>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</si>
  <si>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</si>
  <si>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</si>
  <si>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</si>
  <si>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</si>
  <si>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</si>
  <si>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</si>
  <si>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</si>
  <si>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</si>
  <si>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</si>
  <si>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</si>
  <si>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</si>
  <si>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</si>
  <si>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</si>
  <si>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</si>
  <si>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</si>
  <si>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</si>
  <si>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</si>
  <si>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</si>
  <si>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</si>
  <si>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</si>
  <si>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</si>
  <si>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</si>
  <si>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</si>
  <si>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</si>
  <si>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</si>
  <si>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</si>
  <si>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</si>
  <si>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</si>
  <si>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</si>
  <si>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</si>
  <si>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</si>
  <si>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</si>
  <si>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</si>
  <si>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</si>
  <si>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</si>
  <si>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</si>
  <si>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</si>
  <si>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</si>
  <si>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</si>
  <si>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</si>
  <si>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</si>
  <si>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</si>
  <si>
    <t>FID</t>
  </si>
  <si>
    <t>Shape *</t>
  </si>
  <si>
    <t>LOCALITY_N</t>
  </si>
  <si>
    <t>Typ_Confli</t>
  </si>
  <si>
    <t>Ans_signal</t>
  </si>
  <si>
    <t>Typ_dega</t>
  </si>
  <si>
    <t>X</t>
  </si>
  <si>
    <t>Y</t>
  </si>
  <si>
    <t>Point</t>
  </si>
  <si>
    <t>latitude</t>
  </si>
  <si>
    <t>longitude</t>
  </si>
  <si>
    <t>-3.494769</t>
  </si>
  <si>
    <t>6.73116</t>
  </si>
  <si>
    <t>-4.04177</t>
  </si>
  <si>
    <t>5.243541</t>
  </si>
  <si>
    <t>-3.862047</t>
  </si>
  <si>
    <t>6.1072</t>
  </si>
  <si>
    <t>-7.490557</t>
  </si>
  <si>
    <t>7.011124</t>
  </si>
  <si>
    <t>-5.581301</t>
  </si>
  <si>
    <t>7.672943</t>
  </si>
  <si>
    <t>-3.408854</t>
  </si>
  <si>
    <t>6.075819</t>
  </si>
  <si>
    <t>-7.615896</t>
  </si>
  <si>
    <t>7.740595</t>
  </si>
  <si>
    <t>-7.616871</t>
  </si>
  <si>
    <t>7.742719</t>
  </si>
  <si>
    <t>-2.797178</t>
  </si>
  <si>
    <t>8.044285</t>
  </si>
  <si>
    <t>-4.191903</t>
  </si>
  <si>
    <t>6.634743</t>
  </si>
  <si>
    <t>-5.743426</t>
  </si>
  <si>
    <t>6.988207</t>
  </si>
  <si>
    <t>-5.019541</t>
  </si>
  <si>
    <t>7.705665</t>
  </si>
  <si>
    <t>-2.9999</t>
  </si>
  <si>
    <t>9.271557</t>
  </si>
  <si>
    <t>-6.481062</t>
  </si>
  <si>
    <t>9.522558</t>
  </si>
  <si>
    <t>-4.429357</t>
  </si>
  <si>
    <t>8.364598</t>
  </si>
  <si>
    <t>-6.447805</t>
  </si>
  <si>
    <t>6.874857</t>
  </si>
  <si>
    <t>-3.965868</t>
  </si>
  <si>
    <t>7.058045</t>
  </si>
  <si>
    <t>-3.962343</t>
  </si>
  <si>
    <t>7.054822</t>
  </si>
  <si>
    <t>-4.715958</t>
  </si>
  <si>
    <t>6.652396</t>
  </si>
  <si>
    <t>-4.701407</t>
  </si>
  <si>
    <t>6.645159</t>
  </si>
  <si>
    <t>-5.358514</t>
  </si>
  <si>
    <t>5.832802</t>
  </si>
  <si>
    <t>-7.349058</t>
  </si>
  <si>
    <t>6.74102</t>
  </si>
  <si>
    <t>-7.347712</t>
  </si>
  <si>
    <t>6.744561</t>
  </si>
  <si>
    <t>-5.198762</t>
  </si>
  <si>
    <t>9.588331</t>
  </si>
  <si>
    <t>-5.585406</t>
  </si>
  <si>
    <t>5.105693</t>
  </si>
  <si>
    <t>-5.947591</t>
  </si>
  <si>
    <t>6.13058</t>
  </si>
  <si>
    <t>-5.00066</t>
  </si>
  <si>
    <t>5.254693</t>
  </si>
  <si>
    <t>-6.071814</t>
  </si>
  <si>
    <t>5.687557</t>
  </si>
  <si>
    <t>-7.499807</t>
  </si>
  <si>
    <t>6.543566</t>
  </si>
  <si>
    <t>-5.240508</t>
  </si>
  <si>
    <t>5.520432</t>
  </si>
  <si>
    <t>-6.585777</t>
  </si>
  <si>
    <t>6.483777</t>
  </si>
  <si>
    <t>-6.605461</t>
  </si>
  <si>
    <t>8.477427</t>
  </si>
  <si>
    <t>-4.611552</t>
  </si>
  <si>
    <t>9.151002</t>
  </si>
  <si>
    <t>-5.682395</t>
  </si>
  <si>
    <t>5.851713</t>
  </si>
  <si>
    <t>-5.682835</t>
  </si>
  <si>
    <t>5.850953</t>
  </si>
  <si>
    <t>-5.900408</t>
  </si>
  <si>
    <t>10.005676</t>
  </si>
  <si>
    <t>-6.55728</t>
  </si>
  <si>
    <t>5.40421</t>
  </si>
  <si>
    <t>-7.832443</t>
  </si>
  <si>
    <t>10.008927</t>
  </si>
  <si>
    <t>-5.14997</t>
  </si>
  <si>
    <t>9.970468</t>
  </si>
  <si>
    <t>-7.866819</t>
  </si>
  <si>
    <t>8.239575</t>
  </si>
  <si>
    <t>-5.415029</t>
  </si>
  <si>
    <t>6.382211</t>
  </si>
  <si>
    <t>-6.654562</t>
  </si>
  <si>
    <t>4.757042</t>
  </si>
  <si>
    <t>-6.089545</t>
  </si>
  <si>
    <t>4.952464</t>
  </si>
  <si>
    <t>-7.186519</t>
  </si>
  <si>
    <t>9.309861</t>
  </si>
  <si>
    <t>-4.573622</t>
  </si>
  <si>
    <t>5.667321</t>
  </si>
  <si>
    <t>-5.388535</t>
  </si>
  <si>
    <t>9.585015</t>
  </si>
  <si>
    <t>-8.10304</t>
  </si>
  <si>
    <t>7.865492</t>
  </si>
  <si>
    <t>-6.59258</t>
  </si>
  <si>
    <t>5.784984</t>
  </si>
  <si>
    <t>-5.071136</t>
  </si>
  <si>
    <t>6.275994</t>
  </si>
  <si>
    <t>-7.357668</t>
  </si>
  <si>
    <t>4.421012</t>
  </si>
  <si>
    <t>-3.659305</t>
  </si>
  <si>
    <t>9.60454</t>
  </si>
  <si>
    <t>-4.824294</t>
  </si>
  <si>
    <t>5.89877</t>
  </si>
  <si>
    <t>-8.415291</t>
  </si>
  <si>
    <t>6.580644</t>
  </si>
  <si>
    <t>-6.477306</t>
  </si>
  <si>
    <t>7.382492</t>
  </si>
  <si>
    <t>-3.654957</t>
  </si>
  <si>
    <t>6.182519</t>
  </si>
  <si>
    <t>-5.268767</t>
  </si>
  <si>
    <t>6.825578</t>
  </si>
  <si>
    <t>-6.870414</t>
  </si>
  <si>
    <t>6.764245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</si>
</sst>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Border="1"/>
    <xf numFmtId="0" fontId="3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showGridLines="0" tabSelected="1" topLeftCell="A100" workbookViewId="0">
      <selection activeCell="H118" sqref="H118:I120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8" max="9" width="8.7109375" customWidth="1"/>
    <col min="11" max="11" width="23.5703125" bestFit="1" customWidth="1"/>
    <col min="12" max="12" width="5.42578125" bestFit="1" customWidth="1"/>
    <col min="13" max="13" width="6.7109375" bestFit="1" customWidth="1"/>
    <col min="14" max="14" width="5.28515625" bestFit="1" customWidth="1"/>
    <col min="15" max="15" width="7.85546875" bestFit="1" customWidth="1"/>
  </cols>
  <sheetData>
    <row r="1" spans="1:15" ht="39" customHeight="1" x14ac:dyDescent="0.25">
      <c r="A1" s="7"/>
      <c r="B1" s="7"/>
      <c r="C1" s="7"/>
      <c r="D1" s="7"/>
      <c r="E1" s="7"/>
      <c r="F1" s="7"/>
      <c r="G1" s="8"/>
      <c r="H1" s="5"/>
      <c r="I1" s="5"/>
      <c r="K1" s="6" t="s">
        <v>89</v>
      </c>
      <c r="L1" s="6"/>
      <c r="M1" s="6"/>
      <c r="N1" s="6"/>
      <c r="O1" s="6"/>
    </row>
    <row r="2" spans="1:15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2" t="s">
        <v>104</v>
      </c>
      <c r="I2" s="2" t="s">
        <v>105</v>
      </c>
      <c r="J2" s="3"/>
      <c r="K2" s="2" t="s">
        <v>84</v>
      </c>
      <c r="L2" s="2" t="s">
        <v>86</v>
      </c>
      <c r="M2" s="2" t="s">
        <v>85</v>
      </c>
      <c r="N2" s="2" t="s">
        <v>87</v>
      </c>
      <c r="O2" s="2" t="s">
        <v>88</v>
      </c>
    </row>
    <row r="3" spans="1:15" x14ac:dyDescent="0.25">
      <c r="A3" s="1" t="s">
        <v>19</v>
      </c>
      <c r="B3" s="1" t="s">
        <v>3</v>
      </c>
      <c r="C3" s="1">
        <v>2016</v>
      </c>
      <c r="D3" s="1" t="s">
        <v>4</v>
      </c>
      <c r="E3" s="4">
        <v>0</v>
      </c>
      <c r="F3" s="4">
        <v>0</v>
      </c>
      <c r="G3" s="4">
        <v>29</v>
      </c>
      <c r="H3" s="1" t="s">
        <v>107</v>
      </c>
      <c r="I3" s="1" t="s">
        <v>106</v>
      </c>
      <c r="K3" s="1" t="s">
        <v>11</v>
      </c>
      <c r="L3" s="1">
        <f>COUNTIF(B$3:B$117,K3)</f>
        <v>25</v>
      </c>
      <c r="M3" s="1">
        <f>SUMIF(B$3:B$117,K3,E$3:E$117)</f>
        <v>8</v>
      </c>
      <c r="N3" s="1">
        <f>SUMIF(B$3:B117,K3,F$3:F117)</f>
        <v>3</v>
      </c>
      <c r="O3" s="1">
        <f>SUMIF(B$3:B117,K3,G$3:G117)</f>
        <v>19</v>
      </c>
    </row>
    <row r="4" spans="1:15" x14ac:dyDescent="0.25">
      <c r="A4" s="1" t="s">
        <v>19</v>
      </c>
      <c r="B4" s="1" t="s">
        <v>35</v>
      </c>
      <c r="C4" s="1">
        <v>2019</v>
      </c>
      <c r="D4" s="1" t="s">
        <v>12</v>
      </c>
      <c r="E4" s="4">
        <v>2</v>
      </c>
      <c r="F4" s="4">
        <v>0</v>
      </c>
      <c r="G4" s="4">
        <v>0</v>
      </c>
      <c r="H4" s="1" t="s">
        <v>107</v>
      </c>
      <c r="I4" s="1" t="s">
        <v>106</v>
      </c>
      <c r="K4" s="1" t="s">
        <v>62</v>
      </c>
      <c r="L4" s="1">
        <f>COUNTIF(B$3:B$117,K4)</f>
        <v>1</v>
      </c>
      <c r="M4" s="1">
        <f>SUMIF(B$3:B$117,K4,E$3:E$117)</f>
        <v>0</v>
      </c>
      <c r="N4" s="1">
        <f>SUMIF(B$3:B117,K4,F$3:F117)</f>
        <v>0</v>
      </c>
      <c r="O4" s="1">
        <f>SUMIF(B$3:B117,K4,G$3:G117)</f>
        <v>1</v>
      </c>
    </row>
    <row r="5" spans="1:15" x14ac:dyDescent="0.25">
      <c r="A5" s="1" t="s">
        <v>19</v>
      </c>
      <c r="B5" s="1" t="s">
        <v>56</v>
      </c>
      <c r="C5" s="1">
        <v>2018</v>
      </c>
      <c r="D5" s="1" t="s">
        <v>12</v>
      </c>
      <c r="E5" s="4">
        <v>2</v>
      </c>
      <c r="F5" s="4">
        <v>0</v>
      </c>
      <c r="G5" s="4">
        <v>0</v>
      </c>
      <c r="H5" s="1" t="s">
        <v>107</v>
      </c>
      <c r="I5" s="1" t="s">
        <v>106</v>
      </c>
      <c r="K5" s="1" t="s">
        <v>52</v>
      </c>
      <c r="L5" s="1">
        <f>COUNTIF(B$3:B$117,K5)</f>
        <v>5</v>
      </c>
      <c r="M5" s="1">
        <f>SUMIF(B$3:B$117,K5,E$3:E$117)</f>
        <v>3</v>
      </c>
      <c r="N5" s="1">
        <f>SUMIF(B$3:B117,K5,F$3:F117)</f>
        <v>1</v>
      </c>
      <c r="O5" s="1">
        <f>SUMIF(B$3:B117,K5,G$3:G117)</f>
        <v>0</v>
      </c>
    </row>
    <row r="6" spans="1:15" x14ac:dyDescent="0.25">
      <c r="A6" s="1" t="s">
        <v>13</v>
      </c>
      <c r="B6" s="1" t="s">
        <v>52</v>
      </c>
      <c r="C6" s="1">
        <v>2016</v>
      </c>
      <c r="D6" s="1" t="s">
        <v>53</v>
      </c>
      <c r="E6" s="4">
        <v>0</v>
      </c>
      <c r="F6" s="4">
        <v>0</v>
      </c>
      <c r="G6" s="4">
        <v>0</v>
      </c>
      <c r="H6" s="1" t="s">
        <v>109</v>
      </c>
      <c r="I6" s="1" t="s">
        <v>108</v>
      </c>
      <c r="K6" s="1" t="s">
        <v>14</v>
      </c>
      <c r="L6" s="1">
        <f>COUNTIF(B$3:B$117,K6)</f>
        <v>1</v>
      </c>
      <c r="M6" s="1">
        <f>SUMIF(B$3:B$117,K6,E$3:E$117)</f>
        <v>0</v>
      </c>
      <c r="N6" s="1">
        <f>SUMIF(B$3:B117,K6,F$3:F117)</f>
        <v>0</v>
      </c>
      <c r="O6" s="1">
        <f>SUMIF(B$3:B117,K6,G$3:G117)</f>
        <v>0</v>
      </c>
    </row>
    <row r="7" spans="1:15" x14ac:dyDescent="0.25">
      <c r="A7" s="1" t="s">
        <v>13</v>
      </c>
      <c r="B7" s="1" t="s">
        <v>14</v>
      </c>
      <c r="C7" s="1">
        <v>2011</v>
      </c>
      <c r="D7" s="1" t="s">
        <v>12</v>
      </c>
      <c r="E7" s="4">
        <v>0</v>
      </c>
      <c r="F7" s="4">
        <v>0</v>
      </c>
      <c r="G7" s="4">
        <v>0</v>
      </c>
      <c r="H7" s="1" t="s">
        <v>109</v>
      </c>
      <c r="I7" s="1" t="s">
        <v>108</v>
      </c>
      <c r="K7" s="1" t="s">
        <v>3</v>
      </c>
      <c r="L7" s="1">
        <f>COUNTIF(B$3:B$117,K7)</f>
        <v>57</v>
      </c>
      <c r="M7" s="1">
        <f>SUMIF(B$3:B$117,K7,E$3:E$117)</f>
        <v>23</v>
      </c>
      <c r="N7" s="1">
        <f>SUMIF(B$3:B118,K7,F$3:F118)</f>
        <v>18</v>
      </c>
      <c r="O7" s="1">
        <f>SUMIF(B$3:B118,K7,G$3:G118)</f>
        <v>878</v>
      </c>
    </row>
    <row r="8" spans="1:15" x14ac:dyDescent="0.25">
      <c r="A8" s="1" t="s">
        <v>13</v>
      </c>
      <c r="B8" s="1" t="s">
        <v>70</v>
      </c>
      <c r="C8" s="1">
        <v>2020</v>
      </c>
      <c r="D8" s="1" t="s">
        <v>12</v>
      </c>
      <c r="E8" s="4">
        <v>0</v>
      </c>
      <c r="F8" s="4">
        <v>0</v>
      </c>
      <c r="G8" s="4">
        <v>2</v>
      </c>
      <c r="H8" s="1" t="s">
        <v>109</v>
      </c>
      <c r="I8" s="1" t="s">
        <v>108</v>
      </c>
      <c r="K8" s="1" t="s">
        <v>70</v>
      </c>
      <c r="L8" s="1">
        <f>COUNTIF(B$3:B$117,K8)</f>
        <v>1</v>
      </c>
      <c r="M8" s="1">
        <f>SUMIF(B$3:B$117,K8,E$3:E$117)</f>
        <v>0</v>
      </c>
      <c r="N8" s="1">
        <f>SUMIF(B$3:B119,K8,F$3:F119)</f>
        <v>0</v>
      </c>
      <c r="O8" s="1">
        <f>SUMIF(B$3:B119,K8,G$3:G119)</f>
        <v>2</v>
      </c>
    </row>
    <row r="9" spans="1:15" x14ac:dyDescent="0.25">
      <c r="A9" s="1" t="s">
        <v>13</v>
      </c>
      <c r="B9" s="1" t="s">
        <v>61</v>
      </c>
      <c r="C9" s="1">
        <v>2019</v>
      </c>
      <c r="D9" s="1" t="s">
        <v>12</v>
      </c>
      <c r="E9" s="4">
        <v>0</v>
      </c>
      <c r="F9" s="4">
        <v>0</v>
      </c>
      <c r="G9" s="4">
        <v>5</v>
      </c>
      <c r="H9" s="1" t="s">
        <v>109</v>
      </c>
      <c r="I9" s="1" t="s">
        <v>108</v>
      </c>
      <c r="K9" s="1" t="s">
        <v>35</v>
      </c>
      <c r="L9" s="1">
        <f>COUNTIF(B$3:B$117,K9)</f>
        <v>18</v>
      </c>
      <c r="M9" s="1">
        <f>SUMIF(B$3:B$117,K9,E$3:E$117)</f>
        <v>6</v>
      </c>
      <c r="N9" s="1">
        <f>SUMIF(B$3:B120,K9,F$3:F120)</f>
        <v>4</v>
      </c>
      <c r="O9" s="1">
        <f>SUMIF(B$3:B120,K9,G$3:G120)</f>
        <v>51</v>
      </c>
    </row>
    <row r="10" spans="1:15" x14ac:dyDescent="0.25">
      <c r="A10" s="1" t="s">
        <v>45</v>
      </c>
      <c r="B10" s="1" t="s">
        <v>11</v>
      </c>
      <c r="C10" s="1">
        <v>2012</v>
      </c>
      <c r="D10" s="1" t="s">
        <v>12</v>
      </c>
      <c r="E10" s="4">
        <v>0</v>
      </c>
      <c r="F10" s="4">
        <v>0</v>
      </c>
      <c r="G10" s="4">
        <v>0</v>
      </c>
      <c r="H10" s="1" t="s">
        <v>111</v>
      </c>
      <c r="I10" s="1" t="s">
        <v>110</v>
      </c>
      <c r="K10" s="1" t="s">
        <v>56</v>
      </c>
      <c r="L10" s="1">
        <f>COUNTIF(B$3:B$117,K10)</f>
        <v>3</v>
      </c>
      <c r="M10" s="1">
        <f>SUMIF(B$3:B$117,K10,E$3:E$117)</f>
        <v>6</v>
      </c>
      <c r="N10" s="1">
        <f>SUMIF(B$3:B121,K10,F$3:F121)</f>
        <v>0</v>
      </c>
      <c r="O10" s="1">
        <f>SUMIF(B$3:B121,K10,G$3:G121)</f>
        <v>0</v>
      </c>
    </row>
    <row r="11" spans="1:15" x14ac:dyDescent="0.25">
      <c r="A11" s="1" t="s">
        <v>45</v>
      </c>
      <c r="B11" s="1" t="s">
        <v>11</v>
      </c>
      <c r="C11" s="1">
        <v>2016</v>
      </c>
      <c r="D11" s="1" t="s">
        <v>12</v>
      </c>
      <c r="E11" s="4">
        <v>0</v>
      </c>
      <c r="F11" s="4">
        <v>0</v>
      </c>
      <c r="G11" s="4">
        <v>0</v>
      </c>
      <c r="H11" s="1" t="s">
        <v>111</v>
      </c>
      <c r="I11" s="1" t="s">
        <v>110</v>
      </c>
      <c r="K11" s="1" t="s">
        <v>61</v>
      </c>
      <c r="L11" s="1">
        <f>COUNTIF(B$3:B$117,K11)</f>
        <v>2</v>
      </c>
      <c r="M11" s="1">
        <f>SUMIF(B$3:B$117,K11,E$3:E$117)</f>
        <v>0</v>
      </c>
      <c r="N11" s="1">
        <f>SUMIF(B$3:B122,K11,F$3:F122)</f>
        <v>0</v>
      </c>
      <c r="O11" s="1">
        <f>SUMIF(B$3:B122,K11,G$3:G122)</f>
        <v>5</v>
      </c>
    </row>
    <row r="12" spans="1:15" x14ac:dyDescent="0.25">
      <c r="A12" s="1" t="s">
        <v>45</v>
      </c>
      <c r="B12" s="1" t="s">
        <v>62</v>
      </c>
      <c r="C12" s="1">
        <v>2019</v>
      </c>
      <c r="D12" s="1" t="s">
        <v>63</v>
      </c>
      <c r="E12" s="4">
        <v>0</v>
      </c>
      <c r="F12" s="4">
        <v>0</v>
      </c>
      <c r="G12" s="4">
        <v>1</v>
      </c>
      <c r="H12" s="1" t="s">
        <v>111</v>
      </c>
      <c r="I12" s="1" t="s">
        <v>110</v>
      </c>
      <c r="K12" s="1" t="s">
        <v>51</v>
      </c>
      <c r="L12" s="1">
        <f>COUNTIF(B$3:B$117,K12)</f>
        <v>2</v>
      </c>
      <c r="M12" s="1">
        <f>SUMIF(B$3:B$117,K12,E$3:E$117)</f>
        <v>1</v>
      </c>
      <c r="N12" s="1">
        <f>SUMIF(B$3:B123,K12,F$3:F123)</f>
        <v>1</v>
      </c>
      <c r="O12" s="1">
        <f>SUMIF(B$3:B123,K12,G$3:G123)</f>
        <v>17</v>
      </c>
    </row>
    <row r="13" spans="1:15" x14ac:dyDescent="0.25">
      <c r="A13" s="1" t="s">
        <v>93</v>
      </c>
      <c r="B13" s="1" t="s">
        <v>35</v>
      </c>
      <c r="C13" s="1">
        <v>2021</v>
      </c>
      <c r="D13" s="1" t="s">
        <v>12</v>
      </c>
      <c r="E13" s="1">
        <v>0</v>
      </c>
      <c r="F13" s="1">
        <v>0</v>
      </c>
      <c r="G13" s="1">
        <v>0</v>
      </c>
      <c r="H13" s="1" t="s">
        <v>113</v>
      </c>
      <c r="I13" s="1" t="s">
        <v>112</v>
      </c>
    </row>
    <row r="14" spans="1:15" x14ac:dyDescent="0.25">
      <c r="A14" s="1" t="s">
        <v>58</v>
      </c>
      <c r="B14" s="1" t="s">
        <v>3</v>
      </c>
      <c r="C14" s="1">
        <v>2019</v>
      </c>
      <c r="D14" s="1" t="s">
        <v>4</v>
      </c>
      <c r="E14" s="4">
        <v>0</v>
      </c>
      <c r="F14" s="4">
        <v>0</v>
      </c>
      <c r="G14" s="4">
        <v>0</v>
      </c>
      <c r="H14" s="1" t="s">
        <v>115</v>
      </c>
      <c r="I14" s="1" t="s">
        <v>114</v>
      </c>
    </row>
    <row r="15" spans="1:15" x14ac:dyDescent="0.25">
      <c r="A15" s="1" t="s">
        <v>37</v>
      </c>
      <c r="B15" s="1" t="s">
        <v>35</v>
      </c>
      <c r="C15" s="1">
        <v>2015</v>
      </c>
      <c r="D15" s="1" t="s">
        <v>12</v>
      </c>
      <c r="E15" s="4">
        <v>2</v>
      </c>
      <c r="F15" s="4">
        <v>2</v>
      </c>
      <c r="G15" s="4">
        <v>0</v>
      </c>
      <c r="H15" s="1" t="s">
        <v>117</v>
      </c>
      <c r="I15" s="1" t="s">
        <v>116</v>
      </c>
    </row>
    <row r="16" spans="1:15" x14ac:dyDescent="0.25">
      <c r="A16" s="1" t="s">
        <v>29</v>
      </c>
      <c r="B16" s="1" t="s">
        <v>3</v>
      </c>
      <c r="C16" s="1">
        <v>2017</v>
      </c>
      <c r="D16" s="1" t="s">
        <v>12</v>
      </c>
      <c r="E16" s="4">
        <v>0</v>
      </c>
      <c r="F16" s="4">
        <v>2</v>
      </c>
      <c r="G16" s="4">
        <v>0</v>
      </c>
      <c r="H16" s="1" t="s">
        <v>117</v>
      </c>
      <c r="I16" s="1" t="s">
        <v>116</v>
      </c>
    </row>
    <row r="17" spans="1:9" x14ac:dyDescent="0.25">
      <c r="A17" s="1" t="s">
        <v>29</v>
      </c>
      <c r="B17" s="1" t="s">
        <v>3</v>
      </c>
      <c r="C17" s="1">
        <v>2017</v>
      </c>
      <c r="D17" s="1" t="s">
        <v>12</v>
      </c>
      <c r="E17" s="4">
        <v>0</v>
      </c>
      <c r="F17" s="4">
        <v>2</v>
      </c>
      <c r="G17" s="4">
        <v>0</v>
      </c>
      <c r="H17" s="1" t="s">
        <v>117</v>
      </c>
      <c r="I17" s="1" t="s">
        <v>116</v>
      </c>
    </row>
    <row r="18" spans="1:9" x14ac:dyDescent="0.25">
      <c r="A18" s="1" t="s">
        <v>29</v>
      </c>
      <c r="B18" s="1" t="s">
        <v>35</v>
      </c>
      <c r="C18" s="1">
        <v>2012</v>
      </c>
      <c r="D18" s="1" t="s">
        <v>12</v>
      </c>
      <c r="E18" s="4">
        <v>0</v>
      </c>
      <c r="F18" s="4">
        <v>2</v>
      </c>
      <c r="G18" s="4">
        <v>0</v>
      </c>
      <c r="H18" s="1" t="s">
        <v>119</v>
      </c>
      <c r="I18" s="1" t="s">
        <v>118</v>
      </c>
    </row>
    <row r="19" spans="1:9" x14ac:dyDescent="0.25">
      <c r="A19" s="1" t="s">
        <v>55</v>
      </c>
      <c r="B19" s="1" t="s">
        <v>52</v>
      </c>
      <c r="C19" s="1">
        <v>2017</v>
      </c>
      <c r="D19" s="1" t="s">
        <v>12</v>
      </c>
      <c r="E19" s="4">
        <v>0</v>
      </c>
      <c r="F19" s="4">
        <v>0</v>
      </c>
      <c r="G19" s="4">
        <v>0</v>
      </c>
      <c r="H19" s="1" t="s">
        <v>121</v>
      </c>
      <c r="I19" s="1" t="s">
        <v>120</v>
      </c>
    </row>
    <row r="20" spans="1:9" x14ac:dyDescent="0.25">
      <c r="A20" s="1" t="s">
        <v>55</v>
      </c>
      <c r="B20" s="1" t="s">
        <v>52</v>
      </c>
      <c r="C20" s="1">
        <v>2020</v>
      </c>
      <c r="D20" s="1" t="s">
        <v>12</v>
      </c>
      <c r="E20" s="4">
        <v>0</v>
      </c>
      <c r="F20" s="4">
        <v>1</v>
      </c>
      <c r="G20" s="4">
        <v>0</v>
      </c>
      <c r="H20" s="1" t="s">
        <v>121</v>
      </c>
      <c r="I20" s="1" t="s">
        <v>120</v>
      </c>
    </row>
    <row r="21" spans="1:9" x14ac:dyDescent="0.25">
      <c r="A21" s="1" t="s">
        <v>55</v>
      </c>
      <c r="B21" s="1" t="s">
        <v>3</v>
      </c>
      <c r="C21" s="1">
        <v>2020</v>
      </c>
      <c r="D21" s="1" t="s">
        <v>12</v>
      </c>
      <c r="E21" s="4">
        <v>0</v>
      </c>
      <c r="F21" s="4">
        <v>0</v>
      </c>
      <c r="G21" s="4">
        <v>0</v>
      </c>
      <c r="H21" s="1" t="s">
        <v>123</v>
      </c>
      <c r="I21" s="1" t="s">
        <v>122</v>
      </c>
    </row>
    <row r="22" spans="1:9" x14ac:dyDescent="0.25">
      <c r="A22" s="1" t="s">
        <v>59</v>
      </c>
      <c r="B22" s="1" t="s">
        <v>11</v>
      </c>
      <c r="C22" s="1">
        <v>2019</v>
      </c>
      <c r="D22" s="1" t="s">
        <v>60</v>
      </c>
      <c r="E22" s="4">
        <v>0</v>
      </c>
      <c r="F22" s="4">
        <v>0</v>
      </c>
      <c r="G22" s="4">
        <v>1</v>
      </c>
      <c r="H22" s="1" t="s">
        <v>123</v>
      </c>
      <c r="I22" s="1" t="s">
        <v>122</v>
      </c>
    </row>
    <row r="23" spans="1:9" x14ac:dyDescent="0.25">
      <c r="A23" s="1" t="s">
        <v>59</v>
      </c>
      <c r="B23" s="1" t="s">
        <v>61</v>
      </c>
      <c r="C23" s="1">
        <v>2019</v>
      </c>
      <c r="D23" s="1" t="s">
        <v>12</v>
      </c>
      <c r="E23" s="4">
        <v>0</v>
      </c>
      <c r="F23" s="4">
        <v>0</v>
      </c>
      <c r="G23" s="4">
        <v>0</v>
      </c>
      <c r="H23" s="1" t="s">
        <v>125</v>
      </c>
      <c r="I23" s="1" t="s">
        <v>124</v>
      </c>
    </row>
    <row r="24" spans="1:9" x14ac:dyDescent="0.25">
      <c r="A24" s="1" t="s">
        <v>65</v>
      </c>
      <c r="B24" s="1" t="s">
        <v>11</v>
      </c>
      <c r="C24" s="1">
        <v>2020</v>
      </c>
      <c r="D24" s="1" t="s">
        <v>12</v>
      </c>
      <c r="E24" s="4">
        <v>0</v>
      </c>
      <c r="F24" s="4">
        <v>0</v>
      </c>
      <c r="G24" s="4">
        <v>0</v>
      </c>
      <c r="H24" s="1" t="s">
        <v>125</v>
      </c>
      <c r="I24" s="1" t="s">
        <v>124</v>
      </c>
    </row>
    <row r="25" spans="1:9" x14ac:dyDescent="0.25">
      <c r="A25" s="1" t="s">
        <v>65</v>
      </c>
      <c r="B25" s="1" t="s">
        <v>56</v>
      </c>
      <c r="C25" s="1">
        <v>2019</v>
      </c>
      <c r="D25" s="1" t="s">
        <v>12</v>
      </c>
      <c r="E25" s="4">
        <v>0</v>
      </c>
      <c r="F25" s="4">
        <v>0</v>
      </c>
      <c r="G25" s="4">
        <v>0</v>
      </c>
      <c r="H25" s="1" t="s">
        <v>127</v>
      </c>
      <c r="I25" s="1" t="s">
        <v>126</v>
      </c>
    </row>
    <row r="26" spans="1:9" x14ac:dyDescent="0.25">
      <c r="A26" s="1" t="s">
        <v>46</v>
      </c>
      <c r="B26" s="1" t="s">
        <v>11</v>
      </c>
      <c r="C26" s="1">
        <v>2016</v>
      </c>
      <c r="D26" s="1" t="s">
        <v>4</v>
      </c>
      <c r="E26" s="4">
        <v>0</v>
      </c>
      <c r="F26" s="4">
        <v>0</v>
      </c>
      <c r="G26" s="4">
        <v>0</v>
      </c>
      <c r="H26" s="1" t="s">
        <v>127</v>
      </c>
      <c r="I26" s="1" t="s">
        <v>126</v>
      </c>
    </row>
    <row r="27" spans="1:9" x14ac:dyDescent="0.25">
      <c r="A27" s="1" t="s">
        <v>46</v>
      </c>
      <c r="B27" s="1" t="s">
        <v>52</v>
      </c>
      <c r="C27" s="1">
        <v>2015</v>
      </c>
      <c r="D27" s="1" t="s">
        <v>53</v>
      </c>
      <c r="E27" s="4">
        <v>0</v>
      </c>
      <c r="F27" s="4">
        <v>0</v>
      </c>
      <c r="G27" s="4">
        <v>0</v>
      </c>
      <c r="H27" s="1" t="s">
        <v>129</v>
      </c>
      <c r="I27" s="1" t="s">
        <v>128</v>
      </c>
    </row>
    <row r="28" spans="1:9" x14ac:dyDescent="0.25">
      <c r="A28" s="1" t="s">
        <v>74</v>
      </c>
      <c r="B28" s="1" t="s">
        <v>3</v>
      </c>
      <c r="C28" s="1">
        <v>2020</v>
      </c>
      <c r="D28" s="1" t="s">
        <v>12</v>
      </c>
      <c r="E28" s="4">
        <v>0</v>
      </c>
      <c r="F28" s="4">
        <v>0</v>
      </c>
      <c r="G28" s="4">
        <v>0</v>
      </c>
      <c r="H28" s="1" t="s">
        <v>129</v>
      </c>
      <c r="I28" s="1" t="s">
        <v>128</v>
      </c>
    </row>
    <row r="29" spans="1:9" x14ac:dyDescent="0.25">
      <c r="A29" s="1" t="s">
        <v>74</v>
      </c>
      <c r="B29" s="1" t="s">
        <v>51</v>
      </c>
      <c r="C29" s="1">
        <v>2020</v>
      </c>
      <c r="D29" s="1" t="s">
        <v>12</v>
      </c>
      <c r="E29" s="4">
        <v>0</v>
      </c>
      <c r="F29" s="4">
        <v>0</v>
      </c>
      <c r="G29" s="4">
        <v>0</v>
      </c>
      <c r="H29" s="1" t="s">
        <v>131</v>
      </c>
      <c r="I29" s="1" t="s">
        <v>130</v>
      </c>
    </row>
    <row r="30" spans="1:9" x14ac:dyDescent="0.25">
      <c r="A30" s="1" t="s">
        <v>67</v>
      </c>
      <c r="B30" s="1" t="s">
        <v>3</v>
      </c>
      <c r="C30" s="1">
        <v>2019</v>
      </c>
      <c r="D30" s="1" t="s">
        <v>4</v>
      </c>
      <c r="E30" s="4">
        <v>0</v>
      </c>
      <c r="F30" s="4">
        <v>0</v>
      </c>
      <c r="G30" s="4">
        <v>0</v>
      </c>
      <c r="H30" s="1" t="s">
        <v>133</v>
      </c>
      <c r="I30" s="1" t="s">
        <v>132</v>
      </c>
    </row>
    <row r="31" spans="1:9" x14ac:dyDescent="0.25">
      <c r="A31" s="1" t="s">
        <v>42</v>
      </c>
      <c r="B31" s="1" t="s">
        <v>35</v>
      </c>
      <c r="C31" s="1">
        <v>2016</v>
      </c>
      <c r="D31" s="1" t="s">
        <v>12</v>
      </c>
      <c r="E31" s="4">
        <v>0</v>
      </c>
      <c r="F31" s="4">
        <v>0</v>
      </c>
      <c r="G31" s="4">
        <v>0</v>
      </c>
      <c r="H31" s="1" t="s">
        <v>135</v>
      </c>
      <c r="I31" s="1" t="s">
        <v>134</v>
      </c>
    </row>
    <row r="32" spans="1:9" x14ac:dyDescent="0.25">
      <c r="A32" s="1" t="s">
        <v>21</v>
      </c>
      <c r="B32" s="1" t="s">
        <v>11</v>
      </c>
      <c r="C32" s="1">
        <v>2016</v>
      </c>
      <c r="D32" s="1" t="s">
        <v>12</v>
      </c>
      <c r="E32" s="4">
        <v>1</v>
      </c>
      <c r="F32" s="4">
        <v>0</v>
      </c>
      <c r="G32" s="4">
        <v>0</v>
      </c>
      <c r="H32" s="1" t="s">
        <v>135</v>
      </c>
      <c r="I32" s="1" t="s">
        <v>134</v>
      </c>
    </row>
    <row r="33" spans="1:9" x14ac:dyDescent="0.25">
      <c r="A33" s="1" t="s">
        <v>21</v>
      </c>
      <c r="B33" s="1" t="s">
        <v>3</v>
      </c>
      <c r="C33" s="1">
        <v>2016</v>
      </c>
      <c r="D33" s="1" t="s">
        <v>8</v>
      </c>
      <c r="E33" s="4">
        <v>0</v>
      </c>
      <c r="F33" s="4">
        <v>0</v>
      </c>
      <c r="G33" s="4">
        <v>2</v>
      </c>
      <c r="H33" s="1" t="s">
        <v>137</v>
      </c>
      <c r="I33" s="1" t="s">
        <v>136</v>
      </c>
    </row>
    <row r="34" spans="1:9" x14ac:dyDescent="0.25">
      <c r="A34" s="1" t="s">
        <v>10</v>
      </c>
      <c r="B34" s="1" t="s">
        <v>11</v>
      </c>
      <c r="C34" s="1">
        <v>2011</v>
      </c>
      <c r="D34" s="1" t="s">
        <v>12</v>
      </c>
      <c r="E34" s="4">
        <v>0</v>
      </c>
      <c r="F34" s="4">
        <v>1</v>
      </c>
      <c r="G34" s="4">
        <v>0</v>
      </c>
      <c r="H34" s="1" t="s">
        <v>137</v>
      </c>
      <c r="I34" s="1" t="s">
        <v>136</v>
      </c>
    </row>
    <row r="35" spans="1:9" x14ac:dyDescent="0.25">
      <c r="A35" s="1" t="s">
        <v>10</v>
      </c>
      <c r="B35" s="1" t="s">
        <v>3</v>
      </c>
      <c r="C35" s="1">
        <v>2011</v>
      </c>
      <c r="D35" s="1" t="s">
        <v>8</v>
      </c>
      <c r="E35" s="4">
        <v>2</v>
      </c>
      <c r="F35" s="4">
        <v>1</v>
      </c>
      <c r="G35" s="4">
        <v>200</v>
      </c>
      <c r="H35" s="1" t="s">
        <v>137</v>
      </c>
      <c r="I35" s="1" t="s">
        <v>136</v>
      </c>
    </row>
    <row r="36" spans="1:9" x14ac:dyDescent="0.25">
      <c r="A36" s="1" t="s">
        <v>10</v>
      </c>
      <c r="B36" s="1" t="s">
        <v>3</v>
      </c>
      <c r="C36" s="1">
        <v>2018</v>
      </c>
      <c r="D36" s="1" t="s">
        <v>12</v>
      </c>
      <c r="E36" s="4">
        <v>0</v>
      </c>
      <c r="F36" s="4">
        <v>1</v>
      </c>
      <c r="G36" s="4">
        <v>0</v>
      </c>
      <c r="H36" s="1" t="s">
        <v>137</v>
      </c>
      <c r="I36" s="1" t="s">
        <v>136</v>
      </c>
    </row>
    <row r="37" spans="1:9" x14ac:dyDescent="0.25">
      <c r="A37" s="1" t="s">
        <v>10</v>
      </c>
      <c r="B37" s="1" t="s">
        <v>35</v>
      </c>
      <c r="C37" s="1">
        <v>2017</v>
      </c>
      <c r="D37" s="1" t="s">
        <v>38</v>
      </c>
      <c r="E37" s="4">
        <v>0</v>
      </c>
      <c r="F37" s="4">
        <v>0</v>
      </c>
      <c r="G37" s="4">
        <v>0</v>
      </c>
      <c r="H37" s="1" t="s">
        <v>139</v>
      </c>
      <c r="I37" s="1" t="s">
        <v>138</v>
      </c>
    </row>
    <row r="38" spans="1:9" x14ac:dyDescent="0.25">
      <c r="A38" s="1" t="s">
        <v>47</v>
      </c>
      <c r="B38" s="1" t="s">
        <v>11</v>
      </c>
      <c r="C38" s="1">
        <v>2016</v>
      </c>
      <c r="D38" s="1" t="s">
        <v>4</v>
      </c>
      <c r="E38" s="4">
        <v>0</v>
      </c>
      <c r="F38" s="4">
        <v>0</v>
      </c>
      <c r="G38" s="4">
        <v>0</v>
      </c>
      <c r="H38" s="1" t="s">
        <v>141</v>
      </c>
      <c r="I38" s="1" t="s">
        <v>140</v>
      </c>
    </row>
    <row r="39" spans="1:9" x14ac:dyDescent="0.25">
      <c r="A39" s="1" t="s">
        <v>47</v>
      </c>
      <c r="B39" s="1" t="s">
        <v>11</v>
      </c>
      <c r="C39" s="1">
        <v>2020</v>
      </c>
      <c r="D39" s="1" t="s">
        <v>79</v>
      </c>
      <c r="E39" s="4">
        <v>2</v>
      </c>
      <c r="F39" s="4">
        <v>0</v>
      </c>
      <c r="G39" s="4">
        <v>0</v>
      </c>
      <c r="H39" s="1" t="s">
        <v>143</v>
      </c>
      <c r="I39" s="1" t="s">
        <v>142</v>
      </c>
    </row>
    <row r="40" spans="1:9" x14ac:dyDescent="0.25">
      <c r="A40" s="1" t="s">
        <v>49</v>
      </c>
      <c r="B40" s="1" t="s">
        <v>11</v>
      </c>
      <c r="C40" s="1">
        <v>2018</v>
      </c>
      <c r="D40" s="1" t="s">
        <v>12</v>
      </c>
      <c r="E40" s="4">
        <v>0</v>
      </c>
      <c r="F40" s="4">
        <v>0</v>
      </c>
      <c r="G40" s="4">
        <v>0</v>
      </c>
      <c r="H40" s="1" t="s">
        <v>143</v>
      </c>
      <c r="I40" s="1" t="s">
        <v>142</v>
      </c>
    </row>
    <row r="41" spans="1:9" x14ac:dyDescent="0.25">
      <c r="A41" s="1" t="s">
        <v>49</v>
      </c>
      <c r="B41" s="1" t="s">
        <v>3</v>
      </c>
      <c r="C41" s="1">
        <v>2011</v>
      </c>
      <c r="D41" s="1" t="s">
        <v>12</v>
      </c>
      <c r="E41" s="4">
        <v>0</v>
      </c>
      <c r="F41" s="4">
        <v>0</v>
      </c>
      <c r="G41" s="4">
        <v>0</v>
      </c>
      <c r="H41" s="1" t="s">
        <v>145</v>
      </c>
      <c r="I41" s="1" t="s">
        <v>144</v>
      </c>
    </row>
    <row r="42" spans="1:9" x14ac:dyDescent="0.25">
      <c r="A42" s="1" t="s">
        <v>49</v>
      </c>
      <c r="B42" s="1" t="s">
        <v>51</v>
      </c>
      <c r="C42" s="1">
        <v>2016</v>
      </c>
      <c r="D42" s="1" t="s">
        <v>4</v>
      </c>
      <c r="E42" s="4">
        <v>1</v>
      </c>
      <c r="F42" s="4">
        <v>1</v>
      </c>
      <c r="G42" s="4">
        <v>17</v>
      </c>
      <c r="H42" s="1" t="s">
        <v>147</v>
      </c>
      <c r="I42" s="1" t="s">
        <v>146</v>
      </c>
    </row>
    <row r="43" spans="1:9" x14ac:dyDescent="0.25">
      <c r="A43" s="1" t="s">
        <v>7</v>
      </c>
      <c r="B43" s="1" t="s">
        <v>11</v>
      </c>
      <c r="C43" s="1">
        <v>2016</v>
      </c>
      <c r="D43" s="1" t="s">
        <v>12</v>
      </c>
      <c r="E43" s="4">
        <v>0</v>
      </c>
      <c r="F43" s="4">
        <v>0</v>
      </c>
      <c r="G43" s="4">
        <v>0</v>
      </c>
      <c r="H43" s="1" t="s">
        <v>147</v>
      </c>
      <c r="I43" s="1" t="s">
        <v>146</v>
      </c>
    </row>
    <row r="44" spans="1:9" x14ac:dyDescent="0.25">
      <c r="A44" s="1" t="s">
        <v>7</v>
      </c>
      <c r="B44" s="1" t="s">
        <v>11</v>
      </c>
      <c r="C44" s="1">
        <v>2019</v>
      </c>
      <c r="D44" s="1" t="s">
        <v>8</v>
      </c>
      <c r="E44" s="4">
        <v>0</v>
      </c>
      <c r="F44" s="4">
        <v>0</v>
      </c>
      <c r="G44" s="4">
        <v>0</v>
      </c>
      <c r="H44" s="1" t="s">
        <v>147</v>
      </c>
      <c r="I44" s="1" t="s">
        <v>146</v>
      </c>
    </row>
    <row r="45" spans="1:9" x14ac:dyDescent="0.25">
      <c r="A45" s="1" t="s">
        <v>7</v>
      </c>
      <c r="B45" s="1" t="s">
        <v>3</v>
      </c>
      <c r="C45" s="1">
        <v>2015</v>
      </c>
      <c r="D45" s="1" t="s">
        <v>8</v>
      </c>
      <c r="E45" s="4">
        <v>0</v>
      </c>
      <c r="F45" s="4">
        <v>0</v>
      </c>
      <c r="G45" s="4">
        <v>0</v>
      </c>
      <c r="H45" s="1" t="s">
        <v>149</v>
      </c>
      <c r="I45" s="1" t="s">
        <v>148</v>
      </c>
    </row>
    <row r="46" spans="1:9" x14ac:dyDescent="0.25">
      <c r="A46" s="1" t="s">
        <v>25</v>
      </c>
      <c r="B46" s="1" t="s">
        <v>11</v>
      </c>
      <c r="C46" s="1">
        <v>2020</v>
      </c>
      <c r="D46" s="1" t="s">
        <v>12</v>
      </c>
      <c r="E46" s="4">
        <v>0</v>
      </c>
      <c r="F46" s="4">
        <v>0</v>
      </c>
      <c r="G46" s="4">
        <v>0</v>
      </c>
      <c r="H46" s="1" t="s">
        <v>149</v>
      </c>
      <c r="I46" s="1" t="s">
        <v>148</v>
      </c>
    </row>
    <row r="47" spans="1:9" x14ac:dyDescent="0.25">
      <c r="A47" s="1" t="s">
        <v>25</v>
      </c>
      <c r="B47" s="1" t="s">
        <v>3</v>
      </c>
      <c r="C47" s="1">
        <v>2016</v>
      </c>
      <c r="D47" s="1" t="s">
        <v>12</v>
      </c>
      <c r="E47" s="4">
        <v>0</v>
      </c>
      <c r="F47" s="4">
        <v>0</v>
      </c>
      <c r="G47" s="4">
        <v>0</v>
      </c>
      <c r="H47" s="1" t="s">
        <v>151</v>
      </c>
      <c r="I47" s="1" t="s">
        <v>150</v>
      </c>
    </row>
    <row r="48" spans="1:9" x14ac:dyDescent="0.25">
      <c r="A48" s="1" t="s">
        <v>25</v>
      </c>
      <c r="B48" s="1" t="s">
        <v>3</v>
      </c>
      <c r="C48" s="1">
        <v>2017</v>
      </c>
      <c r="D48" s="1" t="s">
        <v>12</v>
      </c>
      <c r="E48" s="4">
        <v>0</v>
      </c>
      <c r="F48" s="4">
        <v>0</v>
      </c>
      <c r="G48" s="4">
        <v>0</v>
      </c>
      <c r="H48" s="1" t="s">
        <v>151</v>
      </c>
      <c r="I48" s="1" t="s">
        <v>150</v>
      </c>
    </row>
    <row r="49" spans="1:9" x14ac:dyDescent="0.25">
      <c r="A49" s="1" t="s">
        <v>25</v>
      </c>
      <c r="B49" s="1" t="s">
        <v>35</v>
      </c>
      <c r="C49" s="1">
        <v>2020</v>
      </c>
      <c r="D49" s="1" t="s">
        <v>12</v>
      </c>
      <c r="E49" s="4">
        <v>1</v>
      </c>
      <c r="F49" s="4">
        <v>0</v>
      </c>
      <c r="G49" s="4">
        <v>0</v>
      </c>
      <c r="H49" s="1" t="s">
        <v>153</v>
      </c>
      <c r="I49" s="1" t="s">
        <v>152</v>
      </c>
    </row>
    <row r="50" spans="1:9" x14ac:dyDescent="0.25">
      <c r="A50" s="1" t="s">
        <v>30</v>
      </c>
      <c r="B50" s="1" t="s">
        <v>3</v>
      </c>
      <c r="C50" s="1">
        <v>2017</v>
      </c>
      <c r="D50" s="1" t="s">
        <v>12</v>
      </c>
      <c r="E50" s="4">
        <v>0</v>
      </c>
      <c r="F50" s="4">
        <v>0</v>
      </c>
      <c r="G50" s="4">
        <v>0</v>
      </c>
      <c r="H50" s="1" t="s">
        <v>153</v>
      </c>
      <c r="I50" s="1" t="s">
        <v>152</v>
      </c>
    </row>
    <row r="51" spans="1:9" x14ac:dyDescent="0.25">
      <c r="A51" s="1" t="s">
        <v>30</v>
      </c>
      <c r="B51" s="1" t="s">
        <v>3</v>
      </c>
      <c r="C51" s="1">
        <v>2018</v>
      </c>
      <c r="D51" s="1" t="s">
        <v>12</v>
      </c>
      <c r="E51" s="4">
        <v>0</v>
      </c>
      <c r="F51" s="4">
        <v>1</v>
      </c>
      <c r="G51" s="4">
        <v>0</v>
      </c>
      <c r="H51" s="1" t="s">
        <v>153</v>
      </c>
      <c r="I51" s="1" t="s">
        <v>152</v>
      </c>
    </row>
    <row r="52" spans="1:9" x14ac:dyDescent="0.25">
      <c r="A52" s="1" t="s">
        <v>30</v>
      </c>
      <c r="B52" s="1" t="s">
        <v>3</v>
      </c>
      <c r="C52" s="1">
        <v>2019</v>
      </c>
      <c r="D52" s="1" t="s">
        <v>60</v>
      </c>
      <c r="E52" s="4">
        <v>0</v>
      </c>
      <c r="F52" s="4">
        <v>0</v>
      </c>
      <c r="G52" s="4">
        <v>0</v>
      </c>
      <c r="H52" s="1" t="s">
        <v>153</v>
      </c>
      <c r="I52" s="1" t="s">
        <v>152</v>
      </c>
    </row>
    <row r="53" spans="1:9" x14ac:dyDescent="0.25">
      <c r="A53" s="1" t="s">
        <v>30</v>
      </c>
      <c r="B53" s="1" t="s">
        <v>3</v>
      </c>
      <c r="C53" s="1">
        <v>2020</v>
      </c>
      <c r="D53" s="1" t="s">
        <v>69</v>
      </c>
      <c r="E53" s="4">
        <v>0</v>
      </c>
      <c r="F53" s="4">
        <v>0</v>
      </c>
      <c r="G53" s="4">
        <v>0</v>
      </c>
      <c r="H53" s="1" t="s">
        <v>153</v>
      </c>
      <c r="I53" s="1" t="s">
        <v>152</v>
      </c>
    </row>
    <row r="54" spans="1:9" x14ac:dyDescent="0.25">
      <c r="A54" s="1" t="s">
        <v>30</v>
      </c>
      <c r="B54" s="1" t="s">
        <v>35</v>
      </c>
      <c r="C54" s="1">
        <v>2020</v>
      </c>
      <c r="D54" s="1" t="s">
        <v>12</v>
      </c>
      <c r="E54" s="4">
        <v>0</v>
      </c>
      <c r="F54" s="4">
        <v>0</v>
      </c>
      <c r="G54" s="4">
        <v>5</v>
      </c>
      <c r="H54" s="1" t="s">
        <v>155</v>
      </c>
      <c r="I54" s="1" t="s">
        <v>154</v>
      </c>
    </row>
    <row r="55" spans="1:9" x14ac:dyDescent="0.25">
      <c r="A55" s="1" t="s">
        <v>16</v>
      </c>
      <c r="B55" s="1" t="s">
        <v>3</v>
      </c>
      <c r="C55" s="1">
        <v>2012</v>
      </c>
      <c r="D55" s="1" t="s">
        <v>4</v>
      </c>
      <c r="E55" s="4">
        <v>0</v>
      </c>
      <c r="F55" s="4">
        <v>1</v>
      </c>
      <c r="G55" s="4">
        <v>14</v>
      </c>
      <c r="H55" s="1" t="s">
        <v>157</v>
      </c>
      <c r="I55" s="1" t="s">
        <v>156</v>
      </c>
    </row>
    <row r="56" spans="1:9" x14ac:dyDescent="0.25">
      <c r="A56" s="1" t="s">
        <v>26</v>
      </c>
      <c r="B56" s="1" t="s">
        <v>3</v>
      </c>
      <c r="C56" s="1">
        <v>2017</v>
      </c>
      <c r="D56" s="1" t="s">
        <v>4</v>
      </c>
      <c r="E56" s="4">
        <v>0</v>
      </c>
      <c r="F56" s="4">
        <v>0</v>
      </c>
      <c r="G56" s="4">
        <v>0</v>
      </c>
      <c r="H56" s="1" t="s">
        <v>159</v>
      </c>
      <c r="I56" s="1" t="s">
        <v>158</v>
      </c>
    </row>
    <row r="57" spans="1:9" x14ac:dyDescent="0.25">
      <c r="A57" s="1" t="s">
        <v>28</v>
      </c>
      <c r="B57" s="1" t="s">
        <v>3</v>
      </c>
      <c r="C57" s="1">
        <v>2017</v>
      </c>
      <c r="D57" s="1" t="s">
        <v>4</v>
      </c>
      <c r="E57" s="4">
        <v>0</v>
      </c>
      <c r="F57" s="4">
        <v>0</v>
      </c>
      <c r="G57" s="4">
        <v>0</v>
      </c>
      <c r="H57" s="1" t="s">
        <v>159</v>
      </c>
      <c r="I57" s="1" t="s">
        <v>158</v>
      </c>
    </row>
    <row r="58" spans="1:9" x14ac:dyDescent="0.25">
      <c r="A58" s="1" t="s">
        <v>28</v>
      </c>
      <c r="B58" s="1" t="s">
        <v>35</v>
      </c>
      <c r="C58" s="1">
        <v>2018</v>
      </c>
      <c r="D58" s="1" t="s">
        <v>40</v>
      </c>
      <c r="E58" s="4">
        <v>0</v>
      </c>
      <c r="F58" s="4">
        <v>0</v>
      </c>
      <c r="G58" s="4">
        <v>0</v>
      </c>
      <c r="H58" s="1" t="s">
        <v>161</v>
      </c>
      <c r="I58" s="1" t="s">
        <v>160</v>
      </c>
    </row>
    <row r="59" spans="1:9" x14ac:dyDescent="0.25">
      <c r="A59" s="1" t="s">
        <v>22</v>
      </c>
      <c r="B59" s="1" t="s">
        <v>3</v>
      </c>
      <c r="C59" s="1">
        <v>2016</v>
      </c>
      <c r="D59" s="1" t="s">
        <v>4</v>
      </c>
      <c r="E59" s="4">
        <v>0</v>
      </c>
      <c r="F59" s="4">
        <v>0</v>
      </c>
      <c r="G59" s="4">
        <v>0</v>
      </c>
      <c r="H59" s="1" t="s">
        <v>161</v>
      </c>
      <c r="I59" s="1" t="s">
        <v>160</v>
      </c>
    </row>
    <row r="60" spans="1:9" x14ac:dyDescent="0.25">
      <c r="A60" s="1" t="s">
        <v>22</v>
      </c>
      <c r="B60" s="1" t="s">
        <v>3</v>
      </c>
      <c r="C60" s="1">
        <v>2018</v>
      </c>
      <c r="D60" s="1" t="s">
        <v>4</v>
      </c>
      <c r="E60" s="4">
        <v>0</v>
      </c>
      <c r="F60" s="4">
        <v>0</v>
      </c>
      <c r="G60" s="4">
        <v>0</v>
      </c>
      <c r="H60" s="1" t="s">
        <v>161</v>
      </c>
      <c r="I60" s="1" t="s">
        <v>160</v>
      </c>
    </row>
    <row r="61" spans="1:9" x14ac:dyDescent="0.25">
      <c r="A61" s="1" t="s">
        <v>22</v>
      </c>
      <c r="B61" s="1" t="s">
        <v>3</v>
      </c>
      <c r="C61" s="1">
        <v>2016</v>
      </c>
      <c r="D61" s="1" t="s">
        <v>4</v>
      </c>
      <c r="E61" s="4">
        <v>0</v>
      </c>
      <c r="F61" s="4">
        <v>0</v>
      </c>
      <c r="G61" s="4">
        <v>0</v>
      </c>
      <c r="H61" s="1" t="s">
        <v>163</v>
      </c>
      <c r="I61" s="1" t="s">
        <v>162</v>
      </c>
    </row>
    <row r="62" spans="1:9" x14ac:dyDescent="0.25">
      <c r="A62" s="1" t="s">
        <v>54</v>
      </c>
      <c r="B62" s="1" t="s">
        <v>52</v>
      </c>
      <c r="C62" s="1">
        <v>2017</v>
      </c>
      <c r="D62" s="1" t="s">
        <v>12</v>
      </c>
      <c r="E62" s="4">
        <v>3</v>
      </c>
      <c r="F62" s="4">
        <v>0</v>
      </c>
      <c r="G62" s="4">
        <v>0</v>
      </c>
      <c r="H62" s="1" t="s">
        <v>163</v>
      </c>
      <c r="I62" s="1" t="s">
        <v>162</v>
      </c>
    </row>
    <row r="63" spans="1:9" x14ac:dyDescent="0.25">
      <c r="A63" s="1" t="s">
        <v>54</v>
      </c>
      <c r="B63" s="1" t="s">
        <v>3</v>
      </c>
      <c r="C63" s="1">
        <v>2019</v>
      </c>
      <c r="D63" s="1" t="s">
        <v>12</v>
      </c>
      <c r="E63" s="4">
        <v>3</v>
      </c>
      <c r="F63" s="4">
        <v>0</v>
      </c>
      <c r="G63" s="4">
        <v>0</v>
      </c>
      <c r="H63" s="1" t="s">
        <v>165</v>
      </c>
      <c r="I63" s="1" t="s">
        <v>164</v>
      </c>
    </row>
    <row r="64" spans="1:9" x14ac:dyDescent="0.25">
      <c r="A64" s="1" t="s">
        <v>9</v>
      </c>
      <c r="B64" s="1" t="s">
        <v>11</v>
      </c>
      <c r="C64" s="1">
        <v>2019</v>
      </c>
      <c r="D64" s="1" t="s">
        <v>4</v>
      </c>
      <c r="E64" s="4">
        <v>1</v>
      </c>
      <c r="F64" s="4">
        <v>0</v>
      </c>
      <c r="G64" s="4">
        <v>0</v>
      </c>
      <c r="H64" s="1" t="s">
        <v>165</v>
      </c>
      <c r="I64" s="1" t="s">
        <v>164</v>
      </c>
    </row>
    <row r="65" spans="1:9" x14ac:dyDescent="0.25">
      <c r="A65" s="1" t="s">
        <v>9</v>
      </c>
      <c r="B65" s="1" t="s">
        <v>3</v>
      </c>
      <c r="C65" s="1">
        <v>2018</v>
      </c>
      <c r="D65" s="1" t="s">
        <v>4</v>
      </c>
      <c r="E65" s="4">
        <v>0</v>
      </c>
      <c r="F65" s="4">
        <v>0</v>
      </c>
      <c r="G65" s="4">
        <v>9</v>
      </c>
      <c r="H65" s="1" t="s">
        <v>165</v>
      </c>
      <c r="I65" s="1" t="s">
        <v>164</v>
      </c>
    </row>
    <row r="66" spans="1:9" x14ac:dyDescent="0.25">
      <c r="A66" s="1" t="s">
        <v>9</v>
      </c>
      <c r="B66" s="1" t="s">
        <v>3</v>
      </c>
      <c r="C66" s="1">
        <v>2019</v>
      </c>
      <c r="D66" s="1" t="s">
        <v>4</v>
      </c>
      <c r="E66" s="4">
        <v>0</v>
      </c>
      <c r="F66" s="4">
        <v>0</v>
      </c>
      <c r="G66" s="4">
        <v>0</v>
      </c>
      <c r="H66" s="1" t="s">
        <v>165</v>
      </c>
      <c r="I66" s="1" t="s">
        <v>164</v>
      </c>
    </row>
    <row r="67" spans="1:9" x14ac:dyDescent="0.25">
      <c r="A67" s="1" t="s">
        <v>9</v>
      </c>
      <c r="B67" s="1" t="s">
        <v>3</v>
      </c>
      <c r="C67" s="1">
        <v>2019</v>
      </c>
      <c r="D67" s="1" t="s">
        <v>4</v>
      </c>
      <c r="E67" s="4">
        <v>0</v>
      </c>
      <c r="F67" s="4">
        <v>0</v>
      </c>
      <c r="G67" s="4">
        <v>9</v>
      </c>
      <c r="H67" s="1" t="s">
        <v>167</v>
      </c>
      <c r="I67" s="1" t="s">
        <v>166</v>
      </c>
    </row>
    <row r="68" spans="1:9" x14ac:dyDescent="0.25">
      <c r="A68" s="1" t="s">
        <v>64</v>
      </c>
      <c r="B68" s="1" t="s">
        <v>3</v>
      </c>
      <c r="C68" s="1">
        <v>2019</v>
      </c>
      <c r="D68" s="1" t="s">
        <v>4</v>
      </c>
      <c r="E68" s="4">
        <v>0</v>
      </c>
      <c r="F68" s="4">
        <v>1</v>
      </c>
      <c r="G68" s="4">
        <v>0</v>
      </c>
      <c r="H68" s="1" t="s">
        <v>167</v>
      </c>
      <c r="I68" s="1" t="s">
        <v>166</v>
      </c>
    </row>
    <row r="69" spans="1:9" x14ac:dyDescent="0.25">
      <c r="A69" s="1" t="s">
        <v>64</v>
      </c>
      <c r="B69" s="1" t="s">
        <v>3</v>
      </c>
      <c r="C69" s="1">
        <v>2019</v>
      </c>
      <c r="D69" s="1" t="s">
        <v>12</v>
      </c>
      <c r="E69" s="4">
        <v>0</v>
      </c>
      <c r="F69" s="4">
        <v>0</v>
      </c>
      <c r="G69" s="4">
        <v>0</v>
      </c>
      <c r="H69" s="1" t="s">
        <v>167</v>
      </c>
      <c r="I69" s="1" t="s">
        <v>166</v>
      </c>
    </row>
    <row r="70" spans="1:9" x14ac:dyDescent="0.25">
      <c r="A70" s="1" t="s">
        <v>64</v>
      </c>
      <c r="B70" s="1" t="s">
        <v>3</v>
      </c>
      <c r="C70" s="1">
        <v>2020</v>
      </c>
      <c r="D70" s="1" t="s">
        <v>77</v>
      </c>
      <c r="E70" s="4">
        <v>0</v>
      </c>
      <c r="F70" s="4">
        <v>0</v>
      </c>
      <c r="G70" s="4">
        <v>0</v>
      </c>
      <c r="H70" s="1" t="s">
        <v>169</v>
      </c>
      <c r="I70" s="1" t="s">
        <v>168</v>
      </c>
    </row>
    <row r="71" spans="1:9" x14ac:dyDescent="0.25">
      <c r="A71" s="1" t="s">
        <v>18</v>
      </c>
      <c r="B71" s="1" t="s">
        <v>3</v>
      </c>
      <c r="C71" s="1">
        <v>2013</v>
      </c>
      <c r="D71" s="1" t="s">
        <v>4</v>
      </c>
      <c r="E71" s="4">
        <v>0</v>
      </c>
      <c r="F71" s="4">
        <v>0</v>
      </c>
      <c r="G71" s="4">
        <v>0</v>
      </c>
      <c r="H71" s="1" t="s">
        <v>171</v>
      </c>
      <c r="I71" s="1" t="s">
        <v>170</v>
      </c>
    </row>
    <row r="72" spans="1:9" x14ac:dyDescent="0.25">
      <c r="A72" s="1" t="s">
        <v>68</v>
      </c>
      <c r="B72" s="1" t="s">
        <v>3</v>
      </c>
      <c r="C72" s="1">
        <v>2020</v>
      </c>
      <c r="D72" s="1" t="s">
        <v>4</v>
      </c>
      <c r="E72" s="4">
        <v>0</v>
      </c>
      <c r="F72" s="4">
        <v>0</v>
      </c>
      <c r="G72" s="4">
        <v>0</v>
      </c>
      <c r="H72" s="1" t="s">
        <v>171</v>
      </c>
      <c r="I72" s="1" t="s">
        <v>170</v>
      </c>
    </row>
    <row r="73" spans="1:9" x14ac:dyDescent="0.25">
      <c r="A73" s="1" t="s">
        <v>68</v>
      </c>
      <c r="B73" s="1" t="s">
        <v>3</v>
      </c>
      <c r="C73" s="1">
        <v>2020</v>
      </c>
      <c r="D73" s="1" t="s">
        <v>4</v>
      </c>
      <c r="E73" s="4">
        <v>0</v>
      </c>
      <c r="F73" s="4">
        <v>0</v>
      </c>
      <c r="G73" s="4">
        <v>0</v>
      </c>
      <c r="H73" s="1" t="s">
        <v>173</v>
      </c>
      <c r="I73" s="1" t="s">
        <v>172</v>
      </c>
    </row>
    <row r="74" spans="1:9" x14ac:dyDescent="0.25">
      <c r="A74" s="1" t="s">
        <v>27</v>
      </c>
      <c r="B74" s="1" t="s">
        <v>11</v>
      </c>
      <c r="C74" s="1">
        <v>2020</v>
      </c>
      <c r="D74" s="1" t="s">
        <v>40</v>
      </c>
      <c r="E74" s="4">
        <v>0</v>
      </c>
      <c r="F74" s="4">
        <v>0</v>
      </c>
      <c r="G74" s="4">
        <v>0</v>
      </c>
      <c r="H74" s="1" t="s">
        <v>175</v>
      </c>
      <c r="I74" s="1" t="s">
        <v>174</v>
      </c>
    </row>
    <row r="75" spans="1:9" x14ac:dyDescent="0.25">
      <c r="A75" s="1" t="s">
        <v>27</v>
      </c>
      <c r="B75" s="1" t="s">
        <v>3</v>
      </c>
      <c r="C75" s="1">
        <v>2017</v>
      </c>
      <c r="D75" s="1" t="s">
        <v>12</v>
      </c>
      <c r="E75" s="4">
        <v>0</v>
      </c>
      <c r="F75" s="4">
        <v>1</v>
      </c>
      <c r="G75" s="4">
        <v>0</v>
      </c>
      <c r="H75" s="1" t="s">
        <v>177</v>
      </c>
      <c r="I75" s="1" t="s">
        <v>176</v>
      </c>
    </row>
    <row r="76" spans="1:9" x14ac:dyDescent="0.25">
      <c r="A76" s="1" t="s">
        <v>32</v>
      </c>
      <c r="B76" s="1" t="s">
        <v>3</v>
      </c>
      <c r="C76" s="1">
        <v>2017</v>
      </c>
      <c r="D76" s="1" t="s">
        <v>33</v>
      </c>
      <c r="E76" s="4">
        <v>0</v>
      </c>
      <c r="F76" s="4">
        <v>0</v>
      </c>
      <c r="G76" s="4">
        <v>0</v>
      </c>
      <c r="H76" s="1" t="s">
        <v>179</v>
      </c>
      <c r="I76" s="1" t="s">
        <v>178</v>
      </c>
    </row>
    <row r="77" spans="1:9" x14ac:dyDescent="0.25">
      <c r="A77" s="1" t="s">
        <v>6</v>
      </c>
      <c r="B77" s="1" t="s">
        <v>3</v>
      </c>
      <c r="C77" s="1">
        <v>2016</v>
      </c>
      <c r="D77" s="1" t="s">
        <v>4</v>
      </c>
      <c r="E77" s="4">
        <v>0</v>
      </c>
      <c r="F77" s="4">
        <v>0</v>
      </c>
      <c r="G77" s="4">
        <v>8</v>
      </c>
      <c r="H77" s="1" t="s">
        <v>179</v>
      </c>
      <c r="I77" s="1" t="s">
        <v>178</v>
      </c>
    </row>
    <row r="78" spans="1:9" x14ac:dyDescent="0.25">
      <c r="A78" s="1" t="s">
        <v>6</v>
      </c>
      <c r="B78" s="1" t="s">
        <v>3</v>
      </c>
      <c r="C78" s="1">
        <v>2014</v>
      </c>
      <c r="D78" s="1" t="s">
        <v>4</v>
      </c>
      <c r="E78" s="4">
        <v>0</v>
      </c>
      <c r="F78" s="4">
        <v>0</v>
      </c>
      <c r="G78" s="4">
        <v>11</v>
      </c>
      <c r="H78" s="1" t="s">
        <v>179</v>
      </c>
      <c r="I78" s="1" t="s">
        <v>178</v>
      </c>
    </row>
    <row r="79" spans="1:9" x14ac:dyDescent="0.25">
      <c r="A79" s="1" t="s">
        <v>6</v>
      </c>
      <c r="B79" s="1" t="s">
        <v>3</v>
      </c>
      <c r="C79" s="1">
        <v>2019</v>
      </c>
      <c r="D79" s="1" t="s">
        <v>4</v>
      </c>
      <c r="E79" s="4">
        <v>0</v>
      </c>
      <c r="F79" s="4">
        <v>0</v>
      </c>
      <c r="G79" s="4">
        <v>0</v>
      </c>
      <c r="H79" s="1" t="s">
        <v>179</v>
      </c>
      <c r="I79" s="1" t="s">
        <v>178</v>
      </c>
    </row>
    <row r="80" spans="1:9" x14ac:dyDescent="0.25">
      <c r="A80" s="1" t="s">
        <v>6</v>
      </c>
      <c r="B80" s="1" t="s">
        <v>56</v>
      </c>
      <c r="C80" s="1">
        <v>2018</v>
      </c>
      <c r="D80" s="1" t="s">
        <v>12</v>
      </c>
      <c r="E80" s="4">
        <v>4</v>
      </c>
      <c r="F80" s="4">
        <v>0</v>
      </c>
      <c r="G80" s="4">
        <v>0</v>
      </c>
      <c r="H80" s="1" t="s">
        <v>181</v>
      </c>
      <c r="I80" s="1" t="s">
        <v>180</v>
      </c>
    </row>
    <row r="81" spans="1:9" x14ac:dyDescent="0.25">
      <c r="A81" s="1" t="s">
        <v>72</v>
      </c>
      <c r="B81" s="1" t="s">
        <v>3</v>
      </c>
      <c r="C81" s="1">
        <v>2020</v>
      </c>
      <c r="D81" s="1" t="s">
        <v>12</v>
      </c>
      <c r="E81" s="4">
        <v>0</v>
      </c>
      <c r="F81" s="4">
        <v>0</v>
      </c>
      <c r="G81" s="4">
        <v>0</v>
      </c>
      <c r="H81" s="1" t="s">
        <v>183</v>
      </c>
      <c r="I81" s="1" t="s">
        <v>182</v>
      </c>
    </row>
    <row r="82" spans="1:9" x14ac:dyDescent="0.25">
      <c r="A82" s="1" t="s">
        <v>91</v>
      </c>
      <c r="B82" s="1" t="s">
        <v>35</v>
      </c>
      <c r="C82" s="1">
        <v>2020</v>
      </c>
      <c r="D82" s="1" t="s">
        <v>92</v>
      </c>
      <c r="E82" s="1">
        <v>0</v>
      </c>
      <c r="F82" s="1">
        <v>0</v>
      </c>
      <c r="G82" s="1">
        <v>0</v>
      </c>
      <c r="H82" s="1" t="s">
        <v>185</v>
      </c>
      <c r="I82" s="1" t="s">
        <v>184</v>
      </c>
    </row>
    <row r="83" spans="1:9" x14ac:dyDescent="0.25">
      <c r="A83" s="1" t="s">
        <v>31</v>
      </c>
      <c r="B83" s="1" t="s">
        <v>3</v>
      </c>
      <c r="C83" s="1">
        <v>2017</v>
      </c>
      <c r="D83" s="1" t="s">
        <v>12</v>
      </c>
      <c r="E83" s="4">
        <v>0</v>
      </c>
      <c r="F83" s="4">
        <v>0</v>
      </c>
      <c r="G83" s="4">
        <v>0</v>
      </c>
      <c r="H83" s="1" t="s">
        <v>187</v>
      </c>
      <c r="I83" s="1" t="s">
        <v>186</v>
      </c>
    </row>
    <row r="84" spans="1:9" x14ac:dyDescent="0.25">
      <c r="A84" s="1" t="s">
        <v>34</v>
      </c>
      <c r="B84" s="1" t="s">
        <v>35</v>
      </c>
      <c r="C84" s="1">
        <v>2015</v>
      </c>
      <c r="D84" s="1" t="s">
        <v>36</v>
      </c>
      <c r="E84" s="4">
        <v>0</v>
      </c>
      <c r="F84" s="4">
        <v>0</v>
      </c>
      <c r="G84" s="4">
        <v>0</v>
      </c>
      <c r="H84" s="1" t="s">
        <v>187</v>
      </c>
      <c r="I84" s="1" t="s">
        <v>186</v>
      </c>
    </row>
    <row r="85" spans="1:9" x14ac:dyDescent="0.25">
      <c r="A85" s="1" t="s">
        <v>41</v>
      </c>
      <c r="B85" s="1" t="s">
        <v>35</v>
      </c>
      <c r="C85" s="1">
        <v>2018</v>
      </c>
      <c r="D85" s="1" t="s">
        <v>8</v>
      </c>
      <c r="E85" s="4">
        <v>0</v>
      </c>
      <c r="F85" s="4">
        <v>0</v>
      </c>
      <c r="G85" s="4">
        <v>0</v>
      </c>
      <c r="H85" s="1" t="s">
        <v>189</v>
      </c>
      <c r="I85" s="1" t="s">
        <v>188</v>
      </c>
    </row>
    <row r="86" spans="1:9" x14ac:dyDescent="0.25">
      <c r="A86" s="1" t="s">
        <v>41</v>
      </c>
      <c r="B86" s="1" t="s">
        <v>35</v>
      </c>
      <c r="C86" s="1">
        <v>2019</v>
      </c>
      <c r="D86" s="1" t="s">
        <v>8</v>
      </c>
      <c r="E86" s="4">
        <v>0</v>
      </c>
      <c r="F86" s="4">
        <v>0</v>
      </c>
      <c r="G86" s="4">
        <v>0</v>
      </c>
      <c r="H86" s="1" t="s">
        <v>191</v>
      </c>
      <c r="I86" s="1" t="s">
        <v>190</v>
      </c>
    </row>
    <row r="87" spans="1:9" x14ac:dyDescent="0.25">
      <c r="A87" s="1" t="s">
        <v>48</v>
      </c>
      <c r="B87" s="1" t="s">
        <v>11</v>
      </c>
      <c r="C87" s="1">
        <v>2017</v>
      </c>
      <c r="D87" s="1" t="s">
        <v>12</v>
      </c>
      <c r="E87" s="4">
        <v>0</v>
      </c>
      <c r="F87" s="4">
        <v>0</v>
      </c>
      <c r="G87" s="4">
        <v>0</v>
      </c>
      <c r="H87" s="1" t="s">
        <v>191</v>
      </c>
      <c r="I87" s="1" t="s">
        <v>190</v>
      </c>
    </row>
    <row r="88" spans="1:9" x14ac:dyDescent="0.25">
      <c r="A88" s="1" t="s">
        <v>17</v>
      </c>
      <c r="B88" s="1" t="s">
        <v>3</v>
      </c>
      <c r="C88" s="1">
        <v>2012</v>
      </c>
      <c r="D88" s="1" t="s">
        <v>4</v>
      </c>
      <c r="E88" s="4">
        <v>9</v>
      </c>
      <c r="F88" s="4">
        <v>3</v>
      </c>
      <c r="G88" s="4">
        <v>0</v>
      </c>
      <c r="H88" s="1" t="s">
        <v>193</v>
      </c>
      <c r="I88" s="1" t="s">
        <v>192</v>
      </c>
    </row>
    <row r="89" spans="1:9" x14ac:dyDescent="0.25">
      <c r="A89" s="1" t="s">
        <v>17</v>
      </c>
      <c r="B89" s="1" t="s">
        <v>3</v>
      </c>
      <c r="C89" s="1">
        <v>2019</v>
      </c>
      <c r="D89" s="1" t="s">
        <v>4</v>
      </c>
      <c r="E89" s="4">
        <v>9</v>
      </c>
      <c r="F89" s="4">
        <v>3</v>
      </c>
      <c r="G89" s="4">
        <v>0</v>
      </c>
      <c r="H89" s="1" t="s">
        <v>195</v>
      </c>
      <c r="I89" s="1" t="s">
        <v>194</v>
      </c>
    </row>
    <row r="90" spans="1:9" x14ac:dyDescent="0.25">
      <c r="A90" s="1" t="s">
        <v>2</v>
      </c>
      <c r="B90" s="1" t="s">
        <v>3</v>
      </c>
      <c r="C90" s="1">
        <v>2013</v>
      </c>
      <c r="D90" s="1" t="s">
        <v>4</v>
      </c>
      <c r="E90" s="4">
        <v>0</v>
      </c>
      <c r="F90" s="4">
        <v>0</v>
      </c>
      <c r="G90" s="4">
        <v>115</v>
      </c>
      <c r="H90" s="1" t="s">
        <v>195</v>
      </c>
      <c r="I90" s="1" t="s">
        <v>194</v>
      </c>
    </row>
    <row r="91" spans="1:9" x14ac:dyDescent="0.25">
      <c r="A91" s="1" t="s">
        <v>5</v>
      </c>
      <c r="B91" s="1" t="s">
        <v>3</v>
      </c>
      <c r="C91" s="1">
        <v>2014</v>
      </c>
      <c r="D91" s="1" t="s">
        <v>4</v>
      </c>
      <c r="E91" s="4">
        <v>0</v>
      </c>
      <c r="F91" s="4">
        <v>0</v>
      </c>
      <c r="G91" s="4">
        <v>417</v>
      </c>
      <c r="H91" s="1" t="s">
        <v>197</v>
      </c>
      <c r="I91" s="1" t="s">
        <v>196</v>
      </c>
    </row>
    <row r="92" spans="1:9" x14ac:dyDescent="0.25">
      <c r="A92" s="1" t="s">
        <v>5</v>
      </c>
      <c r="B92" s="1" t="s">
        <v>3</v>
      </c>
      <c r="C92" s="1">
        <v>2019</v>
      </c>
      <c r="D92" s="1" t="s">
        <v>4</v>
      </c>
      <c r="E92" s="4">
        <v>0</v>
      </c>
      <c r="F92" s="4">
        <v>1</v>
      </c>
      <c r="G92" s="4">
        <v>0</v>
      </c>
      <c r="H92" s="1" t="s">
        <v>199</v>
      </c>
      <c r="I92" s="1" t="s">
        <v>198</v>
      </c>
    </row>
    <row r="93" spans="1:9" x14ac:dyDescent="0.25">
      <c r="A93" s="1" t="s">
        <v>39</v>
      </c>
      <c r="B93" s="1" t="s">
        <v>35</v>
      </c>
      <c r="C93" s="1">
        <v>2018</v>
      </c>
      <c r="D93" s="1" t="s">
        <v>12</v>
      </c>
      <c r="E93" s="4">
        <v>0</v>
      </c>
      <c r="F93" s="4">
        <v>0</v>
      </c>
      <c r="G93" s="4">
        <v>0</v>
      </c>
      <c r="H93" s="1" t="s">
        <v>199</v>
      </c>
      <c r="I93" s="1" t="s">
        <v>198</v>
      </c>
    </row>
    <row r="94" spans="1:9" x14ac:dyDescent="0.25">
      <c r="A94" s="1" t="s">
        <v>24</v>
      </c>
      <c r="B94" s="1" t="s">
        <v>3</v>
      </c>
      <c r="C94" s="1">
        <v>2016</v>
      </c>
      <c r="D94" s="1" t="s">
        <v>12</v>
      </c>
      <c r="E94" s="4">
        <v>0</v>
      </c>
      <c r="F94" s="4">
        <v>0</v>
      </c>
      <c r="G94" s="4">
        <v>0</v>
      </c>
      <c r="H94" s="1" t="s">
        <v>199</v>
      </c>
      <c r="I94" s="1" t="s">
        <v>198</v>
      </c>
    </row>
    <row r="95" spans="1:9" x14ac:dyDescent="0.25">
      <c r="A95" s="1" t="s">
        <v>24</v>
      </c>
      <c r="B95" s="1" t="s">
        <v>3</v>
      </c>
      <c r="C95" s="1">
        <v>2019</v>
      </c>
      <c r="D95" s="1" t="s">
        <v>4</v>
      </c>
      <c r="E95" s="4">
        <v>0</v>
      </c>
      <c r="F95" s="4">
        <v>0</v>
      </c>
      <c r="G95" s="4">
        <v>0</v>
      </c>
      <c r="H95" s="1" t="s">
        <v>201</v>
      </c>
      <c r="I95" s="1" t="s">
        <v>200</v>
      </c>
    </row>
    <row r="96" spans="1:9" x14ac:dyDescent="0.25">
      <c r="A96" s="1" t="s">
        <v>24</v>
      </c>
      <c r="B96" s="1" t="s">
        <v>3</v>
      </c>
      <c r="C96" s="1">
        <v>2019</v>
      </c>
      <c r="D96" s="1" t="s">
        <v>66</v>
      </c>
      <c r="E96" s="4">
        <v>0</v>
      </c>
      <c r="F96" s="4">
        <v>0</v>
      </c>
      <c r="G96" s="4">
        <v>0</v>
      </c>
      <c r="H96" s="1" t="s">
        <v>201</v>
      </c>
      <c r="I96" s="1" t="s">
        <v>200</v>
      </c>
    </row>
    <row r="97" spans="1:9" x14ac:dyDescent="0.25">
      <c r="A97" s="1" t="s">
        <v>23</v>
      </c>
      <c r="B97" s="1" t="s">
        <v>11</v>
      </c>
      <c r="C97" s="1">
        <v>2016</v>
      </c>
      <c r="D97" s="1" t="s">
        <v>12</v>
      </c>
      <c r="E97" s="4">
        <v>0</v>
      </c>
      <c r="F97" s="4">
        <v>0</v>
      </c>
      <c r="G97" s="4">
        <v>9</v>
      </c>
      <c r="H97" s="1" t="s">
        <v>201</v>
      </c>
      <c r="I97" s="1" t="s">
        <v>200</v>
      </c>
    </row>
    <row r="98" spans="1:9" x14ac:dyDescent="0.25">
      <c r="A98" s="1" t="s">
        <v>23</v>
      </c>
      <c r="B98" s="1" t="s">
        <v>11</v>
      </c>
      <c r="C98" s="1">
        <v>2014</v>
      </c>
      <c r="D98" s="1" t="s">
        <v>12</v>
      </c>
      <c r="E98" s="4">
        <v>0</v>
      </c>
      <c r="F98" s="4">
        <v>0</v>
      </c>
      <c r="G98" s="4">
        <v>9</v>
      </c>
      <c r="H98" s="1" t="s">
        <v>201</v>
      </c>
      <c r="I98" s="1" t="s">
        <v>200</v>
      </c>
    </row>
    <row r="99" spans="1:9" x14ac:dyDescent="0.25">
      <c r="A99" s="1" t="s">
        <v>23</v>
      </c>
      <c r="B99" s="1" t="s">
        <v>3</v>
      </c>
      <c r="C99" s="1">
        <v>2016</v>
      </c>
      <c r="D99" s="1" t="s">
        <v>12</v>
      </c>
      <c r="E99" s="4">
        <v>0</v>
      </c>
      <c r="F99" s="4">
        <v>1</v>
      </c>
      <c r="G99" s="4">
        <v>0</v>
      </c>
      <c r="H99" s="1" t="s">
        <v>203</v>
      </c>
      <c r="I99" s="1" t="s">
        <v>202</v>
      </c>
    </row>
    <row r="100" spans="1:9" x14ac:dyDescent="0.25">
      <c r="A100" s="1" t="s">
        <v>23</v>
      </c>
      <c r="B100" s="1" t="s">
        <v>3</v>
      </c>
      <c r="C100" s="1">
        <v>2018</v>
      </c>
      <c r="D100" s="1" t="s">
        <v>4</v>
      </c>
      <c r="E100" s="4">
        <v>0</v>
      </c>
      <c r="F100" s="4">
        <v>0</v>
      </c>
      <c r="G100" s="4">
        <v>7</v>
      </c>
      <c r="H100" s="1" t="s">
        <v>205</v>
      </c>
      <c r="I100" s="1" t="s">
        <v>204</v>
      </c>
    </row>
    <row r="101" spans="1:9" x14ac:dyDescent="0.25">
      <c r="A101" s="1" t="s">
        <v>23</v>
      </c>
      <c r="B101" s="1" t="s">
        <v>35</v>
      </c>
      <c r="C101" s="1">
        <v>2021</v>
      </c>
      <c r="D101" s="1" t="s">
        <v>94</v>
      </c>
      <c r="E101" s="1">
        <v>0</v>
      </c>
      <c r="F101" s="1">
        <v>0</v>
      </c>
      <c r="G101" s="1">
        <v>32</v>
      </c>
      <c r="H101" s="1" t="s">
        <v>207</v>
      </c>
      <c r="I101" s="1" t="s">
        <v>206</v>
      </c>
    </row>
    <row r="102" spans="1:9" x14ac:dyDescent="0.25">
      <c r="A102" s="1" t="s">
        <v>57</v>
      </c>
      <c r="B102" s="1" t="s">
        <v>11</v>
      </c>
      <c r="C102" s="1">
        <v>2012</v>
      </c>
      <c r="D102" s="1" t="s">
        <v>12</v>
      </c>
      <c r="E102" s="4">
        <v>0</v>
      </c>
      <c r="F102" s="4">
        <v>2</v>
      </c>
      <c r="G102" s="4">
        <v>0</v>
      </c>
      <c r="H102" s="1" t="s">
        <v>209</v>
      </c>
      <c r="I102" s="1" t="s">
        <v>208</v>
      </c>
    </row>
    <row r="103" spans="1:9" x14ac:dyDescent="0.25">
      <c r="A103" s="1" t="s">
        <v>50</v>
      </c>
      <c r="B103" s="1" t="s">
        <v>11</v>
      </c>
      <c r="C103" s="1">
        <v>2018</v>
      </c>
      <c r="D103" s="1" t="s">
        <v>4</v>
      </c>
      <c r="E103" s="4">
        <v>0</v>
      </c>
      <c r="F103" s="4">
        <v>0</v>
      </c>
      <c r="G103" s="4">
        <v>0</v>
      </c>
      <c r="H103" s="1" t="s">
        <v>209</v>
      </c>
      <c r="I103" s="1" t="s">
        <v>208</v>
      </c>
    </row>
    <row r="104" spans="1:9" x14ac:dyDescent="0.25">
      <c r="A104" s="1" t="s">
        <v>71</v>
      </c>
      <c r="B104" s="1" t="s">
        <v>3</v>
      </c>
      <c r="C104" s="1">
        <v>2020</v>
      </c>
      <c r="D104" s="1" t="s">
        <v>4</v>
      </c>
      <c r="E104" s="4">
        <v>0</v>
      </c>
      <c r="F104" s="4">
        <v>0</v>
      </c>
      <c r="G104" s="4">
        <v>0</v>
      </c>
      <c r="H104" s="1" t="s">
        <v>209</v>
      </c>
      <c r="I104" s="1" t="s">
        <v>208</v>
      </c>
    </row>
    <row r="105" spans="1:9" x14ac:dyDescent="0.25">
      <c r="A105" s="1" t="s">
        <v>20</v>
      </c>
      <c r="B105" s="1" t="s">
        <v>11</v>
      </c>
      <c r="C105" s="1">
        <v>2012</v>
      </c>
      <c r="D105" s="1" t="s">
        <v>12</v>
      </c>
      <c r="E105" s="4">
        <v>0</v>
      </c>
      <c r="F105" s="4">
        <v>0</v>
      </c>
      <c r="G105" s="4">
        <v>0</v>
      </c>
      <c r="H105" s="1" t="s">
        <v>209</v>
      </c>
      <c r="I105" s="1" t="s">
        <v>208</v>
      </c>
    </row>
    <row r="106" spans="1:9" x14ac:dyDescent="0.25">
      <c r="A106" s="1" t="s">
        <v>20</v>
      </c>
      <c r="B106" s="1" t="s">
        <v>11</v>
      </c>
      <c r="C106" s="1">
        <v>2016</v>
      </c>
      <c r="D106" s="1" t="s">
        <v>12</v>
      </c>
      <c r="E106" s="4">
        <v>3</v>
      </c>
      <c r="F106" s="4">
        <v>0</v>
      </c>
      <c r="G106" s="4">
        <v>0</v>
      </c>
      <c r="H106" s="1" t="s">
        <v>209</v>
      </c>
      <c r="I106" s="1" t="s">
        <v>208</v>
      </c>
    </row>
    <row r="107" spans="1:9" x14ac:dyDescent="0.25">
      <c r="A107" s="1" t="s">
        <v>20</v>
      </c>
      <c r="B107" s="1" t="s">
        <v>11</v>
      </c>
      <c r="C107" s="1">
        <v>2016</v>
      </c>
      <c r="D107" s="1" t="s">
        <v>12</v>
      </c>
      <c r="E107" s="4">
        <v>0</v>
      </c>
      <c r="F107" s="4">
        <v>0</v>
      </c>
      <c r="G107" s="4">
        <v>0</v>
      </c>
      <c r="H107" s="1" t="s">
        <v>209</v>
      </c>
      <c r="I107" s="1" t="s">
        <v>208</v>
      </c>
    </row>
    <row r="108" spans="1:9" x14ac:dyDescent="0.25">
      <c r="A108" s="1" t="s">
        <v>20</v>
      </c>
      <c r="B108" s="1" t="s">
        <v>3</v>
      </c>
      <c r="C108" s="1">
        <v>2016</v>
      </c>
      <c r="D108" s="1" t="s">
        <v>4</v>
      </c>
      <c r="E108" s="4">
        <v>0</v>
      </c>
      <c r="F108" s="4">
        <v>0</v>
      </c>
      <c r="G108" s="4">
        <v>39</v>
      </c>
      <c r="H108" s="1" t="s">
        <v>209</v>
      </c>
      <c r="I108" s="1" t="s">
        <v>208</v>
      </c>
    </row>
    <row r="109" spans="1:9" x14ac:dyDescent="0.25">
      <c r="A109" s="1" t="s">
        <v>20</v>
      </c>
      <c r="B109" s="1" t="s">
        <v>3</v>
      </c>
      <c r="C109" s="1">
        <v>2017</v>
      </c>
      <c r="D109" s="1" t="s">
        <v>4</v>
      </c>
      <c r="E109" s="4">
        <v>0</v>
      </c>
      <c r="F109" s="4">
        <v>0</v>
      </c>
      <c r="G109" s="4">
        <v>18</v>
      </c>
      <c r="H109" s="1" t="s">
        <v>209</v>
      </c>
      <c r="I109" s="1" t="s">
        <v>208</v>
      </c>
    </row>
    <row r="110" spans="1:9" x14ac:dyDescent="0.25">
      <c r="A110" s="1" t="s">
        <v>20</v>
      </c>
      <c r="B110" s="1" t="s">
        <v>3</v>
      </c>
      <c r="C110" s="1">
        <v>2020</v>
      </c>
      <c r="D110" s="1" t="s">
        <v>8</v>
      </c>
      <c r="E110" s="4">
        <v>0</v>
      </c>
      <c r="F110" s="4">
        <v>0</v>
      </c>
      <c r="G110" s="4">
        <v>0</v>
      </c>
      <c r="H110" s="1" t="s">
        <v>211</v>
      </c>
      <c r="I110" s="1" t="s">
        <v>210</v>
      </c>
    </row>
    <row r="111" spans="1:9" x14ac:dyDescent="0.25">
      <c r="A111" s="1" t="s">
        <v>20</v>
      </c>
      <c r="B111" s="1" t="s">
        <v>35</v>
      </c>
      <c r="C111" s="1">
        <v>2016</v>
      </c>
      <c r="D111" s="1" t="s">
        <v>8</v>
      </c>
      <c r="E111" s="4">
        <v>0</v>
      </c>
      <c r="F111" s="4">
        <v>0</v>
      </c>
      <c r="G111" s="4">
        <v>7</v>
      </c>
      <c r="H111" s="1" t="s">
        <v>213</v>
      </c>
      <c r="I111" s="1" t="s">
        <v>212</v>
      </c>
    </row>
    <row r="112" spans="1:9" x14ac:dyDescent="0.25">
      <c r="A112" s="1" t="s">
        <v>20</v>
      </c>
      <c r="B112" s="1" t="s">
        <v>35</v>
      </c>
      <c r="C112" s="1">
        <v>2020</v>
      </c>
      <c r="D112" s="1" t="s">
        <v>8</v>
      </c>
      <c r="E112" s="4">
        <v>0</v>
      </c>
      <c r="F112" s="4">
        <v>0</v>
      </c>
      <c r="G112" s="4">
        <v>7</v>
      </c>
      <c r="H112" s="1" t="s">
        <v>215</v>
      </c>
      <c r="I112" s="1" t="s">
        <v>214</v>
      </c>
    </row>
    <row r="113" spans="1:9" x14ac:dyDescent="0.25">
      <c r="A113" s="1" t="s">
        <v>73</v>
      </c>
      <c r="B113" s="1" t="s">
        <v>3</v>
      </c>
      <c r="C113" s="1">
        <v>2020</v>
      </c>
      <c r="D113" s="1" t="s">
        <v>8</v>
      </c>
      <c r="E113" s="4">
        <v>0</v>
      </c>
      <c r="F113" s="4">
        <v>0</v>
      </c>
      <c r="G113" s="4">
        <v>0</v>
      </c>
      <c r="H113" s="1" t="s">
        <v>217</v>
      </c>
      <c r="I113" s="1" t="s">
        <v>216</v>
      </c>
    </row>
    <row r="114" spans="1:9" x14ac:dyDescent="0.25">
      <c r="A114" s="1" t="s">
        <v>43</v>
      </c>
      <c r="B114" s="1" t="s">
        <v>35</v>
      </c>
      <c r="C114" s="1">
        <v>2016</v>
      </c>
      <c r="D114" s="1" t="s">
        <v>44</v>
      </c>
      <c r="E114" s="4">
        <v>1</v>
      </c>
      <c r="F114" s="4">
        <v>0</v>
      </c>
      <c r="G114" s="4">
        <v>0</v>
      </c>
      <c r="H114" s="1" t="s">
        <v>217</v>
      </c>
      <c r="I114" s="1" t="s">
        <v>216</v>
      </c>
    </row>
    <row r="115" spans="1:9" x14ac:dyDescent="0.25">
      <c r="A115" s="1" t="s">
        <v>75</v>
      </c>
      <c r="B115" s="1" t="s">
        <v>3</v>
      </c>
      <c r="C115" s="1">
        <v>2020</v>
      </c>
      <c r="D115" s="1" t="s">
        <v>76</v>
      </c>
      <c r="E115" s="4">
        <v>0</v>
      </c>
      <c r="F115" s="4">
        <v>0</v>
      </c>
      <c r="G115" s="4">
        <v>0</v>
      </c>
      <c r="H115" s="1" t="s">
        <v>217</v>
      </c>
      <c r="I115" s="1" t="s">
        <v>216</v>
      </c>
    </row>
    <row r="116" spans="1:9" x14ac:dyDescent="0.25">
      <c r="A116" s="1" t="s">
        <v>15</v>
      </c>
      <c r="B116" s="1" t="s">
        <v>11</v>
      </c>
      <c r="C116" s="1">
        <v>2012</v>
      </c>
      <c r="D116" s="1" t="s">
        <v>4</v>
      </c>
      <c r="E116" s="4">
        <v>0</v>
      </c>
      <c r="F116" s="4">
        <v>0</v>
      </c>
      <c r="G116" s="4">
        <v>0</v>
      </c>
      <c r="H116" s="1" t="s">
        <v>217</v>
      </c>
      <c r="I116" s="1" t="s">
        <v>216</v>
      </c>
    </row>
    <row r="117" spans="1:9" x14ac:dyDescent="0.25">
      <c r="A117" s="1" t="s">
        <v>15</v>
      </c>
      <c r="B117" s="1" t="s">
        <v>11</v>
      </c>
      <c r="C117" s="1">
        <v>2020</v>
      </c>
      <c r="D117" s="1" t="s">
        <v>12</v>
      </c>
      <c r="E117" s="4">
        <v>1</v>
      </c>
      <c r="F117" s="4">
        <v>0</v>
      </c>
      <c r="G117" s="4">
        <v>0</v>
      </c>
      <c r="H117" s="1" t="s">
        <v>219</v>
      </c>
      <c r="I117" s="1" t="s">
        <v>218</v>
      </c>
    </row>
    <row r="118" spans="1:9" x14ac:dyDescent="0.25">
      <c r="A118" s="1" t="s">
        <v>15</v>
      </c>
      <c r="B118" s="1" t="s">
        <v>14</v>
      </c>
      <c r="C118" s="1">
        <v>2012</v>
      </c>
      <c r="D118" s="1" t="s">
        <v>12</v>
      </c>
      <c r="E118" s="4">
        <v>0</v>
      </c>
      <c r="F118" s="4">
        <v>0</v>
      </c>
      <c r="G118" s="4">
        <v>0</v>
      </c>
      <c r="H118" s="1" t="s">
        <v>217</v>
      </c>
      <c r="I118" s="1" t="s">
        <v>216</v>
      </c>
    </row>
    <row r="119" spans="1:9" x14ac:dyDescent="0.25">
      <c r="A119" s="1" t="s">
        <v>15</v>
      </c>
      <c r="B119" s="1" t="s">
        <v>14</v>
      </c>
      <c r="C119" s="1">
        <v>2019</v>
      </c>
      <c r="D119" s="1" t="s">
        <v>12</v>
      </c>
      <c r="E119" s="4">
        <v>0</v>
      </c>
      <c r="F119" s="4">
        <v>0</v>
      </c>
      <c r="G119" s="4">
        <v>0</v>
      </c>
      <c r="H119" s="1" t="s">
        <v>217</v>
      </c>
      <c r="I119" s="1" t="s">
        <v>216</v>
      </c>
    </row>
    <row r="120" spans="1:9" x14ac:dyDescent="0.25">
      <c r="A120" s="1" t="s">
        <v>78</v>
      </c>
      <c r="B120" s="1" t="s">
        <v>35</v>
      </c>
      <c r="C120" s="1">
        <v>2020</v>
      </c>
      <c r="D120" s="1" t="s">
        <v>12</v>
      </c>
      <c r="E120" s="4">
        <v>0</v>
      </c>
      <c r="F120" s="4">
        <v>0</v>
      </c>
      <c r="G120" s="4">
        <v>0</v>
      </c>
      <c r="H120" s="1" t="s">
        <v>219</v>
      </c>
      <c r="I120" s="1" t="s">
        <v>218</v>
      </c>
    </row>
  </sheetData>
  <sortState ref="A3:G120">
    <sortCondition ref="A3"/>
  </sortState>
  <mergeCells count="2">
    <mergeCell ref="K1:O1"/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88" workbookViewId="0">
      <selection activeCell="J2" sqref="J2:K116"/>
    </sheetView>
  </sheetViews>
  <sheetFormatPr baseColWidth="10" defaultRowHeight="15" x14ac:dyDescent="0.25"/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90</v>
      </c>
      <c r="H1" t="s">
        <v>0</v>
      </c>
      <c r="I1" t="s">
        <v>1</v>
      </c>
      <c r="J1" t="s">
        <v>101</v>
      </c>
      <c r="K1" t="s">
        <v>102</v>
      </c>
    </row>
    <row r="2" spans="1:11" x14ac:dyDescent="0.25">
      <c r="A2">
        <v>13</v>
      </c>
      <c r="B2" t="s">
        <v>103</v>
      </c>
      <c r="C2" t="s">
        <v>19</v>
      </c>
      <c r="D2" t="s">
        <v>3</v>
      </c>
      <c r="E2">
        <v>2016</v>
      </c>
      <c r="F2" t="s">
        <v>4</v>
      </c>
      <c r="G2">
        <v>0</v>
      </c>
      <c r="H2">
        <v>0</v>
      </c>
      <c r="I2">
        <v>29</v>
      </c>
      <c r="J2">
        <v>-3.4947689999999998</v>
      </c>
      <c r="K2">
        <v>6.73116</v>
      </c>
    </row>
    <row r="3" spans="1:11" x14ac:dyDescent="0.25">
      <c r="A3">
        <v>61</v>
      </c>
      <c r="B3" t="s">
        <v>103</v>
      </c>
      <c r="C3" t="s">
        <v>19</v>
      </c>
      <c r="D3" t="s">
        <v>56</v>
      </c>
      <c r="E3">
        <v>2018</v>
      </c>
      <c r="F3" t="s">
        <v>12</v>
      </c>
      <c r="G3">
        <v>2</v>
      </c>
      <c r="H3">
        <v>0</v>
      </c>
      <c r="I3">
        <v>0</v>
      </c>
      <c r="J3">
        <v>-3.4947689999999998</v>
      </c>
      <c r="K3">
        <v>6.73116</v>
      </c>
    </row>
    <row r="4" spans="1:11" x14ac:dyDescent="0.25">
      <c r="A4">
        <v>71</v>
      </c>
      <c r="B4" t="s">
        <v>103</v>
      </c>
      <c r="C4" t="s">
        <v>19</v>
      </c>
      <c r="D4" t="s">
        <v>35</v>
      </c>
      <c r="E4">
        <v>2019</v>
      </c>
      <c r="F4" t="s">
        <v>12</v>
      </c>
      <c r="G4">
        <v>2</v>
      </c>
      <c r="H4">
        <v>0</v>
      </c>
      <c r="I4">
        <v>0</v>
      </c>
      <c r="J4">
        <v>-3.4947689999999998</v>
      </c>
      <c r="K4">
        <v>6.73116</v>
      </c>
    </row>
    <row r="5" spans="1:11" x14ac:dyDescent="0.25">
      <c r="A5">
        <v>6</v>
      </c>
      <c r="B5" t="s">
        <v>103</v>
      </c>
      <c r="C5" t="s">
        <v>13</v>
      </c>
      <c r="D5" t="s">
        <v>14</v>
      </c>
      <c r="E5">
        <v>2011</v>
      </c>
      <c r="F5" t="s">
        <v>12</v>
      </c>
      <c r="G5">
        <v>0</v>
      </c>
      <c r="H5">
        <v>0</v>
      </c>
      <c r="I5">
        <v>0</v>
      </c>
      <c r="J5">
        <v>-4.0417699999999996</v>
      </c>
      <c r="K5">
        <v>5.2435409999999996</v>
      </c>
    </row>
    <row r="6" spans="1:11" x14ac:dyDescent="0.25">
      <c r="A6">
        <v>58</v>
      </c>
      <c r="B6" t="s">
        <v>103</v>
      </c>
      <c r="C6" t="s">
        <v>13</v>
      </c>
      <c r="D6" t="s">
        <v>52</v>
      </c>
      <c r="E6">
        <v>2016</v>
      </c>
      <c r="F6" t="s">
        <v>53</v>
      </c>
      <c r="G6">
        <v>0</v>
      </c>
      <c r="H6">
        <v>0</v>
      </c>
      <c r="I6">
        <v>0</v>
      </c>
      <c r="J6">
        <v>-4.0417699999999996</v>
      </c>
      <c r="K6">
        <v>5.2435409999999996</v>
      </c>
    </row>
    <row r="7" spans="1:11" x14ac:dyDescent="0.25">
      <c r="A7">
        <v>86</v>
      </c>
      <c r="B7" t="s">
        <v>103</v>
      </c>
      <c r="C7" t="s">
        <v>13</v>
      </c>
      <c r="D7" t="s">
        <v>61</v>
      </c>
      <c r="E7">
        <v>2019</v>
      </c>
      <c r="F7" t="s">
        <v>12</v>
      </c>
      <c r="G7">
        <v>0</v>
      </c>
      <c r="H7">
        <v>0</v>
      </c>
      <c r="I7">
        <v>5</v>
      </c>
      <c r="J7">
        <v>-4.0417699999999996</v>
      </c>
      <c r="K7">
        <v>5.2435409999999996</v>
      </c>
    </row>
    <row r="8" spans="1:11" x14ac:dyDescent="0.25">
      <c r="A8">
        <v>92</v>
      </c>
      <c r="B8" t="s">
        <v>103</v>
      </c>
      <c r="C8" t="s">
        <v>13</v>
      </c>
      <c r="D8" t="s">
        <v>70</v>
      </c>
      <c r="E8">
        <v>2020</v>
      </c>
      <c r="F8" t="s">
        <v>12</v>
      </c>
      <c r="G8">
        <v>0</v>
      </c>
      <c r="H8">
        <v>0</v>
      </c>
      <c r="I8">
        <v>2</v>
      </c>
      <c r="J8">
        <v>-4.0417699999999996</v>
      </c>
      <c r="K8">
        <v>5.2435409999999996</v>
      </c>
    </row>
    <row r="9" spans="1:11" x14ac:dyDescent="0.25">
      <c r="A9">
        <v>43</v>
      </c>
      <c r="B9" t="s">
        <v>103</v>
      </c>
      <c r="C9" t="s">
        <v>45</v>
      </c>
      <c r="D9" t="s">
        <v>11</v>
      </c>
      <c r="E9">
        <v>2012</v>
      </c>
      <c r="F9" t="s">
        <v>12</v>
      </c>
      <c r="G9">
        <v>0</v>
      </c>
      <c r="H9">
        <v>0</v>
      </c>
      <c r="I9">
        <v>0</v>
      </c>
      <c r="J9">
        <v>-3.862047</v>
      </c>
      <c r="K9">
        <v>6.1071999999999997</v>
      </c>
    </row>
    <row r="10" spans="1:11" x14ac:dyDescent="0.25">
      <c r="A10">
        <v>49</v>
      </c>
      <c r="B10" t="s">
        <v>103</v>
      </c>
      <c r="C10" t="s">
        <v>45</v>
      </c>
      <c r="D10" t="s">
        <v>11</v>
      </c>
      <c r="E10">
        <v>2016</v>
      </c>
      <c r="F10" t="s">
        <v>12</v>
      </c>
      <c r="G10">
        <v>0</v>
      </c>
      <c r="H10">
        <v>0</v>
      </c>
      <c r="I10">
        <v>0</v>
      </c>
      <c r="J10">
        <v>-3.862047</v>
      </c>
      <c r="K10">
        <v>6.1071999999999997</v>
      </c>
    </row>
    <row r="11" spans="1:11" x14ac:dyDescent="0.25">
      <c r="A11">
        <v>77</v>
      </c>
      <c r="B11" t="s">
        <v>103</v>
      </c>
      <c r="C11" t="s">
        <v>45</v>
      </c>
      <c r="D11" t="s">
        <v>62</v>
      </c>
      <c r="E11">
        <v>2019</v>
      </c>
      <c r="F11" t="s">
        <v>63</v>
      </c>
      <c r="G11">
        <v>0</v>
      </c>
      <c r="H11">
        <v>0</v>
      </c>
      <c r="I11">
        <v>1</v>
      </c>
      <c r="J11">
        <v>-3.862047</v>
      </c>
      <c r="K11">
        <v>6.1071999999999997</v>
      </c>
    </row>
    <row r="12" spans="1:11" x14ac:dyDescent="0.25">
      <c r="A12">
        <v>67</v>
      </c>
      <c r="B12" t="s">
        <v>103</v>
      </c>
      <c r="C12" t="s">
        <v>58</v>
      </c>
      <c r="D12" t="s">
        <v>3</v>
      </c>
      <c r="E12">
        <v>2019</v>
      </c>
      <c r="F12" t="s">
        <v>4</v>
      </c>
      <c r="G12">
        <v>0</v>
      </c>
      <c r="H12">
        <v>0</v>
      </c>
      <c r="I12">
        <v>0</v>
      </c>
      <c r="J12">
        <v>-7.4905569999999999</v>
      </c>
      <c r="K12">
        <v>7.0111239999999997</v>
      </c>
    </row>
    <row r="13" spans="1:11" x14ac:dyDescent="0.25">
      <c r="A13">
        <v>34</v>
      </c>
      <c r="B13" t="s">
        <v>103</v>
      </c>
      <c r="C13" t="s">
        <v>37</v>
      </c>
      <c r="D13" t="s">
        <v>35</v>
      </c>
      <c r="E13">
        <v>2015</v>
      </c>
      <c r="F13" t="s">
        <v>12</v>
      </c>
      <c r="G13">
        <v>2</v>
      </c>
      <c r="H13">
        <v>2</v>
      </c>
      <c r="I13">
        <v>0</v>
      </c>
      <c r="J13">
        <v>-5.5813009999999998</v>
      </c>
      <c r="K13">
        <v>7.6729430000000001</v>
      </c>
    </row>
    <row r="14" spans="1:11" x14ac:dyDescent="0.25">
      <c r="A14">
        <v>23</v>
      </c>
      <c r="B14" t="s">
        <v>103</v>
      </c>
      <c r="C14" t="s">
        <v>29</v>
      </c>
      <c r="D14" t="s">
        <v>3</v>
      </c>
      <c r="E14">
        <v>2017</v>
      </c>
      <c r="F14" t="s">
        <v>12</v>
      </c>
      <c r="G14">
        <v>0</v>
      </c>
      <c r="H14">
        <v>2</v>
      </c>
      <c r="I14">
        <v>0</v>
      </c>
      <c r="J14">
        <v>-3.4088539999999998</v>
      </c>
      <c r="K14">
        <v>6.0758190000000001</v>
      </c>
    </row>
    <row r="15" spans="1:11" x14ac:dyDescent="0.25">
      <c r="A15">
        <v>112</v>
      </c>
      <c r="B15" t="s">
        <v>103</v>
      </c>
      <c r="C15" t="s">
        <v>29</v>
      </c>
      <c r="D15" t="s">
        <v>3</v>
      </c>
      <c r="E15">
        <v>2017</v>
      </c>
      <c r="F15" t="s">
        <v>12</v>
      </c>
      <c r="G15">
        <v>0</v>
      </c>
      <c r="H15">
        <v>2</v>
      </c>
      <c r="I15">
        <v>0</v>
      </c>
      <c r="J15">
        <v>-3.4088539999999998</v>
      </c>
      <c r="K15">
        <v>6.0758190000000001</v>
      </c>
    </row>
    <row r="16" spans="1:11" x14ac:dyDescent="0.25">
      <c r="A16">
        <v>113</v>
      </c>
      <c r="B16" t="s">
        <v>103</v>
      </c>
      <c r="C16" t="s">
        <v>29</v>
      </c>
      <c r="D16" t="s">
        <v>35</v>
      </c>
      <c r="E16">
        <v>2012</v>
      </c>
      <c r="F16" t="s">
        <v>12</v>
      </c>
      <c r="G16">
        <v>0</v>
      </c>
      <c r="H16">
        <v>2</v>
      </c>
      <c r="I16">
        <v>0</v>
      </c>
      <c r="J16">
        <v>-3.4088539999999998</v>
      </c>
      <c r="K16">
        <v>6.0758190000000001</v>
      </c>
    </row>
    <row r="17" spans="1:11" x14ac:dyDescent="0.25">
      <c r="A17">
        <v>60</v>
      </c>
      <c r="B17" t="s">
        <v>103</v>
      </c>
      <c r="C17" t="s">
        <v>55</v>
      </c>
      <c r="D17" t="s">
        <v>52</v>
      </c>
      <c r="E17">
        <v>2017</v>
      </c>
      <c r="F17" t="s">
        <v>12</v>
      </c>
      <c r="G17">
        <v>0</v>
      </c>
      <c r="H17">
        <v>0</v>
      </c>
      <c r="I17">
        <v>0</v>
      </c>
      <c r="J17">
        <v>-7.6158960000000002</v>
      </c>
      <c r="K17">
        <v>7.7405949999999999</v>
      </c>
    </row>
    <row r="18" spans="1:11" x14ac:dyDescent="0.25">
      <c r="A18">
        <v>96</v>
      </c>
      <c r="B18" t="s">
        <v>103</v>
      </c>
      <c r="C18" t="s">
        <v>55</v>
      </c>
      <c r="D18" t="s">
        <v>3</v>
      </c>
      <c r="E18">
        <v>2020</v>
      </c>
      <c r="F18" t="s">
        <v>12</v>
      </c>
      <c r="G18">
        <v>0</v>
      </c>
      <c r="H18">
        <v>0</v>
      </c>
      <c r="I18">
        <v>0</v>
      </c>
      <c r="J18">
        <v>-7.6168709999999997</v>
      </c>
      <c r="K18">
        <v>7.7427190000000001</v>
      </c>
    </row>
    <row r="19" spans="1:11" x14ac:dyDescent="0.25">
      <c r="A19">
        <v>111</v>
      </c>
      <c r="B19" t="s">
        <v>103</v>
      </c>
      <c r="C19" t="s">
        <v>55</v>
      </c>
      <c r="D19" t="s">
        <v>52</v>
      </c>
      <c r="E19">
        <v>2020</v>
      </c>
      <c r="F19" t="s">
        <v>12</v>
      </c>
      <c r="G19">
        <v>0</v>
      </c>
      <c r="H19">
        <v>1</v>
      </c>
      <c r="I19">
        <v>0</v>
      </c>
      <c r="J19">
        <v>-7.6168709999999997</v>
      </c>
      <c r="K19">
        <v>7.7427190000000001</v>
      </c>
    </row>
    <row r="20" spans="1:11" x14ac:dyDescent="0.25">
      <c r="A20">
        <v>74</v>
      </c>
      <c r="B20" t="s">
        <v>103</v>
      </c>
      <c r="C20" t="s">
        <v>59</v>
      </c>
      <c r="D20" t="s">
        <v>11</v>
      </c>
      <c r="E20">
        <v>2019</v>
      </c>
      <c r="F20" t="s">
        <v>60</v>
      </c>
      <c r="G20">
        <v>0</v>
      </c>
      <c r="H20">
        <v>0</v>
      </c>
      <c r="I20">
        <v>1</v>
      </c>
      <c r="J20">
        <v>-2.7971780000000002</v>
      </c>
      <c r="K20">
        <v>8.0442850000000004</v>
      </c>
    </row>
    <row r="21" spans="1:11" x14ac:dyDescent="0.25">
      <c r="A21">
        <v>75</v>
      </c>
      <c r="B21" t="s">
        <v>103</v>
      </c>
      <c r="C21" t="s">
        <v>59</v>
      </c>
      <c r="D21" t="s">
        <v>61</v>
      </c>
      <c r="E21">
        <v>2019</v>
      </c>
      <c r="F21" t="s">
        <v>12</v>
      </c>
      <c r="G21">
        <v>0</v>
      </c>
      <c r="H21">
        <v>0</v>
      </c>
      <c r="I21">
        <v>0</v>
      </c>
      <c r="J21">
        <v>-2.7971780000000002</v>
      </c>
      <c r="K21">
        <v>8.0442850000000004</v>
      </c>
    </row>
    <row r="22" spans="1:11" x14ac:dyDescent="0.25">
      <c r="A22">
        <v>79</v>
      </c>
      <c r="B22" t="s">
        <v>103</v>
      </c>
      <c r="C22" t="s">
        <v>65</v>
      </c>
      <c r="D22" t="s">
        <v>56</v>
      </c>
      <c r="E22">
        <v>2019</v>
      </c>
      <c r="F22" t="s">
        <v>12</v>
      </c>
      <c r="G22">
        <v>0</v>
      </c>
      <c r="H22">
        <v>0</v>
      </c>
      <c r="I22">
        <v>0</v>
      </c>
      <c r="J22">
        <v>-4.1919029999999999</v>
      </c>
      <c r="K22">
        <v>6.6347430000000003</v>
      </c>
    </row>
    <row r="23" spans="1:11" x14ac:dyDescent="0.25">
      <c r="A23">
        <v>107</v>
      </c>
      <c r="B23" t="s">
        <v>103</v>
      </c>
      <c r="C23" t="s">
        <v>65</v>
      </c>
      <c r="D23" t="s">
        <v>11</v>
      </c>
      <c r="E23">
        <v>2020</v>
      </c>
      <c r="F23" t="s">
        <v>12</v>
      </c>
      <c r="G23">
        <v>0</v>
      </c>
      <c r="H23">
        <v>0</v>
      </c>
      <c r="I23">
        <v>0</v>
      </c>
      <c r="J23">
        <v>-4.1919029999999999</v>
      </c>
      <c r="K23">
        <v>6.6347430000000003</v>
      </c>
    </row>
    <row r="24" spans="1:11" x14ac:dyDescent="0.25">
      <c r="A24">
        <v>45</v>
      </c>
      <c r="B24" t="s">
        <v>103</v>
      </c>
      <c r="C24" t="s">
        <v>46</v>
      </c>
      <c r="D24" t="s">
        <v>11</v>
      </c>
      <c r="E24">
        <v>2016</v>
      </c>
      <c r="F24" t="s">
        <v>4</v>
      </c>
      <c r="G24">
        <v>0</v>
      </c>
      <c r="H24">
        <v>0</v>
      </c>
      <c r="I24">
        <v>0</v>
      </c>
      <c r="J24">
        <v>-5.7434260000000004</v>
      </c>
      <c r="K24">
        <v>6.9882070000000001</v>
      </c>
    </row>
    <row r="25" spans="1:11" x14ac:dyDescent="0.25">
      <c r="A25">
        <v>57</v>
      </c>
      <c r="B25" t="s">
        <v>103</v>
      </c>
      <c r="C25" t="s">
        <v>46</v>
      </c>
      <c r="D25" t="s">
        <v>52</v>
      </c>
      <c r="E25">
        <v>2015</v>
      </c>
      <c r="F25" t="s">
        <v>53</v>
      </c>
      <c r="G25">
        <v>0</v>
      </c>
      <c r="H25">
        <v>0</v>
      </c>
      <c r="I25">
        <v>0</v>
      </c>
      <c r="J25">
        <v>-5.7434260000000004</v>
      </c>
      <c r="K25">
        <v>6.9882070000000001</v>
      </c>
    </row>
    <row r="26" spans="1:11" x14ac:dyDescent="0.25">
      <c r="A26">
        <v>99</v>
      </c>
      <c r="B26" t="s">
        <v>103</v>
      </c>
      <c r="C26" t="s">
        <v>74</v>
      </c>
      <c r="D26" t="s">
        <v>3</v>
      </c>
      <c r="E26">
        <v>2020</v>
      </c>
      <c r="F26" t="s">
        <v>12</v>
      </c>
      <c r="G26">
        <v>0</v>
      </c>
      <c r="H26">
        <v>0</v>
      </c>
      <c r="I26">
        <v>0</v>
      </c>
      <c r="J26">
        <v>-5.0195410000000003</v>
      </c>
      <c r="K26">
        <v>7.7056649999999998</v>
      </c>
    </row>
    <row r="27" spans="1:11" x14ac:dyDescent="0.25">
      <c r="A27">
        <v>114</v>
      </c>
      <c r="B27" t="s">
        <v>103</v>
      </c>
      <c r="C27" t="s">
        <v>74</v>
      </c>
      <c r="D27" t="s">
        <v>51</v>
      </c>
      <c r="E27">
        <v>2020</v>
      </c>
      <c r="F27" t="s">
        <v>12</v>
      </c>
      <c r="G27">
        <v>0</v>
      </c>
      <c r="H27">
        <v>0</v>
      </c>
      <c r="I27">
        <v>0</v>
      </c>
      <c r="J27">
        <v>-5.0195410000000003</v>
      </c>
      <c r="K27">
        <v>7.7056649999999998</v>
      </c>
    </row>
    <row r="28" spans="1:11" x14ac:dyDescent="0.25">
      <c r="A28">
        <v>89</v>
      </c>
      <c r="B28" t="s">
        <v>103</v>
      </c>
      <c r="C28" t="s">
        <v>67</v>
      </c>
      <c r="D28" t="s">
        <v>3</v>
      </c>
      <c r="E28">
        <v>2019</v>
      </c>
      <c r="F28" t="s">
        <v>4</v>
      </c>
      <c r="G28">
        <v>0</v>
      </c>
      <c r="H28">
        <v>0</v>
      </c>
      <c r="I28">
        <v>0</v>
      </c>
      <c r="J28">
        <v>-2.9998999999999998</v>
      </c>
      <c r="K28">
        <v>9.2715569999999996</v>
      </c>
    </row>
    <row r="29" spans="1:11" x14ac:dyDescent="0.25">
      <c r="A29">
        <v>40</v>
      </c>
      <c r="B29" t="s">
        <v>103</v>
      </c>
      <c r="C29" t="s">
        <v>42</v>
      </c>
      <c r="D29" t="s">
        <v>35</v>
      </c>
      <c r="E29">
        <v>2016</v>
      </c>
      <c r="F29" t="s">
        <v>12</v>
      </c>
      <c r="G29">
        <v>0</v>
      </c>
      <c r="H29">
        <v>0</v>
      </c>
      <c r="I29">
        <v>0</v>
      </c>
      <c r="J29">
        <v>-6.4810619999999997</v>
      </c>
      <c r="K29">
        <v>9.5225580000000001</v>
      </c>
    </row>
    <row r="30" spans="1:11" x14ac:dyDescent="0.25">
      <c r="A30">
        <v>15</v>
      </c>
      <c r="B30" t="s">
        <v>103</v>
      </c>
      <c r="C30" t="s">
        <v>21</v>
      </c>
      <c r="D30" t="s">
        <v>3</v>
      </c>
      <c r="E30">
        <v>2016</v>
      </c>
      <c r="F30" t="s">
        <v>8</v>
      </c>
      <c r="G30">
        <v>0</v>
      </c>
      <c r="H30">
        <v>0</v>
      </c>
      <c r="I30">
        <v>2</v>
      </c>
      <c r="J30">
        <v>-4.4293570000000004</v>
      </c>
      <c r="K30">
        <v>8.3645980000000009</v>
      </c>
    </row>
    <row r="31" spans="1:11" x14ac:dyDescent="0.25">
      <c r="A31">
        <v>44</v>
      </c>
      <c r="B31" t="s">
        <v>103</v>
      </c>
      <c r="C31" t="s">
        <v>21</v>
      </c>
      <c r="D31" t="s">
        <v>11</v>
      </c>
      <c r="E31">
        <v>2016</v>
      </c>
      <c r="F31" t="s">
        <v>12</v>
      </c>
      <c r="G31">
        <v>1</v>
      </c>
      <c r="H31">
        <v>0</v>
      </c>
      <c r="I31">
        <v>0</v>
      </c>
      <c r="J31">
        <v>-4.4293570000000004</v>
      </c>
      <c r="K31">
        <v>8.3645980000000009</v>
      </c>
    </row>
    <row r="32" spans="1:11" x14ac:dyDescent="0.25">
      <c r="A32">
        <v>5</v>
      </c>
      <c r="B32" t="s">
        <v>103</v>
      </c>
      <c r="C32" t="s">
        <v>10</v>
      </c>
      <c r="D32" t="s">
        <v>11</v>
      </c>
      <c r="E32">
        <v>2011</v>
      </c>
      <c r="F32" t="s">
        <v>12</v>
      </c>
      <c r="G32">
        <v>0</v>
      </c>
      <c r="H32">
        <v>1</v>
      </c>
      <c r="I32">
        <v>0</v>
      </c>
      <c r="J32">
        <v>-6.4478049999999998</v>
      </c>
      <c r="K32">
        <v>6.8748570000000004</v>
      </c>
    </row>
    <row r="33" spans="1:11" x14ac:dyDescent="0.25">
      <c r="A33">
        <v>8</v>
      </c>
      <c r="B33" t="s">
        <v>103</v>
      </c>
      <c r="C33" t="s">
        <v>10</v>
      </c>
      <c r="D33" t="s">
        <v>3</v>
      </c>
      <c r="E33">
        <v>2011</v>
      </c>
      <c r="F33" t="s">
        <v>8</v>
      </c>
      <c r="G33">
        <v>2</v>
      </c>
      <c r="H33">
        <v>1</v>
      </c>
      <c r="I33">
        <v>200</v>
      </c>
      <c r="J33">
        <v>-6.4478049999999998</v>
      </c>
      <c r="K33">
        <v>6.8748570000000004</v>
      </c>
    </row>
    <row r="34" spans="1:11" x14ac:dyDescent="0.25">
      <c r="A34">
        <v>30</v>
      </c>
      <c r="B34" t="s">
        <v>103</v>
      </c>
      <c r="C34" t="s">
        <v>10</v>
      </c>
      <c r="D34" t="s">
        <v>3</v>
      </c>
      <c r="E34">
        <v>2018</v>
      </c>
      <c r="F34" t="s">
        <v>12</v>
      </c>
      <c r="G34">
        <v>0</v>
      </c>
      <c r="H34">
        <v>1</v>
      </c>
      <c r="I34">
        <v>0</v>
      </c>
      <c r="J34">
        <v>-6.4478049999999998</v>
      </c>
      <c r="K34">
        <v>6.8748570000000004</v>
      </c>
    </row>
    <row r="35" spans="1:11" x14ac:dyDescent="0.25">
      <c r="A35">
        <v>35</v>
      </c>
      <c r="B35" t="s">
        <v>103</v>
      </c>
      <c r="C35" t="s">
        <v>10</v>
      </c>
      <c r="D35" t="s">
        <v>35</v>
      </c>
      <c r="E35">
        <v>2017</v>
      </c>
      <c r="F35" t="s">
        <v>38</v>
      </c>
      <c r="G35">
        <v>0</v>
      </c>
      <c r="H35">
        <v>0</v>
      </c>
      <c r="I35">
        <v>0</v>
      </c>
      <c r="J35">
        <v>-6.4478049999999998</v>
      </c>
      <c r="K35">
        <v>6.8748570000000004</v>
      </c>
    </row>
    <row r="36" spans="1:11" x14ac:dyDescent="0.25">
      <c r="A36">
        <v>48</v>
      </c>
      <c r="B36" t="s">
        <v>103</v>
      </c>
      <c r="C36" t="s">
        <v>47</v>
      </c>
      <c r="D36" t="s">
        <v>11</v>
      </c>
      <c r="E36">
        <v>2016</v>
      </c>
      <c r="F36" t="s">
        <v>4</v>
      </c>
      <c r="G36">
        <v>0</v>
      </c>
      <c r="H36">
        <v>0</v>
      </c>
      <c r="I36">
        <v>0</v>
      </c>
      <c r="J36">
        <v>-3.9658679999999999</v>
      </c>
      <c r="K36">
        <v>7.0580449999999999</v>
      </c>
    </row>
    <row r="37" spans="1:11" x14ac:dyDescent="0.25">
      <c r="A37">
        <v>109</v>
      </c>
      <c r="B37" t="s">
        <v>103</v>
      </c>
      <c r="C37" t="s">
        <v>47</v>
      </c>
      <c r="D37" t="s">
        <v>11</v>
      </c>
      <c r="E37">
        <v>2020</v>
      </c>
      <c r="F37" t="s">
        <v>79</v>
      </c>
      <c r="G37">
        <v>2</v>
      </c>
      <c r="H37">
        <v>0</v>
      </c>
      <c r="I37">
        <v>0</v>
      </c>
      <c r="J37">
        <v>-3.9623430000000002</v>
      </c>
      <c r="K37">
        <v>7.0548219999999997</v>
      </c>
    </row>
    <row r="38" spans="1:11" x14ac:dyDescent="0.25">
      <c r="A38">
        <v>53</v>
      </c>
      <c r="B38" t="s">
        <v>103</v>
      </c>
      <c r="C38" t="s">
        <v>49</v>
      </c>
      <c r="D38" t="s">
        <v>11</v>
      </c>
      <c r="E38">
        <v>2018</v>
      </c>
      <c r="F38" t="s">
        <v>12</v>
      </c>
      <c r="G38">
        <v>0</v>
      </c>
      <c r="H38">
        <v>0</v>
      </c>
      <c r="I38">
        <v>0</v>
      </c>
      <c r="J38">
        <v>-4.7159579999999997</v>
      </c>
      <c r="K38">
        <v>6.6523960000000004</v>
      </c>
    </row>
    <row r="39" spans="1:11" x14ac:dyDescent="0.25">
      <c r="A39">
        <v>56</v>
      </c>
      <c r="B39" t="s">
        <v>103</v>
      </c>
      <c r="C39" t="s">
        <v>49</v>
      </c>
      <c r="D39" t="s">
        <v>51</v>
      </c>
      <c r="E39">
        <v>2016</v>
      </c>
      <c r="F39" t="s">
        <v>4</v>
      </c>
      <c r="G39">
        <v>1</v>
      </c>
      <c r="H39">
        <v>1</v>
      </c>
      <c r="I39">
        <v>17</v>
      </c>
      <c r="J39">
        <v>-4.7159579999999997</v>
      </c>
      <c r="K39">
        <v>6.6523960000000004</v>
      </c>
    </row>
    <row r="40" spans="1:11" x14ac:dyDescent="0.25">
      <c r="A40">
        <v>66</v>
      </c>
      <c r="B40" t="s">
        <v>103</v>
      </c>
      <c r="C40" t="s">
        <v>49</v>
      </c>
      <c r="D40" t="s">
        <v>3</v>
      </c>
      <c r="E40">
        <v>2011</v>
      </c>
      <c r="F40" t="s">
        <v>12</v>
      </c>
      <c r="G40">
        <v>0</v>
      </c>
      <c r="H40">
        <v>0</v>
      </c>
      <c r="I40">
        <v>0</v>
      </c>
      <c r="J40">
        <v>-4.7014069999999997</v>
      </c>
      <c r="K40">
        <v>6.6451589999999996</v>
      </c>
    </row>
    <row r="41" spans="1:11" x14ac:dyDescent="0.25">
      <c r="A41">
        <v>3</v>
      </c>
      <c r="B41" t="s">
        <v>103</v>
      </c>
      <c r="C41" t="s">
        <v>7</v>
      </c>
      <c r="D41" t="s">
        <v>3</v>
      </c>
      <c r="E41">
        <v>2015</v>
      </c>
      <c r="F41" t="s">
        <v>8</v>
      </c>
      <c r="G41">
        <v>0</v>
      </c>
      <c r="H41">
        <v>0</v>
      </c>
      <c r="I41">
        <v>0</v>
      </c>
      <c r="J41">
        <v>-5.3585140000000004</v>
      </c>
      <c r="K41">
        <v>5.832802</v>
      </c>
    </row>
    <row r="42" spans="1:11" x14ac:dyDescent="0.25">
      <c r="A42">
        <v>46</v>
      </c>
      <c r="B42" t="s">
        <v>103</v>
      </c>
      <c r="C42" t="s">
        <v>7</v>
      </c>
      <c r="D42" t="s">
        <v>11</v>
      </c>
      <c r="E42">
        <v>2016</v>
      </c>
      <c r="F42" t="s">
        <v>12</v>
      </c>
      <c r="G42">
        <v>0</v>
      </c>
      <c r="H42">
        <v>0</v>
      </c>
      <c r="I42">
        <v>0</v>
      </c>
      <c r="J42">
        <v>-5.3585140000000004</v>
      </c>
      <c r="K42">
        <v>5.832802</v>
      </c>
    </row>
    <row r="43" spans="1:11" x14ac:dyDescent="0.25">
      <c r="A43">
        <v>81</v>
      </c>
      <c r="B43" t="s">
        <v>103</v>
      </c>
      <c r="C43" t="s">
        <v>7</v>
      </c>
      <c r="D43" t="s">
        <v>11</v>
      </c>
      <c r="E43">
        <v>2019</v>
      </c>
      <c r="F43" t="s">
        <v>8</v>
      </c>
      <c r="G43">
        <v>0</v>
      </c>
      <c r="H43">
        <v>0</v>
      </c>
      <c r="I43">
        <v>0</v>
      </c>
      <c r="J43">
        <v>-5.3585140000000004</v>
      </c>
      <c r="K43">
        <v>5.832802</v>
      </c>
    </row>
    <row r="44" spans="1:11" x14ac:dyDescent="0.25">
      <c r="A44">
        <v>19</v>
      </c>
      <c r="B44" t="s">
        <v>103</v>
      </c>
      <c r="C44" t="s">
        <v>25</v>
      </c>
      <c r="D44" t="s">
        <v>3</v>
      </c>
      <c r="E44">
        <v>2016</v>
      </c>
      <c r="F44" t="s">
        <v>12</v>
      </c>
      <c r="G44">
        <v>0</v>
      </c>
      <c r="H44">
        <v>0</v>
      </c>
      <c r="I44">
        <v>0</v>
      </c>
      <c r="J44">
        <v>-7.3490580000000003</v>
      </c>
      <c r="K44">
        <v>6.7410199999999998</v>
      </c>
    </row>
    <row r="45" spans="1:11" x14ac:dyDescent="0.25">
      <c r="A45">
        <v>25</v>
      </c>
      <c r="B45" t="s">
        <v>103</v>
      </c>
      <c r="C45" t="s">
        <v>25</v>
      </c>
      <c r="D45" t="s">
        <v>3</v>
      </c>
      <c r="E45">
        <v>2017</v>
      </c>
      <c r="F45" t="s">
        <v>12</v>
      </c>
      <c r="G45">
        <v>0</v>
      </c>
      <c r="H45">
        <v>0</v>
      </c>
      <c r="I45">
        <v>0</v>
      </c>
      <c r="J45">
        <v>-7.3490580000000003</v>
      </c>
      <c r="K45">
        <v>6.7410199999999998</v>
      </c>
    </row>
    <row r="46" spans="1:11" x14ac:dyDescent="0.25">
      <c r="A46">
        <v>103</v>
      </c>
      <c r="B46" t="s">
        <v>103</v>
      </c>
      <c r="C46" t="s">
        <v>25</v>
      </c>
      <c r="D46" t="s">
        <v>35</v>
      </c>
      <c r="E46">
        <v>2020</v>
      </c>
      <c r="F46" t="s">
        <v>12</v>
      </c>
      <c r="G46">
        <v>1</v>
      </c>
      <c r="H46">
        <v>0</v>
      </c>
      <c r="I46">
        <v>0</v>
      </c>
      <c r="J46">
        <v>-7.3477119999999996</v>
      </c>
      <c r="K46">
        <v>6.744561</v>
      </c>
    </row>
    <row r="47" spans="1:11" x14ac:dyDescent="0.25">
      <c r="A47">
        <v>108</v>
      </c>
      <c r="B47" t="s">
        <v>103</v>
      </c>
      <c r="C47" t="s">
        <v>25</v>
      </c>
      <c r="D47" t="s">
        <v>11</v>
      </c>
      <c r="E47">
        <v>2020</v>
      </c>
      <c r="F47" t="s">
        <v>12</v>
      </c>
      <c r="G47">
        <v>0</v>
      </c>
      <c r="H47">
        <v>0</v>
      </c>
      <c r="I47">
        <v>0</v>
      </c>
      <c r="J47">
        <v>-7.3477119999999996</v>
      </c>
      <c r="K47">
        <v>6.744561</v>
      </c>
    </row>
    <row r="48" spans="1:11" x14ac:dyDescent="0.25">
      <c r="A48">
        <v>24</v>
      </c>
      <c r="B48" t="s">
        <v>103</v>
      </c>
      <c r="C48" t="s">
        <v>30</v>
      </c>
      <c r="D48" t="s">
        <v>3</v>
      </c>
      <c r="E48">
        <v>2017</v>
      </c>
      <c r="F48" t="s">
        <v>12</v>
      </c>
      <c r="G48">
        <v>0</v>
      </c>
      <c r="H48">
        <v>0</v>
      </c>
      <c r="I48">
        <v>0</v>
      </c>
      <c r="J48">
        <v>-5.1987620000000003</v>
      </c>
      <c r="K48">
        <v>9.5883310000000002</v>
      </c>
    </row>
    <row r="49" spans="1:11" x14ac:dyDescent="0.25">
      <c r="A49">
        <v>31</v>
      </c>
      <c r="B49" t="s">
        <v>103</v>
      </c>
      <c r="C49" t="s">
        <v>30</v>
      </c>
      <c r="D49" t="s">
        <v>3</v>
      </c>
      <c r="E49">
        <v>2018</v>
      </c>
      <c r="F49" t="s">
        <v>12</v>
      </c>
      <c r="G49">
        <v>0</v>
      </c>
      <c r="H49">
        <v>1</v>
      </c>
      <c r="I49">
        <v>0</v>
      </c>
      <c r="J49">
        <v>-5.1987620000000003</v>
      </c>
      <c r="K49">
        <v>9.5883310000000002</v>
      </c>
    </row>
    <row r="50" spans="1:11" x14ac:dyDescent="0.25">
      <c r="A50">
        <v>76</v>
      </c>
      <c r="B50" t="s">
        <v>103</v>
      </c>
      <c r="C50" t="s">
        <v>30</v>
      </c>
      <c r="D50" t="s">
        <v>3</v>
      </c>
      <c r="E50">
        <v>2019</v>
      </c>
      <c r="F50" t="s">
        <v>60</v>
      </c>
      <c r="G50">
        <v>0</v>
      </c>
      <c r="H50">
        <v>0</v>
      </c>
      <c r="I50">
        <v>0</v>
      </c>
      <c r="J50">
        <v>-5.1987620000000003</v>
      </c>
      <c r="K50">
        <v>9.5883310000000002</v>
      </c>
    </row>
    <row r="51" spans="1:11" x14ac:dyDescent="0.25">
      <c r="A51">
        <v>91</v>
      </c>
      <c r="B51" t="s">
        <v>103</v>
      </c>
      <c r="C51" t="s">
        <v>30</v>
      </c>
      <c r="D51" t="s">
        <v>3</v>
      </c>
      <c r="E51">
        <v>2020</v>
      </c>
      <c r="F51" t="s">
        <v>69</v>
      </c>
      <c r="G51">
        <v>0</v>
      </c>
      <c r="H51">
        <v>0</v>
      </c>
      <c r="I51">
        <v>0</v>
      </c>
      <c r="J51">
        <v>-5.1987620000000003</v>
      </c>
      <c r="K51">
        <v>9.5883310000000002</v>
      </c>
    </row>
    <row r="52" spans="1:11" x14ac:dyDescent="0.25">
      <c r="A52">
        <v>105</v>
      </c>
      <c r="B52" t="s">
        <v>103</v>
      </c>
      <c r="C52" t="s">
        <v>30</v>
      </c>
      <c r="D52" t="s">
        <v>35</v>
      </c>
      <c r="E52">
        <v>2020</v>
      </c>
      <c r="F52" t="s">
        <v>12</v>
      </c>
      <c r="G52">
        <v>0</v>
      </c>
      <c r="H52">
        <v>0</v>
      </c>
      <c r="I52">
        <v>5</v>
      </c>
      <c r="J52">
        <v>-5.1987620000000003</v>
      </c>
      <c r="K52">
        <v>9.5883310000000002</v>
      </c>
    </row>
    <row r="53" spans="1:11" x14ac:dyDescent="0.25">
      <c r="A53">
        <v>9</v>
      </c>
      <c r="B53" t="s">
        <v>103</v>
      </c>
      <c r="C53" t="s">
        <v>16</v>
      </c>
      <c r="D53" t="s">
        <v>3</v>
      </c>
      <c r="E53">
        <v>2012</v>
      </c>
      <c r="F53" t="s">
        <v>4</v>
      </c>
      <c r="G53">
        <v>0</v>
      </c>
      <c r="H53">
        <v>1</v>
      </c>
      <c r="I53">
        <v>14</v>
      </c>
      <c r="J53">
        <v>-5.5854059999999999</v>
      </c>
      <c r="K53">
        <v>5.1056929999999996</v>
      </c>
    </row>
    <row r="54" spans="1:11" x14ac:dyDescent="0.25">
      <c r="A54">
        <v>20</v>
      </c>
      <c r="B54" t="s">
        <v>103</v>
      </c>
      <c r="C54" t="s">
        <v>26</v>
      </c>
      <c r="D54" t="s">
        <v>3</v>
      </c>
      <c r="E54">
        <v>2017</v>
      </c>
      <c r="F54" t="s">
        <v>4</v>
      </c>
      <c r="G54">
        <v>0</v>
      </c>
      <c r="H54">
        <v>0</v>
      </c>
      <c r="I54">
        <v>0</v>
      </c>
      <c r="J54">
        <v>-5.9475910000000001</v>
      </c>
      <c r="K54">
        <v>6.1305800000000001</v>
      </c>
    </row>
    <row r="55" spans="1:11" x14ac:dyDescent="0.25">
      <c r="A55">
        <v>22</v>
      </c>
      <c r="B55" t="s">
        <v>103</v>
      </c>
      <c r="C55" t="s">
        <v>28</v>
      </c>
      <c r="D55" t="s">
        <v>3</v>
      </c>
      <c r="E55">
        <v>2017</v>
      </c>
      <c r="F55" t="s">
        <v>4</v>
      </c>
      <c r="G55">
        <v>0</v>
      </c>
      <c r="H55">
        <v>0</v>
      </c>
      <c r="I55">
        <v>0</v>
      </c>
      <c r="J55">
        <v>-5.0006599999999999</v>
      </c>
      <c r="K55">
        <v>5.2546929999999996</v>
      </c>
    </row>
    <row r="56" spans="1:11" x14ac:dyDescent="0.25">
      <c r="A56">
        <v>38</v>
      </c>
      <c r="B56" t="s">
        <v>103</v>
      </c>
      <c r="C56" t="s">
        <v>28</v>
      </c>
      <c r="D56" t="s">
        <v>35</v>
      </c>
      <c r="E56">
        <v>2018</v>
      </c>
      <c r="F56" t="s">
        <v>40</v>
      </c>
      <c r="G56">
        <v>0</v>
      </c>
      <c r="H56">
        <v>0</v>
      </c>
      <c r="I56">
        <v>0</v>
      </c>
      <c r="J56">
        <v>-5.0006599999999999</v>
      </c>
      <c r="K56">
        <v>5.2546929999999996</v>
      </c>
    </row>
    <row r="57" spans="1:11" x14ac:dyDescent="0.25">
      <c r="A57">
        <v>16</v>
      </c>
      <c r="B57" t="s">
        <v>103</v>
      </c>
      <c r="C57" t="s">
        <v>22</v>
      </c>
      <c r="D57" t="s">
        <v>3</v>
      </c>
      <c r="E57">
        <v>2016</v>
      </c>
      <c r="F57" t="s">
        <v>4</v>
      </c>
      <c r="G57">
        <v>0</v>
      </c>
      <c r="H57">
        <v>0</v>
      </c>
      <c r="I57">
        <v>0</v>
      </c>
      <c r="J57">
        <v>-6.0718139999999998</v>
      </c>
      <c r="K57">
        <v>5.687557</v>
      </c>
    </row>
    <row r="58" spans="1:11" x14ac:dyDescent="0.25">
      <c r="A58">
        <v>29</v>
      </c>
      <c r="B58" t="s">
        <v>103</v>
      </c>
      <c r="C58" t="s">
        <v>22</v>
      </c>
      <c r="D58" t="s">
        <v>3</v>
      </c>
      <c r="E58">
        <v>2018</v>
      </c>
      <c r="F58" t="s">
        <v>4</v>
      </c>
      <c r="G58">
        <v>0</v>
      </c>
      <c r="H58">
        <v>0</v>
      </c>
      <c r="I58">
        <v>0</v>
      </c>
      <c r="J58">
        <v>-6.0718139999999998</v>
      </c>
      <c r="K58">
        <v>5.687557</v>
      </c>
    </row>
    <row r="59" spans="1:11" x14ac:dyDescent="0.25">
      <c r="A59">
        <v>64</v>
      </c>
      <c r="B59" t="s">
        <v>103</v>
      </c>
      <c r="C59" t="s">
        <v>22</v>
      </c>
      <c r="D59" t="s">
        <v>3</v>
      </c>
      <c r="E59">
        <v>2016</v>
      </c>
      <c r="F59" t="s">
        <v>4</v>
      </c>
      <c r="G59">
        <v>0</v>
      </c>
      <c r="H59">
        <v>0</v>
      </c>
      <c r="I59">
        <v>0</v>
      </c>
      <c r="J59">
        <v>-6.0718139999999998</v>
      </c>
      <c r="K59">
        <v>5.687557</v>
      </c>
    </row>
    <row r="60" spans="1:11" x14ac:dyDescent="0.25">
      <c r="A60">
        <v>59</v>
      </c>
      <c r="B60" t="s">
        <v>103</v>
      </c>
      <c r="C60" t="s">
        <v>54</v>
      </c>
      <c r="D60" t="s">
        <v>52</v>
      </c>
      <c r="E60">
        <v>2017</v>
      </c>
      <c r="F60" t="s">
        <v>12</v>
      </c>
      <c r="G60">
        <v>3</v>
      </c>
      <c r="H60">
        <v>0</v>
      </c>
      <c r="I60">
        <v>0</v>
      </c>
      <c r="J60">
        <v>-7.4998069999999997</v>
      </c>
      <c r="K60">
        <v>6.5435660000000002</v>
      </c>
    </row>
    <row r="61" spans="1:11" x14ac:dyDescent="0.25">
      <c r="A61">
        <v>69</v>
      </c>
      <c r="B61" t="s">
        <v>103</v>
      </c>
      <c r="C61" t="s">
        <v>54</v>
      </c>
      <c r="D61" t="s">
        <v>3</v>
      </c>
      <c r="E61">
        <v>2019</v>
      </c>
      <c r="F61" t="s">
        <v>12</v>
      </c>
      <c r="G61">
        <v>3</v>
      </c>
      <c r="H61">
        <v>0</v>
      </c>
      <c r="I61">
        <v>0</v>
      </c>
      <c r="J61">
        <v>-7.4998069999999997</v>
      </c>
      <c r="K61">
        <v>6.5435660000000002</v>
      </c>
    </row>
    <row r="62" spans="1:11" x14ac:dyDescent="0.25">
      <c r="A62">
        <v>4</v>
      </c>
      <c r="B62" t="s">
        <v>103</v>
      </c>
      <c r="C62" t="s">
        <v>9</v>
      </c>
      <c r="D62" t="s">
        <v>3</v>
      </c>
      <c r="E62">
        <v>2018</v>
      </c>
      <c r="F62" t="s">
        <v>4</v>
      </c>
      <c r="G62">
        <v>0</v>
      </c>
      <c r="H62">
        <v>0</v>
      </c>
      <c r="I62">
        <v>9</v>
      </c>
      <c r="J62">
        <v>-5.2405080000000002</v>
      </c>
      <c r="K62">
        <v>5.5204319999999996</v>
      </c>
    </row>
    <row r="63" spans="1:11" x14ac:dyDescent="0.25">
      <c r="A63">
        <v>72</v>
      </c>
      <c r="B63" t="s">
        <v>103</v>
      </c>
      <c r="C63" t="s">
        <v>9</v>
      </c>
      <c r="D63" t="s">
        <v>3</v>
      </c>
      <c r="E63">
        <v>2019</v>
      </c>
      <c r="F63" t="s">
        <v>4</v>
      </c>
      <c r="G63">
        <v>0</v>
      </c>
      <c r="H63">
        <v>0</v>
      </c>
      <c r="I63">
        <v>0</v>
      </c>
      <c r="J63">
        <v>-5.2405080000000002</v>
      </c>
      <c r="K63">
        <v>5.5204319999999996</v>
      </c>
    </row>
    <row r="64" spans="1:11" x14ac:dyDescent="0.25">
      <c r="A64">
        <v>80</v>
      </c>
      <c r="B64" t="s">
        <v>103</v>
      </c>
      <c r="C64" t="s">
        <v>9</v>
      </c>
      <c r="D64" t="s">
        <v>3</v>
      </c>
      <c r="E64">
        <v>2019</v>
      </c>
      <c r="F64" t="s">
        <v>4</v>
      </c>
      <c r="G64">
        <v>0</v>
      </c>
      <c r="H64">
        <v>0</v>
      </c>
      <c r="I64">
        <v>9</v>
      </c>
      <c r="J64">
        <v>-5.2405080000000002</v>
      </c>
      <c r="K64">
        <v>5.5204319999999996</v>
      </c>
    </row>
    <row r="65" spans="1:11" x14ac:dyDescent="0.25">
      <c r="A65">
        <v>85</v>
      </c>
      <c r="B65" t="s">
        <v>103</v>
      </c>
      <c r="C65" t="s">
        <v>9</v>
      </c>
      <c r="D65" t="s">
        <v>11</v>
      </c>
      <c r="E65">
        <v>2019</v>
      </c>
      <c r="F65" t="s">
        <v>4</v>
      </c>
      <c r="G65">
        <v>1</v>
      </c>
      <c r="H65">
        <v>0</v>
      </c>
      <c r="I65">
        <v>0</v>
      </c>
      <c r="J65">
        <v>-5.2405080000000002</v>
      </c>
      <c r="K65">
        <v>5.5204319999999996</v>
      </c>
    </row>
    <row r="66" spans="1:11" x14ac:dyDescent="0.25">
      <c r="A66">
        <v>78</v>
      </c>
      <c r="B66" t="s">
        <v>103</v>
      </c>
      <c r="C66" t="s">
        <v>64</v>
      </c>
      <c r="D66" t="s">
        <v>3</v>
      </c>
      <c r="E66">
        <v>2019</v>
      </c>
      <c r="F66" t="s">
        <v>4</v>
      </c>
      <c r="G66">
        <v>0</v>
      </c>
      <c r="H66">
        <v>1</v>
      </c>
      <c r="I66">
        <v>0</v>
      </c>
      <c r="J66">
        <v>-6.5857770000000002</v>
      </c>
      <c r="K66">
        <v>6.4837769999999999</v>
      </c>
    </row>
    <row r="67" spans="1:11" x14ac:dyDescent="0.25">
      <c r="A67">
        <v>87</v>
      </c>
      <c r="B67" t="s">
        <v>103</v>
      </c>
      <c r="C67" t="s">
        <v>64</v>
      </c>
      <c r="D67" t="s">
        <v>3</v>
      </c>
      <c r="E67">
        <v>2019</v>
      </c>
      <c r="F67" t="s">
        <v>12</v>
      </c>
      <c r="G67">
        <v>0</v>
      </c>
      <c r="H67">
        <v>0</v>
      </c>
      <c r="I67">
        <v>0</v>
      </c>
      <c r="J67">
        <v>-6.5857770000000002</v>
      </c>
      <c r="K67">
        <v>6.4837769999999999</v>
      </c>
    </row>
    <row r="68" spans="1:11" x14ac:dyDescent="0.25">
      <c r="A68">
        <v>102</v>
      </c>
      <c r="B68" t="s">
        <v>103</v>
      </c>
      <c r="C68" t="s">
        <v>64</v>
      </c>
      <c r="D68" t="s">
        <v>3</v>
      </c>
      <c r="E68">
        <v>2020</v>
      </c>
      <c r="F68" t="s">
        <v>77</v>
      </c>
      <c r="G68">
        <v>0</v>
      </c>
      <c r="H68">
        <v>0</v>
      </c>
      <c r="I68">
        <v>0</v>
      </c>
      <c r="J68">
        <v>-6.5857770000000002</v>
      </c>
      <c r="K68">
        <v>6.4837769999999999</v>
      </c>
    </row>
    <row r="69" spans="1:11" x14ac:dyDescent="0.25">
      <c r="A69">
        <v>11</v>
      </c>
      <c r="B69" t="s">
        <v>103</v>
      </c>
      <c r="C69" t="s">
        <v>18</v>
      </c>
      <c r="D69" t="s">
        <v>3</v>
      </c>
      <c r="E69">
        <v>2013</v>
      </c>
      <c r="F69" t="s">
        <v>4</v>
      </c>
      <c r="G69">
        <v>0</v>
      </c>
      <c r="H69">
        <v>0</v>
      </c>
      <c r="I69">
        <v>0</v>
      </c>
      <c r="J69">
        <v>-6.605461</v>
      </c>
      <c r="K69">
        <v>8.4774270000000005</v>
      </c>
    </row>
    <row r="70" spans="1:11" x14ac:dyDescent="0.25">
      <c r="A70">
        <v>90</v>
      </c>
      <c r="B70" t="s">
        <v>103</v>
      </c>
      <c r="C70" t="s">
        <v>68</v>
      </c>
      <c r="D70" t="s">
        <v>3</v>
      </c>
      <c r="E70">
        <v>2020</v>
      </c>
      <c r="F70" t="s">
        <v>4</v>
      </c>
      <c r="G70">
        <v>0</v>
      </c>
      <c r="H70">
        <v>0</v>
      </c>
      <c r="I70">
        <v>0</v>
      </c>
      <c r="J70">
        <v>-4.6115519999999997</v>
      </c>
      <c r="K70">
        <v>9.1510020000000001</v>
      </c>
    </row>
    <row r="71" spans="1:11" x14ac:dyDescent="0.25">
      <c r="A71">
        <v>93</v>
      </c>
      <c r="B71" t="s">
        <v>103</v>
      </c>
      <c r="C71" t="s">
        <v>68</v>
      </c>
      <c r="D71" t="s">
        <v>3</v>
      </c>
      <c r="E71">
        <v>2020</v>
      </c>
      <c r="F71" t="s">
        <v>4</v>
      </c>
      <c r="G71">
        <v>0</v>
      </c>
      <c r="H71">
        <v>0</v>
      </c>
      <c r="I71">
        <v>0</v>
      </c>
      <c r="J71">
        <v>-4.6115519999999997</v>
      </c>
      <c r="K71">
        <v>9.1510020000000001</v>
      </c>
    </row>
    <row r="72" spans="1:11" x14ac:dyDescent="0.25">
      <c r="A72">
        <v>21</v>
      </c>
      <c r="B72" t="s">
        <v>103</v>
      </c>
      <c r="C72" t="s">
        <v>27</v>
      </c>
      <c r="D72" t="s">
        <v>3</v>
      </c>
      <c r="E72">
        <v>2017</v>
      </c>
      <c r="F72" t="s">
        <v>12</v>
      </c>
      <c r="G72">
        <v>0</v>
      </c>
      <c r="H72">
        <v>1</v>
      </c>
      <c r="I72">
        <v>0</v>
      </c>
      <c r="J72">
        <v>-5.6823949999999996</v>
      </c>
      <c r="K72">
        <v>5.8517130000000002</v>
      </c>
    </row>
    <row r="73" spans="1:11" x14ac:dyDescent="0.25">
      <c r="A73">
        <v>110</v>
      </c>
      <c r="B73" t="s">
        <v>103</v>
      </c>
      <c r="C73" t="s">
        <v>27</v>
      </c>
      <c r="D73" t="s">
        <v>11</v>
      </c>
      <c r="E73">
        <v>2020</v>
      </c>
      <c r="F73" t="s">
        <v>40</v>
      </c>
      <c r="G73">
        <v>0</v>
      </c>
      <c r="H73">
        <v>0</v>
      </c>
      <c r="I73">
        <v>0</v>
      </c>
      <c r="J73">
        <v>-5.6828349999999999</v>
      </c>
      <c r="K73">
        <v>5.8509529999999996</v>
      </c>
    </row>
    <row r="74" spans="1:11" x14ac:dyDescent="0.25">
      <c r="A74">
        <v>27</v>
      </c>
      <c r="B74" t="s">
        <v>103</v>
      </c>
      <c r="C74" t="s">
        <v>32</v>
      </c>
      <c r="D74" t="s">
        <v>3</v>
      </c>
      <c r="E74">
        <v>2017</v>
      </c>
      <c r="F74" t="s">
        <v>33</v>
      </c>
      <c r="G74">
        <v>0</v>
      </c>
      <c r="H74">
        <v>0</v>
      </c>
      <c r="I74">
        <v>0</v>
      </c>
      <c r="J74">
        <v>-5.9004079999999997</v>
      </c>
      <c r="K74">
        <v>10.005675999999999</v>
      </c>
    </row>
    <row r="75" spans="1:11" x14ac:dyDescent="0.25">
      <c r="A75">
        <v>2</v>
      </c>
      <c r="B75" t="s">
        <v>103</v>
      </c>
      <c r="C75" t="s">
        <v>6</v>
      </c>
      <c r="D75" t="s">
        <v>3</v>
      </c>
      <c r="E75">
        <v>2016</v>
      </c>
      <c r="F75" t="s">
        <v>4</v>
      </c>
      <c r="G75">
        <v>0</v>
      </c>
      <c r="H75">
        <v>0</v>
      </c>
      <c r="I75">
        <v>8</v>
      </c>
      <c r="J75">
        <v>-6.5572800000000004</v>
      </c>
      <c r="K75">
        <v>5.40421</v>
      </c>
    </row>
    <row r="76" spans="1:11" x14ac:dyDescent="0.25">
      <c r="A76">
        <v>12</v>
      </c>
      <c r="B76" t="s">
        <v>103</v>
      </c>
      <c r="C76" t="s">
        <v>6</v>
      </c>
      <c r="D76" t="s">
        <v>3</v>
      </c>
      <c r="E76">
        <v>2014</v>
      </c>
      <c r="F76" t="s">
        <v>4</v>
      </c>
      <c r="G76">
        <v>0</v>
      </c>
      <c r="H76">
        <v>0</v>
      </c>
      <c r="I76">
        <v>11</v>
      </c>
      <c r="J76">
        <v>-6.5572800000000004</v>
      </c>
      <c r="K76">
        <v>5.40421</v>
      </c>
    </row>
    <row r="77" spans="1:11" x14ac:dyDescent="0.25">
      <c r="A77">
        <v>62</v>
      </c>
      <c r="B77" t="s">
        <v>103</v>
      </c>
      <c r="C77" t="s">
        <v>6</v>
      </c>
      <c r="D77" t="s">
        <v>56</v>
      </c>
      <c r="E77">
        <v>2018</v>
      </c>
      <c r="F77" t="s">
        <v>12</v>
      </c>
      <c r="G77">
        <v>4</v>
      </c>
      <c r="H77">
        <v>0</v>
      </c>
      <c r="I77">
        <v>0</v>
      </c>
      <c r="J77">
        <v>-6.5572800000000004</v>
      </c>
      <c r="K77">
        <v>5.40421</v>
      </c>
    </row>
    <row r="78" spans="1:11" x14ac:dyDescent="0.25">
      <c r="A78">
        <v>82</v>
      </c>
      <c r="B78" t="s">
        <v>103</v>
      </c>
      <c r="C78" t="s">
        <v>6</v>
      </c>
      <c r="D78" t="s">
        <v>3</v>
      </c>
      <c r="E78">
        <v>2019</v>
      </c>
      <c r="F78" t="s">
        <v>4</v>
      </c>
      <c r="G78">
        <v>0</v>
      </c>
      <c r="H78">
        <v>0</v>
      </c>
      <c r="I78">
        <v>0</v>
      </c>
      <c r="J78">
        <v>-6.5572800000000004</v>
      </c>
      <c r="K78">
        <v>5.40421</v>
      </c>
    </row>
    <row r="79" spans="1:11" x14ac:dyDescent="0.25">
      <c r="A79">
        <v>95</v>
      </c>
      <c r="B79" t="s">
        <v>103</v>
      </c>
      <c r="C79" t="s">
        <v>72</v>
      </c>
      <c r="D79" t="s">
        <v>3</v>
      </c>
      <c r="E79">
        <v>2020</v>
      </c>
      <c r="F79" t="s">
        <v>12</v>
      </c>
      <c r="G79">
        <v>0</v>
      </c>
      <c r="H79">
        <v>0</v>
      </c>
      <c r="I79">
        <v>0</v>
      </c>
      <c r="J79">
        <v>-7.8324429999999996</v>
      </c>
      <c r="K79">
        <v>10.008927</v>
      </c>
    </row>
    <row r="80" spans="1:11" x14ac:dyDescent="0.25">
      <c r="A80">
        <v>26</v>
      </c>
      <c r="B80" t="s">
        <v>103</v>
      </c>
      <c r="C80" t="s">
        <v>31</v>
      </c>
      <c r="D80" t="s">
        <v>3</v>
      </c>
      <c r="E80">
        <v>2017</v>
      </c>
      <c r="F80" t="s">
        <v>12</v>
      </c>
      <c r="G80">
        <v>0</v>
      </c>
      <c r="H80">
        <v>0</v>
      </c>
      <c r="I80">
        <v>0</v>
      </c>
      <c r="J80">
        <v>-5.1499699999999997</v>
      </c>
      <c r="K80">
        <v>9.9704680000000003</v>
      </c>
    </row>
    <row r="81" spans="1:11" x14ac:dyDescent="0.25">
      <c r="A81">
        <v>33</v>
      </c>
      <c r="B81" t="s">
        <v>103</v>
      </c>
      <c r="C81" t="s">
        <v>34</v>
      </c>
      <c r="D81" t="s">
        <v>35</v>
      </c>
      <c r="E81">
        <v>2015</v>
      </c>
      <c r="F81" t="s">
        <v>36</v>
      </c>
      <c r="G81">
        <v>0</v>
      </c>
      <c r="H81">
        <v>0</v>
      </c>
      <c r="I81">
        <v>0</v>
      </c>
      <c r="J81">
        <v>-7.8668189999999996</v>
      </c>
      <c r="K81">
        <v>8.2395750000000003</v>
      </c>
    </row>
    <row r="82" spans="1:11" x14ac:dyDescent="0.25">
      <c r="A82">
        <v>39</v>
      </c>
      <c r="B82" t="s">
        <v>103</v>
      </c>
      <c r="C82" t="s">
        <v>41</v>
      </c>
      <c r="D82" t="s">
        <v>35</v>
      </c>
      <c r="E82">
        <v>2018</v>
      </c>
      <c r="F82" t="s">
        <v>8</v>
      </c>
      <c r="G82">
        <v>0</v>
      </c>
      <c r="H82">
        <v>0</v>
      </c>
      <c r="I82">
        <v>0</v>
      </c>
      <c r="J82">
        <v>-5.4150289999999996</v>
      </c>
      <c r="K82">
        <v>6.3822109999999999</v>
      </c>
    </row>
    <row r="83" spans="1:11" x14ac:dyDescent="0.25">
      <c r="A83">
        <v>73</v>
      </c>
      <c r="B83" t="s">
        <v>103</v>
      </c>
      <c r="C83" t="s">
        <v>41</v>
      </c>
      <c r="D83" t="s">
        <v>35</v>
      </c>
      <c r="E83">
        <v>2019</v>
      </c>
      <c r="F83" t="s">
        <v>8</v>
      </c>
      <c r="G83">
        <v>0</v>
      </c>
      <c r="H83">
        <v>0</v>
      </c>
      <c r="I83">
        <v>0</v>
      </c>
      <c r="J83">
        <v>-5.4150289999999996</v>
      </c>
      <c r="K83">
        <v>6.3822109999999999</v>
      </c>
    </row>
    <row r="84" spans="1:11" x14ac:dyDescent="0.25">
      <c r="A84">
        <v>52</v>
      </c>
      <c r="B84" t="s">
        <v>103</v>
      </c>
      <c r="C84" t="s">
        <v>48</v>
      </c>
      <c r="D84" t="s">
        <v>11</v>
      </c>
      <c r="E84">
        <v>2017</v>
      </c>
      <c r="F84" t="s">
        <v>12</v>
      </c>
      <c r="G84">
        <v>0</v>
      </c>
      <c r="H84">
        <v>0</v>
      </c>
      <c r="I84">
        <v>0</v>
      </c>
      <c r="J84">
        <v>-6.6545620000000003</v>
      </c>
      <c r="K84">
        <v>4.7570420000000002</v>
      </c>
    </row>
    <row r="85" spans="1:11" x14ac:dyDescent="0.25">
      <c r="A85">
        <v>10</v>
      </c>
      <c r="B85" t="s">
        <v>103</v>
      </c>
      <c r="C85" t="s">
        <v>17</v>
      </c>
      <c r="D85" t="s">
        <v>3</v>
      </c>
      <c r="E85">
        <v>2012</v>
      </c>
      <c r="F85" t="s">
        <v>4</v>
      </c>
      <c r="G85">
        <v>9</v>
      </c>
      <c r="H85">
        <v>3</v>
      </c>
      <c r="I85">
        <v>0</v>
      </c>
      <c r="J85">
        <v>-6.0895450000000002</v>
      </c>
      <c r="K85">
        <v>4.952464</v>
      </c>
    </row>
    <row r="86" spans="1:11" x14ac:dyDescent="0.25">
      <c r="A86">
        <v>68</v>
      </c>
      <c r="B86" t="s">
        <v>103</v>
      </c>
      <c r="C86" t="s">
        <v>17</v>
      </c>
      <c r="D86" t="s">
        <v>3</v>
      </c>
      <c r="E86">
        <v>2019</v>
      </c>
      <c r="F86" t="s">
        <v>4</v>
      </c>
      <c r="G86">
        <v>9</v>
      </c>
      <c r="H86">
        <v>3</v>
      </c>
      <c r="I86">
        <v>0</v>
      </c>
      <c r="J86">
        <v>-6.0895450000000002</v>
      </c>
      <c r="K86">
        <v>4.952464</v>
      </c>
    </row>
    <row r="87" spans="1:11" x14ac:dyDescent="0.25">
      <c r="A87">
        <v>0</v>
      </c>
      <c r="B87" t="s">
        <v>103</v>
      </c>
      <c r="C87" t="s">
        <v>2</v>
      </c>
      <c r="D87" t="s">
        <v>3</v>
      </c>
      <c r="E87">
        <v>2013</v>
      </c>
      <c r="F87" t="s">
        <v>4</v>
      </c>
      <c r="G87">
        <v>0</v>
      </c>
      <c r="H87">
        <v>0</v>
      </c>
      <c r="I87">
        <v>115</v>
      </c>
      <c r="J87">
        <v>-7.1865189999999997</v>
      </c>
      <c r="K87">
        <v>9.3098609999999997</v>
      </c>
    </row>
    <row r="88" spans="1:11" x14ac:dyDescent="0.25">
      <c r="A88">
        <v>1</v>
      </c>
      <c r="B88" t="s">
        <v>103</v>
      </c>
      <c r="C88" t="s">
        <v>5</v>
      </c>
      <c r="D88" t="s">
        <v>3</v>
      </c>
      <c r="E88">
        <v>2014</v>
      </c>
      <c r="F88" t="s">
        <v>4</v>
      </c>
      <c r="G88">
        <v>0</v>
      </c>
      <c r="H88">
        <v>0</v>
      </c>
      <c r="I88">
        <v>417</v>
      </c>
      <c r="J88">
        <v>-4.5736220000000003</v>
      </c>
      <c r="K88">
        <v>5.6673210000000003</v>
      </c>
    </row>
    <row r="89" spans="1:11" x14ac:dyDescent="0.25">
      <c r="A89">
        <v>84</v>
      </c>
      <c r="B89" t="s">
        <v>103</v>
      </c>
      <c r="C89" t="s">
        <v>5</v>
      </c>
      <c r="D89" t="s">
        <v>3</v>
      </c>
      <c r="E89">
        <v>2019</v>
      </c>
      <c r="F89" t="s">
        <v>4</v>
      </c>
      <c r="G89">
        <v>0</v>
      </c>
      <c r="H89">
        <v>1</v>
      </c>
      <c r="I89">
        <v>0</v>
      </c>
      <c r="J89">
        <v>-4.5736220000000003</v>
      </c>
      <c r="K89">
        <v>5.6673210000000003</v>
      </c>
    </row>
    <row r="90" spans="1:11" x14ac:dyDescent="0.25">
      <c r="A90">
        <v>37</v>
      </c>
      <c r="B90" t="s">
        <v>103</v>
      </c>
      <c r="C90" t="s">
        <v>39</v>
      </c>
      <c r="D90" t="s">
        <v>35</v>
      </c>
      <c r="E90">
        <v>2018</v>
      </c>
      <c r="F90" t="s">
        <v>12</v>
      </c>
      <c r="G90">
        <v>0</v>
      </c>
      <c r="H90">
        <v>0</v>
      </c>
      <c r="I90">
        <v>0</v>
      </c>
      <c r="J90">
        <v>-5.3885350000000001</v>
      </c>
      <c r="K90">
        <v>9.5850150000000003</v>
      </c>
    </row>
    <row r="91" spans="1:11" x14ac:dyDescent="0.25">
      <c r="A91">
        <v>18</v>
      </c>
      <c r="B91" t="s">
        <v>103</v>
      </c>
      <c r="C91" t="s">
        <v>24</v>
      </c>
      <c r="D91" t="s">
        <v>3</v>
      </c>
      <c r="E91">
        <v>2016</v>
      </c>
      <c r="F91" t="s">
        <v>12</v>
      </c>
      <c r="G91">
        <v>0</v>
      </c>
      <c r="H91">
        <v>0</v>
      </c>
      <c r="I91">
        <v>0</v>
      </c>
      <c r="J91">
        <v>-8.10304</v>
      </c>
      <c r="K91">
        <v>7.8654919999999997</v>
      </c>
    </row>
    <row r="92" spans="1:11" x14ac:dyDescent="0.25">
      <c r="A92">
        <v>83</v>
      </c>
      <c r="B92" t="s">
        <v>103</v>
      </c>
      <c r="C92" t="s">
        <v>24</v>
      </c>
      <c r="D92" t="s">
        <v>3</v>
      </c>
      <c r="E92">
        <v>2019</v>
      </c>
      <c r="F92" t="s">
        <v>4</v>
      </c>
      <c r="G92">
        <v>0</v>
      </c>
      <c r="H92">
        <v>0</v>
      </c>
      <c r="I92">
        <v>0</v>
      </c>
      <c r="J92">
        <v>-8.10304</v>
      </c>
      <c r="K92">
        <v>7.8654919999999997</v>
      </c>
    </row>
    <row r="93" spans="1:11" x14ac:dyDescent="0.25">
      <c r="A93">
        <v>88</v>
      </c>
      <c r="B93" t="s">
        <v>103</v>
      </c>
      <c r="C93" t="s">
        <v>24</v>
      </c>
      <c r="D93" t="s">
        <v>3</v>
      </c>
      <c r="E93">
        <v>2019</v>
      </c>
      <c r="F93" t="s">
        <v>66</v>
      </c>
      <c r="G93">
        <v>0</v>
      </c>
      <c r="H93">
        <v>0</v>
      </c>
      <c r="I93">
        <v>0</v>
      </c>
      <c r="J93">
        <v>-8.10304</v>
      </c>
      <c r="K93">
        <v>7.8654919999999997</v>
      </c>
    </row>
    <row r="94" spans="1:11" x14ac:dyDescent="0.25">
      <c r="A94">
        <v>17</v>
      </c>
      <c r="B94" t="s">
        <v>103</v>
      </c>
      <c r="C94" t="s">
        <v>23</v>
      </c>
      <c r="D94" t="s">
        <v>3</v>
      </c>
      <c r="E94">
        <v>2016</v>
      </c>
      <c r="F94" t="s">
        <v>12</v>
      </c>
      <c r="G94">
        <v>0</v>
      </c>
      <c r="H94">
        <v>1</v>
      </c>
      <c r="I94">
        <v>0</v>
      </c>
      <c r="J94">
        <v>-6.5925799999999999</v>
      </c>
      <c r="K94">
        <v>5.7849839999999997</v>
      </c>
    </row>
    <row r="95" spans="1:11" x14ac:dyDescent="0.25">
      <c r="A95">
        <v>32</v>
      </c>
      <c r="B95" t="s">
        <v>103</v>
      </c>
      <c r="C95" t="s">
        <v>23</v>
      </c>
      <c r="D95" t="s">
        <v>3</v>
      </c>
      <c r="E95">
        <v>2018</v>
      </c>
      <c r="F95" t="s">
        <v>4</v>
      </c>
      <c r="G95">
        <v>0</v>
      </c>
      <c r="H95">
        <v>0</v>
      </c>
      <c r="I95">
        <v>7</v>
      </c>
      <c r="J95">
        <v>-6.5925799999999999</v>
      </c>
      <c r="K95">
        <v>5.7849839999999997</v>
      </c>
    </row>
    <row r="96" spans="1:11" x14ac:dyDescent="0.25">
      <c r="A96">
        <v>47</v>
      </c>
      <c r="B96" t="s">
        <v>103</v>
      </c>
      <c r="C96" t="s">
        <v>23</v>
      </c>
      <c r="D96" t="s">
        <v>11</v>
      </c>
      <c r="E96">
        <v>2016</v>
      </c>
      <c r="F96" t="s">
        <v>12</v>
      </c>
      <c r="G96">
        <v>0</v>
      </c>
      <c r="H96">
        <v>0</v>
      </c>
      <c r="I96">
        <v>9</v>
      </c>
      <c r="J96">
        <v>-6.5925799999999999</v>
      </c>
      <c r="K96">
        <v>5.7849839999999997</v>
      </c>
    </row>
    <row r="97" spans="1:11" x14ac:dyDescent="0.25">
      <c r="A97">
        <v>63</v>
      </c>
      <c r="B97" t="s">
        <v>103</v>
      </c>
      <c r="C97" t="s">
        <v>23</v>
      </c>
      <c r="D97" t="s">
        <v>11</v>
      </c>
      <c r="E97">
        <v>2014</v>
      </c>
      <c r="F97" t="s">
        <v>12</v>
      </c>
      <c r="G97">
        <v>0</v>
      </c>
      <c r="H97">
        <v>0</v>
      </c>
      <c r="I97">
        <v>9</v>
      </c>
      <c r="J97">
        <v>-6.5925799999999999</v>
      </c>
      <c r="K97">
        <v>5.7849839999999997</v>
      </c>
    </row>
    <row r="98" spans="1:11" x14ac:dyDescent="0.25">
      <c r="A98">
        <v>65</v>
      </c>
      <c r="B98" t="s">
        <v>103</v>
      </c>
      <c r="C98" t="s">
        <v>57</v>
      </c>
      <c r="D98" t="s">
        <v>11</v>
      </c>
      <c r="E98">
        <v>2012</v>
      </c>
      <c r="F98" t="s">
        <v>12</v>
      </c>
      <c r="G98">
        <v>0</v>
      </c>
      <c r="H98">
        <v>2</v>
      </c>
      <c r="I98">
        <v>0</v>
      </c>
      <c r="J98">
        <v>-5.0711360000000001</v>
      </c>
      <c r="K98">
        <v>6.2759939999999999</v>
      </c>
    </row>
    <row r="99" spans="1:11" x14ac:dyDescent="0.25">
      <c r="A99">
        <v>54</v>
      </c>
      <c r="B99" t="s">
        <v>103</v>
      </c>
      <c r="C99" t="s">
        <v>50</v>
      </c>
      <c r="D99" t="s">
        <v>11</v>
      </c>
      <c r="E99">
        <v>2018</v>
      </c>
      <c r="F99" t="s">
        <v>4</v>
      </c>
      <c r="G99">
        <v>0</v>
      </c>
      <c r="H99">
        <v>0</v>
      </c>
      <c r="I99">
        <v>0</v>
      </c>
      <c r="J99">
        <v>-7.3576680000000003</v>
      </c>
      <c r="K99">
        <v>4.4210120000000002</v>
      </c>
    </row>
    <row r="100" spans="1:11" x14ac:dyDescent="0.25">
      <c r="A100">
        <v>94</v>
      </c>
      <c r="B100" t="s">
        <v>103</v>
      </c>
      <c r="C100" t="s">
        <v>71</v>
      </c>
      <c r="D100" t="s">
        <v>3</v>
      </c>
      <c r="E100">
        <v>2020</v>
      </c>
      <c r="F100" t="s">
        <v>4</v>
      </c>
      <c r="G100">
        <v>0</v>
      </c>
      <c r="H100">
        <v>0</v>
      </c>
      <c r="I100">
        <v>0</v>
      </c>
      <c r="J100">
        <v>-3.6593049999999998</v>
      </c>
      <c r="K100">
        <v>9.6045400000000001</v>
      </c>
    </row>
    <row r="101" spans="1:11" x14ac:dyDescent="0.25">
      <c r="A101">
        <v>14</v>
      </c>
      <c r="B101" t="s">
        <v>103</v>
      </c>
      <c r="C101" t="s">
        <v>20</v>
      </c>
      <c r="D101" t="s">
        <v>3</v>
      </c>
      <c r="E101">
        <v>2016</v>
      </c>
      <c r="F101" t="s">
        <v>4</v>
      </c>
      <c r="G101">
        <v>0</v>
      </c>
      <c r="H101">
        <v>0</v>
      </c>
      <c r="I101">
        <v>39</v>
      </c>
      <c r="J101">
        <v>-4.8242940000000001</v>
      </c>
      <c r="K101">
        <v>5.8987699999999998</v>
      </c>
    </row>
    <row r="102" spans="1:11" x14ac:dyDescent="0.25">
      <c r="A102">
        <v>28</v>
      </c>
      <c r="B102" t="s">
        <v>103</v>
      </c>
      <c r="C102" t="s">
        <v>20</v>
      </c>
      <c r="D102" t="s">
        <v>3</v>
      </c>
      <c r="E102">
        <v>2017</v>
      </c>
      <c r="F102" t="s">
        <v>4</v>
      </c>
      <c r="G102">
        <v>0</v>
      </c>
      <c r="H102">
        <v>0</v>
      </c>
      <c r="I102">
        <v>18</v>
      </c>
      <c r="J102">
        <v>-4.8242940000000001</v>
      </c>
      <c r="K102">
        <v>5.8987699999999998</v>
      </c>
    </row>
    <row r="103" spans="1:11" x14ac:dyDescent="0.25">
      <c r="A103">
        <v>36</v>
      </c>
      <c r="B103" t="s">
        <v>103</v>
      </c>
      <c r="C103" t="s">
        <v>20</v>
      </c>
      <c r="D103" t="s">
        <v>35</v>
      </c>
      <c r="E103">
        <v>2016</v>
      </c>
      <c r="F103" t="s">
        <v>8</v>
      </c>
      <c r="G103">
        <v>0</v>
      </c>
      <c r="H103">
        <v>0</v>
      </c>
      <c r="I103">
        <v>7</v>
      </c>
      <c r="J103">
        <v>-4.8242940000000001</v>
      </c>
      <c r="K103">
        <v>5.8987699999999998</v>
      </c>
    </row>
    <row r="104" spans="1:11" x14ac:dyDescent="0.25">
      <c r="A104">
        <v>50</v>
      </c>
      <c r="B104" t="s">
        <v>103</v>
      </c>
      <c r="C104" t="s">
        <v>20</v>
      </c>
      <c r="D104" t="s">
        <v>11</v>
      </c>
      <c r="E104">
        <v>2012</v>
      </c>
      <c r="F104" t="s">
        <v>12</v>
      </c>
      <c r="G104">
        <v>0</v>
      </c>
      <c r="H104">
        <v>0</v>
      </c>
      <c r="I104">
        <v>0</v>
      </c>
      <c r="J104">
        <v>-4.8242940000000001</v>
      </c>
      <c r="K104">
        <v>5.8987699999999998</v>
      </c>
    </row>
    <row r="105" spans="1:11" x14ac:dyDescent="0.25">
      <c r="A105">
        <v>51</v>
      </c>
      <c r="B105" t="s">
        <v>103</v>
      </c>
      <c r="C105" t="s">
        <v>20</v>
      </c>
      <c r="D105" t="s">
        <v>11</v>
      </c>
      <c r="E105">
        <v>2016</v>
      </c>
      <c r="F105" t="s">
        <v>12</v>
      </c>
      <c r="G105">
        <v>3</v>
      </c>
      <c r="H105">
        <v>0</v>
      </c>
      <c r="I105">
        <v>0</v>
      </c>
      <c r="J105">
        <v>-4.8242940000000001</v>
      </c>
      <c r="K105">
        <v>5.8987699999999998</v>
      </c>
    </row>
    <row r="106" spans="1:11" x14ac:dyDescent="0.25">
      <c r="A106">
        <v>55</v>
      </c>
      <c r="B106" t="s">
        <v>103</v>
      </c>
      <c r="C106" t="s">
        <v>20</v>
      </c>
      <c r="D106" t="s">
        <v>11</v>
      </c>
      <c r="E106">
        <v>2016</v>
      </c>
      <c r="F106" t="s">
        <v>12</v>
      </c>
      <c r="G106">
        <v>0</v>
      </c>
      <c r="H106">
        <v>0</v>
      </c>
      <c r="I106">
        <v>0</v>
      </c>
      <c r="J106">
        <v>-4.8242940000000001</v>
      </c>
      <c r="K106">
        <v>5.8987699999999998</v>
      </c>
    </row>
    <row r="107" spans="1:11" x14ac:dyDescent="0.25">
      <c r="A107">
        <v>98</v>
      </c>
      <c r="B107" t="s">
        <v>103</v>
      </c>
      <c r="C107" t="s">
        <v>20</v>
      </c>
      <c r="D107" t="s">
        <v>35</v>
      </c>
      <c r="E107">
        <v>2020</v>
      </c>
      <c r="F107" t="s">
        <v>8</v>
      </c>
      <c r="G107">
        <v>0</v>
      </c>
      <c r="H107">
        <v>0</v>
      </c>
      <c r="I107">
        <v>7</v>
      </c>
      <c r="J107">
        <v>-4.8242940000000001</v>
      </c>
      <c r="K107">
        <v>5.8987699999999998</v>
      </c>
    </row>
    <row r="108" spans="1:11" x14ac:dyDescent="0.25">
      <c r="A108">
        <v>100</v>
      </c>
      <c r="B108" t="s">
        <v>103</v>
      </c>
      <c r="C108" t="s">
        <v>20</v>
      </c>
      <c r="D108" t="s">
        <v>3</v>
      </c>
      <c r="E108">
        <v>2020</v>
      </c>
      <c r="F108" t="s">
        <v>8</v>
      </c>
      <c r="G108">
        <v>0</v>
      </c>
      <c r="H108">
        <v>0</v>
      </c>
      <c r="I108">
        <v>0</v>
      </c>
      <c r="J108">
        <v>-4.8242940000000001</v>
      </c>
      <c r="K108">
        <v>5.8987699999999998</v>
      </c>
    </row>
    <row r="109" spans="1:11" x14ac:dyDescent="0.25">
      <c r="A109">
        <v>97</v>
      </c>
      <c r="B109" t="s">
        <v>103</v>
      </c>
      <c r="C109" t="s">
        <v>73</v>
      </c>
      <c r="D109" t="s">
        <v>3</v>
      </c>
      <c r="E109">
        <v>2020</v>
      </c>
      <c r="F109" t="s">
        <v>8</v>
      </c>
      <c r="G109">
        <v>0</v>
      </c>
      <c r="H109">
        <v>0</v>
      </c>
      <c r="I109">
        <v>0</v>
      </c>
      <c r="J109">
        <v>-8.4152909999999999</v>
      </c>
      <c r="K109">
        <v>6.5806440000000004</v>
      </c>
    </row>
    <row r="110" spans="1:11" x14ac:dyDescent="0.25">
      <c r="A110">
        <v>41</v>
      </c>
      <c r="B110" t="s">
        <v>103</v>
      </c>
      <c r="C110" t="s">
        <v>43</v>
      </c>
      <c r="D110" t="s">
        <v>35</v>
      </c>
      <c r="E110">
        <v>2016</v>
      </c>
      <c r="F110" t="s">
        <v>44</v>
      </c>
      <c r="G110">
        <v>1</v>
      </c>
      <c r="H110">
        <v>0</v>
      </c>
      <c r="I110">
        <v>0</v>
      </c>
      <c r="J110">
        <v>-6.4773059999999996</v>
      </c>
      <c r="K110">
        <v>7.3824920000000001</v>
      </c>
    </row>
    <row r="111" spans="1:11" x14ac:dyDescent="0.25">
      <c r="A111">
        <v>101</v>
      </c>
      <c r="B111" t="s">
        <v>103</v>
      </c>
      <c r="C111" t="s">
        <v>75</v>
      </c>
      <c r="D111" t="s">
        <v>3</v>
      </c>
      <c r="E111">
        <v>2020</v>
      </c>
      <c r="F111" t="s">
        <v>76</v>
      </c>
      <c r="G111">
        <v>0</v>
      </c>
      <c r="H111">
        <v>0</v>
      </c>
      <c r="I111">
        <v>0</v>
      </c>
      <c r="J111">
        <v>-3.654957</v>
      </c>
      <c r="K111">
        <v>6.1825190000000001</v>
      </c>
    </row>
    <row r="112" spans="1:11" x14ac:dyDescent="0.25">
      <c r="A112">
        <v>7</v>
      </c>
      <c r="B112" t="s">
        <v>103</v>
      </c>
      <c r="C112" t="s">
        <v>15</v>
      </c>
      <c r="D112" t="s">
        <v>14</v>
      </c>
      <c r="E112">
        <v>2012</v>
      </c>
      <c r="F112" t="s">
        <v>12</v>
      </c>
      <c r="G112">
        <v>0</v>
      </c>
      <c r="H112">
        <v>0</v>
      </c>
      <c r="I112">
        <v>0</v>
      </c>
      <c r="J112">
        <v>-5.2687670000000004</v>
      </c>
      <c r="K112">
        <v>6.8255780000000001</v>
      </c>
    </row>
    <row r="113" spans="1:11" x14ac:dyDescent="0.25">
      <c r="A113">
        <v>42</v>
      </c>
      <c r="B113" t="s">
        <v>103</v>
      </c>
      <c r="C113" t="s">
        <v>15</v>
      </c>
      <c r="D113" t="s">
        <v>11</v>
      </c>
      <c r="E113">
        <v>2012</v>
      </c>
      <c r="F113" t="s">
        <v>4</v>
      </c>
      <c r="G113">
        <v>0</v>
      </c>
      <c r="H113">
        <v>0</v>
      </c>
      <c r="I113">
        <v>0</v>
      </c>
      <c r="J113">
        <v>-5.2687670000000004</v>
      </c>
      <c r="K113">
        <v>6.8255780000000001</v>
      </c>
    </row>
    <row r="114" spans="1:11" x14ac:dyDescent="0.25">
      <c r="A114">
        <v>70</v>
      </c>
      <c r="B114" t="s">
        <v>103</v>
      </c>
      <c r="C114" t="s">
        <v>15</v>
      </c>
      <c r="D114" t="s">
        <v>14</v>
      </c>
      <c r="E114">
        <v>2019</v>
      </c>
      <c r="F114" t="s">
        <v>12</v>
      </c>
      <c r="G114">
        <v>0</v>
      </c>
      <c r="H114">
        <v>0</v>
      </c>
      <c r="I114">
        <v>0</v>
      </c>
      <c r="J114">
        <v>-5.2687670000000004</v>
      </c>
      <c r="K114">
        <v>6.8255780000000001</v>
      </c>
    </row>
    <row r="115" spans="1:11" x14ac:dyDescent="0.25">
      <c r="A115">
        <v>106</v>
      </c>
      <c r="B115" t="s">
        <v>103</v>
      </c>
      <c r="C115" t="s">
        <v>15</v>
      </c>
      <c r="D115" t="s">
        <v>11</v>
      </c>
      <c r="E115">
        <v>2020</v>
      </c>
      <c r="F115" t="s">
        <v>12</v>
      </c>
      <c r="G115">
        <v>1</v>
      </c>
      <c r="H115">
        <v>0</v>
      </c>
      <c r="I115">
        <v>0</v>
      </c>
      <c r="J115">
        <v>-5.2687670000000004</v>
      </c>
      <c r="K115">
        <v>6.8255780000000001</v>
      </c>
    </row>
    <row r="116" spans="1:11" x14ac:dyDescent="0.25">
      <c r="A116">
        <v>104</v>
      </c>
      <c r="B116" t="s">
        <v>103</v>
      </c>
      <c r="C116" t="s">
        <v>78</v>
      </c>
      <c r="D116" t="s">
        <v>35</v>
      </c>
      <c r="E116">
        <v>2020</v>
      </c>
      <c r="F116" t="s">
        <v>12</v>
      </c>
      <c r="G116">
        <v>0</v>
      </c>
      <c r="H116">
        <v>0</v>
      </c>
      <c r="I116">
        <v>0</v>
      </c>
      <c r="J116">
        <v>-6.8704140000000002</v>
      </c>
      <c r="K116">
        <v>6.7642449999999998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2021-10-18T12:46:43Z</dcterms:modified>
</cp:coreProperties>
</file>