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so\Dropbox\Exchange\IEEE_Test_Systems\IEEE69bus\"/>
    </mc:Choice>
  </mc:AlternateContent>
  <xr:revisionPtr revIDLastSave="0" documentId="13_ncr:1_{443DB8C3-706A-491B-8D2D-082909F98013}" xr6:coauthVersionLast="44" xr6:coauthVersionMax="45" xr10:uidLastSave="{00000000-0000-0000-0000-000000000000}"/>
  <bookViews>
    <workbookView xWindow="28680" yWindow="-120" windowWidth="29040" windowHeight="17640" activeTab="1" xr2:uid="{8878264B-8A57-40B3-93B8-2EB7EA919A16}"/>
  </bookViews>
  <sheets>
    <sheet name="Real value" sheetId="2" r:id="rId1"/>
    <sheet name="PU" sheetId="3" r:id="rId2"/>
    <sheet name="Sheet1" sheetId="1" r:id="rId3"/>
  </sheets>
  <definedNames>
    <definedName name="ExternalData_1" localSheetId="1" hidden="1">PU!$A$1:$H$78</definedName>
    <definedName name="ExternalData_1" localSheetId="0" hidden="1">'Real value'!$A$1:$G$35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" l="1"/>
  <c r="L3" i="3"/>
  <c r="K2" i="3"/>
  <c r="K3" i="3"/>
  <c r="I2" i="3"/>
  <c r="I3" i="3"/>
  <c r="J2" i="3"/>
  <c r="G73" i="3"/>
  <c r="F7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8F208-C484-4980-A28C-47E10EACBF18}" keepAlive="1" name="Query - Document" description="Connection to the 'Document' query in the workbook." type="5" refreshedVersion="6" background="1" saveData="1">
    <dbPr connection="Provider=Microsoft.Mashup.OleDb.1;Data Source=$Workbook$;Location=Document;Extended Properties=&quot;&quot;" command="SELECT * FROM [Document]"/>
  </connection>
  <connection id="2" xr16:uid="{0C5E90B3-A692-4CC6-9876-E49FFC37D03A}" keepAlive="1" name="Query - Document2" description="Connection to the 'Document2' query in the workbook." type="5" refreshedVersion="6" background="1" saveData="1">
    <dbPr connection="Provider=Microsoft.Mashup.OleDb.1;Data Source=$Workbook$;Location=Document2;Extended Properties=&quot;&quot;" command="SELECT * FROM [Document2]"/>
  </connection>
</connections>
</file>

<file path=xl/sharedStrings.xml><?xml version="1.0" encoding="utf-8"?>
<sst xmlns="http://schemas.openxmlformats.org/spreadsheetml/2006/main" count="74" uniqueCount="28">
  <si>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</si>
  <si>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</si>
  <si>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</si>
  <si>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</si>
  <si>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</si>
  <si>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</si>
  <si>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</si>
  <si>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</si>
  <si>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</si>
  <si>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>To</t>
  </si>
  <si>
    <t>Resistance (ohm)</t>
  </si>
  <si>
    <t>From</t>
  </si>
  <si>
    <t>Line number</t>
  </si>
  <si>
    <t>Reactance (ohm)</t>
  </si>
  <si>
    <t>P (kW)</t>
  </si>
  <si>
    <t>Q (kW)</t>
  </si>
  <si>
    <t>Receiving end</t>
  </si>
  <si>
    <t>Column9</t>
  </si>
  <si>
    <t>Column10</t>
  </si>
  <si>
    <t>Column11</t>
  </si>
  <si>
    <t>Column12</t>
  </si>
  <si>
    <t>Uref=12.66</t>
  </si>
  <si>
    <t>Sref = 100kVA</t>
  </si>
  <si>
    <t>P (pu)</t>
  </si>
  <si>
    <t>Q (pu)</t>
  </si>
  <si>
    <t>Resistance (pu)</t>
  </si>
  <si>
    <t>Reactance (pu)</t>
  </si>
  <si>
    <t>ibstat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</si>
</sst>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38093F-1450-47AB-AED9-A6795A052A5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33B731-9956-442A-A1EC-36AAE5AF7A51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5511C-5E74-4DDF-8857-0D472ADC3958}" name="Document" displayName="Document" ref="A1:G35" tableType="queryTable" totalsRowShown="0">
  <autoFilter ref="A1:G35" xr:uid="{13D0933E-D5CA-4906-AA75-78BEA5EE245A}"/>
  <tableColumns count="7">
    <tableColumn id="1" xr3:uid="{0A877A67-BB68-4ACC-B6CE-EEDDAE65AE8F}" uniqueName="1" name="Column1" queryTableFieldId="1"/>
    <tableColumn id="2" xr3:uid="{98AB2568-4C46-44BD-9E2C-5A4C978F6F67}" uniqueName="2" name="Column2" queryTableFieldId="2"/>
    <tableColumn id="3" xr3:uid="{144D6D8F-712A-48AB-A58E-541A3EC15FEE}" uniqueName="3" name="Column3" queryTableFieldId="3"/>
    <tableColumn id="4" xr3:uid="{587693C3-1961-476F-951D-6FC4F7B4216E}" uniqueName="4" name="Column4" queryTableFieldId="4"/>
    <tableColumn id="5" xr3:uid="{BD92D7AC-9EC1-45E1-9E41-102C18EF3498}" uniqueName="5" name="Column5" queryTableFieldId="5"/>
    <tableColumn id="6" xr3:uid="{34C53D24-F7AC-40EA-92A9-32D325C6D87D}" uniqueName="6" name="Column6" queryTableFieldId="6"/>
    <tableColumn id="7" xr3:uid="{682B704D-D3B2-44E4-BAC4-0FE9D6B95D2A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22607-E78A-45C7-81B5-84523F978C6E}" name="Document2" displayName="Document2" ref="A1:L78" tableType="queryTable" totalsRowShown="0">
  <autoFilter ref="A1:L78" xr:uid="{06B74B20-CD2B-42BA-9334-1135CEE6AF45}"/>
  <tableColumns count="12">
    <tableColumn id="1" xr3:uid="{4B34AAAF-5596-4D36-A1D1-ED868322570C}" uniqueName="1" name="Column1" queryTableFieldId="1" dataDxfId="11"/>
    <tableColumn id="2" xr3:uid="{14CB68DC-F765-4E83-AD7C-293DD82F1F44}" uniqueName="2" name="Column2" queryTableFieldId="2" dataDxfId="10"/>
    <tableColumn id="3" xr3:uid="{A98772B7-A80B-4DE0-B34C-8737D70B36F7}" uniqueName="3" name="Column3" queryTableFieldId="3" dataDxfId="9"/>
    <tableColumn id="4" xr3:uid="{D63E3ADB-299E-485F-A73C-BA925DCA71EE}" uniqueName="4" name="Column4" queryTableFieldId="4" dataDxfId="8"/>
    <tableColumn id="5" xr3:uid="{95D384DD-6751-42FE-9CAA-06AFF564E846}" uniqueName="5" name="Column5" queryTableFieldId="5" dataDxfId="7"/>
    <tableColumn id="6" xr3:uid="{65696EBB-3331-473A-9E17-F8016724FFFE}" uniqueName="6" name="Column6" queryTableFieldId="6" dataDxfId="6"/>
    <tableColumn id="7" xr3:uid="{A9D79A35-A518-41F2-BCE3-32E24B54CADD}" uniqueName="7" name="Column7" queryTableFieldId="7" dataDxfId="5"/>
    <tableColumn id="8" xr3:uid="{116B730F-976B-4ACA-8B2A-0C0407C1076A}" uniqueName="8" name="Column8" queryTableFieldId="8" dataDxfId="4"/>
    <tableColumn id="9" xr3:uid="{349A9478-158B-4A3C-8AB2-1387D74867D2}" uniqueName="9" name="Column9" queryTableFieldId="9" dataDxfId="3">
      <calculatedColumnFormula>D2/10</calculatedColumnFormula>
    </tableColumn>
    <tableColumn id="10" xr3:uid="{327F5D17-E96A-4886-B252-F098BE9305F1}" uniqueName="10" name="Column10" queryTableFieldId="10" dataDxfId="2">
      <calculatedColumnFormula>D2/100</calculatedColumnFormula>
    </tableColumn>
    <tableColumn id="11" xr3:uid="{2D0DC220-23AA-451E-9720-0F8F24AF38CF}" uniqueName="11" name="Column11" queryTableFieldId="11" dataDxfId="1">
      <calculatedColumnFormula>F2/10</calculatedColumnFormula>
    </tableColumn>
    <tableColumn id="12" xr3:uid="{6CA85291-DF0F-4F5A-BAFE-FCA2A6F48319}" uniqueName="12" name="Column12" queryTableFieldId="12" dataDxfId="0">
      <calculatedColumnFormula>G2/10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30E1-34AB-49A8-9CA2-0F9A33118320}">
  <dimension ref="A1:H71"/>
  <sheetViews>
    <sheetView workbookViewId="0">
      <selection activeCell="D9" sqref="D9"/>
    </sheetView>
  </sheetViews>
  <sheetFormatPr defaultRowHeight="15" x14ac:dyDescent="0.25"/>
  <cols>
    <col min="1" max="1" width="16.28515625" customWidth="1"/>
    <col min="2" max="2" width="10.42578125" customWidth="1"/>
    <col min="3" max="3" width="10.42578125" bestFit="1" customWidth="1"/>
    <col min="4" max="5" width="19.140625" customWidth="1"/>
    <col min="6" max="6" width="14.7109375" customWidth="1"/>
    <col min="7" max="7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F2" t="s">
        <v>16</v>
      </c>
      <c r="G2" t="s">
        <v>16</v>
      </c>
    </row>
    <row r="3" spans="1:7" x14ac:dyDescent="0.25">
      <c r="A3" t="s">
        <v>12</v>
      </c>
      <c r="B3" t="s">
        <v>11</v>
      </c>
      <c r="C3" t="s">
        <v>9</v>
      </c>
      <c r="D3" t="s">
        <v>10</v>
      </c>
      <c r="E3" t="s">
        <v>13</v>
      </c>
      <c r="F3" t="s">
        <v>14</v>
      </c>
      <c r="G3" t="s">
        <v>15</v>
      </c>
    </row>
    <row r="4" spans="1:7" x14ac:dyDescent="0.25">
      <c r="A4" s="4">
        <v>1</v>
      </c>
      <c r="B4" s="4">
        <v>1</v>
      </c>
      <c r="C4" s="4">
        <v>2</v>
      </c>
      <c r="D4" s="4">
        <v>5.0000000000000001E-4</v>
      </c>
      <c r="E4" s="4">
        <v>1.1999999999999999E-3</v>
      </c>
      <c r="F4" s="4">
        <v>0</v>
      </c>
      <c r="G4" s="4">
        <v>0</v>
      </c>
    </row>
    <row r="5" spans="1:7" x14ac:dyDescent="0.25">
      <c r="A5" s="4">
        <v>2</v>
      </c>
      <c r="B5" s="4">
        <v>2</v>
      </c>
      <c r="C5" s="4">
        <v>3</v>
      </c>
      <c r="D5" s="4">
        <v>5.0000000000000001E-4</v>
      </c>
      <c r="E5" s="4">
        <v>1.1999999999999999E-3</v>
      </c>
      <c r="F5" s="4">
        <v>0</v>
      </c>
      <c r="G5" s="4">
        <v>0</v>
      </c>
    </row>
    <row r="6" spans="1:7" x14ac:dyDescent="0.25">
      <c r="A6" s="4">
        <v>3</v>
      </c>
      <c r="B6" s="4">
        <v>3</v>
      </c>
      <c r="C6" s="4">
        <v>4</v>
      </c>
      <c r="D6" s="4">
        <v>1.5E-3</v>
      </c>
      <c r="E6" s="4">
        <v>3.5999999999999999E-3</v>
      </c>
      <c r="F6" s="4">
        <v>0</v>
      </c>
      <c r="G6" s="4">
        <v>0</v>
      </c>
    </row>
    <row r="7" spans="1:7" x14ac:dyDescent="0.25">
      <c r="A7" s="4">
        <v>4</v>
      </c>
      <c r="B7" s="4">
        <v>4</v>
      </c>
      <c r="C7" s="4">
        <v>5</v>
      </c>
      <c r="D7" s="4">
        <v>2.5100000000000001E-2</v>
      </c>
      <c r="E7" s="4">
        <v>2.9399999999999999E-2</v>
      </c>
      <c r="F7" s="4">
        <v>0</v>
      </c>
      <c r="G7" s="4">
        <v>0</v>
      </c>
    </row>
    <row r="8" spans="1:7" x14ac:dyDescent="0.25">
      <c r="A8" s="4">
        <v>5</v>
      </c>
      <c r="B8" s="4">
        <v>5</v>
      </c>
      <c r="C8" s="4">
        <v>6</v>
      </c>
      <c r="D8" s="4">
        <v>0.36599999999999999</v>
      </c>
      <c r="E8" s="4">
        <v>0.18640000000000001</v>
      </c>
      <c r="F8" s="4">
        <v>2.6</v>
      </c>
      <c r="G8" s="4">
        <v>2.2000000000000002</v>
      </c>
    </row>
    <row r="9" spans="1:7" x14ac:dyDescent="0.25">
      <c r="A9" s="4">
        <v>6</v>
      </c>
      <c r="B9" s="4">
        <v>6</v>
      </c>
      <c r="C9" s="4">
        <v>7</v>
      </c>
      <c r="D9" s="4">
        <v>0.38109999999999999</v>
      </c>
      <c r="E9" s="4">
        <v>0.19409999999999999</v>
      </c>
      <c r="F9" s="4">
        <v>40.4</v>
      </c>
      <c r="G9" s="4">
        <v>30</v>
      </c>
    </row>
    <row r="10" spans="1:7" x14ac:dyDescent="0.25">
      <c r="A10" s="4">
        <v>7</v>
      </c>
      <c r="B10" s="4">
        <v>7</v>
      </c>
      <c r="C10" s="4">
        <v>8</v>
      </c>
      <c r="D10" s="4">
        <v>9.2200000000000004E-2</v>
      </c>
      <c r="E10" s="4">
        <v>4.7E-2</v>
      </c>
      <c r="F10" s="4">
        <v>75</v>
      </c>
      <c r="G10" s="4">
        <v>54</v>
      </c>
    </row>
    <row r="11" spans="1:7" x14ac:dyDescent="0.25">
      <c r="A11" s="4">
        <v>8</v>
      </c>
      <c r="B11" s="4">
        <v>8</v>
      </c>
      <c r="C11" s="4">
        <v>9</v>
      </c>
      <c r="D11" s="4">
        <v>4.9299999999999997E-2</v>
      </c>
      <c r="E11" s="4">
        <v>2.5100000000000001E-2</v>
      </c>
      <c r="F11" s="4">
        <v>30</v>
      </c>
      <c r="G11" s="4">
        <v>22</v>
      </c>
    </row>
    <row r="12" spans="1:7" x14ac:dyDescent="0.25">
      <c r="A12" s="4">
        <v>9</v>
      </c>
      <c r="B12" s="4">
        <v>9</v>
      </c>
      <c r="C12" s="4">
        <v>10</v>
      </c>
      <c r="D12" s="4">
        <v>0.81899999999999995</v>
      </c>
      <c r="E12" s="4">
        <v>0.2707</v>
      </c>
      <c r="F12" s="4">
        <v>28</v>
      </c>
      <c r="G12" s="4">
        <v>19</v>
      </c>
    </row>
    <row r="13" spans="1:7" x14ac:dyDescent="0.25">
      <c r="A13" s="4">
        <v>10</v>
      </c>
      <c r="B13" s="4">
        <v>10</v>
      </c>
      <c r="C13" s="4">
        <v>11</v>
      </c>
      <c r="D13" s="4">
        <v>0.18720000000000001</v>
      </c>
      <c r="E13" s="4">
        <v>6.9099999999999995E-2</v>
      </c>
      <c r="F13" s="4">
        <v>145</v>
      </c>
      <c r="G13" s="4">
        <v>104</v>
      </c>
    </row>
    <row r="14" spans="1:7" x14ac:dyDescent="0.25">
      <c r="A14" s="4">
        <v>11</v>
      </c>
      <c r="B14" s="4">
        <v>11</v>
      </c>
      <c r="C14" s="4">
        <v>12</v>
      </c>
      <c r="D14" s="4">
        <v>0.71140000000000003</v>
      </c>
      <c r="E14" s="4">
        <v>0.2351</v>
      </c>
      <c r="F14" s="4">
        <v>145</v>
      </c>
      <c r="G14" s="4">
        <v>104</v>
      </c>
    </row>
    <row r="15" spans="1:7" x14ac:dyDescent="0.25">
      <c r="A15" s="4">
        <v>12</v>
      </c>
      <c r="B15" s="4">
        <v>12</v>
      </c>
      <c r="C15" s="4">
        <v>13</v>
      </c>
      <c r="D15" s="4">
        <v>1.03</v>
      </c>
      <c r="E15" s="4">
        <v>0.34</v>
      </c>
      <c r="F15" s="4">
        <v>8</v>
      </c>
      <c r="G15" s="4">
        <v>5.5</v>
      </c>
    </row>
    <row r="16" spans="1:7" x14ac:dyDescent="0.25">
      <c r="A16" s="4">
        <v>13</v>
      </c>
      <c r="B16" s="4">
        <v>13</v>
      </c>
      <c r="C16" s="4">
        <v>14</v>
      </c>
      <c r="D16" s="4">
        <v>1.044</v>
      </c>
      <c r="E16" s="4">
        <v>0.34499999999999997</v>
      </c>
      <c r="F16" s="4">
        <v>8</v>
      </c>
      <c r="G16" s="4">
        <v>5.5</v>
      </c>
    </row>
    <row r="17" spans="1:7" x14ac:dyDescent="0.25">
      <c r="A17" s="4">
        <v>14</v>
      </c>
      <c r="B17" s="4">
        <v>14</v>
      </c>
      <c r="C17" s="4">
        <v>15</v>
      </c>
      <c r="D17" s="4">
        <v>1.0580000000000001</v>
      </c>
      <c r="E17" s="4">
        <v>0.34960000000000002</v>
      </c>
      <c r="F17" s="4">
        <v>0</v>
      </c>
      <c r="G17" s="4">
        <v>0</v>
      </c>
    </row>
    <row r="18" spans="1:7" x14ac:dyDescent="0.25">
      <c r="A18" s="4">
        <v>15</v>
      </c>
      <c r="B18" s="4">
        <v>15</v>
      </c>
      <c r="C18" s="4">
        <v>16</v>
      </c>
      <c r="D18" s="4">
        <v>0.1966</v>
      </c>
      <c r="E18" s="4">
        <v>6.5000000000000002E-2</v>
      </c>
      <c r="F18" s="4">
        <v>45.5</v>
      </c>
      <c r="G18" s="4">
        <v>30</v>
      </c>
    </row>
    <row r="19" spans="1:7" x14ac:dyDescent="0.25">
      <c r="A19" s="4">
        <v>16</v>
      </c>
      <c r="B19" s="4">
        <v>16</v>
      </c>
      <c r="C19" s="4">
        <v>17</v>
      </c>
      <c r="D19" s="4">
        <v>0.37440000000000001</v>
      </c>
      <c r="E19" s="4">
        <v>0.12379999999999999</v>
      </c>
      <c r="F19" s="4">
        <v>60</v>
      </c>
      <c r="G19" s="4">
        <v>35</v>
      </c>
    </row>
    <row r="20" spans="1:7" x14ac:dyDescent="0.25">
      <c r="A20" s="4">
        <v>17</v>
      </c>
      <c r="B20" s="4">
        <v>17</v>
      </c>
      <c r="C20" s="4">
        <v>18</v>
      </c>
      <c r="D20" s="4">
        <v>4.7000000000000002E-3</v>
      </c>
      <c r="E20" s="4">
        <v>1.6000000000000001E-3</v>
      </c>
      <c r="F20" s="4">
        <v>60</v>
      </c>
      <c r="G20" s="4">
        <v>35</v>
      </c>
    </row>
    <row r="21" spans="1:7" x14ac:dyDescent="0.25">
      <c r="A21" s="4">
        <v>18</v>
      </c>
      <c r="B21" s="4">
        <v>18</v>
      </c>
      <c r="C21" s="4">
        <v>19</v>
      </c>
      <c r="D21" s="4">
        <v>0.3276</v>
      </c>
      <c r="E21" s="4">
        <v>0.10829999999999999</v>
      </c>
      <c r="F21" s="4">
        <v>0</v>
      </c>
      <c r="G21" s="4">
        <v>0</v>
      </c>
    </row>
    <row r="22" spans="1:7" x14ac:dyDescent="0.25">
      <c r="A22" s="4">
        <v>19</v>
      </c>
      <c r="B22" s="4">
        <v>19</v>
      </c>
      <c r="C22" s="4">
        <v>20</v>
      </c>
      <c r="D22" s="4">
        <v>0.21060000000000001</v>
      </c>
      <c r="E22" s="4">
        <v>6.9000000000000006E-2</v>
      </c>
      <c r="F22" s="4">
        <v>1</v>
      </c>
      <c r="G22" s="4">
        <v>0.6</v>
      </c>
    </row>
    <row r="23" spans="1:7" x14ac:dyDescent="0.25">
      <c r="A23" s="4">
        <v>20</v>
      </c>
      <c r="B23" s="4">
        <v>20</v>
      </c>
      <c r="C23" s="4">
        <v>21</v>
      </c>
      <c r="D23" s="4">
        <v>0.34160000000000001</v>
      </c>
      <c r="E23" s="4">
        <v>0.1129</v>
      </c>
      <c r="F23" s="4">
        <v>114</v>
      </c>
      <c r="G23" s="4">
        <v>81</v>
      </c>
    </row>
    <row r="24" spans="1:7" x14ac:dyDescent="0.25">
      <c r="A24" s="4">
        <v>21</v>
      </c>
      <c r="B24" s="4">
        <v>21</v>
      </c>
      <c r="C24" s="4">
        <v>22</v>
      </c>
      <c r="D24" s="4">
        <v>1.4E-2</v>
      </c>
      <c r="E24" s="4">
        <v>4.5999999999999999E-3</v>
      </c>
      <c r="F24" s="4">
        <v>5.3</v>
      </c>
      <c r="G24" s="4">
        <v>3.5</v>
      </c>
    </row>
    <row r="25" spans="1:7" x14ac:dyDescent="0.25">
      <c r="A25" s="4">
        <v>22</v>
      </c>
      <c r="B25" s="4">
        <v>22</v>
      </c>
      <c r="C25" s="4">
        <v>23</v>
      </c>
      <c r="D25" s="4">
        <v>0.15909999999999999</v>
      </c>
      <c r="E25" s="4">
        <v>5.2600000000000001E-2</v>
      </c>
      <c r="F25" s="4">
        <v>0</v>
      </c>
      <c r="G25" s="4">
        <v>0</v>
      </c>
    </row>
    <row r="26" spans="1:7" x14ac:dyDescent="0.25">
      <c r="A26" s="4">
        <v>23</v>
      </c>
      <c r="B26" s="4">
        <v>23</v>
      </c>
      <c r="C26" s="4">
        <v>24</v>
      </c>
      <c r="D26" s="4">
        <v>0.3463</v>
      </c>
      <c r="E26" s="4">
        <v>0.1145</v>
      </c>
      <c r="F26" s="4">
        <v>28</v>
      </c>
      <c r="G26" s="4">
        <v>20</v>
      </c>
    </row>
    <row r="27" spans="1:7" x14ac:dyDescent="0.25">
      <c r="A27" s="4">
        <v>24</v>
      </c>
      <c r="B27" s="4">
        <v>24</v>
      </c>
      <c r="C27" s="4">
        <v>25</v>
      </c>
      <c r="D27" s="4">
        <v>0.74880000000000002</v>
      </c>
      <c r="E27" s="4">
        <v>0.27450000000000002</v>
      </c>
      <c r="F27" s="4">
        <v>0</v>
      </c>
      <c r="G27" s="4">
        <v>0</v>
      </c>
    </row>
    <row r="28" spans="1:7" x14ac:dyDescent="0.25">
      <c r="A28" s="4">
        <v>25</v>
      </c>
      <c r="B28" s="4">
        <v>25</v>
      </c>
      <c r="C28" s="4">
        <v>26</v>
      </c>
      <c r="D28" s="4">
        <v>0.30890000000000001</v>
      </c>
      <c r="E28" s="4">
        <v>0.1021</v>
      </c>
      <c r="F28" s="4">
        <v>14</v>
      </c>
      <c r="G28" s="4">
        <v>10</v>
      </c>
    </row>
    <row r="29" spans="1:7" x14ac:dyDescent="0.25">
      <c r="A29" s="4">
        <v>26</v>
      </c>
      <c r="B29" s="4">
        <v>26</v>
      </c>
      <c r="C29" s="4">
        <v>27</v>
      </c>
      <c r="D29" s="4">
        <v>0.17319999999999999</v>
      </c>
      <c r="E29" s="4">
        <v>5.7200000000000001E-2</v>
      </c>
      <c r="F29" s="4">
        <v>14</v>
      </c>
      <c r="G29" s="4">
        <v>10</v>
      </c>
    </row>
    <row r="30" spans="1:7" x14ac:dyDescent="0.25">
      <c r="A30" s="4">
        <v>27</v>
      </c>
      <c r="B30" s="4">
        <v>3</v>
      </c>
      <c r="C30" s="4">
        <v>28</v>
      </c>
      <c r="D30" s="4">
        <v>4.4000000000000003E-3</v>
      </c>
      <c r="E30" s="4">
        <v>1.0800000000000001E-2</v>
      </c>
      <c r="F30" s="4">
        <v>26</v>
      </c>
      <c r="G30" s="4">
        <v>18.600000000000001</v>
      </c>
    </row>
    <row r="31" spans="1:7" x14ac:dyDescent="0.25">
      <c r="A31" s="4">
        <v>28</v>
      </c>
      <c r="B31" s="4">
        <v>28</v>
      </c>
      <c r="C31" s="4">
        <v>29</v>
      </c>
      <c r="D31" s="4">
        <v>6.4000000000000001E-2</v>
      </c>
      <c r="E31" s="4">
        <v>0.1565</v>
      </c>
      <c r="F31" s="4">
        <v>26</v>
      </c>
      <c r="G31" s="4">
        <v>18.600000000000001</v>
      </c>
    </row>
    <row r="32" spans="1:7" x14ac:dyDescent="0.25">
      <c r="A32" s="4">
        <v>29</v>
      </c>
      <c r="B32" s="4">
        <v>29</v>
      </c>
      <c r="C32" s="4">
        <v>30</v>
      </c>
      <c r="D32" s="4">
        <v>0.39779999999999999</v>
      </c>
      <c r="E32" s="4">
        <v>0.13150000000000001</v>
      </c>
      <c r="F32" s="4">
        <v>0</v>
      </c>
      <c r="G32" s="4">
        <v>0</v>
      </c>
    </row>
    <row r="33" spans="1:8" x14ac:dyDescent="0.25">
      <c r="A33" s="4">
        <v>30</v>
      </c>
      <c r="B33" s="4">
        <v>30</v>
      </c>
      <c r="C33" s="4">
        <v>31</v>
      </c>
      <c r="D33" s="4">
        <v>7.0199999999999999E-2</v>
      </c>
      <c r="E33" s="4">
        <v>2.3199999999999998E-2</v>
      </c>
      <c r="F33" s="4">
        <v>0</v>
      </c>
      <c r="G33" s="4">
        <v>0</v>
      </c>
    </row>
    <row r="34" spans="1:8" x14ac:dyDescent="0.25">
      <c r="A34" s="4">
        <v>31</v>
      </c>
      <c r="B34" s="4">
        <v>31</v>
      </c>
      <c r="C34" s="4">
        <v>32</v>
      </c>
      <c r="D34" s="4">
        <v>0.35099999999999998</v>
      </c>
      <c r="E34" s="4">
        <v>0.11600000000000001</v>
      </c>
      <c r="F34" s="4">
        <v>0</v>
      </c>
      <c r="G34" s="4">
        <v>0</v>
      </c>
    </row>
    <row r="35" spans="1:8" x14ac:dyDescent="0.25">
      <c r="A35" s="4">
        <v>32</v>
      </c>
      <c r="B35" s="4">
        <v>32</v>
      </c>
      <c r="C35" s="4">
        <v>33</v>
      </c>
      <c r="D35" s="4">
        <v>0.83899999999999997</v>
      </c>
      <c r="E35" s="4">
        <v>0.28160000000000002</v>
      </c>
      <c r="F35" s="4">
        <v>14</v>
      </c>
      <c r="G35" s="4">
        <v>10</v>
      </c>
    </row>
    <row r="36" spans="1:8" x14ac:dyDescent="0.25">
      <c r="A36" s="5">
        <v>33</v>
      </c>
      <c r="B36" s="6">
        <v>33</v>
      </c>
      <c r="C36" s="6">
        <v>34</v>
      </c>
      <c r="D36" s="6">
        <v>1.708</v>
      </c>
      <c r="E36" s="6">
        <v>0.56459999999999999</v>
      </c>
      <c r="F36" s="6">
        <v>19.5</v>
      </c>
      <c r="G36" s="6">
        <v>14</v>
      </c>
      <c r="H36" s="2" t="s">
        <v>8</v>
      </c>
    </row>
    <row r="37" spans="1:8" x14ac:dyDescent="0.25">
      <c r="A37" s="7">
        <v>34</v>
      </c>
      <c r="B37" s="8">
        <v>34</v>
      </c>
      <c r="C37" s="8">
        <v>35</v>
      </c>
      <c r="D37" s="8">
        <v>1.474</v>
      </c>
      <c r="E37" s="8">
        <v>0.46729999999999999</v>
      </c>
      <c r="F37" s="8">
        <v>6</v>
      </c>
      <c r="G37" s="8">
        <v>4</v>
      </c>
      <c r="H37" s="3" t="s">
        <v>8</v>
      </c>
    </row>
    <row r="38" spans="1:8" x14ac:dyDescent="0.25">
      <c r="A38" s="5">
        <v>35</v>
      </c>
      <c r="B38" s="6">
        <v>3</v>
      </c>
      <c r="C38" s="6">
        <v>36</v>
      </c>
      <c r="D38" s="6">
        <v>4.4000000000000003E-3</v>
      </c>
      <c r="E38" s="6">
        <v>1.0800000000000001E-2</v>
      </c>
      <c r="F38" s="6">
        <v>26</v>
      </c>
      <c r="G38" s="6">
        <v>18.55</v>
      </c>
      <c r="H38" s="2" t="s">
        <v>8</v>
      </c>
    </row>
    <row r="39" spans="1:8" x14ac:dyDescent="0.25">
      <c r="A39" s="7">
        <v>36</v>
      </c>
      <c r="B39" s="8">
        <v>36</v>
      </c>
      <c r="C39" s="8">
        <v>37</v>
      </c>
      <c r="D39" s="8">
        <v>6.4000000000000001E-2</v>
      </c>
      <c r="E39" s="8">
        <v>0.1565</v>
      </c>
      <c r="F39" s="8">
        <v>26</v>
      </c>
      <c r="G39" s="8">
        <v>18.55</v>
      </c>
      <c r="H39" s="3" t="s">
        <v>8</v>
      </c>
    </row>
    <row r="40" spans="1:8" x14ac:dyDescent="0.25">
      <c r="A40" s="5">
        <v>37</v>
      </c>
      <c r="B40" s="6">
        <v>37</v>
      </c>
      <c r="C40" s="6">
        <v>38</v>
      </c>
      <c r="D40" s="6">
        <v>0.1053</v>
      </c>
      <c r="E40" s="6">
        <v>0.123</v>
      </c>
      <c r="F40" s="6">
        <v>0</v>
      </c>
      <c r="G40" s="6">
        <v>0</v>
      </c>
      <c r="H40" s="2" t="s">
        <v>8</v>
      </c>
    </row>
    <row r="41" spans="1:8" x14ac:dyDescent="0.25">
      <c r="A41" s="7">
        <v>38</v>
      </c>
      <c r="B41" s="8">
        <v>38</v>
      </c>
      <c r="C41" s="8">
        <v>39</v>
      </c>
      <c r="D41" s="8">
        <v>3.04E-2</v>
      </c>
      <c r="E41" s="8">
        <v>3.5499999999999997E-2</v>
      </c>
      <c r="F41" s="8">
        <v>24</v>
      </c>
      <c r="G41" s="8">
        <v>17</v>
      </c>
      <c r="H41" s="3" t="s">
        <v>8</v>
      </c>
    </row>
    <row r="42" spans="1:8" x14ac:dyDescent="0.25">
      <c r="A42" s="5">
        <v>39</v>
      </c>
      <c r="B42" s="6">
        <v>39</v>
      </c>
      <c r="C42" s="6">
        <v>40</v>
      </c>
      <c r="D42" s="6">
        <v>1.8E-3</v>
      </c>
      <c r="E42" s="6">
        <v>2.0999999999999999E-3</v>
      </c>
      <c r="F42" s="6">
        <v>24</v>
      </c>
      <c r="G42" s="6">
        <v>17</v>
      </c>
      <c r="H42" s="2" t="s">
        <v>8</v>
      </c>
    </row>
    <row r="43" spans="1:8" x14ac:dyDescent="0.25">
      <c r="A43" s="7">
        <v>40</v>
      </c>
      <c r="B43" s="8">
        <v>40</v>
      </c>
      <c r="C43" s="8">
        <v>41</v>
      </c>
      <c r="D43" s="8">
        <v>0.72829999999999995</v>
      </c>
      <c r="E43" s="8">
        <v>0.85089999999999999</v>
      </c>
      <c r="F43" s="8">
        <v>1.2</v>
      </c>
      <c r="G43" s="8">
        <v>1</v>
      </c>
      <c r="H43" s="3" t="s">
        <v>8</v>
      </c>
    </row>
    <row r="44" spans="1:8" x14ac:dyDescent="0.25">
      <c r="A44" s="5">
        <v>41</v>
      </c>
      <c r="B44" s="6">
        <v>41</v>
      </c>
      <c r="C44" s="6">
        <v>42</v>
      </c>
      <c r="D44" s="6">
        <v>0.31</v>
      </c>
      <c r="E44" s="6">
        <v>0.36230000000000001</v>
      </c>
      <c r="F44" s="6">
        <v>0</v>
      </c>
      <c r="G44" s="6">
        <v>0</v>
      </c>
      <c r="H44" s="2" t="s">
        <v>8</v>
      </c>
    </row>
    <row r="45" spans="1:8" x14ac:dyDescent="0.25">
      <c r="A45" s="7">
        <v>42</v>
      </c>
      <c r="B45" s="8">
        <v>42</v>
      </c>
      <c r="C45" s="8">
        <v>43</v>
      </c>
      <c r="D45" s="8">
        <v>4.1000000000000002E-2</v>
      </c>
      <c r="E45" s="8">
        <v>4.7800000000000002E-2</v>
      </c>
      <c r="F45" s="8">
        <v>6</v>
      </c>
      <c r="G45" s="8">
        <v>4.3</v>
      </c>
      <c r="H45" s="3" t="s">
        <v>8</v>
      </c>
    </row>
    <row r="46" spans="1:8" x14ac:dyDescent="0.25">
      <c r="A46" s="5">
        <v>43</v>
      </c>
      <c r="B46" s="6">
        <v>43</v>
      </c>
      <c r="C46" s="6">
        <v>44</v>
      </c>
      <c r="D46" s="6">
        <v>9.1999999999999998E-3</v>
      </c>
      <c r="E46" s="6">
        <v>1.1599999999999999E-2</v>
      </c>
      <c r="F46" s="6">
        <v>0</v>
      </c>
      <c r="G46" s="6">
        <v>0</v>
      </c>
      <c r="H46" s="2" t="s">
        <v>8</v>
      </c>
    </row>
    <row r="47" spans="1:8" x14ac:dyDescent="0.25">
      <c r="A47" s="7">
        <v>44</v>
      </c>
      <c r="B47" s="8">
        <v>44</v>
      </c>
      <c r="C47" s="8">
        <v>45</v>
      </c>
      <c r="D47" s="8">
        <v>0.1089</v>
      </c>
      <c r="E47" s="8">
        <v>0.13730000000000001</v>
      </c>
      <c r="F47" s="8">
        <v>39.22</v>
      </c>
      <c r="G47" s="8">
        <v>26.3</v>
      </c>
      <c r="H47" s="3" t="s">
        <v>8</v>
      </c>
    </row>
    <row r="48" spans="1:8" x14ac:dyDescent="0.25">
      <c r="A48" s="5">
        <v>45</v>
      </c>
      <c r="B48" s="6">
        <v>45</v>
      </c>
      <c r="C48" s="6">
        <v>46</v>
      </c>
      <c r="D48" s="6">
        <v>8.9999999999999998E-4</v>
      </c>
      <c r="E48" s="6">
        <v>1.1999999999999999E-3</v>
      </c>
      <c r="F48" s="6">
        <v>39.22</v>
      </c>
      <c r="G48" s="6">
        <v>26.3</v>
      </c>
      <c r="H48" s="2" t="s">
        <v>8</v>
      </c>
    </row>
    <row r="49" spans="1:8" x14ac:dyDescent="0.25">
      <c r="A49" s="7">
        <v>46</v>
      </c>
      <c r="B49" s="8">
        <v>4</v>
      </c>
      <c r="C49" s="8">
        <v>47</v>
      </c>
      <c r="D49" s="8">
        <v>3.3999999999999998E-3</v>
      </c>
      <c r="E49" s="8">
        <v>8.3999999999999995E-3</v>
      </c>
      <c r="F49" s="8">
        <v>0</v>
      </c>
      <c r="G49" s="8">
        <v>0</v>
      </c>
      <c r="H49" s="3" t="s">
        <v>8</v>
      </c>
    </row>
    <row r="50" spans="1:8" x14ac:dyDescent="0.25">
      <c r="A50" s="5">
        <v>47</v>
      </c>
      <c r="B50" s="6">
        <v>47</v>
      </c>
      <c r="C50" s="6">
        <v>48</v>
      </c>
      <c r="D50" s="6">
        <v>8.5099999999999995E-2</v>
      </c>
      <c r="E50" s="6">
        <v>0.20830000000000001</v>
      </c>
      <c r="F50" s="6">
        <v>79</v>
      </c>
      <c r="G50" s="6">
        <v>56.4</v>
      </c>
      <c r="H50" s="2" t="s">
        <v>8</v>
      </c>
    </row>
    <row r="51" spans="1:8" x14ac:dyDescent="0.25">
      <c r="A51" s="7">
        <v>48</v>
      </c>
      <c r="B51" s="8">
        <v>48</v>
      </c>
      <c r="C51" s="8">
        <v>49</v>
      </c>
      <c r="D51" s="8">
        <v>0.2898</v>
      </c>
      <c r="E51" s="8">
        <v>0.70909999999999995</v>
      </c>
      <c r="F51" s="8">
        <v>384.7</v>
      </c>
      <c r="G51" s="8">
        <v>274.5</v>
      </c>
      <c r="H51" s="3" t="s">
        <v>8</v>
      </c>
    </row>
    <row r="52" spans="1:8" x14ac:dyDescent="0.25">
      <c r="A52" s="5">
        <v>49</v>
      </c>
      <c r="B52" s="6">
        <v>49</v>
      </c>
      <c r="C52" s="6">
        <v>50</v>
      </c>
      <c r="D52" s="6">
        <v>8.2199999999999995E-2</v>
      </c>
      <c r="E52" s="6">
        <v>0.2011</v>
      </c>
      <c r="F52" s="6">
        <v>384</v>
      </c>
      <c r="G52" s="6">
        <v>274.5</v>
      </c>
      <c r="H52" s="2" t="s">
        <v>8</v>
      </c>
    </row>
    <row r="53" spans="1:8" x14ac:dyDescent="0.25">
      <c r="A53" s="7">
        <v>50</v>
      </c>
      <c r="B53" s="8">
        <v>8</v>
      </c>
      <c r="C53" s="8">
        <v>51</v>
      </c>
      <c r="D53" s="8">
        <v>9.2799999999999994E-2</v>
      </c>
      <c r="E53" s="8">
        <v>4.7300000000000002E-2</v>
      </c>
      <c r="F53" s="8">
        <v>40.5</v>
      </c>
      <c r="G53" s="8">
        <v>28.3</v>
      </c>
      <c r="H53" s="3" t="s">
        <v>8</v>
      </c>
    </row>
    <row r="54" spans="1:8" x14ac:dyDescent="0.25">
      <c r="A54" s="5">
        <v>51</v>
      </c>
      <c r="B54" s="6">
        <v>51</v>
      </c>
      <c r="C54" s="6">
        <v>52</v>
      </c>
      <c r="D54" s="6">
        <v>0.33189999999999997</v>
      </c>
      <c r="E54" s="6">
        <v>0.1114</v>
      </c>
      <c r="F54" s="6">
        <v>3.6</v>
      </c>
      <c r="G54" s="6">
        <v>2.7</v>
      </c>
      <c r="H54" s="2" t="s">
        <v>8</v>
      </c>
    </row>
    <row r="55" spans="1:8" x14ac:dyDescent="0.25">
      <c r="A55" s="7">
        <v>52</v>
      </c>
      <c r="B55" s="8">
        <v>9</v>
      </c>
      <c r="C55" s="8">
        <v>53</v>
      </c>
      <c r="D55" s="8">
        <v>0.17399999999999999</v>
      </c>
      <c r="E55" s="8">
        <v>8.8599999999999998E-2</v>
      </c>
      <c r="F55" s="8">
        <v>4.3499999999999996</v>
      </c>
      <c r="G55" s="8">
        <v>3.5</v>
      </c>
      <c r="H55" s="3" t="s">
        <v>8</v>
      </c>
    </row>
    <row r="56" spans="1:8" x14ac:dyDescent="0.25">
      <c r="A56" s="5">
        <v>53</v>
      </c>
      <c r="B56" s="6">
        <v>53</v>
      </c>
      <c r="C56" s="6">
        <v>54</v>
      </c>
      <c r="D56" s="6">
        <v>0.20300000000000001</v>
      </c>
      <c r="E56" s="6">
        <v>0.10340000000000001</v>
      </c>
      <c r="F56" s="6">
        <v>26.4</v>
      </c>
      <c r="G56" s="6">
        <v>19</v>
      </c>
      <c r="H56" s="2" t="s">
        <v>8</v>
      </c>
    </row>
    <row r="57" spans="1:8" x14ac:dyDescent="0.25">
      <c r="A57" s="7">
        <v>54</v>
      </c>
      <c r="B57" s="8">
        <v>54</v>
      </c>
      <c r="C57" s="8">
        <v>55</v>
      </c>
      <c r="D57" s="8">
        <v>0.28420000000000001</v>
      </c>
      <c r="E57" s="8">
        <v>0.1447</v>
      </c>
      <c r="F57" s="8">
        <v>24</v>
      </c>
      <c r="G57" s="8">
        <v>17.2</v>
      </c>
      <c r="H57" s="3" t="s">
        <v>8</v>
      </c>
    </row>
    <row r="58" spans="1:8" x14ac:dyDescent="0.25">
      <c r="A58" s="5">
        <v>55</v>
      </c>
      <c r="B58" s="6">
        <v>55</v>
      </c>
      <c r="C58" s="6">
        <v>56</v>
      </c>
      <c r="D58" s="6">
        <v>0.28129999999999999</v>
      </c>
      <c r="E58" s="6">
        <v>0.14330000000000001</v>
      </c>
      <c r="F58" s="6">
        <v>0</v>
      </c>
      <c r="G58" s="6">
        <v>0</v>
      </c>
      <c r="H58" s="2" t="s">
        <v>8</v>
      </c>
    </row>
    <row r="59" spans="1:8" x14ac:dyDescent="0.25">
      <c r="A59" s="7">
        <v>56</v>
      </c>
      <c r="B59" s="8">
        <v>56</v>
      </c>
      <c r="C59" s="8">
        <v>57</v>
      </c>
      <c r="D59" s="8">
        <v>1.59</v>
      </c>
      <c r="E59" s="8">
        <v>0.53369999999999995</v>
      </c>
      <c r="F59" s="8">
        <v>0</v>
      </c>
      <c r="G59" s="8">
        <v>0</v>
      </c>
      <c r="H59" s="3" t="s">
        <v>8</v>
      </c>
    </row>
    <row r="60" spans="1:8" x14ac:dyDescent="0.25">
      <c r="A60" s="5">
        <v>57</v>
      </c>
      <c r="B60" s="6">
        <v>57</v>
      </c>
      <c r="C60" s="6">
        <v>58</v>
      </c>
      <c r="D60" s="6">
        <v>0.78369999999999995</v>
      </c>
      <c r="E60" s="6">
        <v>0.26300000000000001</v>
      </c>
      <c r="F60" s="6">
        <v>0</v>
      </c>
      <c r="G60" s="6">
        <v>0</v>
      </c>
      <c r="H60" s="2" t="s">
        <v>8</v>
      </c>
    </row>
    <row r="61" spans="1:8" x14ac:dyDescent="0.25">
      <c r="A61" s="7">
        <v>58</v>
      </c>
      <c r="B61" s="8">
        <v>58</v>
      </c>
      <c r="C61" s="8">
        <v>59</v>
      </c>
      <c r="D61" s="8">
        <v>0.30420000000000003</v>
      </c>
      <c r="E61" s="8">
        <v>0.10059999999999999</v>
      </c>
      <c r="F61" s="8">
        <v>100</v>
      </c>
      <c r="G61" s="8">
        <v>72</v>
      </c>
      <c r="H61" s="3" t="s">
        <v>8</v>
      </c>
    </row>
    <row r="62" spans="1:8" x14ac:dyDescent="0.25">
      <c r="A62" s="5">
        <v>59</v>
      </c>
      <c r="B62" s="6">
        <v>59</v>
      </c>
      <c r="C62" s="6">
        <v>60</v>
      </c>
      <c r="D62" s="6">
        <v>0.3861</v>
      </c>
      <c r="E62" s="6">
        <v>0.1172</v>
      </c>
      <c r="F62" s="6">
        <v>0</v>
      </c>
      <c r="G62" s="6">
        <v>0</v>
      </c>
      <c r="H62" s="2" t="s">
        <v>8</v>
      </c>
    </row>
    <row r="63" spans="1:8" x14ac:dyDescent="0.25">
      <c r="A63" s="7">
        <v>60</v>
      </c>
      <c r="B63" s="8">
        <v>60</v>
      </c>
      <c r="C63" s="8">
        <v>61</v>
      </c>
      <c r="D63" s="8">
        <v>0.50749999999999995</v>
      </c>
      <c r="E63" s="8">
        <v>0.25850000000000001</v>
      </c>
      <c r="F63" s="8">
        <v>1244</v>
      </c>
      <c r="G63" s="8">
        <v>888</v>
      </c>
      <c r="H63" s="3" t="s">
        <v>8</v>
      </c>
    </row>
    <row r="64" spans="1:8" x14ac:dyDescent="0.25">
      <c r="A64" s="5">
        <v>61</v>
      </c>
      <c r="B64" s="6">
        <v>61</v>
      </c>
      <c r="C64" s="6">
        <v>62</v>
      </c>
      <c r="D64" s="6">
        <v>9.74E-2</v>
      </c>
      <c r="E64" s="6">
        <v>4.9599999999999998E-2</v>
      </c>
      <c r="F64" s="6">
        <v>32</v>
      </c>
      <c r="G64" s="6">
        <v>23</v>
      </c>
      <c r="H64" s="2" t="s">
        <v>8</v>
      </c>
    </row>
    <row r="65" spans="1:8" x14ac:dyDescent="0.25">
      <c r="A65" s="7">
        <v>62</v>
      </c>
      <c r="B65" s="8">
        <v>62</v>
      </c>
      <c r="C65" s="8">
        <v>63</v>
      </c>
      <c r="D65" s="8">
        <v>0.14499999999999999</v>
      </c>
      <c r="E65" s="8">
        <v>7.3800000000000004E-2</v>
      </c>
      <c r="F65" s="8">
        <v>0</v>
      </c>
      <c r="G65" s="8">
        <v>0</v>
      </c>
      <c r="H65" s="3" t="s">
        <v>8</v>
      </c>
    </row>
    <row r="66" spans="1:8" x14ac:dyDescent="0.25">
      <c r="A66" s="5">
        <v>63</v>
      </c>
      <c r="B66" s="6">
        <v>63</v>
      </c>
      <c r="C66" s="6">
        <v>64</v>
      </c>
      <c r="D66" s="6">
        <v>0.71050000000000002</v>
      </c>
      <c r="E66" s="6">
        <v>0.3619</v>
      </c>
      <c r="F66" s="6">
        <v>227</v>
      </c>
      <c r="G66" s="6">
        <v>162</v>
      </c>
      <c r="H66" s="2" t="s">
        <v>8</v>
      </c>
    </row>
    <row r="67" spans="1:8" x14ac:dyDescent="0.25">
      <c r="A67" s="7">
        <v>64</v>
      </c>
      <c r="B67" s="8">
        <v>64</v>
      </c>
      <c r="C67" s="8">
        <v>65</v>
      </c>
      <c r="D67" s="8">
        <v>1.0409999999999999</v>
      </c>
      <c r="E67" s="8">
        <v>0.5302</v>
      </c>
      <c r="F67" s="8">
        <v>59</v>
      </c>
      <c r="G67" s="8">
        <v>42</v>
      </c>
      <c r="H67" s="3" t="s">
        <v>8</v>
      </c>
    </row>
    <row r="68" spans="1:8" x14ac:dyDescent="0.25">
      <c r="A68" s="5">
        <v>65</v>
      </c>
      <c r="B68" s="6">
        <v>11</v>
      </c>
      <c r="C68" s="6">
        <v>66</v>
      </c>
      <c r="D68" s="6">
        <v>0.20119999999999999</v>
      </c>
      <c r="E68" s="6">
        <v>6.1100000000000002E-2</v>
      </c>
      <c r="F68" s="6">
        <v>18</v>
      </c>
      <c r="G68" s="6">
        <v>13</v>
      </c>
      <c r="H68" s="2" t="s">
        <v>8</v>
      </c>
    </row>
    <row r="69" spans="1:8" x14ac:dyDescent="0.25">
      <c r="A69" s="7">
        <v>66</v>
      </c>
      <c r="B69" s="8">
        <v>66</v>
      </c>
      <c r="C69" s="8">
        <v>67</v>
      </c>
      <c r="D69" s="8">
        <v>4.7000000000000002E-3</v>
      </c>
      <c r="E69" s="8">
        <v>1.4E-3</v>
      </c>
      <c r="F69" s="8">
        <v>18</v>
      </c>
      <c r="G69" s="8">
        <v>13</v>
      </c>
      <c r="H69" s="3" t="s">
        <v>8</v>
      </c>
    </row>
    <row r="70" spans="1:8" x14ac:dyDescent="0.25">
      <c r="A70" s="5">
        <v>67</v>
      </c>
      <c r="B70" s="6">
        <v>12</v>
      </c>
      <c r="C70" s="6">
        <v>68</v>
      </c>
      <c r="D70" s="6">
        <v>0.73939999999999995</v>
      </c>
      <c r="E70" s="6">
        <v>0.24440000000000001</v>
      </c>
      <c r="F70" s="6">
        <v>28</v>
      </c>
      <c r="G70" s="6">
        <v>20</v>
      </c>
      <c r="H70" s="2" t="s">
        <v>8</v>
      </c>
    </row>
    <row r="71" spans="1:8" x14ac:dyDescent="0.25">
      <c r="A71" s="7">
        <v>68</v>
      </c>
      <c r="B71" s="8">
        <v>68</v>
      </c>
      <c r="C71" s="8">
        <v>69</v>
      </c>
      <c r="D71" s="8">
        <v>4.7000000000000002E-3</v>
      </c>
      <c r="E71" s="8">
        <v>1.6000000000000001E-3</v>
      </c>
      <c r="F71" s="8">
        <v>28</v>
      </c>
      <c r="G71" s="8">
        <v>20</v>
      </c>
      <c r="H71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B55B-AB4C-4ACA-9B76-BC1D953F950C}">
  <dimension ref="A1:M78"/>
  <sheetViews>
    <sheetView tabSelected="1" workbookViewId="0">
      <selection activeCell="J6" sqref="J6"/>
    </sheetView>
  </sheetViews>
  <sheetFormatPr defaultRowHeight="15" x14ac:dyDescent="0.25"/>
  <cols>
    <col min="1" max="1" width="14.28515625" customWidth="1"/>
    <col min="2" max="2" width="13.7109375" customWidth="1"/>
    <col min="3" max="3" width="10.42578125" bestFit="1" customWidth="1"/>
    <col min="4" max="4" width="15.42578125" customWidth="1"/>
    <col min="5" max="5" width="14.28515625" customWidth="1"/>
    <col min="6" max="6" width="12.7109375" customWidth="1"/>
    <col min="7" max="8" width="10.42578125" bestFit="1" customWidth="1"/>
    <col min="9" max="9" width="16.140625" customWidth="1"/>
    <col min="10" max="10" width="19.5703125" customWidth="1"/>
    <col min="11" max="11" width="15.28515625" customWidth="1"/>
    <col min="12" max="12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</row>
    <row r="2" spans="1:13" x14ac:dyDescent="0.25">
      <c r="A2" s="9" t="s">
        <v>21</v>
      </c>
      <c r="B2" t="s">
        <v>22</v>
      </c>
      <c r="C2" s="8"/>
      <c r="D2" s="8"/>
      <c r="E2" s="8"/>
      <c r="F2" s="8"/>
      <c r="G2" s="8"/>
      <c r="H2" s="1"/>
      <c r="I2" s="8">
        <f t="shared" ref="I2:I3" si="0">D2/10</f>
        <v>0</v>
      </c>
      <c r="J2" s="9">
        <f t="shared" ref="J2" si="1">D2/100</f>
        <v>0</v>
      </c>
      <c r="K2" s="12">
        <f t="shared" ref="K2:K3" si="2">F2/10</f>
        <v>0</v>
      </c>
      <c r="L2" s="15">
        <f t="shared" ref="L2:L3" si="3">G2/10</f>
        <v>0</v>
      </c>
    </row>
    <row r="3" spans="1:13" x14ac:dyDescent="0.25">
      <c r="A3" t="s">
        <v>12</v>
      </c>
      <c r="B3" t="s">
        <v>11</v>
      </c>
      <c r="C3" t="s">
        <v>9</v>
      </c>
      <c r="D3" t="s">
        <v>25</v>
      </c>
      <c r="E3" t="s">
        <v>26</v>
      </c>
      <c r="F3" t="s">
        <v>23</v>
      </c>
      <c r="G3" t="s">
        <v>24</v>
      </c>
      <c r="H3" s="1" t="s">
        <v>27</v>
      </c>
      <c r="I3" s="9" t="e">
        <f t="shared" si="0"/>
        <v>#VALUE!</v>
      </c>
      <c r="J3" s="8"/>
      <c r="K3" s="11" t="e">
        <f t="shared" si="2"/>
        <v>#VALUE!</v>
      </c>
      <c r="L3" s="14" t="e">
        <f t="shared" si="3"/>
        <v>#VALUE!</v>
      </c>
    </row>
    <row r="4" spans="1:13" x14ac:dyDescent="0.25">
      <c r="A4" s="4">
        <v>1</v>
      </c>
      <c r="B4" s="4">
        <v>1</v>
      </c>
      <c r="C4" s="4">
        <v>2</v>
      </c>
      <c r="D4" s="4">
        <v>3.1196264434511552E-6</v>
      </c>
      <c r="E4" s="4">
        <v>7.4871034642827715E-6</v>
      </c>
      <c r="F4" s="4">
        <v>0</v>
      </c>
      <c r="G4" s="4">
        <v>0</v>
      </c>
      <c r="H4" s="1">
        <v>1</v>
      </c>
      <c r="I4" s="8"/>
      <c r="J4" s="8"/>
      <c r="K4" s="8"/>
      <c r="L4" s="14"/>
      <c r="M4" s="4"/>
    </row>
    <row r="5" spans="1:13" x14ac:dyDescent="0.25">
      <c r="A5" s="4">
        <v>2</v>
      </c>
      <c r="B5" s="4">
        <v>2</v>
      </c>
      <c r="C5" s="4">
        <v>3</v>
      </c>
      <c r="D5" s="4">
        <v>3.1196264434511552E-6</v>
      </c>
      <c r="E5" s="4">
        <v>7.4871034642827715E-6</v>
      </c>
      <c r="F5" s="4">
        <v>0</v>
      </c>
      <c r="G5" s="4">
        <v>0</v>
      </c>
      <c r="H5" s="1">
        <v>1</v>
      </c>
      <c r="I5" s="8"/>
      <c r="J5" s="8"/>
      <c r="K5" s="8"/>
      <c r="L5" s="14"/>
      <c r="M5" s="4"/>
    </row>
    <row r="6" spans="1:13" x14ac:dyDescent="0.25">
      <c r="A6" s="4">
        <v>3</v>
      </c>
      <c r="B6" s="4">
        <v>3</v>
      </c>
      <c r="C6" s="4">
        <v>4</v>
      </c>
      <c r="D6" s="4">
        <v>9.3588793303534665E-6</v>
      </c>
      <c r="E6" s="4">
        <v>2.2461310392848316E-5</v>
      </c>
      <c r="F6" s="4">
        <v>0</v>
      </c>
      <c r="G6" s="4">
        <v>0</v>
      </c>
      <c r="H6" s="1">
        <v>1</v>
      </c>
      <c r="I6" s="8"/>
      <c r="J6" s="8"/>
      <c r="K6" s="8"/>
      <c r="L6" s="14"/>
      <c r="M6" s="4"/>
    </row>
    <row r="7" spans="1:13" x14ac:dyDescent="0.25">
      <c r="A7" s="4">
        <v>4</v>
      </c>
      <c r="B7" s="4">
        <v>4</v>
      </c>
      <c r="C7" s="4">
        <v>5</v>
      </c>
      <c r="D7" s="4">
        <v>1.5660524746124801E-4</v>
      </c>
      <c r="E7" s="4">
        <v>1.8343403487492793E-4</v>
      </c>
      <c r="F7" s="4">
        <v>0</v>
      </c>
      <c r="G7" s="4">
        <v>0</v>
      </c>
      <c r="H7" s="1">
        <v>1</v>
      </c>
      <c r="I7" s="8"/>
      <c r="J7" s="8"/>
      <c r="K7" s="8"/>
      <c r="L7" s="14"/>
      <c r="M7" s="4"/>
    </row>
    <row r="8" spans="1:13" x14ac:dyDescent="0.25">
      <c r="A8" s="4">
        <v>5</v>
      </c>
      <c r="B8" s="4">
        <v>5</v>
      </c>
      <c r="C8" s="4">
        <v>6</v>
      </c>
      <c r="D8" s="4">
        <v>2.2835665566062454E-3</v>
      </c>
      <c r="E8" s="4">
        <v>1.1629967381185907E-3</v>
      </c>
      <c r="F8" s="4">
        <v>2.6000000000000003E-3</v>
      </c>
      <c r="G8" s="4">
        <v>2.2000000000000001E-3</v>
      </c>
      <c r="H8" s="1">
        <v>1</v>
      </c>
      <c r="I8" s="8"/>
      <c r="J8" s="8"/>
      <c r="K8" s="8"/>
      <c r="L8" s="14"/>
      <c r="M8" s="4"/>
    </row>
    <row r="9" spans="1:13" x14ac:dyDescent="0.25">
      <c r="A9" s="4">
        <v>6</v>
      </c>
      <c r="B9" s="4">
        <v>6</v>
      </c>
      <c r="C9" s="4">
        <v>7</v>
      </c>
      <c r="D9" s="4">
        <v>2.3777792751984708E-3</v>
      </c>
      <c r="E9" s="4">
        <v>1.2110389853477383E-3</v>
      </c>
      <c r="F9" s="4">
        <v>4.0399999999999998E-2</v>
      </c>
      <c r="G9" s="4">
        <v>0.03</v>
      </c>
      <c r="H9" s="1">
        <v>1</v>
      </c>
      <c r="I9" s="8"/>
      <c r="J9" s="8"/>
      <c r="K9" s="8"/>
      <c r="L9" s="14"/>
      <c r="M9" s="4"/>
    </row>
    <row r="10" spans="1:13" x14ac:dyDescent="0.25">
      <c r="A10" s="4">
        <v>7</v>
      </c>
      <c r="B10" s="4">
        <v>7</v>
      </c>
      <c r="C10" s="4">
        <v>8</v>
      </c>
      <c r="D10" s="4">
        <v>5.7525911617239305E-4</v>
      </c>
      <c r="E10" s="4">
        <v>2.9324488568440859E-4</v>
      </c>
      <c r="F10" s="4">
        <v>7.4999999999999997E-2</v>
      </c>
      <c r="G10" s="4">
        <v>5.4000000000000006E-2</v>
      </c>
      <c r="H10" s="1">
        <v>1</v>
      </c>
      <c r="I10" s="8"/>
      <c r="J10" s="8"/>
      <c r="K10" s="8"/>
      <c r="L10" s="14"/>
      <c r="M10" s="4"/>
    </row>
    <row r="11" spans="1:13" x14ac:dyDescent="0.25">
      <c r="A11" s="4">
        <v>8</v>
      </c>
      <c r="B11" s="4">
        <v>8</v>
      </c>
      <c r="C11" s="4">
        <v>9</v>
      </c>
      <c r="D11" s="4">
        <v>3.075951673242839E-4</v>
      </c>
      <c r="E11" s="4">
        <v>1.5660524746124801E-4</v>
      </c>
      <c r="F11" s="4">
        <v>0.03</v>
      </c>
      <c r="G11" s="4">
        <v>2.1999999999999999E-2</v>
      </c>
      <c r="H11" s="1">
        <v>1</v>
      </c>
      <c r="I11" s="8"/>
      <c r="J11" s="8"/>
      <c r="K11" s="8"/>
      <c r="L11" s="14"/>
      <c r="M11" s="4"/>
    </row>
    <row r="12" spans="1:13" x14ac:dyDescent="0.25">
      <c r="A12" s="4">
        <v>9</v>
      </c>
      <c r="B12" s="4">
        <v>9</v>
      </c>
      <c r="C12" s="4">
        <v>10</v>
      </c>
      <c r="D12" s="4">
        <v>5.1099481143729916E-3</v>
      </c>
      <c r="E12" s="4">
        <v>1.6889657564844555E-3</v>
      </c>
      <c r="F12" s="4">
        <v>2.8000000000000004E-2</v>
      </c>
      <c r="G12" s="4">
        <v>1.9E-2</v>
      </c>
      <c r="H12" s="1">
        <v>1</v>
      </c>
      <c r="I12" s="8"/>
      <c r="J12" s="8"/>
      <c r="K12" s="8"/>
      <c r="L12" s="14"/>
      <c r="M12" s="4"/>
    </row>
    <row r="13" spans="1:13" x14ac:dyDescent="0.25">
      <c r="A13" s="4">
        <v>10</v>
      </c>
      <c r="B13" s="4">
        <v>10</v>
      </c>
      <c r="C13" s="4">
        <v>11</v>
      </c>
      <c r="D13" s="4">
        <v>1.1679881404281125E-3</v>
      </c>
      <c r="E13" s="4">
        <v>4.3113237448494959E-4</v>
      </c>
      <c r="F13" s="4">
        <v>0.14499999999999999</v>
      </c>
      <c r="G13" s="4">
        <v>0.10400000000000001</v>
      </c>
      <c r="H13" s="1">
        <v>1</v>
      </c>
      <c r="I13" s="8"/>
      <c r="J13" s="8"/>
      <c r="K13" s="8"/>
      <c r="L13" s="14"/>
      <c r="M13" s="4"/>
    </row>
    <row r="14" spans="1:13" x14ac:dyDescent="0.25">
      <c r="A14" s="4">
        <v>11</v>
      </c>
      <c r="B14" s="4">
        <v>11</v>
      </c>
      <c r="C14" s="4">
        <v>12</v>
      </c>
      <c r="D14" s="4">
        <v>4.4386045037423036E-3</v>
      </c>
      <c r="E14" s="4">
        <v>1.4668483537107332E-3</v>
      </c>
      <c r="F14" s="4">
        <v>0.14499999999999999</v>
      </c>
      <c r="G14" s="4">
        <v>0.10400000000000001</v>
      </c>
      <c r="H14" s="1">
        <v>1</v>
      </c>
      <c r="I14" s="8"/>
      <c r="J14" s="8"/>
      <c r="K14" s="8"/>
      <c r="L14" s="14"/>
      <c r="M14" s="4"/>
    </row>
    <row r="15" spans="1:13" x14ac:dyDescent="0.25">
      <c r="A15" s="4">
        <v>12</v>
      </c>
      <c r="B15" s="4">
        <v>12</v>
      </c>
      <c r="C15" s="4">
        <v>13</v>
      </c>
      <c r="D15" s="4">
        <v>6.4264304735093796E-3</v>
      </c>
      <c r="E15" s="4">
        <v>2.1213459815467859E-3</v>
      </c>
      <c r="F15" s="4">
        <v>8.0000000000000002E-3</v>
      </c>
      <c r="G15" s="4">
        <v>5.4999999999999997E-3</v>
      </c>
      <c r="H15" s="1">
        <v>1</v>
      </c>
      <c r="I15" s="8"/>
      <c r="J15" s="8"/>
      <c r="K15" s="8"/>
      <c r="L15" s="14"/>
      <c r="M15" s="4"/>
    </row>
    <row r="16" spans="1:13" x14ac:dyDescent="0.25">
      <c r="A16" s="4">
        <v>13</v>
      </c>
      <c r="B16" s="4">
        <v>13</v>
      </c>
      <c r="C16" s="4">
        <v>14</v>
      </c>
      <c r="D16" s="4">
        <v>6.5137800139260125E-3</v>
      </c>
      <c r="E16" s="4">
        <v>2.1525422459812973E-3</v>
      </c>
      <c r="F16" s="4">
        <v>8.0000000000000002E-3</v>
      </c>
      <c r="G16" s="4">
        <v>5.4999999999999997E-3</v>
      </c>
      <c r="H16" s="1">
        <v>1</v>
      </c>
      <c r="I16" s="8"/>
      <c r="J16" s="8"/>
      <c r="K16" s="8"/>
      <c r="L16" s="14"/>
      <c r="M16" s="4"/>
    </row>
    <row r="17" spans="1:13" x14ac:dyDescent="0.25">
      <c r="A17" s="4">
        <v>14</v>
      </c>
      <c r="B17" s="4">
        <v>14</v>
      </c>
      <c r="C17" s="4">
        <v>15</v>
      </c>
      <c r="D17" s="4">
        <v>6.6011295543426454E-3</v>
      </c>
      <c r="E17" s="4">
        <v>2.1812428092610478E-3</v>
      </c>
      <c r="F17" s="4">
        <v>0</v>
      </c>
      <c r="G17" s="4">
        <v>0</v>
      </c>
      <c r="H17" s="1">
        <v>1</v>
      </c>
      <c r="I17" s="8"/>
      <c r="J17" s="8"/>
      <c r="K17" s="8"/>
      <c r="L17" s="14"/>
      <c r="M17" s="4"/>
    </row>
    <row r="18" spans="1:13" x14ac:dyDescent="0.25">
      <c r="A18" s="4">
        <v>15</v>
      </c>
      <c r="B18" s="4">
        <v>15</v>
      </c>
      <c r="C18" s="4">
        <v>16</v>
      </c>
      <c r="D18" s="4">
        <v>1.2266371175649942E-3</v>
      </c>
      <c r="E18" s="4">
        <v>4.0555143764865021E-4</v>
      </c>
      <c r="F18" s="4">
        <v>4.5499999999999999E-2</v>
      </c>
      <c r="G18" s="4">
        <v>0.03</v>
      </c>
      <c r="H18" s="1">
        <v>1</v>
      </c>
      <c r="I18" s="8"/>
      <c r="J18" s="8"/>
      <c r="K18" s="8"/>
      <c r="L18" s="14"/>
      <c r="M18" s="4"/>
    </row>
    <row r="19" spans="1:13" x14ac:dyDescent="0.25">
      <c r="A19" s="4">
        <v>16</v>
      </c>
      <c r="B19" s="4">
        <v>16</v>
      </c>
      <c r="C19" s="4">
        <v>17</v>
      </c>
      <c r="D19" s="4">
        <v>2.335976280856225E-3</v>
      </c>
      <c r="E19" s="4">
        <v>7.7241950739850602E-4</v>
      </c>
      <c r="F19" s="4">
        <v>0.06</v>
      </c>
      <c r="G19" s="4">
        <v>3.4999999999999996E-2</v>
      </c>
      <c r="H19" s="1">
        <v>1</v>
      </c>
      <c r="I19" s="8"/>
      <c r="J19" s="8"/>
      <c r="K19" s="8"/>
      <c r="L19" s="14"/>
      <c r="M19" s="4"/>
    </row>
    <row r="20" spans="1:13" x14ac:dyDescent="0.25">
      <c r="A20" s="4">
        <v>17</v>
      </c>
      <c r="B20" s="4">
        <v>17</v>
      </c>
      <c r="C20" s="4">
        <v>18</v>
      </c>
      <c r="D20" s="4">
        <v>2.9324488568440857E-5</v>
      </c>
      <c r="E20" s="4">
        <v>9.9828046190436987E-6</v>
      </c>
      <c r="F20" s="4">
        <v>0.06</v>
      </c>
      <c r="G20" s="4">
        <v>3.4999999999999996E-2</v>
      </c>
      <c r="H20" s="1">
        <v>1</v>
      </c>
      <c r="I20" s="8"/>
      <c r="J20" s="8"/>
      <c r="K20" s="8"/>
      <c r="L20" s="14"/>
      <c r="M20" s="4"/>
    </row>
    <row r="21" spans="1:13" x14ac:dyDescent="0.25">
      <c r="A21" s="4">
        <v>18</v>
      </c>
      <c r="B21" s="4">
        <v>18</v>
      </c>
      <c r="C21" s="4">
        <v>19</v>
      </c>
      <c r="D21" s="4">
        <v>2.0439792457491971E-3</v>
      </c>
      <c r="E21" s="4">
        <v>6.7571108765152022E-4</v>
      </c>
      <c r="F21" s="4">
        <v>0</v>
      </c>
      <c r="G21" s="4">
        <v>0</v>
      </c>
      <c r="H21" s="1">
        <v>1</v>
      </c>
      <c r="I21" s="8"/>
      <c r="J21" s="8"/>
      <c r="K21" s="8"/>
      <c r="L21" s="14"/>
      <c r="M21" s="4"/>
    </row>
    <row r="22" spans="1:13" x14ac:dyDescent="0.25">
      <c r="A22" s="4">
        <v>19</v>
      </c>
      <c r="B22" s="4">
        <v>19</v>
      </c>
      <c r="C22" s="4">
        <v>20</v>
      </c>
      <c r="D22" s="4">
        <v>1.3139866579816267E-3</v>
      </c>
      <c r="E22" s="4">
        <v>4.3050844919625947E-4</v>
      </c>
      <c r="F22" s="4">
        <v>1E-3</v>
      </c>
      <c r="G22" s="4">
        <v>6.0000000000000006E-4</v>
      </c>
      <c r="H22" s="1">
        <v>1</v>
      </c>
      <c r="I22" s="8"/>
      <c r="J22" s="8"/>
      <c r="K22" s="8"/>
      <c r="L22" s="14"/>
      <c r="M22" s="4"/>
    </row>
    <row r="23" spans="1:13" x14ac:dyDescent="0.25">
      <c r="A23" s="4">
        <v>20</v>
      </c>
      <c r="B23" s="4">
        <v>20</v>
      </c>
      <c r="C23" s="4">
        <v>21</v>
      </c>
      <c r="D23" s="4">
        <v>2.1313287861658295E-3</v>
      </c>
      <c r="E23" s="4">
        <v>7.0441165093127085E-4</v>
      </c>
      <c r="F23" s="4">
        <v>0.11399999999999999</v>
      </c>
      <c r="G23" s="4">
        <v>8.1000000000000003E-2</v>
      </c>
      <c r="H23" s="1">
        <v>1</v>
      </c>
      <c r="I23" s="8"/>
      <c r="J23" s="8"/>
      <c r="K23" s="8"/>
      <c r="L23" s="14"/>
      <c r="M23" s="4"/>
    </row>
    <row r="24" spans="1:13" x14ac:dyDescent="0.25">
      <c r="A24" s="4">
        <v>21</v>
      </c>
      <c r="B24" s="4">
        <v>21</v>
      </c>
      <c r="C24" s="4">
        <v>22</v>
      </c>
      <c r="D24" s="4">
        <v>8.7349540416632349E-5</v>
      </c>
      <c r="E24" s="4">
        <v>2.8700563279750625E-5</v>
      </c>
      <c r="F24" s="4">
        <v>5.3E-3</v>
      </c>
      <c r="G24" s="4">
        <v>3.5000000000000005E-3</v>
      </c>
      <c r="H24" s="1">
        <v>1</v>
      </c>
      <c r="I24" s="8"/>
      <c r="J24" s="8"/>
      <c r="K24" s="8"/>
      <c r="L24" s="14"/>
      <c r="M24" s="4"/>
    </row>
    <row r="25" spans="1:13" x14ac:dyDescent="0.25">
      <c r="A25" s="4">
        <v>22</v>
      </c>
      <c r="B25" s="4">
        <v>22</v>
      </c>
      <c r="C25" s="4">
        <v>23</v>
      </c>
      <c r="D25" s="4">
        <v>9.9266513430615756E-4</v>
      </c>
      <c r="E25" s="4">
        <v>3.2818470185106156E-4</v>
      </c>
      <c r="F25" s="4">
        <v>0</v>
      </c>
      <c r="G25" s="4">
        <v>0</v>
      </c>
      <c r="H25" s="1">
        <v>1</v>
      </c>
      <c r="I25" s="8"/>
      <c r="J25" s="8"/>
      <c r="K25" s="8"/>
      <c r="L25" s="14"/>
      <c r="M25" s="4"/>
    </row>
    <row r="26" spans="1:13" x14ac:dyDescent="0.25">
      <c r="A26" s="4">
        <v>23</v>
      </c>
      <c r="B26" s="4">
        <v>23</v>
      </c>
      <c r="C26" s="4">
        <v>24</v>
      </c>
      <c r="D26" s="4">
        <v>2.1606532747342703E-3</v>
      </c>
      <c r="E26" s="4">
        <v>7.1439445555031452E-4</v>
      </c>
      <c r="F26" s="4">
        <v>2.8000000000000004E-2</v>
      </c>
      <c r="G26" s="4">
        <v>0.02</v>
      </c>
      <c r="H26" s="1">
        <v>1</v>
      </c>
      <c r="I26" s="8"/>
      <c r="J26" s="8"/>
      <c r="K26" s="8"/>
      <c r="L26" s="14"/>
      <c r="M26" s="4"/>
    </row>
    <row r="27" spans="1:13" x14ac:dyDescent="0.25">
      <c r="A27" s="4">
        <v>24</v>
      </c>
      <c r="B27" s="4">
        <v>24</v>
      </c>
      <c r="C27" s="4">
        <v>25</v>
      </c>
      <c r="D27" s="4">
        <v>4.67195256171245E-3</v>
      </c>
      <c r="E27" s="4">
        <v>1.7126749174546842E-3</v>
      </c>
      <c r="F27" s="4">
        <v>0</v>
      </c>
      <c r="G27" s="4">
        <v>0</v>
      </c>
      <c r="H27" s="1">
        <v>1</v>
      </c>
      <c r="I27" s="8"/>
      <c r="J27" s="8"/>
      <c r="K27" s="8"/>
      <c r="L27" s="14"/>
      <c r="M27" s="4"/>
    </row>
    <row r="28" spans="1:13" x14ac:dyDescent="0.25">
      <c r="A28" s="4">
        <v>25</v>
      </c>
      <c r="B28" s="4">
        <v>25</v>
      </c>
      <c r="C28" s="4">
        <v>26</v>
      </c>
      <c r="D28" s="4">
        <v>1.927305216764124E-3</v>
      </c>
      <c r="E28" s="4">
        <v>6.3702771975272592E-4</v>
      </c>
      <c r="F28" s="4">
        <v>1.4000000000000002E-2</v>
      </c>
      <c r="G28" s="4">
        <v>0.01</v>
      </c>
      <c r="H28" s="1">
        <v>1</v>
      </c>
      <c r="I28" s="8"/>
      <c r="J28" s="8"/>
      <c r="K28" s="8"/>
      <c r="L28" s="14"/>
      <c r="M28" s="4"/>
    </row>
    <row r="29" spans="1:13" x14ac:dyDescent="0.25">
      <c r="A29" s="4">
        <v>26</v>
      </c>
      <c r="B29" s="4">
        <v>26</v>
      </c>
      <c r="C29" s="4">
        <v>27</v>
      </c>
      <c r="D29" s="4">
        <v>1.0806386000114803E-3</v>
      </c>
      <c r="E29" s="4">
        <v>3.5688526513081214E-4</v>
      </c>
      <c r="F29" s="4">
        <v>1.4000000000000002E-2</v>
      </c>
      <c r="G29" s="4">
        <v>0.01</v>
      </c>
      <c r="H29" s="1">
        <v>1</v>
      </c>
      <c r="I29" s="8"/>
      <c r="J29" s="8"/>
      <c r="K29" s="8"/>
      <c r="L29" s="14"/>
      <c r="M29" s="4"/>
    </row>
    <row r="30" spans="1:13" x14ac:dyDescent="0.25">
      <c r="A30" s="4">
        <v>27</v>
      </c>
      <c r="B30" s="4">
        <v>3</v>
      </c>
      <c r="C30" s="4">
        <v>28</v>
      </c>
      <c r="D30" s="4">
        <v>2.7452712702370167E-5</v>
      </c>
      <c r="E30" s="4">
        <v>6.7383931178544959E-5</v>
      </c>
      <c r="F30" s="4">
        <v>2.6000000000000002E-2</v>
      </c>
      <c r="G30" s="4">
        <v>1.8600000000000002E-2</v>
      </c>
      <c r="H30" s="1">
        <v>1</v>
      </c>
      <c r="I30" s="8"/>
      <c r="J30" s="8"/>
      <c r="K30" s="8"/>
      <c r="L30" s="14"/>
      <c r="M30" s="4"/>
    </row>
    <row r="31" spans="1:13" x14ac:dyDescent="0.25">
      <c r="A31" s="4">
        <v>28</v>
      </c>
      <c r="B31" s="4">
        <v>28</v>
      </c>
      <c r="C31" s="4">
        <v>29</v>
      </c>
      <c r="D31" s="4">
        <v>3.9931218476174787E-4</v>
      </c>
      <c r="E31" s="4">
        <v>9.7644307680021161E-4</v>
      </c>
      <c r="F31" s="4">
        <v>2.6000000000000002E-2</v>
      </c>
      <c r="G31" s="4">
        <v>1.8600000000000002E-2</v>
      </c>
      <c r="H31" s="1">
        <v>1</v>
      </c>
      <c r="I31" s="8"/>
      <c r="J31" s="8"/>
      <c r="K31" s="8"/>
      <c r="L31" s="14"/>
      <c r="M31" s="4"/>
    </row>
    <row r="32" spans="1:13" x14ac:dyDescent="0.25">
      <c r="A32" s="4">
        <v>29</v>
      </c>
      <c r="B32" s="4">
        <v>29</v>
      </c>
      <c r="C32" s="4">
        <v>30</v>
      </c>
      <c r="D32" s="4">
        <v>2.481974798409739E-3</v>
      </c>
      <c r="E32" s="4">
        <v>8.2046175462765385E-4</v>
      </c>
      <c r="F32" s="4">
        <v>0</v>
      </c>
      <c r="G32" s="4">
        <v>0</v>
      </c>
      <c r="H32" s="1">
        <v>1</v>
      </c>
      <c r="I32" s="8"/>
      <c r="J32" s="8"/>
      <c r="K32" s="8"/>
      <c r="L32" s="14"/>
      <c r="M32" s="4"/>
    </row>
    <row r="33" spans="1:13" x14ac:dyDescent="0.25">
      <c r="A33" s="4">
        <v>30</v>
      </c>
      <c r="B33" s="4">
        <v>30</v>
      </c>
      <c r="C33" s="4">
        <v>31</v>
      </c>
      <c r="D33" s="4">
        <v>4.3799555266054222E-4</v>
      </c>
      <c r="E33" s="4">
        <v>1.4475066697613358E-4</v>
      </c>
      <c r="F33" s="4">
        <v>0</v>
      </c>
      <c r="G33" s="4">
        <v>0</v>
      </c>
      <c r="H33" s="1">
        <v>1</v>
      </c>
      <c r="I33" s="8"/>
      <c r="J33" s="8"/>
      <c r="K33" s="8"/>
      <c r="L33" s="14"/>
      <c r="M33" s="4"/>
    </row>
    <row r="34" spans="1:13" x14ac:dyDescent="0.25">
      <c r="A34" s="4">
        <v>31</v>
      </c>
      <c r="B34" s="4">
        <v>31</v>
      </c>
      <c r="C34" s="4">
        <v>32</v>
      </c>
      <c r="D34" s="4">
        <v>2.189977763302711E-3</v>
      </c>
      <c r="E34" s="4">
        <v>7.2375333488066806E-4</v>
      </c>
      <c r="F34" s="4">
        <v>0</v>
      </c>
      <c r="G34" s="4">
        <v>0</v>
      </c>
      <c r="H34" s="1">
        <v>1</v>
      </c>
      <c r="I34" s="8"/>
      <c r="J34" s="8"/>
      <c r="K34" s="8"/>
      <c r="L34" s="14"/>
      <c r="M34" s="4"/>
    </row>
    <row r="35" spans="1:13" x14ac:dyDescent="0.25">
      <c r="A35" s="4">
        <v>32</v>
      </c>
      <c r="B35" s="4">
        <v>32</v>
      </c>
      <c r="C35" s="4">
        <v>33</v>
      </c>
      <c r="D35" s="4">
        <v>5.2347331721110373E-3</v>
      </c>
      <c r="E35" s="4">
        <v>1.7569736129516907E-3</v>
      </c>
      <c r="F35" s="4">
        <v>1.4000000000000002E-2</v>
      </c>
      <c r="G35" s="4">
        <v>0.01</v>
      </c>
      <c r="H35" s="1">
        <v>1</v>
      </c>
      <c r="I35" s="8"/>
      <c r="J35" s="8"/>
      <c r="K35" s="8"/>
      <c r="L35" s="14"/>
      <c r="M35" s="4"/>
    </row>
    <row r="36" spans="1:13" x14ac:dyDescent="0.25">
      <c r="A36" s="5">
        <v>33</v>
      </c>
      <c r="B36" s="6">
        <v>33</v>
      </c>
      <c r="C36" s="6">
        <v>34</v>
      </c>
      <c r="D36" s="6">
        <v>1.0656643930829147E-2</v>
      </c>
      <c r="E36" s="6">
        <v>3.5226821799450442E-3</v>
      </c>
      <c r="F36" s="6">
        <v>1.95E-2</v>
      </c>
      <c r="G36" s="6">
        <v>1.4000000000000002E-2</v>
      </c>
      <c r="H36" s="1">
        <v>1</v>
      </c>
      <c r="I36" s="8"/>
      <c r="J36" s="8"/>
      <c r="K36" s="8"/>
      <c r="L36" s="14"/>
      <c r="M36" s="4"/>
    </row>
    <row r="37" spans="1:13" x14ac:dyDescent="0.25">
      <c r="A37" s="7">
        <v>34</v>
      </c>
      <c r="B37" s="8">
        <v>34</v>
      </c>
      <c r="C37" s="8">
        <v>35</v>
      </c>
      <c r="D37" s="8">
        <v>9.1966587552940061E-3</v>
      </c>
      <c r="E37" s="8">
        <v>2.9156028740494493E-3</v>
      </c>
      <c r="F37" s="8">
        <v>6.0000000000000001E-3</v>
      </c>
      <c r="G37" s="8">
        <v>4.0000000000000001E-3</v>
      </c>
      <c r="H37" s="1">
        <v>1</v>
      </c>
      <c r="I37" s="8"/>
      <c r="J37" s="8"/>
      <c r="K37" s="8"/>
      <c r="L37" s="14"/>
      <c r="M37" s="4"/>
    </row>
    <row r="38" spans="1:13" x14ac:dyDescent="0.25">
      <c r="A38" s="5">
        <v>35</v>
      </c>
      <c r="B38" s="6">
        <v>3</v>
      </c>
      <c r="C38" s="6">
        <v>36</v>
      </c>
      <c r="D38" s="6">
        <v>2.7452712702370167E-5</v>
      </c>
      <c r="E38" s="6">
        <v>6.7383931178544959E-5</v>
      </c>
      <c r="F38" s="6">
        <v>2.6000000000000002E-2</v>
      </c>
      <c r="G38" s="6">
        <v>1.8550000000000001E-2</v>
      </c>
      <c r="H38" s="1">
        <v>1</v>
      </c>
      <c r="I38" s="8"/>
      <c r="J38" s="8"/>
      <c r="K38" s="8"/>
      <c r="L38" s="14"/>
      <c r="M38" s="4"/>
    </row>
    <row r="39" spans="1:13" x14ac:dyDescent="0.25">
      <c r="A39" s="7">
        <v>36</v>
      </c>
      <c r="B39" s="8">
        <v>36</v>
      </c>
      <c r="C39" s="8">
        <v>37</v>
      </c>
      <c r="D39" s="8">
        <v>3.9931218476174787E-4</v>
      </c>
      <c r="E39" s="8">
        <v>9.7644307680021161E-4</v>
      </c>
      <c r="F39" s="8">
        <v>2.6000000000000002E-2</v>
      </c>
      <c r="G39" s="8">
        <v>1.8550000000000001E-2</v>
      </c>
      <c r="H39" s="1">
        <v>1</v>
      </c>
      <c r="I39" s="8"/>
      <c r="J39" s="8"/>
      <c r="K39" s="8"/>
      <c r="L39" s="14"/>
      <c r="M39" s="4"/>
    </row>
    <row r="40" spans="1:13" x14ac:dyDescent="0.25">
      <c r="A40" s="5">
        <v>37</v>
      </c>
      <c r="B40" s="6">
        <v>37</v>
      </c>
      <c r="C40" s="6">
        <v>38</v>
      </c>
      <c r="D40" s="6">
        <v>6.5699332899081335E-4</v>
      </c>
      <c r="E40" s="6">
        <v>7.6742810508898418E-4</v>
      </c>
      <c r="F40" s="6">
        <v>0</v>
      </c>
      <c r="G40" s="6">
        <v>0</v>
      </c>
      <c r="H40" s="1">
        <v>1</v>
      </c>
      <c r="I40" s="8"/>
      <c r="J40" s="8"/>
      <c r="K40" s="8"/>
      <c r="L40" s="14"/>
      <c r="M40" s="4"/>
    </row>
    <row r="41" spans="1:13" x14ac:dyDescent="0.25">
      <c r="A41" s="7">
        <v>38</v>
      </c>
      <c r="B41" s="8">
        <v>38</v>
      </c>
      <c r="C41" s="8">
        <v>39</v>
      </c>
      <c r="D41" s="8">
        <v>1.8967328776183022E-4</v>
      </c>
      <c r="E41" s="8">
        <v>2.2149347748503202E-4</v>
      </c>
      <c r="F41" s="8">
        <v>2.4E-2</v>
      </c>
      <c r="G41" s="8">
        <v>1.7000000000000001E-2</v>
      </c>
      <c r="H41" s="1">
        <v>1</v>
      </c>
      <c r="I41" s="8"/>
      <c r="J41" s="8"/>
      <c r="K41" s="8"/>
      <c r="L41" s="14"/>
      <c r="M41" s="4"/>
    </row>
    <row r="42" spans="1:13" x14ac:dyDescent="0.25">
      <c r="A42" s="5">
        <v>39</v>
      </c>
      <c r="B42" s="6">
        <v>39</v>
      </c>
      <c r="C42" s="6">
        <v>40</v>
      </c>
      <c r="D42" s="6">
        <v>1.1230655196424158E-5</v>
      </c>
      <c r="E42" s="6">
        <v>1.3102431062494851E-5</v>
      </c>
      <c r="F42" s="6">
        <v>2.4E-2</v>
      </c>
      <c r="G42" s="6">
        <v>1.7000000000000001E-2</v>
      </c>
      <c r="H42" s="1">
        <v>1</v>
      </c>
      <c r="I42" s="8"/>
      <c r="J42" s="8"/>
      <c r="K42" s="8"/>
      <c r="L42" s="14"/>
      <c r="M42" s="4"/>
    </row>
    <row r="43" spans="1:13" x14ac:dyDescent="0.25">
      <c r="A43" s="7">
        <v>40</v>
      </c>
      <c r="B43" s="8">
        <v>40</v>
      </c>
      <c r="C43" s="8">
        <v>41</v>
      </c>
      <c r="D43" s="8">
        <v>4.5440478775309523E-3</v>
      </c>
      <c r="E43" s="8">
        <v>5.3089802814651754E-3</v>
      </c>
      <c r="F43" s="8">
        <v>1.2000000000000001E-3</v>
      </c>
      <c r="G43" s="8">
        <v>1E-3</v>
      </c>
      <c r="H43" s="1">
        <v>1</v>
      </c>
      <c r="I43" s="8"/>
      <c r="J43" s="8"/>
      <c r="K43" s="8"/>
      <c r="L43" s="14"/>
      <c r="M43" s="4"/>
    </row>
    <row r="44" spans="1:13" x14ac:dyDescent="0.25">
      <c r="A44" s="5">
        <v>41</v>
      </c>
      <c r="B44" s="6">
        <v>41</v>
      </c>
      <c r="C44" s="6">
        <v>42</v>
      </c>
      <c r="D44" s="6">
        <v>1.9341683949397163E-3</v>
      </c>
      <c r="E44" s="6">
        <v>2.2604813209247073E-3</v>
      </c>
      <c r="F44" s="6">
        <v>0</v>
      </c>
      <c r="G44" s="6">
        <v>0</v>
      </c>
      <c r="H44" s="1">
        <v>1</v>
      </c>
      <c r="I44" s="8"/>
      <c r="J44" s="8"/>
      <c r="K44" s="8"/>
      <c r="L44" s="14"/>
      <c r="M44" s="4"/>
    </row>
    <row r="45" spans="1:13" x14ac:dyDescent="0.25">
      <c r="A45" s="7">
        <v>42</v>
      </c>
      <c r="B45" s="8">
        <v>42</v>
      </c>
      <c r="C45" s="8">
        <v>43</v>
      </c>
      <c r="D45" s="8">
        <v>2.5580936836299475E-4</v>
      </c>
      <c r="E45" s="8">
        <v>2.9823628799393047E-4</v>
      </c>
      <c r="F45" s="8">
        <v>6.0000000000000001E-3</v>
      </c>
      <c r="G45" s="8">
        <v>4.3E-3</v>
      </c>
      <c r="H45" s="1">
        <v>1</v>
      </c>
      <c r="I45" s="8"/>
      <c r="J45" s="8"/>
      <c r="K45" s="8"/>
      <c r="L45" s="14"/>
      <c r="M45" s="4"/>
    </row>
    <row r="46" spans="1:13" x14ac:dyDescent="0.25">
      <c r="A46" s="5">
        <v>43</v>
      </c>
      <c r="B46" s="6">
        <v>43</v>
      </c>
      <c r="C46" s="6">
        <v>44</v>
      </c>
      <c r="D46" s="6">
        <v>5.740112655950125E-5</v>
      </c>
      <c r="E46" s="6">
        <v>7.2375333488066789E-5</v>
      </c>
      <c r="F46" s="6">
        <v>0</v>
      </c>
      <c r="G46" s="6">
        <v>0</v>
      </c>
      <c r="H46" s="1">
        <v>1</v>
      </c>
      <c r="I46" s="8"/>
      <c r="J46" s="8"/>
      <c r="K46" s="8"/>
      <c r="L46" s="14"/>
      <c r="M46" s="4"/>
    </row>
    <row r="47" spans="1:13" x14ac:dyDescent="0.25">
      <c r="A47" s="7">
        <v>44</v>
      </c>
      <c r="B47" s="8">
        <v>44</v>
      </c>
      <c r="C47" s="8">
        <v>45</v>
      </c>
      <c r="D47" s="8">
        <v>6.7945463938366159E-4</v>
      </c>
      <c r="E47" s="8">
        <v>8.5664942137168734E-4</v>
      </c>
      <c r="F47" s="8">
        <v>3.9219999999999998E-2</v>
      </c>
      <c r="G47" s="8">
        <v>2.63E-2</v>
      </c>
      <c r="H47" s="1">
        <v>1</v>
      </c>
      <c r="I47" s="8"/>
      <c r="J47" s="8"/>
      <c r="K47" s="8"/>
      <c r="L47" s="14"/>
      <c r="M47" s="4"/>
    </row>
    <row r="48" spans="1:13" x14ac:dyDescent="0.25">
      <c r="A48" s="5">
        <v>45</v>
      </c>
      <c r="B48" s="6">
        <v>45</v>
      </c>
      <c r="C48" s="6">
        <v>46</v>
      </c>
      <c r="D48" s="6">
        <v>5.615327598212079E-6</v>
      </c>
      <c r="E48" s="6">
        <v>7.4871034642827715E-6</v>
      </c>
      <c r="F48" s="6">
        <v>3.9219999999999998E-2</v>
      </c>
      <c r="G48" s="6">
        <v>2.63E-2</v>
      </c>
      <c r="H48" s="1">
        <v>1</v>
      </c>
      <c r="I48" s="8"/>
      <c r="J48" s="8"/>
      <c r="K48" s="8"/>
      <c r="L48" s="14"/>
      <c r="M48" s="4"/>
    </row>
    <row r="49" spans="1:13" x14ac:dyDescent="0.25">
      <c r="A49" s="7">
        <v>46</v>
      </c>
      <c r="B49" s="8">
        <v>4</v>
      </c>
      <c r="C49" s="8">
        <v>47</v>
      </c>
      <c r="D49" s="8">
        <v>2.1213459815467855E-5</v>
      </c>
      <c r="E49" s="8">
        <v>5.2409724249979406E-5</v>
      </c>
      <c r="F49" s="8">
        <v>0</v>
      </c>
      <c r="G49" s="8">
        <v>0</v>
      </c>
      <c r="H49" s="1">
        <v>1</v>
      </c>
      <c r="I49" s="8"/>
      <c r="J49" s="8"/>
      <c r="K49" s="8"/>
      <c r="L49" s="14"/>
      <c r="M49" s="4"/>
    </row>
    <row r="50" spans="1:13" x14ac:dyDescent="0.25">
      <c r="A50" s="5">
        <v>47</v>
      </c>
      <c r="B50" s="6">
        <v>47</v>
      </c>
      <c r="C50" s="6">
        <v>48</v>
      </c>
      <c r="D50" s="6">
        <v>5.3096042067538659E-4</v>
      </c>
      <c r="E50" s="6">
        <v>1.2996363763417512E-3</v>
      </c>
      <c r="F50" s="6">
        <v>7.9000000000000001E-2</v>
      </c>
      <c r="G50" s="6">
        <v>5.6399999999999992E-2</v>
      </c>
      <c r="H50" s="1">
        <v>1</v>
      </c>
      <c r="I50" s="8"/>
      <c r="J50" s="8"/>
      <c r="K50" s="8"/>
      <c r="L50" s="14"/>
      <c r="M50" s="4"/>
    </row>
    <row r="51" spans="1:13" x14ac:dyDescent="0.25">
      <c r="A51" s="7">
        <v>48</v>
      </c>
      <c r="B51" s="8">
        <v>48</v>
      </c>
      <c r="C51" s="8">
        <v>49</v>
      </c>
      <c r="D51" s="8">
        <v>1.8081354866242897E-3</v>
      </c>
      <c r="E51" s="8">
        <v>4.4242542221024275E-3</v>
      </c>
      <c r="F51" s="8">
        <v>0.38469999999999999</v>
      </c>
      <c r="G51" s="8">
        <v>0.27450000000000002</v>
      </c>
      <c r="H51" s="1">
        <v>1</v>
      </c>
      <c r="I51" s="8"/>
      <c r="J51" s="8"/>
      <c r="K51" s="8"/>
      <c r="L51" s="14"/>
      <c r="M51" s="4"/>
    </row>
    <row r="52" spans="1:13" x14ac:dyDescent="0.25">
      <c r="A52" s="5">
        <v>49</v>
      </c>
      <c r="B52" s="6">
        <v>49</v>
      </c>
      <c r="C52" s="6">
        <v>50</v>
      </c>
      <c r="D52" s="6">
        <v>5.1286658730336995E-4</v>
      </c>
      <c r="E52" s="6">
        <v>1.2547137555560548E-3</v>
      </c>
      <c r="F52" s="6">
        <v>0.38400000000000001</v>
      </c>
      <c r="G52" s="6">
        <v>0.27450000000000002</v>
      </c>
      <c r="H52" s="1">
        <v>1</v>
      </c>
      <c r="I52" s="8"/>
      <c r="J52" s="8"/>
      <c r="K52" s="8"/>
      <c r="L52" s="14"/>
      <c r="M52" s="4"/>
    </row>
    <row r="53" spans="1:13" x14ac:dyDescent="0.25">
      <c r="A53" s="7">
        <v>50</v>
      </c>
      <c r="B53" s="8">
        <v>8</v>
      </c>
      <c r="C53" s="8">
        <v>51</v>
      </c>
      <c r="D53" s="8">
        <v>5.7900266790453432E-4</v>
      </c>
      <c r="E53" s="8">
        <v>2.9511666155047927E-4</v>
      </c>
      <c r="F53" s="8">
        <v>4.0500000000000001E-2</v>
      </c>
      <c r="G53" s="8">
        <v>2.8300000000000002E-2</v>
      </c>
      <c r="H53" s="1">
        <v>1</v>
      </c>
      <c r="I53" s="8"/>
      <c r="J53" s="8"/>
      <c r="K53" s="8"/>
      <c r="L53" s="14"/>
      <c r="M53" s="4"/>
    </row>
    <row r="54" spans="1:13" x14ac:dyDescent="0.25">
      <c r="A54" s="5">
        <v>51</v>
      </c>
      <c r="B54" s="6">
        <v>51</v>
      </c>
      <c r="C54" s="6">
        <v>52</v>
      </c>
      <c r="D54" s="6">
        <v>2.0708080331628765E-3</v>
      </c>
      <c r="E54" s="6">
        <v>6.9505277160091731E-4</v>
      </c>
      <c r="F54" s="6">
        <v>3.6000000000000003E-3</v>
      </c>
      <c r="G54" s="6">
        <v>2.7000000000000001E-3</v>
      </c>
      <c r="H54" s="1">
        <v>1</v>
      </c>
      <c r="I54" s="8"/>
      <c r="J54" s="8"/>
      <c r="K54" s="8"/>
      <c r="L54" s="14"/>
      <c r="M54" s="4"/>
    </row>
    <row r="55" spans="1:13" x14ac:dyDescent="0.25">
      <c r="A55" s="7">
        <v>52</v>
      </c>
      <c r="B55" s="8">
        <v>9</v>
      </c>
      <c r="C55" s="8">
        <v>53</v>
      </c>
      <c r="D55" s="8">
        <v>1.0856300023210021E-3</v>
      </c>
      <c r="E55" s="8">
        <v>5.527978057795447E-4</v>
      </c>
      <c r="F55" s="8">
        <v>4.3499999999999997E-3</v>
      </c>
      <c r="G55" s="8">
        <v>3.5000000000000005E-3</v>
      </c>
      <c r="H55" s="1">
        <v>1</v>
      </c>
      <c r="I55" s="8"/>
      <c r="J55" s="8"/>
      <c r="K55" s="8"/>
      <c r="L55" s="14"/>
      <c r="M55" s="4"/>
    </row>
    <row r="56" spans="1:13" x14ac:dyDescent="0.25">
      <c r="A56" s="5">
        <v>53</v>
      </c>
      <c r="B56" s="6">
        <v>53</v>
      </c>
      <c r="C56" s="6">
        <v>54</v>
      </c>
      <c r="D56" s="6">
        <v>1.2665683360411693E-3</v>
      </c>
      <c r="E56" s="6">
        <v>6.451387485056989E-4</v>
      </c>
      <c r="F56" s="6">
        <v>2.64E-2</v>
      </c>
      <c r="G56" s="6">
        <v>1.9E-2</v>
      </c>
      <c r="H56" s="1">
        <v>1</v>
      </c>
      <c r="I56" s="8"/>
      <c r="J56" s="8"/>
      <c r="K56" s="8"/>
      <c r="L56" s="14"/>
      <c r="M56" s="4"/>
    </row>
    <row r="57" spans="1:13" x14ac:dyDescent="0.25">
      <c r="A57" s="7">
        <v>54</v>
      </c>
      <c r="B57" s="8">
        <v>54</v>
      </c>
      <c r="C57" s="8">
        <v>55</v>
      </c>
      <c r="D57" s="8">
        <v>1.7731956704576369E-3</v>
      </c>
      <c r="E57" s="8">
        <v>9.0281989273476428E-4</v>
      </c>
      <c r="F57" s="8">
        <v>2.4E-2</v>
      </c>
      <c r="G57" s="8">
        <v>1.72E-2</v>
      </c>
      <c r="H57" s="1">
        <v>1</v>
      </c>
      <c r="I57" s="8"/>
      <c r="J57" s="8"/>
      <c r="K57" s="8"/>
      <c r="L57" s="14"/>
      <c r="M57" s="4"/>
    </row>
    <row r="58" spans="1:13" x14ac:dyDescent="0.25">
      <c r="A58" s="5">
        <v>55</v>
      </c>
      <c r="B58" s="6">
        <v>55</v>
      </c>
      <c r="C58" s="6">
        <v>56</v>
      </c>
      <c r="D58" s="6">
        <v>1.7551018370856202E-3</v>
      </c>
      <c r="E58" s="6">
        <v>8.9408493869310118E-4</v>
      </c>
      <c r="F58" s="6">
        <v>0</v>
      </c>
      <c r="G58" s="6">
        <v>0</v>
      </c>
      <c r="H58" s="1">
        <v>1</v>
      </c>
      <c r="I58" s="8"/>
      <c r="J58" s="8"/>
      <c r="K58" s="8"/>
      <c r="L58" s="14"/>
      <c r="M58" s="4"/>
    </row>
    <row r="59" spans="1:13" x14ac:dyDescent="0.25">
      <c r="A59" s="7">
        <v>56</v>
      </c>
      <c r="B59" s="8">
        <v>56</v>
      </c>
      <c r="C59" s="8">
        <v>57</v>
      </c>
      <c r="D59" s="8">
        <v>9.9204120901746733E-3</v>
      </c>
      <c r="E59" s="8">
        <v>3.3298892657397626E-3</v>
      </c>
      <c r="F59" s="8">
        <v>0</v>
      </c>
      <c r="G59" s="8">
        <v>0</v>
      </c>
      <c r="H59" s="1">
        <v>1</v>
      </c>
      <c r="I59" s="8"/>
      <c r="J59" s="8"/>
      <c r="K59" s="8"/>
      <c r="L59" s="14"/>
      <c r="M59" s="4"/>
    </row>
    <row r="60" spans="1:13" x14ac:dyDescent="0.25">
      <c r="A60" s="5">
        <v>57</v>
      </c>
      <c r="B60" s="6">
        <v>57</v>
      </c>
      <c r="C60" s="6">
        <v>58</v>
      </c>
      <c r="D60" s="6">
        <v>4.8897024874653399E-3</v>
      </c>
      <c r="E60" s="6">
        <v>1.6409235092553077E-3</v>
      </c>
      <c r="F60" s="6">
        <v>0</v>
      </c>
      <c r="G60" s="6">
        <v>0</v>
      </c>
      <c r="H60" s="1">
        <v>1</v>
      </c>
      <c r="I60" s="8"/>
      <c r="J60" s="8"/>
      <c r="K60" s="8"/>
      <c r="L60" s="14"/>
      <c r="M60" s="4"/>
    </row>
    <row r="61" spans="1:13" x14ac:dyDescent="0.25">
      <c r="A61" s="7">
        <v>58</v>
      </c>
      <c r="B61" s="8">
        <v>58</v>
      </c>
      <c r="C61" s="8">
        <v>59</v>
      </c>
      <c r="D61" s="8">
        <v>1.8979807281956831E-3</v>
      </c>
      <c r="E61" s="8">
        <v>6.2766884042237238E-4</v>
      </c>
      <c r="F61" s="8">
        <v>0.1</v>
      </c>
      <c r="G61" s="8">
        <v>7.1999999999999995E-2</v>
      </c>
      <c r="H61" s="1">
        <v>1</v>
      </c>
      <c r="I61" s="8"/>
      <c r="J61" s="8"/>
      <c r="K61" s="8"/>
      <c r="L61" s="14"/>
      <c r="M61" s="4"/>
    </row>
    <row r="62" spans="1:13" x14ac:dyDescent="0.25">
      <c r="A62" s="5">
        <v>59</v>
      </c>
      <c r="B62" s="6">
        <v>59</v>
      </c>
      <c r="C62" s="6">
        <v>60</v>
      </c>
      <c r="D62" s="6">
        <v>2.4089755396329822E-3</v>
      </c>
      <c r="E62" s="6">
        <v>7.312404383449508E-4</v>
      </c>
      <c r="F62" s="6">
        <v>0</v>
      </c>
      <c r="G62" s="6">
        <v>0</v>
      </c>
      <c r="H62" s="1">
        <v>1</v>
      </c>
      <c r="I62" s="8"/>
      <c r="J62" s="8"/>
      <c r="K62" s="8"/>
      <c r="L62" s="14"/>
      <c r="M62" s="4"/>
    </row>
    <row r="63" spans="1:13" x14ac:dyDescent="0.25">
      <c r="A63" s="7">
        <v>60</v>
      </c>
      <c r="B63" s="8">
        <v>60</v>
      </c>
      <c r="C63" s="8">
        <v>61</v>
      </c>
      <c r="D63" s="8">
        <v>3.1664208401029222E-3</v>
      </c>
      <c r="E63" s="8">
        <v>1.6128468712642472E-3</v>
      </c>
      <c r="F63" s="8">
        <v>1.244</v>
      </c>
      <c r="G63" s="8">
        <v>0.88800000000000012</v>
      </c>
      <c r="H63" s="1">
        <v>1</v>
      </c>
      <c r="I63" s="8"/>
      <c r="J63" s="8"/>
      <c r="K63" s="8"/>
      <c r="L63" s="14"/>
      <c r="M63" s="4"/>
    </row>
    <row r="64" spans="1:13" x14ac:dyDescent="0.25">
      <c r="A64" s="5">
        <v>61</v>
      </c>
      <c r="B64" s="6">
        <v>61</v>
      </c>
      <c r="C64" s="6">
        <v>62</v>
      </c>
      <c r="D64" s="6">
        <v>6.0770323118428506E-4</v>
      </c>
      <c r="E64" s="6">
        <v>3.0946694319035459E-4</v>
      </c>
      <c r="F64" s="6">
        <v>3.2000000000000001E-2</v>
      </c>
      <c r="G64" s="6">
        <v>2.3E-2</v>
      </c>
      <c r="H64" s="1">
        <v>1</v>
      </c>
      <c r="I64" s="8"/>
      <c r="J64" s="8"/>
      <c r="K64" s="8"/>
      <c r="L64" s="14"/>
      <c r="M64" s="4"/>
    </row>
    <row r="65" spans="1:13" x14ac:dyDescent="0.25">
      <c r="A65" s="7">
        <v>62</v>
      </c>
      <c r="B65" s="8">
        <v>62</v>
      </c>
      <c r="C65" s="8">
        <v>63</v>
      </c>
      <c r="D65" s="8">
        <v>9.0469166860083496E-4</v>
      </c>
      <c r="E65" s="8">
        <v>4.6045686305339051E-4</v>
      </c>
      <c r="F65" s="8">
        <v>0</v>
      </c>
      <c r="G65" s="8">
        <v>0</v>
      </c>
      <c r="H65" s="1">
        <v>1</v>
      </c>
      <c r="I65" s="8"/>
      <c r="J65" s="8"/>
      <c r="K65" s="8"/>
      <c r="L65" s="14"/>
      <c r="M65" s="4"/>
    </row>
    <row r="66" spans="1:13" x14ac:dyDescent="0.25">
      <c r="A66" s="5">
        <v>63</v>
      </c>
      <c r="B66" s="6">
        <v>63</v>
      </c>
      <c r="C66" s="6">
        <v>64</v>
      </c>
      <c r="D66" s="6">
        <v>4.4329891761440915E-3</v>
      </c>
      <c r="E66" s="6">
        <v>2.257985619769946E-3</v>
      </c>
      <c r="F66" s="6">
        <v>0.22700000000000001</v>
      </c>
      <c r="G66" s="6">
        <v>0.16200000000000001</v>
      </c>
      <c r="H66" s="1">
        <v>1</v>
      </c>
      <c r="I66" s="8"/>
      <c r="J66" s="8"/>
      <c r="K66" s="8"/>
      <c r="L66" s="14"/>
      <c r="M66" s="4"/>
    </row>
    <row r="67" spans="1:13" x14ac:dyDescent="0.25">
      <c r="A67" s="7">
        <v>64</v>
      </c>
      <c r="B67" s="8">
        <v>64</v>
      </c>
      <c r="C67" s="8">
        <v>65</v>
      </c>
      <c r="D67" s="8">
        <v>6.4950622552653048E-3</v>
      </c>
      <c r="E67" s="8">
        <v>3.3080518806356055E-3</v>
      </c>
      <c r="F67" s="8">
        <v>5.8999999999999997E-2</v>
      </c>
      <c r="G67" s="8">
        <v>4.1999999999999996E-2</v>
      </c>
      <c r="H67" s="1">
        <v>1</v>
      </c>
      <c r="I67" s="8"/>
      <c r="J67" s="8"/>
      <c r="K67" s="8"/>
      <c r="L67" s="14"/>
      <c r="M67" s="4"/>
    </row>
    <row r="68" spans="1:13" x14ac:dyDescent="0.25">
      <c r="A68" s="5">
        <v>65</v>
      </c>
      <c r="B68" s="6">
        <v>11</v>
      </c>
      <c r="C68" s="6">
        <v>66</v>
      </c>
      <c r="D68" s="6">
        <v>1.2553376808447448E-3</v>
      </c>
      <c r="E68" s="6">
        <v>3.8121835138973118E-4</v>
      </c>
      <c r="F68" s="6">
        <v>1.7999999999999999E-2</v>
      </c>
      <c r="G68" s="6">
        <v>1.3000000000000001E-2</v>
      </c>
      <c r="H68" s="1">
        <v>1</v>
      </c>
      <c r="I68" s="8"/>
      <c r="J68" s="8"/>
      <c r="K68" s="8"/>
      <c r="L68" s="14"/>
      <c r="M68" s="4"/>
    </row>
    <row r="69" spans="1:13" x14ac:dyDescent="0.25">
      <c r="A69" s="7">
        <v>66</v>
      </c>
      <c r="B69" s="8">
        <v>66</v>
      </c>
      <c r="C69" s="8">
        <v>67</v>
      </c>
      <c r="D69" s="8">
        <v>2.9324488568440857E-5</v>
      </c>
      <c r="E69" s="8">
        <v>8.7349540416632343E-6</v>
      </c>
      <c r="F69" s="8">
        <v>1.7999999999999999E-2</v>
      </c>
      <c r="G69" s="8">
        <v>1.3000000000000001E-2</v>
      </c>
      <c r="H69" s="1">
        <v>1</v>
      </c>
      <c r="I69" s="8"/>
      <c r="J69" s="8"/>
      <c r="K69" s="8"/>
      <c r="L69" s="14"/>
      <c r="M69" s="4"/>
    </row>
    <row r="70" spans="1:13" x14ac:dyDescent="0.25">
      <c r="A70" s="5">
        <v>67</v>
      </c>
      <c r="B70" s="6">
        <v>12</v>
      </c>
      <c r="C70" s="6">
        <v>68</v>
      </c>
      <c r="D70" s="6">
        <v>4.6133035845755685E-3</v>
      </c>
      <c r="E70" s="6">
        <v>1.5248734055589247E-3</v>
      </c>
      <c r="F70" s="6">
        <v>2.8000000000000004E-2</v>
      </c>
      <c r="G70" s="6">
        <v>0.02</v>
      </c>
      <c r="H70" s="1">
        <v>1</v>
      </c>
      <c r="I70" s="8"/>
      <c r="J70" s="8"/>
      <c r="K70" s="8"/>
      <c r="L70" s="14"/>
      <c r="M70" s="4"/>
    </row>
    <row r="71" spans="1:13" x14ac:dyDescent="0.25">
      <c r="A71" s="7">
        <v>68</v>
      </c>
      <c r="B71" s="8">
        <v>68</v>
      </c>
      <c r="C71" s="8">
        <v>69</v>
      </c>
      <c r="D71" s="8">
        <v>2.9324488568440857E-5</v>
      </c>
      <c r="E71" s="8">
        <v>9.9828046190436987E-6</v>
      </c>
      <c r="F71" s="8">
        <v>2.8000000000000004E-2</v>
      </c>
      <c r="G71" s="8">
        <v>0.02</v>
      </c>
      <c r="H71" s="1">
        <v>1</v>
      </c>
      <c r="I71" s="10"/>
      <c r="J71" s="10"/>
      <c r="K71" s="10"/>
      <c r="L71" s="14"/>
      <c r="M71" s="4"/>
    </row>
    <row r="72" spans="1:13" x14ac:dyDescent="0.25">
      <c r="A72" s="7"/>
      <c r="B72" s="8"/>
      <c r="C72" s="8"/>
      <c r="D72" s="8"/>
      <c r="E72" s="8"/>
      <c r="F72" s="8"/>
      <c r="G72" s="8"/>
      <c r="H72" s="1"/>
      <c r="I72" s="8"/>
      <c r="J72" s="11"/>
      <c r="K72" s="11"/>
      <c r="L72" s="14"/>
    </row>
    <row r="73" spans="1:13" x14ac:dyDescent="0.25">
      <c r="A73" s="7"/>
      <c r="B73" s="8"/>
      <c r="C73" s="8"/>
      <c r="D73" s="8"/>
      <c r="E73" s="8"/>
      <c r="F73" s="8">
        <f>SUBTOTAL(109,F2:F72)</f>
        <v>3.8014899999999998</v>
      </c>
      <c r="G73" s="8">
        <f>SUBTOTAL(109,G2:G72)</f>
        <v>2.6945999999999999</v>
      </c>
      <c r="H73" s="1"/>
      <c r="I73" s="8"/>
      <c r="J73" s="8"/>
      <c r="K73" s="11"/>
      <c r="L73" s="14"/>
    </row>
    <row r="74" spans="1:13" x14ac:dyDescent="0.25">
      <c r="A74" s="7"/>
      <c r="B74" s="8"/>
      <c r="C74" s="8"/>
      <c r="D74" s="8"/>
      <c r="E74" s="8"/>
      <c r="F74" s="8"/>
      <c r="G74" s="8"/>
      <c r="H74" s="1"/>
      <c r="I74" s="8"/>
      <c r="J74" s="8"/>
      <c r="K74" s="11"/>
      <c r="L74" s="14"/>
    </row>
    <row r="75" spans="1:13" x14ac:dyDescent="0.25">
      <c r="A75" s="7"/>
      <c r="B75" s="8"/>
      <c r="C75" s="8"/>
      <c r="D75" s="8"/>
      <c r="E75" s="8"/>
      <c r="F75" s="8"/>
      <c r="G75" s="8"/>
      <c r="H75" s="1"/>
      <c r="I75" s="8"/>
      <c r="J75" s="8"/>
      <c r="K75" s="11"/>
      <c r="L75" s="14"/>
    </row>
    <row r="76" spans="1:13" x14ac:dyDescent="0.25">
      <c r="A76" s="7"/>
      <c r="B76" s="8"/>
      <c r="C76" s="8"/>
      <c r="D76" s="8"/>
      <c r="E76" s="8"/>
      <c r="F76" s="8"/>
      <c r="G76" s="8"/>
      <c r="H76" s="1"/>
      <c r="I76" s="8"/>
      <c r="J76" s="8"/>
      <c r="K76" s="11"/>
      <c r="L76" s="14"/>
    </row>
    <row r="77" spans="1:13" x14ac:dyDescent="0.25">
      <c r="A77" s="7"/>
      <c r="B77" s="8"/>
      <c r="C77" s="8"/>
      <c r="D77" s="8"/>
      <c r="E77" s="8"/>
      <c r="F77" s="8"/>
      <c r="G77" s="8"/>
      <c r="H77" s="1"/>
      <c r="I77" s="8"/>
      <c r="J77" s="8"/>
      <c r="K77" s="11"/>
      <c r="L77" s="14"/>
    </row>
    <row r="78" spans="1:13" x14ac:dyDescent="0.25">
      <c r="A78" s="7"/>
      <c r="B78" s="8"/>
      <c r="C78" s="8"/>
      <c r="D78" s="8"/>
      <c r="E78" s="8"/>
      <c r="F78" s="8"/>
      <c r="G78" s="8"/>
      <c r="H78" s="1"/>
      <c r="I78" s="8"/>
      <c r="J78" s="10"/>
      <c r="K78" s="13"/>
      <c r="L78" s="16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C004-F9CF-4C6A-AE0B-EAE3522161D0}">
  <dimension ref="A1"/>
  <sheetViews>
    <sheetView workbookViewId="0">
      <selection activeCell="B2" sqref="B2:H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d l K j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l K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S o 1 B 5 C B i c J g E A A I o D A A A T A B w A R m 9 y b X V s Y X M v U 2 V j d G l v b j E u b S C i G A A o o B Q A A A A A A A A A A A A A A A A A A A A A A A A A A A D l k T t r w z A Q g O c a / B + E u i Q g D H H z o s W T k 0 K X Q k k 6 1 a X 4 c U k E s i 5 I 5 + A Q 8 t + r 1 D E p J e 7 W q V o k 3 X f c g 8 9 C T h I 1 W z T 3 4 M H 3 f M 9 u U g M F m 2 F e l a C J R U w B + R 5 z Z 4 G V y c F F Y r s L 2 o T e o 1 Q Q x K j J f W y P x / f J q w V j k x V a i 8 n M 4 D b D O p n X + S b V a 0 g K u f s g K L d J W y C g m n h f v M 1 A y V I S m I j f c M F i V F W p b T Q R b K 5 z L K R e R 4 N w F A r 2 U i H B g v Y K o s s z e E Y N 7 3 3 R T H r L 4 6 9 u B V v u t 8 D d y M s 0 c 0 l L k 2 q 7 Q l M 2 1 U / Q 9 p q 1 x O H A m + j A d X / S N B 4 G J 3 4 U r A V h F 7 j r A k M H y I W Y r s o M z D c y 6 i T j T j L 5 Q Y 5 9 3 5 P 6 6 s b X V I Z / 7 z I 8 y 5 w K z o W u l B I n Z f / L y o V M W 0 J Q 0 6 + 2 P g F Q S w E C L Q A U A A I A C A B 2 U q N Q Q 7 H 2 4 6 c A A A D 4 A A A A E g A A A A A A A A A A A A A A A A A A A A A A Q 2 9 u Z m l n L 1 B h Y 2 t h Z 2 U u e G 1 s U E s B A i 0 A F A A C A A g A d l K j U A / K 6 a u k A A A A 6 Q A A A B M A A A A A A A A A A A A A A A A A 8 w A A A F t D b 2 5 0 Z W 5 0 X 1 R 5 c G V z X S 5 4 b W x Q S w E C L Q A U A A I A C A B 2 U q N Q e Q g Y n C Y B A A C K A w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F Q A A A A A A A E k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w O D o x N j o 1 N C 4 x O T c z O T Q 1 W i I g L z 4 8 R W 5 0 c n k g V H l w Z T 0 i R m l s b E N v b H V t b l R 5 c G V z I i B W Y W x 1 Z T 0 i c 0 F 3 T U R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2 h h b m d l Z C B U e X B l L n t D b 2 x 1 b W 4 x L D B 9 J n F 1 b 3 Q 7 L C Z x d W 9 0 O 1 N l Y 3 R p b 2 4 x L 0 R v Y 3 V t Z W 5 0 L 0 N o Y W 5 n Z W Q g V H l w Z S 5 7 Q 2 9 s d W 1 u M i w x f S Z x d W 9 0 O y w m c X V v d D t T Z W N 0 a W 9 u M S 9 E b 2 N 1 b W V u d C 9 D a G F u Z 2 V k I F R 5 c G U u e 0 N v b H V t b j M s M n 0 m c X V v d D s s J n F 1 b 3 Q 7 U 2 V j d G l v b j E v R G 9 j d W 1 l b n Q v Q 2 h h b m d l Z C B U e X B l L n t D b 2 x 1 b W 4 0 L D N 9 J n F 1 b 3 Q 7 L C Z x d W 9 0 O 1 N l Y 3 R p b 2 4 x L 0 R v Y 3 V t Z W 5 0 L 0 N o Y W 5 n Z W Q g V H l w Z S 5 7 Q 2 9 s d W 1 u N S w 0 f S Z x d W 9 0 O y w m c X V v d D t T Z W N 0 a W 9 u M S 9 E b 2 N 1 b W V u d C 9 D a G F u Z 2 V k I F R 5 c G U u e 0 N v b H V t b j Y s N X 0 m c X V v d D s s J n F 1 b 3 Q 7 U 2 V j d G l v b j E v R G 9 j d W 1 l b n Q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Y 3 V t Z W 5 0 L 0 N o Y W 5 n Z W Q g V H l w Z S 5 7 Q 2 9 s d W 1 u M S w w f S Z x d W 9 0 O y w m c X V v d D t T Z W N 0 a W 9 u M S 9 E b 2 N 1 b W V u d C 9 D a G F u Z 2 V k I F R 5 c G U u e 0 N v b H V t b j I s M X 0 m c X V v d D s s J n F 1 b 3 Q 7 U 2 V j d G l v b j E v R G 9 j d W 1 l b n Q v Q 2 h h b m d l Z C B U e X B l L n t D b 2 x 1 b W 4 z L D J 9 J n F 1 b 3 Q 7 L C Z x d W 9 0 O 1 N l Y 3 R p b 2 4 x L 0 R v Y 3 V t Z W 5 0 L 0 N o Y W 5 n Z W Q g V H l w Z S 5 7 Q 2 9 s d W 1 u N C w z f S Z x d W 9 0 O y w m c X V v d D t T Z W N 0 a W 9 u M S 9 E b 2 N 1 b W V u d C 9 D a G F u Z 2 V k I F R 5 c G U u e 0 N v b H V t b j U s N H 0 m c X V v d D s s J n F 1 b 3 Q 7 U 2 V j d G l v b j E v R G 9 j d W 1 l b n Q v Q 2 h h b m d l Z C B U e X B l L n t D b 2 x 1 b W 4 2 L D V 9 J n F 1 b 3 Q 7 L C Z x d W 9 0 O 1 N l Y 3 R p b 2 4 x L 0 R v Y 3 V t Z W 5 0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9 j d W 1 l b n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A 4 O j E 5 O j Q 1 L j A 0 M j Y 3 M z d a I i A v P j x F b n R y e S B U e X B l P S J G a W x s Q 2 9 s d W 1 u V H l w Z X M i I F Z h b H V l P S J z Q X d N R E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M i 9 D a G F u Z 2 V k I F R 5 c G U u e 0 N v b H V t b j E s M H 0 m c X V v d D s s J n F 1 b 3 Q 7 U 2 V j d G l v b j E v R G 9 j d W 1 l b n Q y L 0 N o Y W 5 n Z W Q g V H l w Z S 5 7 Q 2 9 s d W 1 u M i w x f S Z x d W 9 0 O y w m c X V v d D t T Z W N 0 a W 9 u M S 9 E b 2 N 1 b W V u d D I v Q 2 h h b m d l Z C B U e X B l L n t D b 2 x 1 b W 4 z L D J 9 J n F 1 b 3 Q 7 L C Z x d W 9 0 O 1 N l Y 3 R p b 2 4 x L 0 R v Y 3 V t Z W 5 0 M i 9 D a G F u Z 2 V k I F R 5 c G U u e 0 N v b H V t b j Q s M 3 0 m c X V v d D s s J n F 1 b 3 Q 7 U 2 V j d G l v b j E v R G 9 j d W 1 l b n Q y L 0 N o Y W 5 n Z W Q g V H l w Z S 5 7 Q 2 9 s d W 1 u N S w 0 f S Z x d W 9 0 O y w m c X V v d D t T Z W N 0 a W 9 u M S 9 E b 2 N 1 b W V u d D I v Q 2 h h b m d l Z C B U e X B l L n t D b 2 x 1 b W 4 2 L D V 9 J n F 1 b 3 Q 7 L C Z x d W 9 0 O 1 N l Y 3 R p b 2 4 x L 0 R v Y 3 V t Z W 5 0 M i 9 D a G F u Z 2 V k I F R 5 c G U u e 0 N v b H V t b j c s N n 0 m c X V v d D s s J n F 1 b 3 Q 7 U 2 V j d G l v b j E v R G 9 j d W 1 l b n Q y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b 2 N 1 b W V u d D I v Q 2 h h b m d l Z C B U e X B l L n t D b 2 x 1 b W 4 x L D B 9 J n F 1 b 3 Q 7 L C Z x d W 9 0 O 1 N l Y 3 R p b 2 4 x L 0 R v Y 3 V t Z W 5 0 M i 9 D a G F u Z 2 V k I F R 5 c G U u e 0 N v b H V t b j I s M X 0 m c X V v d D s s J n F 1 b 3 Q 7 U 2 V j d G l v b j E v R G 9 j d W 1 l b n Q y L 0 N o Y W 5 n Z W Q g V H l w Z S 5 7 Q 2 9 s d W 1 u M y w y f S Z x d W 9 0 O y w m c X V v d D t T Z W N 0 a W 9 u M S 9 E b 2 N 1 b W V u d D I v Q 2 h h b m d l Z C B U e X B l L n t D b 2 x 1 b W 4 0 L D N 9 J n F 1 b 3 Q 7 L C Z x d W 9 0 O 1 N l Y 3 R p b 2 4 x L 0 R v Y 3 V t Z W 5 0 M i 9 D a G F u Z 2 V k I F R 5 c G U u e 0 N v b H V t b j U s N H 0 m c X V v d D s s J n F 1 b 3 Q 7 U 2 V j d G l v b j E v R G 9 j d W 1 l b n Q y L 0 N o Y W 5 n Z W Q g V H l w Z S 5 7 Q 2 9 s d W 1 u N i w 1 f S Z x d W 9 0 O y w m c X V v d D t T Z W N 0 a W 9 u M S 9 E b 2 N 1 b W V u d D I v Q 2 h h b m d l Z C B U e X B l L n t D b 2 x 1 b W 4 3 L D Z 9 J n F 1 b 3 Q 7 L C Z x d W 9 0 O 1 N l Y 3 R p b 2 4 x L 0 R v Y 3 V t Z W 5 0 M i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j s L U q v F Y E K c v j H y Z X o 4 T g A A A A A C A A A A A A A D Z g A A w A A A A B A A A A B V 5 q B T 7 g B I d 5 S z w j z q 4 q 6 4 A A A A A A S A A A C g A A A A E A A A A H H f M 6 2 m H F S y r s 1 9 P r S I V i F Q A A A A C F 1 F h d 5 l d / o a Z x n B H u o q x X Y x D m l I a / o x X C L K 0 s 2 m P S 1 i J X b F K O 6 K P m w M Y P g q t S P x T t T x o 4 m c 1 R W W t 8 b c p 8 i w p 5 Q 2 8 f R h L 9 z B M k x F q F W v x W o U A A A A g W 4 G A 7 4 T 5 8 u 9 j g H I U G a e L U V n y 4 w = < / D a t a M a s h u p > 
</file>

<file path=customXml/itemProps1.xml><?xml version="1.0" encoding="utf-8"?>
<ds:datastoreItem xmlns:ds="http://schemas.openxmlformats.org/officeDocument/2006/customXml" ds:itemID="{4166A580-0C86-4E9D-AF64-EB8D11C50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value</vt:lpstr>
      <vt:lpstr>PU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B FOSSO</dc:creator>
  <cp:lastModifiedBy>Olav B FOSSO</cp:lastModifiedBy>
  <dcterms:created xsi:type="dcterms:W3CDTF">2020-05-03T08:04:51Z</dcterms:created>
  <dcterms:modified xsi:type="dcterms:W3CDTF">2020-05-13T05:35:17Z</dcterms:modified>
</cp:coreProperties>
</file>