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5" yWindow="135" windowWidth="19440" windowHeight="11400" tabRatio="748"/>
  </bookViews>
  <sheets>
    <sheet name="E specific Template" sheetId="1" r:id="rId1"/>
    <sheet name="Assay Template" sheetId="2" r:id="rId2"/>
    <sheet name="Items ToDo" sheetId="3" r:id="rId3"/>
    <sheet name="IEDB T Cell assay mapping" sheetId="4" r:id="rId4"/>
    <sheet name="All" sheetId="5" r:id="rId5"/>
  </sheets>
  <calcPr calcId="125725"/>
</workbook>
</file>

<file path=xl/calcChain.xml><?xml version="1.0" encoding="utf-8"?>
<calcChain xmlns="http://schemas.openxmlformats.org/spreadsheetml/2006/main">
  <c r="C2" i="2"/>
  <c r="L53" i="4"/>
  <c r="L13"/>
  <c r="L12"/>
  <c r="L11"/>
  <c r="L10"/>
  <c r="L7"/>
  <c r="L6"/>
  <c r="L5"/>
  <c r="L4"/>
  <c r="L3"/>
  <c r="L2"/>
  <c r="H117" i="2"/>
  <c r="H116"/>
  <c r="H115"/>
  <c r="H113"/>
  <c r="C113"/>
  <c r="H112"/>
  <c r="C112"/>
  <c r="H111"/>
  <c r="C111"/>
  <c r="H110"/>
  <c r="C110"/>
  <c r="H109"/>
  <c r="C109"/>
  <c r="H108"/>
  <c r="C108"/>
  <c r="H107"/>
  <c r="C107"/>
  <c r="H106"/>
  <c r="C106"/>
  <c r="H105"/>
  <c r="C105"/>
  <c r="H104"/>
  <c r="C104"/>
  <c r="H103"/>
  <c r="C103"/>
  <c r="H102"/>
  <c r="C102"/>
  <c r="H101"/>
  <c r="C101"/>
  <c r="H100"/>
  <c r="C100"/>
  <c r="H99"/>
  <c r="C99"/>
  <c r="H98"/>
  <c r="C98"/>
  <c r="H97"/>
  <c r="C97"/>
  <c r="H96"/>
  <c r="C96"/>
  <c r="H95"/>
  <c r="C95"/>
  <c r="H94"/>
  <c r="C94"/>
  <c r="H93"/>
  <c r="C93"/>
  <c r="H92"/>
  <c r="C92"/>
  <c r="H91"/>
  <c r="C91"/>
  <c r="H90"/>
  <c r="C90"/>
  <c r="H89"/>
  <c r="C89"/>
  <c r="H88"/>
  <c r="C88"/>
  <c r="H87"/>
  <c r="C87"/>
  <c r="H86"/>
  <c r="C86"/>
  <c r="H85"/>
  <c r="C85"/>
  <c r="H84"/>
  <c r="C84"/>
  <c r="H83"/>
  <c r="C83"/>
  <c r="H82"/>
  <c r="C82"/>
  <c r="H81"/>
  <c r="C81"/>
  <c r="H80"/>
  <c r="C80"/>
  <c r="H79"/>
  <c r="C79"/>
  <c r="H78"/>
  <c r="C78"/>
  <c r="H77"/>
  <c r="C77"/>
  <c r="H76"/>
  <c r="C76"/>
  <c r="H75"/>
  <c r="C75"/>
  <c r="H74"/>
  <c r="C74"/>
  <c r="H73"/>
  <c r="C73"/>
  <c r="H72"/>
  <c r="C72"/>
  <c r="H71"/>
  <c r="C71"/>
  <c r="H70"/>
  <c r="C70"/>
  <c r="H69"/>
  <c r="C69"/>
  <c r="H68"/>
  <c r="C68"/>
  <c r="H67"/>
  <c r="C67"/>
  <c r="H66"/>
  <c r="C66"/>
  <c r="H65"/>
  <c r="C65"/>
  <c r="H64"/>
  <c r="C64"/>
  <c r="H63"/>
  <c r="C63"/>
  <c r="H62"/>
  <c r="C62"/>
  <c r="H61"/>
  <c r="C61"/>
  <c r="H60"/>
  <c r="C60"/>
  <c r="H59"/>
  <c r="C59"/>
  <c r="H58"/>
  <c r="C58"/>
  <c r="H57"/>
  <c r="C57"/>
  <c r="H56"/>
  <c r="C56"/>
  <c r="H55"/>
  <c r="C55"/>
  <c r="H54"/>
  <c r="C54"/>
  <c r="H53"/>
  <c r="C53"/>
  <c r="H52"/>
  <c r="C52"/>
  <c r="H51"/>
  <c r="C51"/>
  <c r="H50"/>
  <c r="C50"/>
  <c r="H49"/>
  <c r="C49"/>
  <c r="H48"/>
  <c r="C48"/>
  <c r="H47"/>
  <c r="C47"/>
  <c r="H46"/>
  <c r="C46"/>
  <c r="H45"/>
  <c r="C45"/>
  <c r="H44"/>
  <c r="C44"/>
  <c r="H43"/>
  <c r="C43"/>
  <c r="H42"/>
  <c r="C42"/>
  <c r="H41"/>
  <c r="C41"/>
  <c r="H40"/>
  <c r="C40"/>
  <c r="H39"/>
  <c r="C39"/>
  <c r="H38"/>
  <c r="C38"/>
  <c r="H37"/>
  <c r="C37"/>
  <c r="H36"/>
  <c r="C36"/>
  <c r="H35"/>
  <c r="C35"/>
  <c r="H34"/>
  <c r="C34"/>
  <c r="H33"/>
  <c r="C33"/>
  <c r="H32"/>
  <c r="C32"/>
  <c r="H31"/>
  <c r="C31"/>
  <c r="H30"/>
  <c r="C30"/>
  <c r="H29"/>
  <c r="C29"/>
  <c r="H28"/>
  <c r="C28"/>
  <c r="H27"/>
  <c r="C27"/>
  <c r="H26"/>
  <c r="C26"/>
  <c r="H25"/>
  <c r="C25"/>
  <c r="H24"/>
  <c r="C24"/>
  <c r="H23"/>
  <c r="C23"/>
  <c r="H22"/>
  <c r="C22"/>
  <c r="H21"/>
  <c r="C21"/>
  <c r="H20"/>
  <c r="C20"/>
  <c r="H19"/>
  <c r="C19"/>
  <c r="H18"/>
  <c r="C18"/>
  <c r="H17"/>
  <c r="C17"/>
  <c r="H16"/>
  <c r="C16"/>
  <c r="H15"/>
  <c r="C15"/>
  <c r="H14"/>
  <c r="C14"/>
  <c r="H13"/>
  <c r="C13"/>
  <c r="H12"/>
  <c r="C12"/>
  <c r="H11"/>
  <c r="C11"/>
  <c r="H10"/>
  <c r="C10"/>
  <c r="H9"/>
  <c r="C9"/>
  <c r="H8"/>
  <c r="C8"/>
  <c r="H7"/>
  <c r="C7"/>
  <c r="H6"/>
  <c r="C6"/>
  <c r="H5"/>
  <c r="C5"/>
  <c r="H4"/>
  <c r="C4"/>
  <c r="H3"/>
  <c r="C3"/>
  <c r="H2"/>
  <c r="C50" i="1"/>
  <c r="E49"/>
  <c r="C49"/>
  <c r="E47"/>
  <c r="C47"/>
  <c r="E46"/>
  <c r="C46"/>
  <c r="E45"/>
  <c r="C45"/>
  <c r="E44"/>
  <c r="C44"/>
  <c r="E43"/>
  <c r="C43"/>
  <c r="E42"/>
  <c r="C42"/>
  <c r="E41"/>
  <c r="C41"/>
  <c r="E40"/>
  <c r="C40"/>
  <c r="E39"/>
  <c r="C39"/>
  <c r="E38"/>
  <c r="C38"/>
  <c r="E37"/>
  <c r="C37"/>
  <c r="E36"/>
  <c r="C36"/>
  <c r="E35"/>
  <c r="C35"/>
  <c r="E34"/>
  <c r="C34"/>
  <c r="E33"/>
  <c r="C33"/>
  <c r="E32"/>
  <c r="C32"/>
  <c r="E31"/>
  <c r="C31"/>
  <c r="E30"/>
  <c r="C30"/>
  <c r="E29"/>
  <c r="C29"/>
  <c r="E28"/>
  <c r="C28"/>
  <c r="E27"/>
  <c r="C27"/>
  <c r="E26"/>
  <c r="C26"/>
  <c r="E25"/>
  <c r="C25"/>
  <c r="E24"/>
  <c r="C24"/>
  <c r="E23"/>
  <c r="C23"/>
  <c r="E22"/>
  <c r="C22"/>
  <c r="E21"/>
  <c r="C21"/>
  <c r="E20"/>
  <c r="C20"/>
  <c r="E19"/>
  <c r="C19"/>
  <c r="E18"/>
  <c r="C18"/>
  <c r="E17"/>
  <c r="C17"/>
  <c r="E16"/>
  <c r="C16"/>
  <c r="E15"/>
  <c r="C15"/>
  <c r="E14"/>
  <c r="C14"/>
  <c r="E13"/>
  <c r="C13"/>
  <c r="E12"/>
  <c r="C12"/>
  <c r="E11"/>
  <c r="C11"/>
  <c r="E10"/>
  <c r="C10"/>
  <c r="E9"/>
  <c r="C9"/>
  <c r="E8"/>
  <c r="C8"/>
  <c r="E7"/>
  <c r="C7"/>
  <c r="E6"/>
  <c r="C6"/>
  <c r="E5"/>
  <c r="C5"/>
  <c r="E4"/>
  <c r="C4"/>
  <c r="E3"/>
  <c r="C3"/>
  <c r="E2"/>
  <c r="C2"/>
</calcChain>
</file>

<file path=xl/sharedStrings.xml><?xml version="1.0" encoding="utf-8"?>
<sst xmlns="http://schemas.openxmlformats.org/spreadsheetml/2006/main" count="2842" uniqueCount="557">
  <si>
    <t>GO:process</t>
  </si>
  <si>
    <t>GO ID</t>
  </si>
  <si>
    <t>rdfs:label (Label should be: "epitope specific @A by T cells")</t>
  </si>
  <si>
    <t>OBI ID</t>
  </si>
  <si>
    <t>Definition</t>
  </si>
  <si>
    <t>Definition editor</t>
  </si>
  <si>
    <t>interleukin-2 production</t>
  </si>
  <si>
    <t>GO_0032623</t>
  </si>
  <si>
    <t>OBI_1110056</t>
  </si>
  <si>
    <t>PERSON:Randi Vita, Jason Greenbaum, Bjoern Peters</t>
  </si>
  <si>
    <t>T cell proliferation</t>
  </si>
  <si>
    <t>GO_0042098</t>
  </si>
  <si>
    <t>OBI_1110182</t>
  </si>
  <si>
    <t>granulocyte macrophage colony-stimulating factor production</t>
  </si>
  <si>
    <t>GO_0032604</t>
  </si>
  <si>
    <t>OBI_1110184</t>
  </si>
  <si>
    <t>interferon-gamma production</t>
  </si>
  <si>
    <t>GO_0032609</t>
  </si>
  <si>
    <t>OBI_1110185</t>
  </si>
  <si>
    <t>interleukin-10 production</t>
  </si>
  <si>
    <t>GO_0032613</t>
  </si>
  <si>
    <t>OBI_1110187</t>
  </si>
  <si>
    <t>interleukin-12 production</t>
  </si>
  <si>
    <t>GO_0032615</t>
  </si>
  <si>
    <t>OBI_1110190</t>
  </si>
  <si>
    <t>interleukin-13 production</t>
  </si>
  <si>
    <t>GO_0032616</t>
  </si>
  <si>
    <t>OBI_1110191</t>
  </si>
  <si>
    <t>interleukin-17 production</t>
  </si>
  <si>
    <t>GO_0032620</t>
  </si>
  <si>
    <t>OBI_1110193</t>
  </si>
  <si>
    <t>interleukin-18 production</t>
  </si>
  <si>
    <t>GO_0032621</t>
  </si>
  <si>
    <t>OBI_1110195</t>
  </si>
  <si>
    <t>interleukin-1 beta production</t>
  </si>
  <si>
    <t>GO_0032611</t>
  </si>
  <si>
    <t>OBI_1110196</t>
  </si>
  <si>
    <t>interleukin-4 production</t>
  </si>
  <si>
    <t>GO_0032633</t>
  </si>
  <si>
    <t>OBI_1110199</t>
  </si>
  <si>
    <t>interleukin-5 production</t>
  </si>
  <si>
    <t>GO_0032634</t>
  </si>
  <si>
    <t>OBI_1110202</t>
  </si>
  <si>
    <t>interleukin-6 production</t>
  </si>
  <si>
    <t>GO_0032635</t>
  </si>
  <si>
    <t>OBI_1110203</t>
  </si>
  <si>
    <t>T cell mediated cytotoxicity</t>
  </si>
  <si>
    <t>GO_0001913</t>
  </si>
  <si>
    <t>OBI_1110204</t>
  </si>
  <si>
    <t>cytokine production</t>
  </si>
  <si>
    <t>GO_0001816</t>
  </si>
  <si>
    <t>interferon-beta production</t>
  </si>
  <si>
    <t>GO_0032608</t>
  </si>
  <si>
    <t>interleukin-1 alpha production</t>
  </si>
  <si>
    <t>GO_0032610</t>
  </si>
  <si>
    <t>interleukin-15 production</t>
  </si>
  <si>
    <t>GO_0032618</t>
  </si>
  <si>
    <t>interleukin-16 production</t>
  </si>
  <si>
    <t>GO_0032619</t>
  </si>
  <si>
    <t>interleukin-21 production</t>
  </si>
  <si>
    <t>GO_0032625</t>
  </si>
  <si>
    <t>interleukin-22 production</t>
  </si>
  <si>
    <t>GO_0032626</t>
  </si>
  <si>
    <t>interleukin-23 production</t>
  </si>
  <si>
    <t>GO_0032627</t>
  </si>
  <si>
    <t>interleukin-27 production</t>
  </si>
  <si>
    <t>GO_0032631</t>
  </si>
  <si>
    <t>interleukin-3 production</t>
  </si>
  <si>
    <t>GO_0032632</t>
  </si>
  <si>
    <t>interleukin-8 production</t>
  </si>
  <si>
    <t>GO_0032637</t>
  </si>
  <si>
    <t>interleukin-9 production</t>
  </si>
  <si>
    <t>GO_0032638</t>
  </si>
  <si>
    <t>lymphotoxin A production</t>
  </si>
  <si>
    <t>GO_0032641</t>
  </si>
  <si>
    <t>transforming growth factor-beta production</t>
  </si>
  <si>
    <t>GO_0071604</t>
  </si>
  <si>
    <t>monocyte chemotactic protein-1 production</t>
  </si>
  <si>
    <t>GO_0071605</t>
  </si>
  <si>
    <t>macrophage inflammatory protein-1 alpha production</t>
  </si>
  <si>
    <t>GO_0071608</t>
  </si>
  <si>
    <t>chemokine (C-C motif) ligand 4 production</t>
  </si>
  <si>
    <t>GO_0071606</t>
  </si>
  <si>
    <t>macrophage inflammatory protein-1 gamma production</t>
  </si>
  <si>
    <t>GO_0071607</t>
  </si>
  <si>
    <t>RANTES production</t>
  </si>
  <si>
    <t>GO_0071609</t>
  </si>
  <si>
    <t>chemokine (C-C motif) ligand 1 production</t>
  </si>
  <si>
    <t>GO_0071610</t>
  </si>
  <si>
    <t>IP-10 production</t>
  </si>
  <si>
    <t>GO_0071612</t>
  </si>
  <si>
    <t>granzyme B production</t>
  </si>
  <si>
    <t>GO_0071613</t>
  </si>
  <si>
    <t>granulocyte colony stimulating factor production</t>
  </si>
  <si>
    <t>GO_0071611</t>
  </si>
  <si>
    <t>tumor necrosis factor production</t>
  </si>
  <si>
    <t>GO_0032640</t>
  </si>
  <si>
    <t>OBI_1110206</t>
  </si>
  <si>
    <t>cytotoxic T cell degranulation</t>
  </si>
  <si>
    <t>GO_0043316</t>
  </si>
  <si>
    <t>type IV hypersensitivity</t>
  </si>
  <si>
    <t>GO_0001806</t>
  </si>
  <si>
    <t>tolerance induction</t>
  </si>
  <si>
    <t>GO_0002507</t>
  </si>
  <si>
    <t>T cell activation</t>
  </si>
  <si>
    <t>GO_0042110</t>
  </si>
  <si>
    <t>T cell tolerance induction</t>
  </si>
  <si>
    <t>GO_0002517</t>
  </si>
  <si>
    <t>release of sequestered calcium ion into cytosol</t>
  </si>
  <si>
    <t>GO_0051209</t>
  </si>
  <si>
    <t>problems:</t>
  </si>
  <si>
    <t>enhancement of T cell immune responses by helper T cells</t>
  </si>
  <si>
    <t>?</t>
  </si>
  <si>
    <t>enhancement of B cell immune responses by helper T cells</t>
  </si>
  <si>
    <t>reduction of symptoms after treatment</t>
  </si>
  <si>
    <t xml:space="preserve">OGMS: </t>
  </si>
  <si>
    <t>reduction of symptoms after treatment as a result of epitope specific T cells</t>
  </si>
  <si>
    <t>I looked in OGMS &amp; could not find anything like these</t>
  </si>
  <si>
    <t>exacerbation of symptoms after treatment</t>
  </si>
  <si>
    <t>exacerbation of symptoms after treatment as a result of epitope specific T cells</t>
  </si>
  <si>
    <t>reduction of the presence of infectious agent</t>
  </si>
  <si>
    <t>IDO</t>
  </si>
  <si>
    <t>reduction of the presence of infectious agent as a result of epitope specific T cells</t>
  </si>
  <si>
    <t>reduction of the presence of tumor tissue</t>
  </si>
  <si>
    <t xml:space="preserve">OGMS? </t>
  </si>
  <si>
    <t>reduction of the presence of tumor tissue as a result of epitope specific T cells</t>
  </si>
  <si>
    <t>survival</t>
  </si>
  <si>
    <t>survival as a result of epitope specific T cells</t>
  </si>
  <si>
    <t>IEDB Assay ID</t>
  </si>
  <si>
    <t>rdfs:label (could be: 'assay type label' of 'is about label'</t>
  </si>
  <si>
    <t>is about biological process (epitope specific T cell response)</t>
  </si>
  <si>
    <t>OBI ID of epitope specific biological process</t>
  </si>
  <si>
    <t>assay type (technique)</t>
  </si>
  <si>
    <t>OBI ID of technique</t>
  </si>
  <si>
    <t>epitope specific T cell proliferation by T cells</t>
  </si>
  <si>
    <t>assay</t>
  </si>
  <si>
    <t>OBI_0000070</t>
  </si>
  <si>
    <t>135, 160, 215</t>
  </si>
  <si>
    <t>epitope specific killing by T cells</t>
  </si>
  <si>
    <t>epitope specific tolerance induction by T cells</t>
  </si>
  <si>
    <t>epitope specific T cell activation by T cells</t>
  </si>
  <si>
    <t>OBI_1110181</t>
  </si>
  <si>
    <t>BrdU incorporation assay</t>
  </si>
  <si>
    <t>OBI_0000664</t>
  </si>
  <si>
    <t>epitope specific granulocyte colony stimulating factor production by T cells</t>
  </si>
  <si>
    <t>CBA</t>
  </si>
  <si>
    <t>epitope specific interferon-gamma production by T cells</t>
  </si>
  <si>
    <t>368, 313</t>
  </si>
  <si>
    <t>epitope specific interleukin-10 production by T cells</t>
  </si>
  <si>
    <t>epitope specific interleukin-12 production by T cells</t>
  </si>
  <si>
    <t>epitope specific interleukin-13 production by T cells</t>
  </si>
  <si>
    <t>epitope specific interleukin-17 production by T cells</t>
  </si>
  <si>
    <t>epitope specific interleukin-1 beta production by T cells</t>
  </si>
  <si>
    <t>epitope specific interleukin-2 production by T cells</t>
  </si>
  <si>
    <t>epitope specific interleukin-4 production by T cells</t>
  </si>
  <si>
    <t>epitope specific interleukin-5 production by T cells</t>
  </si>
  <si>
    <t>epitope specific interleukin-8 production by T cells</t>
  </si>
  <si>
    <t>epitope specific monocyte chemotactic protein-1 production by T cells</t>
  </si>
  <si>
    <t>epitope specific macrophage inflammatory protein-1 alpha production by T cells</t>
  </si>
  <si>
    <t>epitope specific RANTES production by T cells</t>
  </si>
  <si>
    <t>epitope specific interleukin-6 production by T cells</t>
  </si>
  <si>
    <t>epitope specific interleukin-3 production by T cells</t>
  </si>
  <si>
    <t>cell culture analyte detection bioassay</t>
  </si>
  <si>
    <t>OBI_0000904</t>
  </si>
  <si>
    <t>epitope specific transforming growth factor-beta production by T cells</t>
  </si>
  <si>
    <t>epitope specific tumor necrosis factor production by T cells</t>
  </si>
  <si>
    <t>epitope specific granulocyte macrophage colony-stimulating factor production by T cells</t>
  </si>
  <si>
    <t>epitope specific interleukin-16 production by T cells</t>
  </si>
  <si>
    <t>OBI_1110150</t>
  </si>
  <si>
    <t>chromium release assay</t>
  </si>
  <si>
    <t>OBI_9999994</t>
  </si>
  <si>
    <t>epitope specific interferon-beta production by T cells</t>
  </si>
  <si>
    <t>detection of specific nucleic acids with complementary probes</t>
  </si>
  <si>
    <t>OBI_0000874</t>
  </si>
  <si>
    <t>epitope specific interleukin-21 production by T cells</t>
  </si>
  <si>
    <t>epitope specific interleukin-22 production by T cells</t>
  </si>
  <si>
    <t>epitope specific interleukin-23 production by T cells</t>
  </si>
  <si>
    <t>epitope specific interleukin-27 production by T cells</t>
  </si>
  <si>
    <t>393, 358</t>
  </si>
  <si>
    <t>epitope specific IP-10 production by T cells</t>
  </si>
  <si>
    <t>epitope specific cytotoxic T cell degranulation by T cells</t>
  </si>
  <si>
    <t>epitope specific type IV hypersensitivity by T cells</t>
  </si>
  <si>
    <t>DTH</t>
  </si>
  <si>
    <t>ELISA</t>
  </si>
  <si>
    <t>OBI_0000661</t>
  </si>
  <si>
    <t>OBI_1110151</t>
  </si>
  <si>
    <t>OBI_1110156</t>
  </si>
  <si>
    <t>OBI_1110160</t>
  </si>
  <si>
    <t>OBI_1110162</t>
  </si>
  <si>
    <t>OBI_1110163</t>
  </si>
  <si>
    <t>epitope specific interleukin-18 production by T cells</t>
  </si>
  <si>
    <t>OBI_1110161</t>
  </si>
  <si>
    <t>OBI_1110152</t>
  </si>
  <si>
    <t>OBI_1110153</t>
  </si>
  <si>
    <t>OBI_1110154</t>
  </si>
  <si>
    <t>OBI_1110158</t>
  </si>
  <si>
    <t>OBI_1110159</t>
  </si>
  <si>
    <t>OBI_1110155</t>
  </si>
  <si>
    <t>OBI_1110157</t>
  </si>
  <si>
    <t>epitope specific interleukin-15 production by T cells</t>
  </si>
  <si>
    <t>epitope specific interleukin-1 alpha production by T cells</t>
  </si>
  <si>
    <t>epitope specific interleukin-9 production by T cells</t>
  </si>
  <si>
    <t>epitope specific macrophage inflammatory protein-1 gamma production by T cells</t>
  </si>
  <si>
    <t>epitope specific chemokine (C-C motif) ligand 1 production by T cells</t>
  </si>
  <si>
    <t>epitope specific lymphotoxin A production by T cells</t>
  </si>
  <si>
    <t>epitope specific chemokine (C-C motif) ligand 4 production by T cells</t>
  </si>
  <si>
    <t>OBI_1110059</t>
  </si>
  <si>
    <t>ELISPOT assay</t>
  </si>
  <si>
    <t>OBI_0600031</t>
  </si>
  <si>
    <t>OBI_1110170</t>
  </si>
  <si>
    <t>OBI_1110171</t>
  </si>
  <si>
    <t>OBI_1110013</t>
  </si>
  <si>
    <t>OBI_1110167</t>
  </si>
  <si>
    <t>epitope specific granzyme B production by T cells</t>
  </si>
  <si>
    <t>in vivo cell mediated cell killing assay</t>
  </si>
  <si>
    <t>OBI_0000883</t>
  </si>
  <si>
    <t>OBI_1110172</t>
  </si>
  <si>
    <t>intracellular cytokine staining assay</t>
  </si>
  <si>
    <t>OBI_0000665</t>
  </si>
  <si>
    <t>OBI_1110177</t>
  </si>
  <si>
    <t>OBI_1110178</t>
  </si>
  <si>
    <t>OBI_1110173</t>
  </si>
  <si>
    <t>OBI_1110175</t>
  </si>
  <si>
    <t>169, 345</t>
  </si>
  <si>
    <t xml:space="preserve">intracellular material detection by flow cytometry assay </t>
  </si>
  <si>
    <t>187, 236</t>
  </si>
  <si>
    <t>Promoter activity detection by reporter gene assay</t>
  </si>
  <si>
    <t>RIA</t>
  </si>
  <si>
    <t>MHC:epitope complex binding to TCR</t>
  </si>
  <si>
    <t>OBI_1110057</t>
  </si>
  <si>
    <t>surface plasmon resonance assay</t>
  </si>
  <si>
    <t>T cell epitope MHC tetramer/multimer staining assay</t>
  </si>
  <si>
    <t>OBI_1110179</t>
  </si>
  <si>
    <t>OBI_1110180</t>
  </si>
  <si>
    <t>tritiated Thymidine incorporation assay</t>
  </si>
  <si>
    <t>X-ray crystallography assay</t>
  </si>
  <si>
    <t xml:space="preserve">reduction of symptoms </t>
  </si>
  <si>
    <t>treatment assay</t>
  </si>
  <si>
    <t>reduction of pathogen presence</t>
  </si>
  <si>
    <t>challenge assay</t>
  </si>
  <si>
    <t>reduction of tumor presence</t>
  </si>
  <si>
    <t>Template should be: newly created class = @A and 'process is result of' some 'MHC:epitope complex binding to TCR'</t>
  </si>
  <si>
    <t>GO used to generate epitope specific assays</t>
  </si>
  <si>
    <t>Action</t>
  </si>
  <si>
    <t>Note</t>
  </si>
  <si>
    <t>KEY</t>
  </si>
  <si>
    <t>add to OBI</t>
  </si>
  <si>
    <t>add existing GO term to OBI</t>
  </si>
  <si>
    <t>edit OBI item</t>
  </si>
  <si>
    <t>need new assay type in OBI</t>
  </si>
  <si>
    <t>B cell tolerance induction</t>
  </si>
  <si>
    <t>GO_0002514</t>
  </si>
  <si>
    <t>awaiting OBI ID assignment</t>
  </si>
  <si>
    <t>need to add GO term, child of GO_0032612</t>
  </si>
  <si>
    <t>Intracellular staining</t>
  </si>
  <si>
    <t>Cytometric Bead Array (CBA)</t>
  </si>
  <si>
    <t>DTH assay</t>
  </si>
  <si>
    <t>RIA Radioimmunoassay</t>
  </si>
  <si>
    <t>clinical diagnosis assay</t>
  </si>
  <si>
    <t>Reduction of the presence of infectious agent</t>
  </si>
  <si>
    <t>biological process &amp; assay</t>
  </si>
  <si>
    <t>T cell activation measuring assay</t>
  </si>
  <si>
    <t>Use 'assay' as technology</t>
  </si>
  <si>
    <t>TNF superfamily member production</t>
  </si>
  <si>
    <t>not in GO</t>
  </si>
  <si>
    <t>requested</t>
  </si>
  <si>
    <t>Change technique to 'in vivo assay', and keep using template</t>
  </si>
  <si>
    <t>Change technique to MHC tetramer/multimer staining assay</t>
  </si>
  <si>
    <t xml:space="preserve">  </t>
  </si>
  <si>
    <t>assay_type_id</t>
  </si>
  <si>
    <t>category</t>
  </si>
  <si>
    <t>assay_type</t>
  </si>
  <si>
    <t>response</t>
  </si>
  <si>
    <t>units</t>
  </si>
  <si>
    <t>New Assay type</t>
  </si>
  <si>
    <t>New Response</t>
  </si>
  <si>
    <t>New Units</t>
  </si>
  <si>
    <t># of uses (assays)</t>
  </si>
  <si>
    <t>ID</t>
  </si>
  <si>
    <t>alt:label</t>
  </si>
  <si>
    <t>is about (epitope specific T cell response)</t>
  </si>
  <si>
    <t>T Cell</t>
  </si>
  <si>
    <t>Proliferation assay (3H-Thymidine)</t>
  </si>
  <si>
    <t>Cell proliferation</t>
  </si>
  <si>
    <t>cpm</t>
  </si>
  <si>
    <t>3H-Thymidine</t>
  </si>
  <si>
    <t>T cell epitope (3H-Thymidine) cell proliferation assay (current label)</t>
  </si>
  <si>
    <t>epitope specific proliferation by T cells'</t>
  </si>
  <si>
    <t>edit existing label</t>
  </si>
  <si>
    <t>Proliferation assay (BrdU)</t>
  </si>
  <si>
    <t>BrdU</t>
  </si>
  <si>
    <t>T cell epitope (BrdU) cell proliferation assay (current label)</t>
  </si>
  <si>
    <t>BrdU incorportaion assay</t>
  </si>
  <si>
    <t>Proliferation assay (Other)</t>
  </si>
  <si>
    <t/>
  </si>
  <si>
    <t>Other</t>
  </si>
  <si>
    <t>NEW, parent of OBI_1110180 &amp; OBI_1110181</t>
  </si>
  <si>
    <t>submitted</t>
  </si>
  <si>
    <t>Add via template</t>
  </si>
  <si>
    <t>51 Chromium Release</t>
  </si>
  <si>
    <t>Killing</t>
  </si>
  <si>
    <t>% SL</t>
  </si>
  <si>
    <t>Cytotoxicity</t>
  </si>
  <si>
    <t>T cell epitope chromium assay (current label)</t>
  </si>
  <si>
    <t>edit existing label &amp; is about</t>
  </si>
  <si>
    <t>Cytotoxicity Assay (In vivo)</t>
  </si>
  <si>
    <t>Merge with other</t>
  </si>
  <si>
    <t>?add new</t>
  </si>
  <si>
    <t>epitope specific T cell mediated cytotoxicity by T cells</t>
  </si>
  <si>
    <t>in vivo cell cytotoxicity assay</t>
  </si>
  <si>
    <t>? Add?</t>
  </si>
  <si>
    <t>Cytotoxicity Assay (Non 51 Cr Release)</t>
  </si>
  <si>
    <t>Other cytotoxicity assay</t>
  </si>
  <si>
    <t>NEW, parent of OBI_1110150</t>
  </si>
  <si>
    <t>T cell epitope specific killing assay</t>
  </si>
  <si>
    <t>OBI_1110130</t>
  </si>
  <si>
    <t>Add process on other tab &amp; add new assay via template</t>
  </si>
  <si>
    <t>Cold Target Inhibition Assay</t>
  </si>
  <si>
    <t xml:space="preserve">merge </t>
  </si>
  <si>
    <t>Limited Dilution Analysis (LDA)</t>
  </si>
  <si>
    <t>Cytokine Release - IL-3</t>
  </si>
  <si>
    <t>create process on other tab, edit label</t>
  </si>
  <si>
    <t>Cytokine Release-IFN-g</t>
  </si>
  <si>
    <t>Cytokine Release-IFNg</t>
  </si>
  <si>
    <t>T cell epitope ELISA IFN-g assay</t>
  </si>
  <si>
    <t>epitope specific IFN-g release by T cells</t>
  </si>
  <si>
    <t>edit process on other tab, edit label</t>
  </si>
  <si>
    <t>Cytokine Release-IL-10</t>
  </si>
  <si>
    <t>T cell epitope ELISA IL-10 assay</t>
  </si>
  <si>
    <t>Cytokine Release-IL-12</t>
  </si>
  <si>
    <t>epitope specific IL-12 release by T cells</t>
  </si>
  <si>
    <t>Cytokine Release-IL-17</t>
  </si>
  <si>
    <t>Cytokine Release-IL-18</t>
  </si>
  <si>
    <t>Cytokine Release-IL-1b</t>
  </si>
  <si>
    <t>Cytokine Release-IL-2</t>
  </si>
  <si>
    <t>Cytokine Release-IL-4</t>
  </si>
  <si>
    <t>Cytokine Release-IL-5</t>
  </si>
  <si>
    <t>Cytokine Release-IL-6</t>
  </si>
  <si>
    <t>Cytokine Release-IL-13</t>
  </si>
  <si>
    <t>Cytokine Release-TNF-alpha</t>
  </si>
  <si>
    <t>Cytokine Release-TNFa</t>
  </si>
  <si>
    <t>GM-CSF</t>
  </si>
  <si>
    <t>ELISPOT</t>
  </si>
  <si>
    <t>SFC/10^6 cells</t>
  </si>
  <si>
    <t>current</t>
  </si>
  <si>
    <t>T cell epitope ELISPOT IFN-g assay</t>
  </si>
  <si>
    <t>Cytokine Release-TNF</t>
  </si>
  <si>
    <t>OBI_1110168</t>
  </si>
  <si>
    <t>request GO term</t>
  </si>
  <si>
    <t>Granyzme B Release</t>
  </si>
  <si>
    <t>Granzyme B Release</t>
  </si>
  <si>
    <t>Intracellular cytokine staining (ICS)</t>
  </si>
  <si>
    <t>% population</t>
  </si>
  <si>
    <t>OBI_1110174</t>
  </si>
  <si>
    <t>Cytokine Release-IL-15</t>
  </si>
  <si>
    <t>Cytokine Release-IL-1a</t>
  </si>
  <si>
    <t xml:space="preserve">   </t>
  </si>
  <si>
    <t>Cytokine Release-IL-21</t>
  </si>
  <si>
    <t>Cytokine Release-IL-23</t>
  </si>
  <si>
    <t>Cytokine Release-IL-8</t>
  </si>
  <si>
    <t>Cytokine Release-IL-9</t>
  </si>
  <si>
    <t>Cytokine Release-MCP-1</t>
  </si>
  <si>
    <t>Cytokine Release-MIP-1 alpha</t>
  </si>
  <si>
    <t>Cytokine Release-MIP-1a</t>
  </si>
  <si>
    <t>Cytokine Release-MIP-1 beta</t>
  </si>
  <si>
    <t>Cytokine Release-MIP-1b</t>
  </si>
  <si>
    <t>Cytokine Release-MIP-1 gamma</t>
  </si>
  <si>
    <t>Cytokine Release-MIP-1g</t>
  </si>
  <si>
    <t>Cytokine Release-RANTES/CCL5</t>
  </si>
  <si>
    <t>Cytokine Release-TCA-3</t>
  </si>
  <si>
    <t>Cytokine release-TGF-b</t>
  </si>
  <si>
    <t>Cytokine release-TGFb</t>
  </si>
  <si>
    <t>map to a or b if possible</t>
  </si>
  <si>
    <t>Cytokine Release-TNFb</t>
  </si>
  <si>
    <t>Cytokine Release-GM-CSF</t>
  </si>
  <si>
    <t>Cytokine Release-IL-3</t>
  </si>
  <si>
    <t>Intracellular Granzyme B Assay</t>
  </si>
  <si>
    <t>Need new OBI term</t>
  </si>
  <si>
    <t>Intracellular Perforin Assay</t>
  </si>
  <si>
    <t>Perforin Release</t>
  </si>
  <si>
    <t>Cytokine bioassay</t>
  </si>
  <si>
    <t>Cytokine Release-TGF-b</t>
  </si>
  <si>
    <t>Cytokine Release-TGFb</t>
  </si>
  <si>
    <t>Cytokine Release-TNF-a</t>
  </si>
  <si>
    <t>Cytokine Release-IL-16</t>
  </si>
  <si>
    <t>Cytokine Release-G-CSF</t>
  </si>
  <si>
    <t>Cytometric Beads Array (CBA)</t>
  </si>
  <si>
    <t>Cytokine Release IL-10</t>
  </si>
  <si>
    <t>Merge with above</t>
  </si>
  <si>
    <t>Cytokine Release IL-6</t>
  </si>
  <si>
    <t>PCR (Polymerase Chain Reaction)</t>
  </si>
  <si>
    <t>Cytokine Release- IFN-beta</t>
  </si>
  <si>
    <t>Expression</t>
  </si>
  <si>
    <t>Detection of nucleic acids</t>
  </si>
  <si>
    <t>Cytokine Release- IFNb</t>
  </si>
  <si>
    <t xml:space="preserve">submitted </t>
  </si>
  <si>
    <t>PCR/RT-PCR</t>
  </si>
  <si>
    <t>Cytokine Release-IL-22</t>
  </si>
  <si>
    <t>Cytokine Release-IL-27</t>
  </si>
  <si>
    <t>RNase protection</t>
  </si>
  <si>
    <t>Cytokine Release-IP-10</t>
  </si>
  <si>
    <t>merge with above</t>
  </si>
  <si>
    <t>Delayed-type hypersensitivity (DTH)</t>
  </si>
  <si>
    <t>T Cell Activation</t>
  </si>
  <si>
    <t>MHC Tetramer/Multimer Staining</t>
  </si>
  <si>
    <t>TCR Binding</t>
  </si>
  <si>
    <t>Radio Immuno Assay (RIA)</t>
  </si>
  <si>
    <t>Tolerance</t>
  </si>
  <si>
    <t>Induction of Tolerance</t>
  </si>
  <si>
    <t>Perforin</t>
  </si>
  <si>
    <t>LacZ Assay</t>
  </si>
  <si>
    <t>Absorbance</t>
  </si>
  <si>
    <t>check paper</t>
  </si>
  <si>
    <t>Calcium mobilization</t>
  </si>
  <si>
    <t>bulk into new generic T cell activation assay?</t>
  </si>
  <si>
    <t>Phosphorylated LAT recruits SLP-76 to the membrane, where it can then bring in PLC?, VAV1, Itk and potentially PI3K. Both PLC? and PI3K act on PI(4,5)P2 on the inner leaflet of the membrane to create the active intermediaries diacylglycerol (DAG), inositol-1,4,5-trisphosphate (IP3), and phosphatidlyinositol-3,4,5-trisphosphate (PIP3). DAG binds and activates some PKCs, most important, in T cells PKC?, a process important for activating the transcription factors NF-?B and AP-1. IP3 is released from the membrane by PLC? and diffuses rapidly to activate receptors on the ER, which induce the release of calcium. The released calcium then activates calcineurin, and calcineurin activates NFAT, which then translocates to the nucleus. NFAT is a transcription factor, which activates the transcription of a pleiotropic set of genes, most notable, IL-2, a cytokine that promotes long term proliferation of activated T cells.</t>
  </si>
  <si>
    <t>Surface Plasmon Resonance Response</t>
  </si>
  <si>
    <t>KD</t>
  </si>
  <si>
    <t>nM</t>
  </si>
  <si>
    <t>X-Ray Crystallography</t>
  </si>
  <si>
    <t>3D-Structure</t>
  </si>
  <si>
    <t>Angstroms</t>
  </si>
  <si>
    <t>Challenge Assay</t>
  </si>
  <si>
    <t>Parasite Burden</t>
  </si>
  <si>
    <t>Protection</t>
  </si>
  <si>
    <t>Infectious ctrs</t>
  </si>
  <si>
    <t>PFU</t>
  </si>
  <si>
    <t>CFU</t>
  </si>
  <si>
    <t>Reduction in viral titres</t>
  </si>
  <si>
    <t>Viral clearance</t>
  </si>
  <si>
    <t>Tumor Burden</t>
  </si>
  <si>
    <t>Reduction of the presence of tumor tissue</t>
  </si>
  <si>
    <t>Survival</t>
  </si>
  <si>
    <t>%</t>
  </si>
  <si>
    <t>OBI_0000699</t>
  </si>
  <si>
    <t>Identify what these are. Are they instances of the others (survival / reduction of presence) or for example reduction in clinical symptoms. Goal to enumerate exhaustively.</t>
  </si>
  <si>
    <t>instances of the others without units (no PFU, no survival rate)</t>
  </si>
  <si>
    <t>survival assessment</t>
  </si>
  <si>
    <t>Treatment</t>
  </si>
  <si>
    <t>Reduction of disease after treatment</t>
  </si>
  <si>
    <t>Exacerbation</t>
  </si>
  <si>
    <t>Exacerbation of disease after treatment</t>
  </si>
  <si>
    <t>excarbation of symptoms after treatment</t>
  </si>
  <si>
    <t>Enhancement of T Cell Response</t>
  </si>
  <si>
    <t>Enhancement of Antibody titre</t>
  </si>
  <si>
    <t>Antibody titre</t>
  </si>
  <si>
    <t>Enhancement of Antibody Response?</t>
  </si>
  <si>
    <t>B Cell Activation??</t>
  </si>
  <si>
    <t>Neutralization</t>
  </si>
  <si>
    <t>MHC expression</t>
  </si>
  <si>
    <t>None</t>
  </si>
  <si>
    <t>Remove</t>
  </si>
  <si>
    <t>check paper (really T cell activation?)</t>
  </si>
  <si>
    <t>Histologic Evaluation</t>
  </si>
  <si>
    <t>Cell Infiltration</t>
  </si>
  <si>
    <t>% infiltration</t>
  </si>
  <si>
    <t>challenge &amp; treatment assays, uncuratables</t>
  </si>
  <si>
    <t>Clinical Evaluation</t>
  </si>
  <si>
    <t>Exp Autoimmune Encephalomyelitis (EAE) symptoms</t>
  </si>
  <si>
    <t>Clinical Score</t>
  </si>
  <si>
    <t>recurated</t>
  </si>
  <si>
    <t>Therapy</t>
  </si>
  <si>
    <t>Hepatic immunopathology</t>
  </si>
  <si>
    <t>Inhibition of growth</t>
  </si>
  <si>
    <t>Remove-bulk with challenge assays when appropriate</t>
  </si>
  <si>
    <t>Not curated in imported database</t>
  </si>
  <si>
    <t>NA</t>
  </si>
  <si>
    <t>Chemokine release</t>
  </si>
  <si>
    <t>Monokine induced by gamma interferon (MIG)</t>
  </si>
  <si>
    <t>Cytokine Release-IFN-g and TNF-a</t>
  </si>
  <si>
    <t>Structure (crystal, NMR, etc.)</t>
  </si>
  <si>
    <t>CTL adherence assay</t>
  </si>
  <si>
    <t>Titre</t>
  </si>
  <si>
    <t>FACS</t>
  </si>
  <si>
    <t>is really a bioassay</t>
  </si>
  <si>
    <t>recurate to 221</t>
  </si>
  <si>
    <t>NMR Shift</t>
  </si>
  <si>
    <t>NMR Spectroscopy</t>
  </si>
  <si>
    <t>Detection of specific TCR</t>
  </si>
  <si>
    <t>B Cell</t>
  </si>
  <si>
    <t>Ab-dependent phagocytosis/Opsonization</t>
  </si>
  <si>
    <t>Antibody Binding leading to Biological Activity</t>
  </si>
  <si>
    <t>Antibody-dependent Cellular Cytotoxicity</t>
  </si>
  <si>
    <t>Specific-Lysis [% SL]</t>
  </si>
  <si>
    <t>Complement-dependent Cytotoxicity</t>
  </si>
  <si>
    <t>Cytopathic Effect (CPE) Inhibition</t>
  </si>
  <si>
    <t>Protection Rate</t>
  </si>
  <si>
    <t>Hemagglutination Inhibition</t>
  </si>
  <si>
    <t>Hypersensitivity</t>
  </si>
  <si>
    <t>Ig-mediated Histamine release</t>
  </si>
  <si>
    <t>Inhibition of Ab Biological Activity</t>
  </si>
  <si>
    <t>Inhibition [%]</t>
  </si>
  <si>
    <t>Neutralization / Inhibition of Antigen Activity</t>
  </si>
  <si>
    <t>Protection After Challenge</t>
  </si>
  <si>
    <t>Protection from Fertility</t>
  </si>
  <si>
    <t>Survival After Challenge</t>
  </si>
  <si>
    <t>Survival [%]</t>
  </si>
  <si>
    <t>Weight Loss After Challenge</t>
  </si>
  <si>
    <t>Weight Loss [%]</t>
  </si>
  <si>
    <t>Calorimetry</t>
  </si>
  <si>
    <t>Characterization of Ab binding</t>
  </si>
  <si>
    <t>KA [1/nM]</t>
  </si>
  <si>
    <t>Enzyme-Linked Immuno Sorbent Assay (ELISA)</t>
  </si>
  <si>
    <t>KD [nM]</t>
  </si>
  <si>
    <t>Fluorescence Immuno Assay (FIA)</t>
  </si>
  <si>
    <t>ka [M^-1 s^-1]</t>
  </si>
  <si>
    <t>kd [s^-1]</t>
  </si>
  <si>
    <t>Nuclear Magnetic Resonance (NMR)</t>
  </si>
  <si>
    <t>Surface Plasmon Resonance (SPR)</t>
  </si>
  <si>
    <t>Ab Competition of Ab Binding</t>
  </si>
  <si>
    <t>Detection of Ab/Ag binding</t>
  </si>
  <si>
    <t>Agglutination</t>
  </si>
  <si>
    <t>Antigen Competition of Ab Binding</t>
  </si>
  <si>
    <t>IC50 [nM]</t>
  </si>
  <si>
    <t>Chromatography</t>
  </si>
  <si>
    <t>Electron Microscopy (EM)</t>
  </si>
  <si>
    <t>SFU/10^6 cells</t>
  </si>
  <si>
    <t>Fluorescence-Activated Cell Sorter (FACS).</t>
  </si>
  <si>
    <t>Cell Count</t>
  </si>
  <si>
    <t>Mean Fluorescence [MF]</t>
  </si>
  <si>
    <t>Immunofluorescence Assay(IFA)/Immunohistochemistry</t>
  </si>
  <si>
    <t>Immunoperoxidase monolayer assay</t>
  </si>
  <si>
    <t>Immunoprecipitation</t>
  </si>
  <si>
    <t>Mass Spectroscopy</t>
  </si>
  <si>
    <t>Phage Display/Immunopanning</t>
  </si>
  <si>
    <t>Relative Units [RU]</t>
  </si>
  <si>
    <t>Western/Immunoblot</t>
  </si>
  <si>
    <t>MHC</t>
  </si>
  <si>
    <t>Cell bound MHC - Fluorescence</t>
  </si>
  <si>
    <t>Association (or direct binding)</t>
  </si>
  <si>
    <t>Other (see comments)/None</t>
  </si>
  <si>
    <t>EC50 nM</t>
  </si>
  <si>
    <t>Cell bound MHC - Other</t>
  </si>
  <si>
    <t>Cell bound MHC - Radioactivity</t>
  </si>
  <si>
    <t>t1/2 (min)</t>
  </si>
  <si>
    <t>Lysate - Fluorescence</t>
  </si>
  <si>
    <t>Lysate - Radioactivity</t>
  </si>
  <si>
    <t>Purified MHC - Fluorescence</t>
  </si>
  <si>
    <t>Kon (nM^-1 s^-1)</t>
  </si>
  <si>
    <t>Purified MHC - Other</t>
  </si>
  <si>
    <t>Purified MHC - Phage library</t>
  </si>
  <si>
    <t>Purified MHC - Radioactivity</t>
  </si>
  <si>
    <t>Competition (or equilibrium binding)</t>
  </si>
  <si>
    <t>IC50 nM</t>
  </si>
  <si>
    <t>KD nM</t>
  </si>
  <si>
    <t>Cell bound MHC - T cell response</t>
  </si>
  <si>
    <t>Dissociation</t>
  </si>
  <si>
    <t>Koff (s^-1)</t>
  </si>
  <si>
    <t>Tm (degree C)</t>
  </si>
  <si>
    <t>Purified MHC - X-ray crystallography</t>
  </si>
  <si>
    <t>Naturally Processed</t>
  </si>
  <si>
    <t>Edman degradation / Elution from cell</t>
  </si>
  <si>
    <t>Presentation</t>
  </si>
  <si>
    <t>Elution / HPLC / Antigenicity comp. with synthetic</t>
  </si>
  <si>
    <t>Elution / Peptide specific T cell response</t>
  </si>
  <si>
    <t>Mass spectrometry / Elution from cell</t>
  </si>
  <si>
    <t>Mass spectrometry / Elution from soluble MHC</t>
  </si>
</sst>
</file>

<file path=xl/styles.xml><?xml version="1.0" encoding="utf-8"?>
<styleSheet xmlns="http://schemas.openxmlformats.org/spreadsheetml/2006/main">
  <fonts count="20">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
      <patternFill patternType="solid">
        <fgColor rgb="FFC0C0C0"/>
        <bgColor indexed="64"/>
      </patternFill>
    </fill>
    <fill>
      <patternFill patternType="solid">
        <fgColor rgb="FFFF99CC"/>
        <bgColor indexed="64"/>
      </patternFill>
    </fill>
    <fill>
      <patternFill patternType="solid">
        <fgColor rgb="FFFFFF00"/>
        <bgColor indexed="64"/>
      </patternFill>
    </fill>
    <fill>
      <patternFill patternType="solid">
        <fgColor rgb="FFFF00FF"/>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969696"/>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9">
    <xf numFmtId="0" fontId="0" fillId="0" borderId="0" xfId="0"/>
    <xf numFmtId="0" fontId="18" fillId="0" borderId="10" xfId="0" applyFont="1" applyBorder="1" applyAlignment="1">
      <alignment vertical="top" wrapText="1"/>
    </xf>
    <xf numFmtId="0" fontId="19" fillId="0" borderId="10" xfId="0" applyFont="1" applyBorder="1" applyAlignment="1">
      <alignment vertical="top" wrapText="1"/>
    </xf>
    <xf numFmtId="0" fontId="19" fillId="0" borderId="10" xfId="0" applyFont="1" applyBorder="1" applyAlignment="1">
      <alignment horizontal="left" vertical="top" wrapText="1"/>
    </xf>
    <xf numFmtId="0" fontId="18" fillId="0" borderId="10" xfId="0" applyFont="1" applyBorder="1" applyAlignment="1">
      <alignment horizontal="left" vertical="top" wrapText="1"/>
    </xf>
    <xf numFmtId="0" fontId="18" fillId="0" borderId="10" xfId="0" applyNumberFormat="1" applyFont="1" applyFill="1" applyBorder="1" applyAlignment="1" applyProtection="1">
      <alignment vertical="top" wrapText="1"/>
    </xf>
    <xf numFmtId="0" fontId="18" fillId="0" borderId="10" xfId="0" applyFont="1" applyFill="1" applyBorder="1" applyAlignment="1">
      <alignment vertical="top" wrapText="1"/>
    </xf>
    <xf numFmtId="0" fontId="18" fillId="0" borderId="10" xfId="0" quotePrefix="1" applyFont="1" applyBorder="1" applyAlignment="1">
      <alignment horizontal="left" vertical="top" wrapText="1"/>
    </xf>
    <xf numFmtId="0" fontId="0" fillId="0" borderId="10" xfId="0" applyFill="1" applyBorder="1" applyAlignment="1">
      <alignment horizontal="left" vertical="top" wrapText="1"/>
    </xf>
    <xf numFmtId="0" fontId="0" fillId="0" borderId="10" xfId="0" applyFill="1" applyBorder="1" applyAlignment="1">
      <alignment vertical="top" wrapText="1"/>
    </xf>
    <xf numFmtId="0" fontId="0" fillId="0" borderId="10" xfId="0" applyBorder="1" applyAlignment="1">
      <alignment vertical="top" wrapText="1"/>
    </xf>
    <xf numFmtId="0" fontId="0" fillId="0" borderId="10" xfId="0" applyBorder="1" applyAlignment="1">
      <alignment horizontal="left" vertical="top" wrapText="1"/>
    </xf>
    <xf numFmtId="0" fontId="0" fillId="33" borderId="10" xfId="0" applyFill="1" applyBorder="1" applyAlignment="1">
      <alignment vertical="top" wrapText="1"/>
    </xf>
    <xf numFmtId="0" fontId="0" fillId="33" borderId="0" xfId="0" applyFill="1" applyAlignment="1">
      <alignment vertical="top" wrapText="1"/>
    </xf>
    <xf numFmtId="0" fontId="0" fillId="33" borderId="10" xfId="0" applyFill="1" applyBorder="1" applyAlignment="1">
      <alignment horizontal="left" vertical="top" wrapText="1"/>
    </xf>
    <xf numFmtId="0" fontId="0" fillId="33" borderId="10" xfId="0" applyFill="1" applyBorder="1"/>
    <xf numFmtId="0" fontId="0" fillId="33" borderId="0" xfId="0" applyFill="1"/>
    <xf numFmtId="0" fontId="18" fillId="34" borderId="10" xfId="0" applyFont="1" applyFill="1" applyBorder="1" applyAlignment="1">
      <alignment vertical="top" wrapText="1"/>
    </xf>
    <xf numFmtId="0" fontId="0" fillId="34" borderId="10" xfId="0" applyFill="1" applyBorder="1" applyAlignment="1">
      <alignment vertical="top" wrapText="1"/>
    </xf>
    <xf numFmtId="0" fontId="0" fillId="34" borderId="0" xfId="0" applyFill="1" applyBorder="1" applyAlignment="1">
      <alignment vertical="top" wrapText="1"/>
    </xf>
    <xf numFmtId="0" fontId="18" fillId="34" borderId="10" xfId="0" applyFont="1" applyFill="1" applyBorder="1" applyAlignment="1">
      <alignment horizontal="left" vertical="top" wrapText="1"/>
    </xf>
    <xf numFmtId="0" fontId="18" fillId="34" borderId="10" xfId="0" applyNumberFormat="1" applyFont="1" applyFill="1" applyBorder="1" applyAlignment="1" applyProtection="1">
      <alignment vertical="top" wrapText="1"/>
    </xf>
    <xf numFmtId="0" fontId="0" fillId="0" borderId="0" xfId="0" applyFill="1" applyBorder="1" applyAlignment="1">
      <alignment vertical="top" wrapText="1"/>
    </xf>
    <xf numFmtId="0" fontId="18" fillId="0"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0" fillId="35" borderId="10" xfId="0" applyFill="1" applyBorder="1" applyAlignment="1">
      <alignment vertical="top" wrapText="1"/>
    </xf>
    <xf numFmtId="0" fontId="0" fillId="0" borderId="11" xfId="0" applyFill="1" applyBorder="1" applyAlignment="1">
      <alignment horizontal="left" vertical="top" wrapText="1"/>
    </xf>
    <xf numFmtId="0" fontId="0" fillId="35" borderId="10" xfId="0" applyFill="1" applyBorder="1" applyAlignment="1">
      <alignment horizontal="left" vertical="top" wrapText="1"/>
    </xf>
    <xf numFmtId="0" fontId="0" fillId="0" borderId="12" xfId="0" applyBorder="1" applyAlignment="1">
      <alignment horizontal="left" vertical="top" wrapText="1"/>
    </xf>
    <xf numFmtId="0" fontId="0" fillId="36" borderId="10" xfId="0" applyFill="1" applyBorder="1" applyAlignment="1">
      <alignment horizontal="left" vertical="top" wrapText="1"/>
    </xf>
    <xf numFmtId="0" fontId="0" fillId="36" borderId="10" xfId="0" applyFill="1" applyBorder="1" applyAlignment="1">
      <alignment vertical="top" wrapText="1"/>
    </xf>
    <xf numFmtId="0" fontId="0" fillId="34" borderId="10" xfId="0" applyFill="1" applyBorder="1" applyAlignment="1">
      <alignment horizontal="left" vertical="top" wrapText="1"/>
    </xf>
    <xf numFmtId="0" fontId="0" fillId="0" borderId="0" xfId="0" applyAlignment="1">
      <alignment vertical="top" wrapText="1"/>
    </xf>
    <xf numFmtId="0" fontId="0" fillId="0" borderId="10"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19" fillId="0" borderId="0" xfId="0" applyFont="1" applyAlignment="1">
      <alignment vertical="top" wrapText="1"/>
    </xf>
    <xf numFmtId="0" fontId="0" fillId="36" borderId="0" xfId="0" applyFill="1" applyBorder="1" applyAlignment="1">
      <alignment horizontal="left" vertical="top" wrapText="1"/>
    </xf>
    <xf numFmtId="0" fontId="0" fillId="37" borderId="0" xfId="0" applyFill="1" applyAlignment="1">
      <alignment vertical="top" wrapText="1"/>
    </xf>
    <xf numFmtId="0" fontId="0" fillId="35" borderId="0" xfId="0" applyFill="1" applyAlignment="1">
      <alignment vertical="top" wrapText="1"/>
    </xf>
    <xf numFmtId="0" fontId="0" fillId="0" borderId="0" xfId="0" applyFill="1" applyAlignment="1">
      <alignment vertical="top" wrapText="1"/>
    </xf>
    <xf numFmtId="0" fontId="0" fillId="33" borderId="0" xfId="0" applyFill="1" applyBorder="1"/>
    <xf numFmtId="0" fontId="0" fillId="0" borderId="0" xfId="0" applyFill="1"/>
    <xf numFmtId="0" fontId="0" fillId="37" borderId="10" xfId="0" applyFill="1" applyBorder="1" applyAlignment="1">
      <alignmen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0" fillId="34" borderId="12" xfId="0" applyFill="1" applyBorder="1" applyAlignment="1">
      <alignment horizontal="left" vertical="top" wrapText="1"/>
    </xf>
    <xf numFmtId="0" fontId="0" fillId="34" borderId="15" xfId="0" applyFill="1" applyBorder="1" applyAlignment="1">
      <alignment horizontal="left" vertical="top" wrapText="1"/>
    </xf>
    <xf numFmtId="0" fontId="0" fillId="34" borderId="10" xfId="0" applyNumberFormat="1" applyFont="1" applyFill="1" applyBorder="1" applyAlignment="1" applyProtection="1">
      <alignment horizontal="left" vertical="top" wrapText="1"/>
    </xf>
    <xf numFmtId="0" fontId="0" fillId="34" borderId="11" xfId="0" applyFill="1" applyBorder="1" applyAlignment="1">
      <alignment horizontal="left" vertical="top" wrapText="1"/>
    </xf>
    <xf numFmtId="0" fontId="0" fillId="34" borderId="10" xfId="0" applyNumberFormat="1" applyFill="1" applyBorder="1" applyAlignment="1">
      <alignment horizontal="left" vertical="top" wrapText="1"/>
    </xf>
    <xf numFmtId="0" fontId="0" fillId="38" borderId="10" xfId="0" applyFill="1" applyBorder="1" applyAlignment="1">
      <alignment horizontal="left" vertical="top" wrapText="1"/>
    </xf>
    <xf numFmtId="0" fontId="0" fillId="37" borderId="10" xfId="0" applyFill="1" applyBorder="1" applyAlignment="1">
      <alignment horizontal="left" vertical="top" wrapText="1"/>
    </xf>
    <xf numFmtId="0" fontId="18" fillId="37" borderId="10" xfId="0" applyFont="1" applyFill="1" applyBorder="1" applyAlignment="1">
      <alignment vertical="top" wrapText="1"/>
    </xf>
    <xf numFmtId="0" fontId="0" fillId="39" borderId="10" xfId="0" applyFill="1" applyBorder="1" applyAlignment="1">
      <alignment horizontal="left" vertical="top" wrapText="1"/>
    </xf>
    <xf numFmtId="0" fontId="0" fillId="39" borderId="11" xfId="0" applyFill="1" applyBorder="1" applyAlignment="1">
      <alignment horizontal="left" vertical="top" wrapText="1"/>
    </xf>
    <xf numFmtId="0" fontId="0" fillId="40" borderId="10" xfId="0" applyFill="1" applyBorder="1" applyAlignment="1">
      <alignment horizontal="left" vertical="top" wrapText="1"/>
    </xf>
    <xf numFmtId="0" fontId="0" fillId="40" borderId="11" xfId="0" applyFill="1" applyBorder="1" applyAlignment="1">
      <alignment horizontal="left" vertical="top" wrapText="1"/>
    </xf>
    <xf numFmtId="0" fontId="0" fillId="41"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pane ySplit="1" topLeftCell="A2" activePane="bottomLeft" state="frozen"/>
      <selection pane="bottomLeft" activeCell="C50" sqref="C50"/>
    </sheetView>
  </sheetViews>
  <sheetFormatPr defaultRowHeight="12.75"/>
  <cols>
    <col min="1" max="1" width="25.5703125" style="1" customWidth="1"/>
    <col min="2" max="2" width="16.42578125" style="1" customWidth="1"/>
    <col min="3" max="3" width="43.42578125" style="1" customWidth="1"/>
    <col min="4" max="4" width="14.28515625" style="1" customWidth="1"/>
    <col min="5" max="5" width="54.7109375" style="1" customWidth="1"/>
    <col min="6" max="6" width="24.42578125" style="1" customWidth="1"/>
    <col min="7" max="7" width="41.28515625" style="1" customWidth="1"/>
    <col min="8" max="16384" width="9.140625" style="1"/>
  </cols>
  <sheetData>
    <row r="1" spans="1:6" s="2" customFormat="1" ht="25.5">
      <c r="A1" s="3" t="s">
        <v>0</v>
      </c>
      <c r="B1" s="3" t="s">
        <v>1</v>
      </c>
      <c r="C1" s="3" t="s">
        <v>2</v>
      </c>
      <c r="D1" s="3" t="s">
        <v>3</v>
      </c>
      <c r="E1" s="2" t="s">
        <v>4</v>
      </c>
      <c r="F1" s="2" t="s">
        <v>5</v>
      </c>
    </row>
    <row r="2" spans="1:6" ht="25.5">
      <c r="A2" s="1" t="s">
        <v>6</v>
      </c>
      <c r="B2" s="4" t="s">
        <v>7</v>
      </c>
      <c r="C2" s="4" t="str">
        <f t="shared" ref="C2:C47" si="0">CONCATENATE("epitope specific ",A2," by T cells")</f>
        <v>epitope specific interleukin-2 production by T cells</v>
      </c>
      <c r="D2" s="4" t="s">
        <v>8</v>
      </c>
      <c r="E2" s="5" t="str">
        <f t="shared" ref="E2:E47" si="1">"A process of "&amp;A2&amp;" by T cells resulting from the recognition of a T cell epitope."</f>
        <v>A process of interleukin-2 production by T cells resulting from the recognition of a T cell epitope.</v>
      </c>
      <c r="F2" s="1" t="s">
        <v>9</v>
      </c>
    </row>
    <row r="3" spans="1:6" ht="25.5">
      <c r="A3" s="4" t="s">
        <v>10</v>
      </c>
      <c r="B3" s="4" t="s">
        <v>11</v>
      </c>
      <c r="C3" s="4" t="str">
        <f t="shared" si="0"/>
        <v>epitope specific T cell proliferation by T cells</v>
      </c>
      <c r="D3" s="4" t="s">
        <v>12</v>
      </c>
      <c r="E3" s="5" t="str">
        <f t="shared" si="1"/>
        <v>A process of T cell proliferation by T cells resulting from the recognition of a T cell epitope.</v>
      </c>
      <c r="F3" s="1" t="s">
        <v>9</v>
      </c>
    </row>
    <row r="4" spans="1:6" ht="38.25">
      <c r="A4" s="1" t="s">
        <v>13</v>
      </c>
      <c r="B4" s="1" t="s">
        <v>14</v>
      </c>
      <c r="C4" s="4" t="str">
        <f t="shared" si="0"/>
        <v>epitope specific granulocyte macrophage colony-stimulating factor production by T cells</v>
      </c>
      <c r="D4" s="1" t="s">
        <v>15</v>
      </c>
      <c r="E4" s="5" t="str">
        <f t="shared" si="1"/>
        <v>A process of granulocyte macrophage colony-stimulating factor production by T cells resulting from the recognition of a T cell epitope.</v>
      </c>
      <c r="F4" s="1" t="s">
        <v>9</v>
      </c>
    </row>
    <row r="5" spans="1:6" ht="25.5">
      <c r="A5" s="4" t="s">
        <v>16</v>
      </c>
      <c r="B5" s="4" t="s">
        <v>17</v>
      </c>
      <c r="C5" s="4" t="str">
        <f t="shared" si="0"/>
        <v>epitope specific interferon-gamma production by T cells</v>
      </c>
      <c r="D5" s="4" t="s">
        <v>18</v>
      </c>
      <c r="E5" s="5" t="str">
        <f t="shared" si="1"/>
        <v>A process of interferon-gamma production by T cells resulting from the recognition of a T cell epitope.</v>
      </c>
      <c r="F5" s="1" t="s">
        <v>9</v>
      </c>
    </row>
    <row r="6" spans="1:6" ht="25.5">
      <c r="A6" s="4" t="s">
        <v>19</v>
      </c>
      <c r="B6" s="4" t="s">
        <v>20</v>
      </c>
      <c r="C6" s="4" t="str">
        <f t="shared" si="0"/>
        <v>epitope specific interleukin-10 production by T cells</v>
      </c>
      <c r="D6" s="4" t="s">
        <v>21</v>
      </c>
      <c r="E6" s="5" t="str">
        <f t="shared" si="1"/>
        <v>A process of interleukin-10 production by T cells resulting from the recognition of a T cell epitope.</v>
      </c>
      <c r="F6" s="1" t="s">
        <v>9</v>
      </c>
    </row>
    <row r="7" spans="1:6" ht="25.5">
      <c r="A7" s="4" t="s">
        <v>22</v>
      </c>
      <c r="B7" s="4" t="s">
        <v>23</v>
      </c>
      <c r="C7" s="4" t="str">
        <f t="shared" si="0"/>
        <v>epitope specific interleukin-12 production by T cells</v>
      </c>
      <c r="D7" s="4" t="s">
        <v>24</v>
      </c>
      <c r="E7" s="5" t="str">
        <f t="shared" si="1"/>
        <v>A process of interleukin-12 production by T cells resulting from the recognition of a T cell epitope.</v>
      </c>
      <c r="F7" s="1" t="s">
        <v>9</v>
      </c>
    </row>
    <row r="8" spans="1:6" ht="25.5">
      <c r="A8" s="4" t="s">
        <v>25</v>
      </c>
      <c r="B8" s="4" t="s">
        <v>26</v>
      </c>
      <c r="C8" s="4" t="str">
        <f t="shared" si="0"/>
        <v>epitope specific interleukin-13 production by T cells</v>
      </c>
      <c r="D8" s="4" t="s">
        <v>27</v>
      </c>
      <c r="E8" s="5" t="str">
        <f t="shared" si="1"/>
        <v>A process of interleukin-13 production by T cells resulting from the recognition of a T cell epitope.</v>
      </c>
      <c r="F8" s="1" t="s">
        <v>9</v>
      </c>
    </row>
    <row r="9" spans="1:6" ht="25.5">
      <c r="A9" s="4" t="s">
        <v>28</v>
      </c>
      <c r="B9" s="4" t="s">
        <v>29</v>
      </c>
      <c r="C9" s="4" t="str">
        <f t="shared" si="0"/>
        <v>epitope specific interleukin-17 production by T cells</v>
      </c>
      <c r="D9" s="4" t="s">
        <v>30</v>
      </c>
      <c r="E9" s="5" t="str">
        <f t="shared" si="1"/>
        <v>A process of interleukin-17 production by T cells resulting from the recognition of a T cell epitope.</v>
      </c>
      <c r="F9" s="1" t="s">
        <v>9</v>
      </c>
    </row>
    <row r="10" spans="1:6" ht="25.5">
      <c r="A10" s="4" t="s">
        <v>31</v>
      </c>
      <c r="B10" s="4" t="s">
        <v>32</v>
      </c>
      <c r="C10" s="4" t="str">
        <f t="shared" si="0"/>
        <v>epitope specific interleukin-18 production by T cells</v>
      </c>
      <c r="D10" s="4" t="s">
        <v>33</v>
      </c>
      <c r="E10" s="5" t="str">
        <f t="shared" si="1"/>
        <v>A process of interleukin-18 production by T cells resulting from the recognition of a T cell epitope.</v>
      </c>
      <c r="F10" s="1" t="s">
        <v>9</v>
      </c>
    </row>
    <row r="11" spans="1:6" ht="25.5">
      <c r="A11" s="6" t="s">
        <v>34</v>
      </c>
      <c r="B11" s="4" t="s">
        <v>35</v>
      </c>
      <c r="C11" s="4" t="str">
        <f t="shared" si="0"/>
        <v>epitope specific interleukin-1 beta production by T cells</v>
      </c>
      <c r="D11" s="4" t="s">
        <v>36</v>
      </c>
      <c r="E11" s="5" t="str">
        <f t="shared" si="1"/>
        <v>A process of interleukin-1 beta production by T cells resulting from the recognition of a T cell epitope.</v>
      </c>
      <c r="F11" s="1" t="s">
        <v>9</v>
      </c>
    </row>
    <row r="12" spans="1:6" ht="25.5">
      <c r="A12" s="1" t="s">
        <v>37</v>
      </c>
      <c r="B12" s="4" t="s">
        <v>38</v>
      </c>
      <c r="C12" s="4" t="str">
        <f t="shared" si="0"/>
        <v>epitope specific interleukin-4 production by T cells</v>
      </c>
      <c r="D12" s="4" t="s">
        <v>39</v>
      </c>
      <c r="E12" s="5" t="str">
        <f t="shared" si="1"/>
        <v>A process of interleukin-4 production by T cells resulting from the recognition of a T cell epitope.</v>
      </c>
      <c r="F12" s="1" t="s">
        <v>9</v>
      </c>
    </row>
    <row r="13" spans="1:6" ht="25.5">
      <c r="A13" s="1" t="s">
        <v>40</v>
      </c>
      <c r="B13" s="4" t="s">
        <v>41</v>
      </c>
      <c r="C13" s="4" t="str">
        <f t="shared" si="0"/>
        <v>epitope specific interleukin-5 production by T cells</v>
      </c>
      <c r="D13" s="4" t="s">
        <v>42</v>
      </c>
      <c r="E13" s="5" t="str">
        <f t="shared" si="1"/>
        <v>A process of interleukin-5 production by T cells resulting from the recognition of a T cell epitope.</v>
      </c>
      <c r="F13" s="1" t="s">
        <v>9</v>
      </c>
    </row>
    <row r="14" spans="1:6" ht="25.5">
      <c r="A14" s="4" t="s">
        <v>43</v>
      </c>
      <c r="B14" s="4" t="s">
        <v>44</v>
      </c>
      <c r="C14" s="4" t="str">
        <f t="shared" si="0"/>
        <v>epitope specific interleukin-6 production by T cells</v>
      </c>
      <c r="D14" s="4" t="s">
        <v>45</v>
      </c>
      <c r="E14" s="5" t="str">
        <f t="shared" si="1"/>
        <v>A process of interleukin-6 production by T cells resulting from the recognition of a T cell epitope.</v>
      </c>
      <c r="F14" s="1" t="s">
        <v>9</v>
      </c>
    </row>
    <row r="15" spans="1:6" ht="25.5">
      <c r="A15" s="4" t="s">
        <v>46</v>
      </c>
      <c r="B15" s="7" t="s">
        <v>47</v>
      </c>
      <c r="C15" s="4" t="str">
        <f t="shared" si="0"/>
        <v>epitope specific T cell mediated cytotoxicity by T cells</v>
      </c>
      <c r="D15" s="4" t="s">
        <v>48</v>
      </c>
      <c r="E15" s="5" t="str">
        <f t="shared" si="1"/>
        <v>A process of T cell mediated cytotoxicity by T cells resulting from the recognition of a T cell epitope.</v>
      </c>
      <c r="F15" s="1" t="s">
        <v>9</v>
      </c>
    </row>
    <row r="16" spans="1:6" ht="25.5">
      <c r="A16" s="8" t="s">
        <v>49</v>
      </c>
      <c r="B16" s="8" t="s">
        <v>50</v>
      </c>
      <c r="C16" s="8" t="str">
        <f t="shared" si="0"/>
        <v>epitope specific cytokine production by T cells</v>
      </c>
      <c r="E16" s="5" t="str">
        <f t="shared" si="1"/>
        <v>A process of cytokine production by T cells resulting from the recognition of a T cell epitope.</v>
      </c>
      <c r="F16" s="1" t="s">
        <v>9</v>
      </c>
    </row>
    <row r="17" spans="1:6" ht="25.5">
      <c r="A17" s="1" t="s">
        <v>51</v>
      </c>
      <c r="B17" s="8" t="s">
        <v>52</v>
      </c>
      <c r="C17" s="4" t="str">
        <f t="shared" si="0"/>
        <v>epitope specific interferon-beta production by T cells</v>
      </c>
      <c r="E17" s="5" t="str">
        <f t="shared" si="1"/>
        <v>A process of interferon-beta production by T cells resulting from the recognition of a T cell epitope.</v>
      </c>
      <c r="F17" s="1" t="s">
        <v>9</v>
      </c>
    </row>
    <row r="18" spans="1:6" ht="25.5">
      <c r="A18" s="1" t="s">
        <v>53</v>
      </c>
      <c r="B18" s="8" t="s">
        <v>54</v>
      </c>
      <c r="C18" s="4" t="str">
        <f t="shared" si="0"/>
        <v>epitope specific interleukin-1 alpha production by T cells</v>
      </c>
      <c r="E18" s="5" t="str">
        <f t="shared" si="1"/>
        <v>A process of interleukin-1 alpha production by T cells resulting from the recognition of a T cell epitope.</v>
      </c>
      <c r="F18" s="1" t="s">
        <v>9</v>
      </c>
    </row>
    <row r="19" spans="1:6" ht="25.5">
      <c r="A19" s="8" t="s">
        <v>55</v>
      </c>
      <c r="B19" s="8" t="s">
        <v>56</v>
      </c>
      <c r="C19" s="8" t="str">
        <f t="shared" si="0"/>
        <v>epitope specific interleukin-15 production by T cells</v>
      </c>
      <c r="E19" s="5" t="str">
        <f t="shared" si="1"/>
        <v>A process of interleukin-15 production by T cells resulting from the recognition of a T cell epitope.</v>
      </c>
      <c r="F19" s="1" t="s">
        <v>9</v>
      </c>
    </row>
    <row r="20" spans="1:6" ht="25.5">
      <c r="A20" s="8" t="s">
        <v>57</v>
      </c>
      <c r="B20" s="8" t="s">
        <v>58</v>
      </c>
      <c r="C20" s="8" t="str">
        <f t="shared" si="0"/>
        <v>epitope specific interleukin-16 production by T cells</v>
      </c>
      <c r="E20" s="5" t="str">
        <f t="shared" si="1"/>
        <v>A process of interleukin-16 production by T cells resulting from the recognition of a T cell epitope.</v>
      </c>
      <c r="F20" s="1" t="s">
        <v>9</v>
      </c>
    </row>
    <row r="21" spans="1:6" ht="25.5">
      <c r="A21" s="9" t="s">
        <v>59</v>
      </c>
      <c r="B21" s="8" t="s">
        <v>60</v>
      </c>
      <c r="C21" s="8" t="str">
        <f t="shared" si="0"/>
        <v>epitope specific interleukin-21 production by T cells</v>
      </c>
      <c r="E21" s="5" t="str">
        <f t="shared" si="1"/>
        <v>A process of interleukin-21 production by T cells resulting from the recognition of a T cell epitope.</v>
      </c>
      <c r="F21" s="1" t="s">
        <v>9</v>
      </c>
    </row>
    <row r="22" spans="1:6" ht="25.5">
      <c r="A22" s="9" t="s">
        <v>61</v>
      </c>
      <c r="B22" s="8" t="s">
        <v>62</v>
      </c>
      <c r="C22" s="8" t="str">
        <f t="shared" si="0"/>
        <v>epitope specific interleukin-22 production by T cells</v>
      </c>
      <c r="E22" s="5" t="str">
        <f t="shared" si="1"/>
        <v>A process of interleukin-22 production by T cells resulting from the recognition of a T cell epitope.</v>
      </c>
      <c r="F22" s="1" t="s">
        <v>9</v>
      </c>
    </row>
    <row r="23" spans="1:6" ht="25.5">
      <c r="A23" s="9" t="s">
        <v>63</v>
      </c>
      <c r="B23" s="8" t="s">
        <v>64</v>
      </c>
      <c r="C23" s="8" t="str">
        <f t="shared" si="0"/>
        <v>epitope specific interleukin-23 production by T cells</v>
      </c>
      <c r="E23" s="5" t="str">
        <f t="shared" si="1"/>
        <v>A process of interleukin-23 production by T cells resulting from the recognition of a T cell epitope.</v>
      </c>
      <c r="F23" s="1" t="s">
        <v>9</v>
      </c>
    </row>
    <row r="24" spans="1:6" ht="25.5">
      <c r="A24" s="9" t="s">
        <v>65</v>
      </c>
      <c r="B24" s="8" t="s">
        <v>66</v>
      </c>
      <c r="C24" s="8" t="str">
        <f t="shared" si="0"/>
        <v>epitope specific interleukin-27 production by T cells</v>
      </c>
      <c r="E24" s="5" t="str">
        <f t="shared" si="1"/>
        <v>A process of interleukin-27 production by T cells resulting from the recognition of a T cell epitope.</v>
      </c>
      <c r="F24" s="1" t="s">
        <v>9</v>
      </c>
    </row>
    <row r="25" spans="1:6" ht="25.5">
      <c r="A25" s="8" t="s">
        <v>67</v>
      </c>
      <c r="B25" s="8" t="s">
        <v>68</v>
      </c>
      <c r="C25" s="8" t="str">
        <f t="shared" si="0"/>
        <v>epitope specific interleukin-3 production by T cells</v>
      </c>
      <c r="E25" s="5" t="str">
        <f t="shared" si="1"/>
        <v>A process of interleukin-3 production by T cells resulting from the recognition of a T cell epitope.</v>
      </c>
      <c r="F25" s="1" t="s">
        <v>9</v>
      </c>
    </row>
    <row r="26" spans="1:6" ht="25.5">
      <c r="A26" s="9" t="s">
        <v>69</v>
      </c>
      <c r="B26" s="9" t="s">
        <v>70</v>
      </c>
      <c r="C26" s="8" t="str">
        <f t="shared" si="0"/>
        <v>epitope specific interleukin-8 production by T cells</v>
      </c>
      <c r="E26" s="5" t="str">
        <f t="shared" si="1"/>
        <v>A process of interleukin-8 production by T cells resulting from the recognition of a T cell epitope.</v>
      </c>
      <c r="F26" s="1" t="s">
        <v>9</v>
      </c>
    </row>
    <row r="27" spans="1:6" ht="25.5">
      <c r="A27" s="9" t="s">
        <v>71</v>
      </c>
      <c r="B27" s="8" t="s">
        <v>72</v>
      </c>
      <c r="C27" s="8" t="str">
        <f t="shared" si="0"/>
        <v>epitope specific interleukin-9 production by T cells</v>
      </c>
      <c r="E27" s="5" t="str">
        <f t="shared" si="1"/>
        <v>A process of interleukin-9 production by T cells resulting from the recognition of a T cell epitope.</v>
      </c>
      <c r="F27" s="1" t="s">
        <v>9</v>
      </c>
    </row>
    <row r="28" spans="1:6" ht="25.5">
      <c r="A28" s="1" t="s">
        <v>73</v>
      </c>
      <c r="B28" s="9" t="s">
        <v>74</v>
      </c>
      <c r="C28" s="4" t="str">
        <f t="shared" si="0"/>
        <v>epitope specific lymphotoxin A production by T cells</v>
      </c>
      <c r="E28" s="5" t="str">
        <f t="shared" si="1"/>
        <v>A process of lymphotoxin A production by T cells resulting from the recognition of a T cell epitope.</v>
      </c>
      <c r="F28" s="1" t="s">
        <v>9</v>
      </c>
    </row>
    <row r="29" spans="1:6" ht="25.5">
      <c r="A29" s="10" t="s">
        <v>75</v>
      </c>
      <c r="B29" s="10" t="s">
        <v>76</v>
      </c>
      <c r="C29" s="4" t="str">
        <f t="shared" si="0"/>
        <v>epitope specific transforming growth factor-beta production by T cells</v>
      </c>
      <c r="E29" s="5" t="str">
        <f t="shared" si="1"/>
        <v>A process of transforming growth factor-beta production by T cells resulting from the recognition of a T cell epitope.</v>
      </c>
      <c r="F29" s="1" t="s">
        <v>9</v>
      </c>
    </row>
    <row r="30" spans="1:6" ht="25.5">
      <c r="A30" s="10" t="s">
        <v>77</v>
      </c>
      <c r="B30" s="10" t="s">
        <v>78</v>
      </c>
      <c r="C30" s="4" t="str">
        <f t="shared" si="0"/>
        <v>epitope specific monocyte chemotactic protein-1 production by T cells</v>
      </c>
      <c r="E30" s="5" t="str">
        <f t="shared" si="1"/>
        <v>A process of monocyte chemotactic protein-1 production by T cells resulting from the recognition of a T cell epitope.</v>
      </c>
      <c r="F30" s="1" t="s">
        <v>9</v>
      </c>
    </row>
    <row r="31" spans="1:6" ht="38.25">
      <c r="A31" s="11" t="s">
        <v>79</v>
      </c>
      <c r="B31" s="10" t="s">
        <v>80</v>
      </c>
      <c r="C31" s="4" t="str">
        <f t="shared" si="0"/>
        <v>epitope specific macrophage inflammatory protein-1 alpha production by T cells</v>
      </c>
      <c r="E31" s="5" t="str">
        <f t="shared" si="1"/>
        <v>A process of macrophage inflammatory protein-1 alpha production by T cells resulting from the recognition of a T cell epitope.</v>
      </c>
      <c r="F31" s="1" t="s">
        <v>9</v>
      </c>
    </row>
    <row r="32" spans="1:6" ht="25.5">
      <c r="A32" s="11" t="s">
        <v>81</v>
      </c>
      <c r="B32" s="10" t="s">
        <v>82</v>
      </c>
      <c r="C32" s="4" t="str">
        <f t="shared" si="0"/>
        <v>epitope specific chemokine (C-C motif) ligand 4 production by T cells</v>
      </c>
      <c r="E32" s="5" t="str">
        <f t="shared" si="1"/>
        <v>A process of chemokine (C-C motif) ligand 4 production by T cells resulting from the recognition of a T cell epitope.</v>
      </c>
      <c r="F32" s="1" t="s">
        <v>9</v>
      </c>
    </row>
    <row r="33" spans="1:6" ht="38.25">
      <c r="A33" s="1" t="s">
        <v>83</v>
      </c>
      <c r="B33" s="10" t="s">
        <v>84</v>
      </c>
      <c r="C33" s="4" t="str">
        <f t="shared" si="0"/>
        <v>epitope specific macrophage inflammatory protein-1 gamma production by T cells</v>
      </c>
      <c r="E33" s="5" t="str">
        <f t="shared" si="1"/>
        <v>A process of macrophage inflammatory protein-1 gamma production by T cells resulting from the recognition of a T cell epitope.</v>
      </c>
      <c r="F33" s="1" t="s">
        <v>9</v>
      </c>
    </row>
    <row r="34" spans="1:6" ht="25.5">
      <c r="A34" s="1" t="s">
        <v>85</v>
      </c>
      <c r="B34" s="10" t="s">
        <v>86</v>
      </c>
      <c r="C34" s="4" t="str">
        <f t="shared" si="0"/>
        <v>epitope specific RANTES production by T cells</v>
      </c>
      <c r="E34" s="5" t="str">
        <f t="shared" si="1"/>
        <v>A process of RANTES production by T cells resulting from the recognition of a T cell epitope.</v>
      </c>
      <c r="F34" s="1" t="s">
        <v>9</v>
      </c>
    </row>
    <row r="35" spans="1:6" ht="25.5">
      <c r="A35" s="11" t="s">
        <v>87</v>
      </c>
      <c r="B35" s="10" t="s">
        <v>88</v>
      </c>
      <c r="C35" s="4" t="str">
        <f t="shared" si="0"/>
        <v>epitope specific chemokine (C-C motif) ligand 1 production by T cells</v>
      </c>
      <c r="E35" s="5" t="str">
        <f t="shared" si="1"/>
        <v>A process of chemokine (C-C motif) ligand 1 production by T cells resulting from the recognition of a T cell epitope.</v>
      </c>
      <c r="F35" s="1" t="s">
        <v>9</v>
      </c>
    </row>
    <row r="36" spans="1:6" ht="25.5">
      <c r="A36" s="1" t="s">
        <v>89</v>
      </c>
      <c r="B36" s="10" t="s">
        <v>90</v>
      </c>
      <c r="C36" s="4" t="str">
        <f t="shared" si="0"/>
        <v>epitope specific IP-10 production by T cells</v>
      </c>
      <c r="E36" s="5" t="str">
        <f t="shared" si="1"/>
        <v>A process of IP-10 production by T cells resulting from the recognition of a T cell epitope.</v>
      </c>
      <c r="F36" s="1" t="s">
        <v>9</v>
      </c>
    </row>
    <row r="37" spans="1:6" ht="25.5">
      <c r="A37" s="11" t="s">
        <v>91</v>
      </c>
      <c r="B37" s="10" t="s">
        <v>92</v>
      </c>
      <c r="C37" s="4" t="str">
        <f t="shared" si="0"/>
        <v>epitope specific granzyme B production by T cells</v>
      </c>
      <c r="E37" s="5" t="str">
        <f t="shared" si="1"/>
        <v>A process of granzyme B production by T cells resulting from the recognition of a T cell epitope.</v>
      </c>
      <c r="F37" s="1" t="s">
        <v>9</v>
      </c>
    </row>
    <row r="38" spans="1:6" ht="25.5">
      <c r="A38" s="1" t="s">
        <v>93</v>
      </c>
      <c r="B38" s="10" t="s">
        <v>94</v>
      </c>
      <c r="C38" s="4" t="str">
        <f t="shared" si="0"/>
        <v>epitope specific granulocyte colony stimulating factor production by T cells</v>
      </c>
      <c r="E38" s="5" t="str">
        <f t="shared" si="1"/>
        <v>A process of granulocyte colony stimulating factor production by T cells resulting from the recognition of a T cell epitope.</v>
      </c>
      <c r="F38" s="1" t="s">
        <v>9</v>
      </c>
    </row>
    <row r="39" spans="1:6" ht="25.5">
      <c r="A39" s="1" t="s">
        <v>95</v>
      </c>
      <c r="B39" s="9" t="s">
        <v>96</v>
      </c>
      <c r="C39" s="4" t="str">
        <f t="shared" si="0"/>
        <v>epitope specific tumor necrosis factor production by T cells</v>
      </c>
      <c r="D39" s="1" t="s">
        <v>97</v>
      </c>
      <c r="E39" s="5" t="str">
        <f t="shared" si="1"/>
        <v>A process of tumor necrosis factor production by T cells resulting from the recognition of a T cell epitope.</v>
      </c>
      <c r="F39" s="1" t="s">
        <v>9</v>
      </c>
    </row>
    <row r="40" spans="1:6" ht="25.5">
      <c r="A40" s="12" t="s">
        <v>98</v>
      </c>
      <c r="B40" s="12" t="s">
        <v>99</v>
      </c>
      <c r="C40" s="4" t="str">
        <f t="shared" si="0"/>
        <v>epitope specific cytotoxic T cell degranulation by T cells</v>
      </c>
      <c r="E40" s="5" t="str">
        <f t="shared" si="1"/>
        <v>A process of cytotoxic T cell degranulation by T cells resulting from the recognition of a T cell epitope.</v>
      </c>
      <c r="F40" s="1" t="s">
        <v>9</v>
      </c>
    </row>
    <row r="41" spans="1:6" ht="25.5">
      <c r="A41" s="12" t="s">
        <v>100</v>
      </c>
      <c r="B41" s="12" t="s">
        <v>101</v>
      </c>
      <c r="C41" s="4" t="str">
        <f t="shared" si="0"/>
        <v>epitope specific type IV hypersensitivity by T cells</v>
      </c>
      <c r="E41" s="5" t="str">
        <f t="shared" si="1"/>
        <v>A process of type IV hypersensitivity by T cells resulting from the recognition of a T cell epitope.</v>
      </c>
      <c r="F41" s="1" t="s">
        <v>9</v>
      </c>
    </row>
    <row r="42" spans="1:6" ht="25.5">
      <c r="A42" s="12" t="s">
        <v>102</v>
      </c>
      <c r="B42" s="13" t="s">
        <v>103</v>
      </c>
      <c r="C42" s="4" t="str">
        <f t="shared" si="0"/>
        <v>epitope specific tolerance induction by T cells</v>
      </c>
      <c r="E42" s="5" t="str">
        <f t="shared" si="1"/>
        <v>A process of tolerance induction by T cells resulting from the recognition of a T cell epitope.</v>
      </c>
      <c r="F42" s="1" t="s">
        <v>9</v>
      </c>
    </row>
    <row r="43" spans="1:6" ht="25.5">
      <c r="A43" s="14" t="s">
        <v>104</v>
      </c>
      <c r="B43" s="15" t="s">
        <v>105</v>
      </c>
      <c r="C43" s="4" t="str">
        <f t="shared" si="0"/>
        <v>epitope specific T cell activation by T cells</v>
      </c>
      <c r="E43" s="5" t="str">
        <f t="shared" si="1"/>
        <v>A process of T cell activation by T cells resulting from the recognition of a T cell epitope.</v>
      </c>
      <c r="F43" s="1" t="s">
        <v>9</v>
      </c>
    </row>
    <row r="44" spans="1:6" ht="25.5">
      <c r="A44" s="12" t="s">
        <v>106</v>
      </c>
      <c r="B44" s="16" t="s">
        <v>107</v>
      </c>
      <c r="C44" s="4" t="str">
        <f t="shared" si="0"/>
        <v>epitope specific T cell tolerance induction by T cells</v>
      </c>
      <c r="E44" s="5" t="str">
        <f t="shared" si="1"/>
        <v>A process of T cell tolerance induction by T cells resulting from the recognition of a T cell epitope.</v>
      </c>
      <c r="F44" s="1" t="s">
        <v>9</v>
      </c>
    </row>
    <row r="45" spans="1:6" ht="25.5">
      <c r="A45" s="14" t="s">
        <v>51</v>
      </c>
      <c r="B45" s="14" t="s">
        <v>52</v>
      </c>
      <c r="C45" s="4" t="str">
        <f t="shared" si="0"/>
        <v>epitope specific interferon-beta production by T cells</v>
      </c>
      <c r="E45" s="5" t="str">
        <f t="shared" si="1"/>
        <v>A process of interferon-beta production by T cells resulting from the recognition of a T cell epitope.</v>
      </c>
      <c r="F45" s="1" t="s">
        <v>9</v>
      </c>
    </row>
    <row r="46" spans="1:6" ht="25.5">
      <c r="A46" s="14" t="s">
        <v>53</v>
      </c>
      <c r="B46" s="14" t="s">
        <v>54</v>
      </c>
      <c r="C46" s="4" t="str">
        <f t="shared" si="0"/>
        <v>epitope specific interleukin-1 alpha production by T cells</v>
      </c>
      <c r="E46" s="5" t="str">
        <f t="shared" si="1"/>
        <v>A process of interleukin-1 alpha production by T cells resulting from the recognition of a T cell epitope.</v>
      </c>
      <c r="F46" s="1" t="s">
        <v>9</v>
      </c>
    </row>
    <row r="47" spans="1:6" ht="25.5">
      <c r="A47" s="12" t="s">
        <v>108</v>
      </c>
      <c r="B47" s="12" t="s">
        <v>109</v>
      </c>
      <c r="C47" s="4" t="str">
        <f t="shared" si="0"/>
        <v>epitope specific release of sequestered calcium ion into cytosol by T cells</v>
      </c>
      <c r="E47" s="5" t="str">
        <f t="shared" si="1"/>
        <v>A process of release of sequestered calcium ion into cytosol by T cells resulting from the recognition of a T cell epitope.</v>
      </c>
      <c r="F47" s="1" t="s">
        <v>9</v>
      </c>
    </row>
    <row r="48" spans="1:6" s="17" customFormat="1">
      <c r="A48" s="18" t="s">
        <v>110</v>
      </c>
      <c r="B48" s="19"/>
      <c r="C48" s="20"/>
      <c r="E48" s="21"/>
    </row>
    <row r="49" spans="1:5" s="6" customFormat="1" ht="38.25">
      <c r="A49" s="9" t="s">
        <v>111</v>
      </c>
      <c r="B49" s="22" t="s">
        <v>112</v>
      </c>
      <c r="C49" s="23" t="str">
        <f>CONCATENATE(A49," that are epitope specific")</f>
        <v>enhancement of T cell immune responses by helper T cells that are epitope specific</v>
      </c>
      <c r="E49" s="5" t="str">
        <f>"A process of "&amp;A49&amp;" by T cells resulting from the recognition of a T cell epitope."</f>
        <v>A process of enhancement of T cell immune responses by helper T cells by T cells resulting from the recognition of a T cell epitope.</v>
      </c>
    </row>
    <row r="50" spans="1:5" s="6" customFormat="1" ht="38.25">
      <c r="A50" s="9" t="s">
        <v>113</v>
      </c>
      <c r="B50" s="22" t="s">
        <v>112</v>
      </c>
      <c r="C50" s="23" t="str">
        <f>CONCATENATE(A50," that are epitope specific")</f>
        <v>enhancement of B cell immune responses by helper T cells that are epitope specific</v>
      </c>
      <c r="E50" s="5"/>
    </row>
    <row r="51" spans="1:5" s="6" customFormat="1" ht="25.5">
      <c r="A51" s="6" t="s">
        <v>114</v>
      </c>
      <c r="B51" s="6" t="s">
        <v>115</v>
      </c>
      <c r="C51" s="6" t="s">
        <v>116</v>
      </c>
      <c r="E51" s="6" t="s">
        <v>117</v>
      </c>
    </row>
    <row r="52" spans="1:5" s="6" customFormat="1" ht="25.5">
      <c r="A52" s="6" t="s">
        <v>118</v>
      </c>
      <c r="B52" s="6" t="s">
        <v>115</v>
      </c>
      <c r="C52" s="6" t="s">
        <v>119</v>
      </c>
      <c r="E52" s="6" t="s">
        <v>117</v>
      </c>
    </row>
    <row r="53" spans="1:5" s="6" customFormat="1" ht="25.5">
      <c r="A53" s="9" t="s">
        <v>120</v>
      </c>
      <c r="B53" s="6" t="s">
        <v>121</v>
      </c>
      <c r="C53" s="9" t="s">
        <v>122</v>
      </c>
    </row>
    <row r="54" spans="1:5" s="6" customFormat="1" ht="25.5">
      <c r="A54" s="9" t="s">
        <v>123</v>
      </c>
      <c r="B54" s="6" t="s">
        <v>124</v>
      </c>
      <c r="C54" s="9" t="s">
        <v>125</v>
      </c>
      <c r="E54" s="6" t="s">
        <v>117</v>
      </c>
    </row>
    <row r="55" spans="1:5" s="6" customFormat="1">
      <c r="A55" s="6" t="s">
        <v>126</v>
      </c>
      <c r="C55" s="6" t="s">
        <v>127</v>
      </c>
    </row>
  </sheetData>
  <pageMargins left="0.75" right="0.75" top="1" bottom="1" header="0.5" footer="0.5"/>
  <pageSetup orientation="portrait" horizontalDpi="4294967293" verticalDpi="0"/>
</worksheet>
</file>

<file path=xl/worksheets/sheet2.xml><?xml version="1.0" encoding="utf-8"?>
<worksheet xmlns="http://schemas.openxmlformats.org/spreadsheetml/2006/main" xmlns:r="http://schemas.openxmlformats.org/officeDocument/2006/relationships">
  <dimension ref="A1:I117"/>
  <sheetViews>
    <sheetView zoomScale="70" workbookViewId="0">
      <pane ySplit="1" topLeftCell="A2" activePane="bottomLeft" state="frozen"/>
      <selection pane="bottomLeft"/>
    </sheetView>
  </sheetViews>
  <sheetFormatPr defaultRowHeight="12.75"/>
  <cols>
    <col min="1" max="1" width="9.140625" style="10"/>
    <col min="2" max="2" width="16.42578125" style="9" customWidth="1"/>
    <col min="3" max="3" width="43.42578125" style="10" customWidth="1"/>
    <col min="4" max="4" width="38.5703125" style="10" customWidth="1"/>
    <col min="5" max="5" width="25.140625" style="10" customWidth="1"/>
    <col min="6" max="6" width="30.5703125" style="10" customWidth="1"/>
    <col min="7" max="7" width="12.7109375" style="10" customWidth="1"/>
    <col min="8" max="8" width="54.7109375" style="10" customWidth="1"/>
    <col min="9" max="9" width="24.42578125" style="10" customWidth="1"/>
    <col min="10" max="16384" width="9.140625" style="10"/>
  </cols>
  <sheetData>
    <row r="1" spans="1:9" s="2" customFormat="1" ht="39.75" customHeight="1">
      <c r="A1" s="2" t="s">
        <v>128</v>
      </c>
      <c r="B1" s="24" t="s">
        <v>3</v>
      </c>
      <c r="C1" s="3" t="s">
        <v>129</v>
      </c>
      <c r="D1" s="3" t="s">
        <v>130</v>
      </c>
      <c r="E1" s="24" t="s">
        <v>131</v>
      </c>
      <c r="F1" s="3" t="s">
        <v>132</v>
      </c>
      <c r="G1" s="3" t="s">
        <v>133</v>
      </c>
      <c r="H1" s="2" t="s">
        <v>4</v>
      </c>
      <c r="I1" s="2" t="s">
        <v>5</v>
      </c>
    </row>
    <row r="2" spans="1:9" ht="25.5">
      <c r="A2" s="8">
        <v>198</v>
      </c>
      <c r="C2" s="11" t="str">
        <f t="shared" ref="C2:C34" si="0">F2&amp;" of "&amp;D2</f>
        <v>assay of epitope specific T cell proliferation by T cells</v>
      </c>
      <c r="D2" s="11" t="s">
        <v>134</v>
      </c>
      <c r="E2" s="11" t="s">
        <v>12</v>
      </c>
      <c r="F2" s="9" t="s">
        <v>135</v>
      </c>
      <c r="G2" s="9" t="s">
        <v>136</v>
      </c>
      <c r="H2" s="10" t="str">
        <f t="shared" ref="H2:H33" si="1">IF(ISERROR(FIND(UPPER(LEFT(F2,1)),"AEIOU")),"Measuring "&amp;D2&amp;" using a "&amp;F2,"Measuring "&amp;D2&amp;" using an "&amp;F2)</f>
        <v>Measuring epitope specific T cell proliferation by T cells using an assay</v>
      </c>
      <c r="I2" s="1" t="s">
        <v>9</v>
      </c>
    </row>
    <row r="3" spans="1:9" ht="25.5">
      <c r="A3" s="11" t="s">
        <v>137</v>
      </c>
      <c r="C3" s="11" t="str">
        <f t="shared" si="0"/>
        <v>assay of epitope specific killing by T cells</v>
      </c>
      <c r="D3" s="11" t="s">
        <v>138</v>
      </c>
      <c r="E3" s="11" t="s">
        <v>48</v>
      </c>
      <c r="F3" s="9" t="s">
        <v>135</v>
      </c>
      <c r="G3" s="9" t="s">
        <v>136</v>
      </c>
      <c r="H3" s="10" t="str">
        <f t="shared" si="1"/>
        <v>Measuring epitope specific killing by T cells using an assay</v>
      </c>
      <c r="I3" s="1" t="s">
        <v>9</v>
      </c>
    </row>
    <row r="4" spans="1:9" ht="25.5">
      <c r="A4" s="8">
        <v>360</v>
      </c>
      <c r="C4" s="10" t="str">
        <f t="shared" si="0"/>
        <v>assay of epitope specific tolerance induction by T cells</v>
      </c>
      <c r="D4" s="10" t="s">
        <v>139</v>
      </c>
      <c r="E4" s="25"/>
      <c r="F4" s="9" t="s">
        <v>135</v>
      </c>
      <c r="G4" s="9" t="s">
        <v>136</v>
      </c>
      <c r="H4" s="10" t="str">
        <f t="shared" si="1"/>
        <v>Measuring epitope specific tolerance induction by T cells using an assay</v>
      </c>
      <c r="I4" s="1" t="s">
        <v>9</v>
      </c>
    </row>
    <row r="5" spans="1:9" ht="25.5">
      <c r="A5" s="26">
        <v>302</v>
      </c>
      <c r="C5" s="10" t="str">
        <f t="shared" si="0"/>
        <v>assay of epitope specific T cell activation by T cells</v>
      </c>
      <c r="D5" s="10" t="s">
        <v>140</v>
      </c>
      <c r="E5" s="25"/>
      <c r="F5" s="9" t="s">
        <v>135</v>
      </c>
      <c r="G5" s="9" t="s">
        <v>136</v>
      </c>
      <c r="H5" s="10" t="str">
        <f t="shared" si="1"/>
        <v>Measuring epitope specific T cell activation by T cells using an assay</v>
      </c>
      <c r="I5" s="1" t="s">
        <v>9</v>
      </c>
    </row>
    <row r="6" spans="1:9" ht="25.5">
      <c r="A6" s="8">
        <v>200</v>
      </c>
      <c r="B6" s="8" t="s">
        <v>141</v>
      </c>
      <c r="C6" s="11" t="str">
        <f t="shared" si="0"/>
        <v>BrdU incorporation assay of epitope specific T cell proliferation by T cells</v>
      </c>
      <c r="D6" s="11" t="s">
        <v>134</v>
      </c>
      <c r="E6" s="11" t="s">
        <v>12</v>
      </c>
      <c r="F6" s="11" t="s">
        <v>142</v>
      </c>
      <c r="G6" s="11" t="s">
        <v>143</v>
      </c>
      <c r="H6" s="10" t="str">
        <f t="shared" si="1"/>
        <v>Measuring epitope specific T cell proliferation by T cells using a BrdU incorporation assay</v>
      </c>
      <c r="I6" s="1" t="s">
        <v>9</v>
      </c>
    </row>
    <row r="7" spans="1:9" ht="25.5">
      <c r="A7" s="11">
        <v>377</v>
      </c>
      <c r="C7" s="10" t="str">
        <f t="shared" si="0"/>
        <v>CBA of epitope specific granulocyte colony stimulating factor production by T cells</v>
      </c>
      <c r="D7" s="10" t="s">
        <v>144</v>
      </c>
      <c r="E7" s="25"/>
      <c r="F7" s="25" t="s">
        <v>145</v>
      </c>
      <c r="G7" s="25"/>
      <c r="H7" s="10" t="str">
        <f t="shared" si="1"/>
        <v>Measuring epitope specific granulocyte colony stimulating factor production by T cells using a CBA</v>
      </c>
      <c r="I7" s="1" t="s">
        <v>9</v>
      </c>
    </row>
    <row r="8" spans="1:9" ht="25.5">
      <c r="A8" s="11">
        <v>151</v>
      </c>
      <c r="C8" s="10" t="str">
        <f t="shared" si="0"/>
        <v>CBA of epitope specific interferon-gamma production by T cells</v>
      </c>
      <c r="D8" s="4" t="s">
        <v>146</v>
      </c>
      <c r="E8" s="1" t="s">
        <v>15</v>
      </c>
      <c r="F8" s="25" t="s">
        <v>145</v>
      </c>
      <c r="G8" s="25"/>
      <c r="H8" s="10" t="str">
        <f t="shared" si="1"/>
        <v>Measuring epitope specific interferon-gamma production by T cells using a CBA</v>
      </c>
      <c r="I8" s="1" t="s">
        <v>9</v>
      </c>
    </row>
    <row r="9" spans="1:9" ht="25.5">
      <c r="A9" s="11" t="s">
        <v>147</v>
      </c>
      <c r="C9" s="10" t="str">
        <f t="shared" si="0"/>
        <v>CBA of epitope specific interleukin-10 production by T cells</v>
      </c>
      <c r="D9" s="11" t="s">
        <v>148</v>
      </c>
      <c r="E9" s="10" t="s">
        <v>21</v>
      </c>
      <c r="F9" s="25" t="s">
        <v>145</v>
      </c>
      <c r="G9" s="25"/>
      <c r="H9" s="10" t="str">
        <f t="shared" si="1"/>
        <v>Measuring epitope specific interleukin-10 production by T cells using a CBA</v>
      </c>
      <c r="I9" s="1" t="s">
        <v>9</v>
      </c>
    </row>
    <row r="10" spans="1:9" ht="25.5">
      <c r="A10" s="11">
        <v>387</v>
      </c>
      <c r="C10" s="10" t="str">
        <f t="shared" si="0"/>
        <v>CBA of epitope specific interleukin-12 production by T cells</v>
      </c>
      <c r="D10" s="4" t="s">
        <v>149</v>
      </c>
      <c r="E10" s="10" t="s">
        <v>24</v>
      </c>
      <c r="F10" s="25" t="s">
        <v>145</v>
      </c>
      <c r="G10" s="25"/>
      <c r="H10" s="10" t="str">
        <f t="shared" si="1"/>
        <v>Measuring epitope specific interleukin-12 production by T cells using a CBA</v>
      </c>
      <c r="I10" s="1" t="s">
        <v>9</v>
      </c>
    </row>
    <row r="11" spans="1:9" ht="25.5">
      <c r="A11" s="11">
        <v>390</v>
      </c>
      <c r="C11" s="10" t="str">
        <f t="shared" si="0"/>
        <v>CBA of epitope specific interleukin-13 production by T cells</v>
      </c>
      <c r="D11" s="4" t="s">
        <v>150</v>
      </c>
      <c r="E11" s="10" t="s">
        <v>27</v>
      </c>
      <c r="F11" s="25" t="s">
        <v>145</v>
      </c>
      <c r="G11" s="25"/>
      <c r="H11" s="10" t="str">
        <f t="shared" si="1"/>
        <v>Measuring epitope specific interleukin-13 production by T cells using a CBA</v>
      </c>
      <c r="I11" s="1" t="s">
        <v>9</v>
      </c>
    </row>
    <row r="12" spans="1:9" ht="25.5">
      <c r="A12" s="11">
        <v>362</v>
      </c>
      <c r="C12" s="10" t="str">
        <f t="shared" si="0"/>
        <v>CBA of epitope specific interleukin-17 production by T cells</v>
      </c>
      <c r="D12" s="10" t="s">
        <v>151</v>
      </c>
      <c r="E12" s="10" t="s">
        <v>30</v>
      </c>
      <c r="F12" s="25" t="s">
        <v>145</v>
      </c>
      <c r="G12" s="25"/>
      <c r="H12" s="10" t="str">
        <f t="shared" si="1"/>
        <v>Measuring epitope specific interleukin-17 production by T cells using a CBA</v>
      </c>
      <c r="I12" s="1" t="s">
        <v>9</v>
      </c>
    </row>
    <row r="13" spans="1:9" ht="25.5">
      <c r="A13" s="11">
        <v>365</v>
      </c>
      <c r="C13" s="10" t="str">
        <f t="shared" si="0"/>
        <v>CBA of epitope specific interleukin-1 beta production by T cells</v>
      </c>
      <c r="D13" s="10" t="s">
        <v>152</v>
      </c>
      <c r="E13" s="10" t="s">
        <v>36</v>
      </c>
      <c r="F13" s="25" t="s">
        <v>145</v>
      </c>
      <c r="G13" s="25"/>
      <c r="H13" s="10" t="str">
        <f t="shared" si="1"/>
        <v>Measuring epitope specific interleukin-1 beta production by T cells using a CBA</v>
      </c>
      <c r="I13" s="1" t="s">
        <v>9</v>
      </c>
    </row>
    <row r="14" spans="1:9" ht="25.5">
      <c r="A14" s="11">
        <v>153</v>
      </c>
      <c r="C14" s="10" t="str">
        <f t="shared" si="0"/>
        <v>CBA of epitope specific interleukin-2 production by T cells</v>
      </c>
      <c r="D14" s="10" t="s">
        <v>153</v>
      </c>
      <c r="E14" s="10" t="s">
        <v>8</v>
      </c>
      <c r="F14" s="25" t="s">
        <v>145</v>
      </c>
      <c r="G14" s="25"/>
      <c r="H14" s="10" t="str">
        <f t="shared" si="1"/>
        <v>Measuring epitope specific interleukin-2 production by T cells using a CBA</v>
      </c>
      <c r="I14" s="1" t="s">
        <v>9</v>
      </c>
    </row>
    <row r="15" spans="1:9" ht="25.5">
      <c r="A15" s="11">
        <v>154</v>
      </c>
      <c r="C15" s="10" t="str">
        <f t="shared" si="0"/>
        <v>CBA of epitope specific interleukin-4 production by T cells</v>
      </c>
      <c r="D15" s="10" t="s">
        <v>154</v>
      </c>
      <c r="E15" s="10" t="s">
        <v>39</v>
      </c>
      <c r="F15" s="25" t="s">
        <v>145</v>
      </c>
      <c r="G15" s="25"/>
      <c r="H15" s="10" t="str">
        <f t="shared" si="1"/>
        <v>Measuring epitope specific interleukin-4 production by T cells using a CBA</v>
      </c>
      <c r="I15" s="1" t="s">
        <v>9</v>
      </c>
    </row>
    <row r="16" spans="1:9" ht="25.5">
      <c r="A16" s="11">
        <v>324</v>
      </c>
      <c r="C16" s="10" t="str">
        <f t="shared" si="0"/>
        <v>CBA of epitope specific interleukin-5 production by T cells</v>
      </c>
      <c r="D16" s="10" t="s">
        <v>155</v>
      </c>
      <c r="E16" s="10" t="s">
        <v>42</v>
      </c>
      <c r="F16" s="25" t="s">
        <v>145</v>
      </c>
      <c r="G16" s="25"/>
      <c r="H16" s="10" t="str">
        <f t="shared" si="1"/>
        <v>Measuring epitope specific interleukin-5 production by T cells using a CBA</v>
      </c>
      <c r="I16" s="1" t="s">
        <v>9</v>
      </c>
    </row>
    <row r="17" spans="1:9" ht="25.5">
      <c r="A17" s="11">
        <v>216</v>
      </c>
      <c r="C17" s="10" t="str">
        <f t="shared" si="0"/>
        <v>CBA of epitope specific interleukin-8 production by T cells</v>
      </c>
      <c r="D17" s="10" t="s">
        <v>156</v>
      </c>
      <c r="E17" s="25"/>
      <c r="F17" s="25" t="s">
        <v>145</v>
      </c>
      <c r="G17" s="25"/>
      <c r="H17" s="10" t="str">
        <f t="shared" si="1"/>
        <v>Measuring epitope specific interleukin-8 production by T cells using a CBA</v>
      </c>
      <c r="I17" s="1" t="s">
        <v>9</v>
      </c>
    </row>
    <row r="18" spans="1:9" ht="25.5">
      <c r="A18" s="11">
        <v>378</v>
      </c>
      <c r="C18" s="10" t="str">
        <f t="shared" si="0"/>
        <v>CBA of epitope specific monocyte chemotactic protein-1 production by T cells</v>
      </c>
      <c r="D18" s="10" t="s">
        <v>157</v>
      </c>
      <c r="E18" s="25"/>
      <c r="F18" s="25" t="s">
        <v>145</v>
      </c>
      <c r="G18" s="25"/>
      <c r="H18" s="10" t="str">
        <f t="shared" si="1"/>
        <v>Measuring epitope specific monocyte chemotactic protein-1 production by T cells using a CBA</v>
      </c>
      <c r="I18" s="1" t="s">
        <v>9</v>
      </c>
    </row>
    <row r="19" spans="1:9" ht="25.5">
      <c r="A19" s="11">
        <v>367</v>
      </c>
      <c r="C19" s="10" t="str">
        <f t="shared" si="0"/>
        <v>CBA of epitope specific macrophage inflammatory protein-1 alpha production by T cells</v>
      </c>
      <c r="D19" s="10" t="s">
        <v>158</v>
      </c>
      <c r="E19" s="25"/>
      <c r="F19" s="25" t="s">
        <v>145</v>
      </c>
      <c r="G19" s="25"/>
      <c r="H19" s="10" t="str">
        <f t="shared" si="1"/>
        <v>Measuring epitope specific macrophage inflammatory protein-1 alpha production by T cells using a CBA</v>
      </c>
      <c r="I19" s="1" t="s">
        <v>9</v>
      </c>
    </row>
    <row r="20" spans="1:9" ht="25.5">
      <c r="A20" s="11">
        <v>366</v>
      </c>
      <c r="C20" s="10" t="str">
        <f t="shared" si="0"/>
        <v>CBA of epitope specific RANTES production by T cells</v>
      </c>
      <c r="D20" s="10" t="s">
        <v>159</v>
      </c>
      <c r="E20" s="25"/>
      <c r="F20" s="25" t="s">
        <v>145</v>
      </c>
      <c r="G20" s="25"/>
      <c r="H20" s="10" t="str">
        <f t="shared" si="1"/>
        <v>Measuring epitope specific RANTES production by T cells using a CBA</v>
      </c>
      <c r="I20" s="1" t="s">
        <v>9</v>
      </c>
    </row>
    <row r="21" spans="1:9" ht="25.5">
      <c r="A21" s="11">
        <v>314</v>
      </c>
      <c r="C21" s="10" t="str">
        <f t="shared" si="0"/>
        <v>CBA of epitope specific interleukin-6 production by T cells</v>
      </c>
      <c r="D21" s="10" t="s">
        <v>160</v>
      </c>
      <c r="E21" s="10" t="s">
        <v>45</v>
      </c>
      <c r="F21" s="25" t="s">
        <v>145</v>
      </c>
      <c r="G21" s="25"/>
      <c r="H21" s="10" t="str">
        <f t="shared" si="1"/>
        <v>Measuring epitope specific interleukin-6 production by T cells using a CBA</v>
      </c>
      <c r="I21" s="1" t="s">
        <v>9</v>
      </c>
    </row>
    <row r="22" spans="1:9" ht="25.5">
      <c r="A22" s="11">
        <v>221</v>
      </c>
      <c r="C22" s="11" t="str">
        <f t="shared" si="0"/>
        <v>cell culture analyte detection bioassay of epitope specific interleukin-3 production by T cells</v>
      </c>
      <c r="D22" s="11" t="s">
        <v>161</v>
      </c>
      <c r="E22" s="27"/>
      <c r="F22" s="10" t="s">
        <v>162</v>
      </c>
      <c r="G22" s="10" t="s">
        <v>163</v>
      </c>
      <c r="H22" s="10" t="str">
        <f t="shared" si="1"/>
        <v>Measuring epitope specific interleukin-3 production by T cells using a cell culture analyte detection bioassay</v>
      </c>
      <c r="I22" s="1" t="s">
        <v>9</v>
      </c>
    </row>
    <row r="23" spans="1:9" ht="25.5">
      <c r="A23" s="11">
        <v>66</v>
      </c>
      <c r="C23" s="11" t="str">
        <f t="shared" si="0"/>
        <v>cell culture analyte detection bioassay of epitope specific interleukin-4 production by T cells</v>
      </c>
      <c r="D23" s="10" t="s">
        <v>154</v>
      </c>
      <c r="E23" s="10" t="s">
        <v>39</v>
      </c>
      <c r="F23" s="10" t="s">
        <v>162</v>
      </c>
      <c r="G23" s="10" t="s">
        <v>163</v>
      </c>
      <c r="H23" s="10" t="str">
        <f t="shared" si="1"/>
        <v>Measuring epitope specific interleukin-4 production by T cells using a cell culture analyte detection bioassay</v>
      </c>
      <c r="I23" s="1" t="s">
        <v>9</v>
      </c>
    </row>
    <row r="24" spans="1:9" ht="25.5">
      <c r="A24" s="11">
        <v>65</v>
      </c>
      <c r="C24" s="11" t="str">
        <f t="shared" si="0"/>
        <v>cell culture analyte detection bioassay of epitope specific interleukin-5 production by T cells</v>
      </c>
      <c r="D24" s="10" t="s">
        <v>155</v>
      </c>
      <c r="E24" s="10" t="s">
        <v>42</v>
      </c>
      <c r="F24" s="10" t="s">
        <v>162</v>
      </c>
      <c r="G24" s="10" t="s">
        <v>163</v>
      </c>
      <c r="H24" s="10" t="str">
        <f t="shared" si="1"/>
        <v>Measuring epitope specific interleukin-5 production by T cells using a cell culture analyte detection bioassay</v>
      </c>
      <c r="I24" s="1" t="s">
        <v>9</v>
      </c>
    </row>
    <row r="25" spans="1:9" ht="25.5">
      <c r="A25" s="11">
        <v>388</v>
      </c>
      <c r="C25" s="11" t="str">
        <f t="shared" si="0"/>
        <v>cell culture analyte detection bioassay of epitope specific interleukin-6 production by T cells</v>
      </c>
      <c r="D25" s="10" t="s">
        <v>160</v>
      </c>
      <c r="E25" s="10" t="s">
        <v>45</v>
      </c>
      <c r="F25" s="10" t="s">
        <v>162</v>
      </c>
      <c r="G25" s="10" t="s">
        <v>163</v>
      </c>
      <c r="H25" s="10" t="str">
        <f t="shared" si="1"/>
        <v>Measuring epitope specific interleukin-6 production by T cells using a cell culture analyte detection bioassay</v>
      </c>
      <c r="I25" s="1" t="s">
        <v>9</v>
      </c>
    </row>
    <row r="26" spans="1:9" ht="38.25">
      <c r="A26" s="11">
        <v>382</v>
      </c>
      <c r="C26" s="11" t="str">
        <f t="shared" si="0"/>
        <v>cell culture analyte detection bioassay of epitope specific transforming growth factor-beta production by T cells</v>
      </c>
      <c r="D26" s="10" t="s">
        <v>164</v>
      </c>
      <c r="E26" s="25"/>
      <c r="F26" s="10" t="s">
        <v>162</v>
      </c>
      <c r="G26" s="10" t="s">
        <v>163</v>
      </c>
      <c r="H26" s="10" t="str">
        <f t="shared" si="1"/>
        <v>Measuring epitope specific transforming growth factor-beta production by T cells using a cell culture analyte detection bioassay</v>
      </c>
      <c r="I26" s="1" t="s">
        <v>9</v>
      </c>
    </row>
    <row r="27" spans="1:9" ht="38.25">
      <c r="A27" s="11">
        <v>63</v>
      </c>
      <c r="C27" s="11" t="str">
        <f t="shared" si="0"/>
        <v>cell culture analyte detection bioassay of epitope specific tumor necrosis factor production by T cells</v>
      </c>
      <c r="D27" s="4" t="s">
        <v>165</v>
      </c>
      <c r="E27" s="10" t="s">
        <v>97</v>
      </c>
      <c r="F27" s="10" t="s">
        <v>162</v>
      </c>
      <c r="G27" s="10" t="s">
        <v>163</v>
      </c>
      <c r="H27" s="10" t="str">
        <f t="shared" si="1"/>
        <v>Measuring epitope specific tumor necrosis factor production by T cells using a cell culture analyte detection bioassay</v>
      </c>
      <c r="I27" s="1" t="s">
        <v>9</v>
      </c>
    </row>
    <row r="28" spans="1:9" ht="38.25">
      <c r="A28" s="11">
        <v>224</v>
      </c>
      <c r="C28" s="11" t="str">
        <f t="shared" si="0"/>
        <v>cell culture analyte detection bioassay of epitope specific granulocyte macrophage colony-stimulating factor production by T cells</v>
      </c>
      <c r="D28" s="10" t="s">
        <v>166</v>
      </c>
      <c r="E28" s="1" t="s">
        <v>15</v>
      </c>
      <c r="F28" s="10" t="s">
        <v>162</v>
      </c>
      <c r="G28" s="10" t="s">
        <v>163</v>
      </c>
      <c r="H28" s="10" t="str">
        <f t="shared" si="1"/>
        <v>Measuring epitope specific granulocyte macrophage colony-stimulating factor production by T cells using a cell culture analyte detection bioassay</v>
      </c>
      <c r="I28" s="1" t="s">
        <v>9</v>
      </c>
    </row>
    <row r="29" spans="1:9" ht="25.5">
      <c r="A29" s="11">
        <v>61</v>
      </c>
      <c r="C29" s="11" t="str">
        <f t="shared" si="0"/>
        <v>cell culture analyte detection bioassay of epitope specific interferon-gamma production by T cells</v>
      </c>
      <c r="D29" s="4" t="s">
        <v>146</v>
      </c>
      <c r="E29" s="1" t="s">
        <v>15</v>
      </c>
      <c r="F29" s="10" t="s">
        <v>162</v>
      </c>
      <c r="G29" s="10" t="s">
        <v>163</v>
      </c>
      <c r="H29" s="10" t="str">
        <f t="shared" si="1"/>
        <v>Measuring epitope specific interferon-gamma production by T cells using a cell culture analyte detection bioassay</v>
      </c>
      <c r="I29" s="1" t="s">
        <v>9</v>
      </c>
    </row>
    <row r="30" spans="1:9" ht="25.5">
      <c r="A30" s="11">
        <v>64</v>
      </c>
      <c r="C30" s="11" t="str">
        <f t="shared" si="0"/>
        <v>cell culture analyte detection bioassay of epitope specific interleukin-10 production by T cells</v>
      </c>
      <c r="D30" s="11" t="s">
        <v>148</v>
      </c>
      <c r="E30" s="10" t="s">
        <v>21</v>
      </c>
      <c r="F30" s="10" t="s">
        <v>162</v>
      </c>
      <c r="G30" s="10" t="s">
        <v>163</v>
      </c>
      <c r="H30" s="10" t="str">
        <f t="shared" si="1"/>
        <v>Measuring epitope specific interleukin-10 production by T cells using a cell culture analyte detection bioassay</v>
      </c>
      <c r="I30" s="1" t="s">
        <v>9</v>
      </c>
    </row>
    <row r="31" spans="1:9" ht="25.5">
      <c r="A31" s="11">
        <v>383</v>
      </c>
      <c r="C31" s="11" t="str">
        <f t="shared" si="0"/>
        <v>cell culture analyte detection bioassay of epitope specific interleukin-16 production by T cells</v>
      </c>
      <c r="D31" s="8" t="s">
        <v>167</v>
      </c>
      <c r="E31" s="25"/>
      <c r="F31" s="10" t="s">
        <v>162</v>
      </c>
      <c r="G31" s="10" t="s">
        <v>163</v>
      </c>
      <c r="H31" s="10" t="str">
        <f t="shared" si="1"/>
        <v>Measuring epitope specific interleukin-16 production by T cells using a cell culture analyte detection bioassay</v>
      </c>
      <c r="I31" s="1" t="s">
        <v>9</v>
      </c>
    </row>
    <row r="32" spans="1:9" ht="25.5">
      <c r="A32" s="11">
        <v>62</v>
      </c>
      <c r="C32" s="11" t="str">
        <f t="shared" si="0"/>
        <v>cell culture analyte detection bioassay of epitope specific interleukin-2 production by T cells</v>
      </c>
      <c r="D32" s="10" t="s">
        <v>153</v>
      </c>
      <c r="E32" s="10" t="s">
        <v>8</v>
      </c>
      <c r="F32" s="10" t="s">
        <v>162</v>
      </c>
      <c r="G32" s="10" t="s">
        <v>163</v>
      </c>
      <c r="H32" s="10" t="str">
        <f t="shared" si="1"/>
        <v>Measuring epitope specific interleukin-2 production by T cells using a cell culture analyte detection bioassay</v>
      </c>
      <c r="I32" s="1" t="s">
        <v>9</v>
      </c>
    </row>
    <row r="33" spans="1:9" ht="25.5">
      <c r="A33" s="11">
        <v>67</v>
      </c>
      <c r="B33" s="8" t="s">
        <v>168</v>
      </c>
      <c r="C33" s="11" t="str">
        <f t="shared" si="0"/>
        <v>chromium release assay of epitope specific killing by T cells</v>
      </c>
      <c r="D33" s="11" t="s">
        <v>138</v>
      </c>
      <c r="E33" s="11" t="s">
        <v>48</v>
      </c>
      <c r="F33" s="11" t="s">
        <v>169</v>
      </c>
      <c r="G33" s="11" t="s">
        <v>170</v>
      </c>
      <c r="H33" s="10" t="str">
        <f t="shared" si="1"/>
        <v>Measuring epitope specific killing by T cells using a chromium release assay</v>
      </c>
      <c r="I33" s="1" t="s">
        <v>9</v>
      </c>
    </row>
    <row r="34" spans="1:9" ht="38.25">
      <c r="A34" s="11">
        <v>371</v>
      </c>
      <c r="C34" s="10" t="str">
        <f t="shared" si="0"/>
        <v>detection of specific nucleic acids with complementary probes of epitope specific interferon-beta production by T cells</v>
      </c>
      <c r="D34" s="10" t="s">
        <v>171</v>
      </c>
      <c r="E34" s="25"/>
      <c r="F34" s="10" t="s">
        <v>172</v>
      </c>
      <c r="G34" s="10" t="s">
        <v>173</v>
      </c>
      <c r="H34" s="10" t="str">
        <f t="shared" ref="H34:H65" si="2">IF(ISERROR(FIND(UPPER(LEFT(F34,1)),"AEIOU")),"Measuring "&amp;D34&amp;" using a "&amp;F34,"Measuring "&amp;D34&amp;" using an "&amp;F34)</f>
        <v>Measuring epitope specific interferon-beta production by T cells using a detection of specific nucleic acids with complementary probes</v>
      </c>
      <c r="I34" s="1" t="s">
        <v>9</v>
      </c>
    </row>
    <row r="35" spans="1:9" ht="51">
      <c r="A35" s="11">
        <v>348</v>
      </c>
      <c r="C35" s="10" t="str">
        <f t="shared" ref="C35:C66" si="3">F35&amp;" of "&amp;D35</f>
        <v>detection of specific nucleic acids with complementary probes of epitope specific granulocyte macrophage colony-stimulating factor production by T cells</v>
      </c>
      <c r="D35" s="10" t="s">
        <v>166</v>
      </c>
      <c r="E35" s="1" t="s">
        <v>15</v>
      </c>
      <c r="F35" s="10" t="s">
        <v>172</v>
      </c>
      <c r="G35" s="10" t="s">
        <v>173</v>
      </c>
      <c r="H35" s="10" t="str">
        <f t="shared" si="2"/>
        <v>Measuring epitope specific granulocyte macrophage colony-stimulating factor production by T cells using a detection of specific nucleic acids with complementary probes</v>
      </c>
      <c r="I35" s="1" t="s">
        <v>9</v>
      </c>
    </row>
    <row r="36" spans="1:9" ht="38.25">
      <c r="A36" s="11">
        <v>281</v>
      </c>
      <c r="C36" s="10" t="str">
        <f t="shared" si="3"/>
        <v>detection of specific nucleic acids with complementary probes of epitope specific interferon-gamma production by T cells</v>
      </c>
      <c r="D36" s="4" t="s">
        <v>146</v>
      </c>
      <c r="E36" s="1" t="s">
        <v>15</v>
      </c>
      <c r="F36" s="10" t="s">
        <v>172</v>
      </c>
      <c r="G36" s="10" t="s">
        <v>173</v>
      </c>
      <c r="H36" s="10" t="str">
        <f t="shared" si="2"/>
        <v>Measuring epitope specific interferon-gamma production by T cells using a detection of specific nucleic acids with complementary probes</v>
      </c>
      <c r="I36" s="1" t="s">
        <v>9</v>
      </c>
    </row>
    <row r="37" spans="1:9" ht="38.25">
      <c r="A37" s="11">
        <v>170</v>
      </c>
      <c r="C37" s="10" t="str">
        <f t="shared" si="3"/>
        <v>detection of specific nucleic acids with complementary probes of epitope specific interleukin-10 production by T cells</v>
      </c>
      <c r="D37" s="11" t="s">
        <v>148</v>
      </c>
      <c r="E37" s="10" t="s">
        <v>21</v>
      </c>
      <c r="F37" s="10" t="s">
        <v>172</v>
      </c>
      <c r="G37" s="10" t="s">
        <v>173</v>
      </c>
      <c r="H37" s="10" t="str">
        <f t="shared" si="2"/>
        <v>Measuring epitope specific interleukin-10 production by T cells using a detection of specific nucleic acids with complementary probes</v>
      </c>
      <c r="I37" s="1" t="s">
        <v>9</v>
      </c>
    </row>
    <row r="38" spans="1:9" ht="38.25">
      <c r="A38" s="11">
        <v>323</v>
      </c>
      <c r="C38" s="10" t="str">
        <f t="shared" si="3"/>
        <v>detection of specific nucleic acids with complementary probes of epitope specific interleukin-12 production by T cells</v>
      </c>
      <c r="D38" s="4" t="s">
        <v>149</v>
      </c>
      <c r="E38" s="10" t="s">
        <v>24</v>
      </c>
      <c r="F38" s="10" t="s">
        <v>172</v>
      </c>
      <c r="G38" s="10" t="s">
        <v>173</v>
      </c>
      <c r="H38" s="10" t="str">
        <f t="shared" si="2"/>
        <v>Measuring epitope specific interleukin-12 production by T cells using a detection of specific nucleic acids with complementary probes</v>
      </c>
      <c r="I38" s="1" t="s">
        <v>9</v>
      </c>
    </row>
    <row r="39" spans="1:9" ht="38.25">
      <c r="A39" s="11">
        <v>369</v>
      </c>
      <c r="C39" s="10" t="str">
        <f t="shared" si="3"/>
        <v>detection of specific nucleic acids with complementary probes of epitope specific interleukin-17 production by T cells</v>
      </c>
      <c r="D39" s="10" t="s">
        <v>151</v>
      </c>
      <c r="E39" s="10" t="s">
        <v>30</v>
      </c>
      <c r="F39" s="10" t="s">
        <v>172</v>
      </c>
      <c r="G39" s="10" t="s">
        <v>173</v>
      </c>
      <c r="H39" s="10" t="str">
        <f t="shared" si="2"/>
        <v>Measuring epitope specific interleukin-17 production by T cells using a detection of specific nucleic acids with complementary probes</v>
      </c>
      <c r="I39" s="1" t="s">
        <v>9</v>
      </c>
    </row>
    <row r="40" spans="1:9" ht="38.25">
      <c r="A40" s="11">
        <v>279</v>
      </c>
      <c r="C40" s="10" t="str">
        <f t="shared" si="3"/>
        <v>detection of specific nucleic acids with complementary probes of epitope specific interleukin-2 production by T cells</v>
      </c>
      <c r="D40" s="10" t="s">
        <v>153</v>
      </c>
      <c r="E40" s="10" t="s">
        <v>8</v>
      </c>
      <c r="F40" s="10" t="s">
        <v>172</v>
      </c>
      <c r="G40" s="10" t="s">
        <v>173</v>
      </c>
      <c r="H40" s="10" t="str">
        <f t="shared" si="2"/>
        <v>Measuring epitope specific interleukin-2 production by T cells using a detection of specific nucleic acids with complementary probes</v>
      </c>
      <c r="I40" s="1" t="s">
        <v>9</v>
      </c>
    </row>
    <row r="41" spans="1:9" ht="38.25">
      <c r="A41" s="11">
        <v>370</v>
      </c>
      <c r="C41" s="10" t="str">
        <f t="shared" si="3"/>
        <v>detection of specific nucleic acids with complementary probes of epitope specific interleukin-21 production by T cells</v>
      </c>
      <c r="D41" s="10" t="s">
        <v>174</v>
      </c>
      <c r="E41" s="25"/>
      <c r="F41" s="10" t="s">
        <v>172</v>
      </c>
      <c r="G41" s="10" t="s">
        <v>173</v>
      </c>
      <c r="H41" s="10" t="str">
        <f t="shared" si="2"/>
        <v>Measuring epitope specific interleukin-21 production by T cells using a detection of specific nucleic acids with complementary probes</v>
      </c>
      <c r="I41" s="1" t="s">
        <v>9</v>
      </c>
    </row>
    <row r="42" spans="1:9" ht="38.25">
      <c r="A42" s="11">
        <v>375</v>
      </c>
      <c r="C42" s="10" t="str">
        <f t="shared" si="3"/>
        <v>detection of specific nucleic acids with complementary probes of epitope specific interleukin-22 production by T cells</v>
      </c>
      <c r="D42" s="10" t="s">
        <v>175</v>
      </c>
      <c r="E42" s="25"/>
      <c r="F42" s="10" t="s">
        <v>172</v>
      </c>
      <c r="G42" s="10" t="s">
        <v>173</v>
      </c>
      <c r="H42" s="10" t="str">
        <f t="shared" si="2"/>
        <v>Measuring epitope specific interleukin-22 production by T cells using a detection of specific nucleic acids with complementary probes</v>
      </c>
      <c r="I42" s="1" t="s">
        <v>9</v>
      </c>
    </row>
    <row r="43" spans="1:9" ht="38.25">
      <c r="A43" s="11">
        <v>363</v>
      </c>
      <c r="C43" s="10" t="str">
        <f t="shared" si="3"/>
        <v>detection of specific nucleic acids with complementary probes of epitope specific interleukin-23 production by T cells</v>
      </c>
      <c r="D43" s="10" t="s">
        <v>176</v>
      </c>
      <c r="E43" s="25"/>
      <c r="F43" s="10" t="s">
        <v>172</v>
      </c>
      <c r="G43" s="10" t="s">
        <v>173</v>
      </c>
      <c r="H43" s="10" t="str">
        <f t="shared" si="2"/>
        <v>Measuring epitope specific interleukin-23 production by T cells using a detection of specific nucleic acids with complementary probes</v>
      </c>
      <c r="I43" s="1" t="s">
        <v>9</v>
      </c>
    </row>
    <row r="44" spans="1:9" ht="38.25">
      <c r="A44" s="11">
        <v>373</v>
      </c>
      <c r="C44" s="10" t="str">
        <f t="shared" si="3"/>
        <v>detection of specific nucleic acids with complementary probes of epitope specific interleukin-27 production by T cells</v>
      </c>
      <c r="D44" s="10" t="s">
        <v>177</v>
      </c>
      <c r="E44" s="25"/>
      <c r="F44" s="10" t="s">
        <v>172</v>
      </c>
      <c r="G44" s="10" t="s">
        <v>173</v>
      </c>
      <c r="H44" s="10" t="str">
        <f t="shared" si="2"/>
        <v>Measuring epitope specific interleukin-27 production by T cells using a detection of specific nucleic acids with complementary probes</v>
      </c>
      <c r="I44" s="1" t="s">
        <v>9</v>
      </c>
    </row>
    <row r="45" spans="1:9" ht="38.25">
      <c r="A45" s="11">
        <v>280</v>
      </c>
      <c r="C45" s="10" t="str">
        <f t="shared" si="3"/>
        <v>detection of specific nucleic acids with complementary probes of epitope specific interleukin-4 production by T cells</v>
      </c>
      <c r="D45" s="10" t="s">
        <v>154</v>
      </c>
      <c r="E45" s="10" t="s">
        <v>39</v>
      </c>
      <c r="F45" s="10" t="s">
        <v>172</v>
      </c>
      <c r="G45" s="10" t="s">
        <v>173</v>
      </c>
      <c r="H45" s="10" t="str">
        <f t="shared" si="2"/>
        <v>Measuring epitope specific interleukin-4 production by T cells using a detection of specific nucleic acids with complementary probes</v>
      </c>
      <c r="I45" s="1" t="s">
        <v>9</v>
      </c>
    </row>
    <row r="46" spans="1:9" ht="38.25">
      <c r="A46" s="11">
        <v>320</v>
      </c>
      <c r="C46" s="10" t="str">
        <f t="shared" si="3"/>
        <v>detection of specific nucleic acids with complementary probes of epitope specific interleukin-5 production by T cells</v>
      </c>
      <c r="D46" s="10" t="s">
        <v>155</v>
      </c>
      <c r="E46" s="10" t="s">
        <v>42</v>
      </c>
      <c r="F46" s="10" t="s">
        <v>172</v>
      </c>
      <c r="G46" s="10" t="s">
        <v>173</v>
      </c>
      <c r="H46" s="10" t="str">
        <f t="shared" si="2"/>
        <v>Measuring epitope specific interleukin-5 production by T cells using a detection of specific nucleic acids with complementary probes</v>
      </c>
      <c r="I46" s="1" t="s">
        <v>9</v>
      </c>
    </row>
    <row r="47" spans="1:9" ht="51">
      <c r="A47" s="11">
        <v>394</v>
      </c>
      <c r="C47" s="10" t="str">
        <f t="shared" si="3"/>
        <v>detection of specific nucleic acids with complementary probes of epitope specific monocyte chemotactic protein-1 production by T cells</v>
      </c>
      <c r="D47" s="10" t="s">
        <v>157</v>
      </c>
      <c r="E47" s="25"/>
      <c r="F47" s="10" t="s">
        <v>172</v>
      </c>
      <c r="G47" s="10" t="s">
        <v>173</v>
      </c>
      <c r="H47" s="10" t="str">
        <f t="shared" si="2"/>
        <v>Measuring epitope specific monocyte chemotactic protein-1 production by T cells using a detection of specific nucleic acids with complementary probes</v>
      </c>
      <c r="I47" s="1" t="s">
        <v>9</v>
      </c>
    </row>
    <row r="48" spans="1:9" ht="38.25">
      <c r="A48" s="11" t="s">
        <v>178</v>
      </c>
      <c r="C48" s="10" t="str">
        <f t="shared" si="3"/>
        <v>detection of specific nucleic acids with complementary probes of epitope specific RANTES production by T cells</v>
      </c>
      <c r="D48" s="10" t="s">
        <v>159</v>
      </c>
      <c r="E48" s="25"/>
      <c r="F48" s="10" t="s">
        <v>172</v>
      </c>
      <c r="G48" s="10" t="s">
        <v>173</v>
      </c>
      <c r="H48" s="10" t="str">
        <f t="shared" si="2"/>
        <v>Measuring epitope specific RANTES production by T cells using a detection of specific nucleic acids with complementary probes</v>
      </c>
      <c r="I48" s="1" t="s">
        <v>9</v>
      </c>
    </row>
    <row r="49" spans="1:9" ht="51">
      <c r="A49" s="11">
        <v>171</v>
      </c>
      <c r="C49" s="10" t="str">
        <f t="shared" si="3"/>
        <v>detection of specific nucleic acids with complementary probes of epitope specific transforming growth factor-beta production by T cells</v>
      </c>
      <c r="D49" s="10" t="s">
        <v>164</v>
      </c>
      <c r="E49" s="25"/>
      <c r="F49" s="10" t="s">
        <v>172</v>
      </c>
      <c r="G49" s="10" t="s">
        <v>173</v>
      </c>
      <c r="H49" s="10" t="str">
        <f t="shared" si="2"/>
        <v>Measuring epitope specific transforming growth factor-beta production by T cells using a detection of specific nucleic acids with complementary probes</v>
      </c>
      <c r="I49" s="1" t="s">
        <v>9</v>
      </c>
    </row>
    <row r="50" spans="1:9" ht="38.25">
      <c r="A50" s="11">
        <v>282</v>
      </c>
      <c r="C50" s="10" t="str">
        <f t="shared" si="3"/>
        <v>detection of specific nucleic acids with complementary probes of epitope specific tumor necrosis factor production by T cells</v>
      </c>
      <c r="D50" s="4" t="s">
        <v>165</v>
      </c>
      <c r="E50" s="10" t="s">
        <v>97</v>
      </c>
      <c r="F50" s="10" t="s">
        <v>172</v>
      </c>
      <c r="G50" s="10" t="s">
        <v>173</v>
      </c>
      <c r="H50" s="10" t="str">
        <f t="shared" si="2"/>
        <v>Measuring epitope specific tumor necrosis factor production by T cells using a detection of specific nucleic acids with complementary probes</v>
      </c>
      <c r="I50" s="1" t="s">
        <v>9</v>
      </c>
    </row>
    <row r="51" spans="1:9" ht="38.25">
      <c r="A51" s="11">
        <v>357</v>
      </c>
      <c r="C51" s="10" t="str">
        <f t="shared" si="3"/>
        <v>detection of specific nucleic acids with complementary probes of epitope specific IP-10 production by T cells</v>
      </c>
      <c r="D51" s="10" t="s">
        <v>179</v>
      </c>
      <c r="E51" s="25"/>
      <c r="F51" s="10" t="s">
        <v>172</v>
      </c>
      <c r="G51" s="10" t="s">
        <v>173</v>
      </c>
      <c r="H51" s="10" t="str">
        <f t="shared" si="2"/>
        <v>Measuring epitope specific IP-10 production by T cells using a detection of specific nucleic acids with complementary probes</v>
      </c>
      <c r="I51" s="1" t="s">
        <v>9</v>
      </c>
    </row>
    <row r="52" spans="1:9" ht="38.25">
      <c r="A52" s="8">
        <v>266</v>
      </c>
      <c r="C52" s="10" t="str">
        <f t="shared" si="3"/>
        <v>detection of specific nucleic acids with complementary probes of epitope specific cytotoxic T cell degranulation by T cells</v>
      </c>
      <c r="D52" s="10" t="s">
        <v>180</v>
      </c>
      <c r="E52" s="25"/>
      <c r="F52" s="10" t="s">
        <v>172</v>
      </c>
      <c r="G52" s="10" t="s">
        <v>173</v>
      </c>
      <c r="H52" s="10" t="str">
        <f t="shared" si="2"/>
        <v>Measuring epitope specific cytotoxic T cell degranulation by T cells using a detection of specific nucleic acids with complementary probes</v>
      </c>
      <c r="I52" s="1" t="s">
        <v>9</v>
      </c>
    </row>
    <row r="53" spans="1:9" ht="25.5">
      <c r="A53" s="8">
        <v>213</v>
      </c>
      <c r="C53" s="10" t="str">
        <f t="shared" si="3"/>
        <v>DTH of epitope specific type IV hypersensitivity by T cells</v>
      </c>
      <c r="D53" s="10" t="s">
        <v>181</v>
      </c>
      <c r="E53" s="25"/>
      <c r="F53" s="25" t="s">
        <v>182</v>
      </c>
      <c r="G53" s="25"/>
      <c r="H53" s="10" t="str">
        <f t="shared" si="2"/>
        <v>Measuring epitope specific type IV hypersensitivity by T cells using a DTH</v>
      </c>
      <c r="I53" s="1" t="s">
        <v>9</v>
      </c>
    </row>
    <row r="54" spans="1:9" ht="25.5">
      <c r="A54" s="11">
        <v>328</v>
      </c>
      <c r="C54" s="11" t="str">
        <f t="shared" si="3"/>
        <v>ELISA of epitope specific interleukin-3 production by T cells</v>
      </c>
      <c r="D54" s="11" t="s">
        <v>161</v>
      </c>
      <c r="E54" s="27"/>
      <c r="F54" s="8" t="s">
        <v>183</v>
      </c>
      <c r="G54" s="8" t="s">
        <v>184</v>
      </c>
      <c r="H54" s="10" t="str">
        <f t="shared" si="2"/>
        <v>Measuring epitope specific interleukin-3 production by T cells using an ELISA</v>
      </c>
      <c r="I54" s="1" t="s">
        <v>9</v>
      </c>
    </row>
    <row r="55" spans="1:9" ht="25.5">
      <c r="A55" s="11">
        <v>73</v>
      </c>
      <c r="B55" s="11" t="s">
        <v>185</v>
      </c>
      <c r="C55" s="11" t="str">
        <f t="shared" si="3"/>
        <v>ELISA of epitope specific interferon-gamma production by T cells</v>
      </c>
      <c r="D55" s="4" t="s">
        <v>146</v>
      </c>
      <c r="E55" s="11" t="s">
        <v>18</v>
      </c>
      <c r="F55" s="8" t="s">
        <v>183</v>
      </c>
      <c r="G55" s="8" t="s">
        <v>184</v>
      </c>
      <c r="H55" s="10" t="str">
        <f t="shared" si="2"/>
        <v>Measuring epitope specific interferon-gamma production by T cells using an ELISA</v>
      </c>
      <c r="I55" s="1" t="s">
        <v>9</v>
      </c>
    </row>
    <row r="56" spans="1:9" ht="25.5">
      <c r="A56" s="11">
        <v>150</v>
      </c>
      <c r="B56" s="11" t="s">
        <v>186</v>
      </c>
      <c r="C56" s="11" t="str">
        <f t="shared" si="3"/>
        <v>ELISA of epitope specific interleukin-10 production by T cells</v>
      </c>
      <c r="D56" s="11" t="s">
        <v>148</v>
      </c>
      <c r="E56" s="10" t="s">
        <v>21</v>
      </c>
      <c r="F56" s="8" t="s">
        <v>183</v>
      </c>
      <c r="G56" s="8" t="s">
        <v>184</v>
      </c>
      <c r="H56" s="10" t="str">
        <f t="shared" si="2"/>
        <v>Measuring epitope specific interleukin-10 production by T cells using an ELISA</v>
      </c>
      <c r="I56" s="1" t="s">
        <v>9</v>
      </c>
    </row>
    <row r="57" spans="1:9" ht="25.5">
      <c r="A57" s="11">
        <v>312</v>
      </c>
      <c r="B57" s="11" t="s">
        <v>187</v>
      </c>
      <c r="C57" s="11" t="str">
        <f t="shared" si="3"/>
        <v>ELISA of epitope specific interleukin-12 production by T cells</v>
      </c>
      <c r="D57" s="4" t="s">
        <v>149</v>
      </c>
      <c r="E57" s="10" t="s">
        <v>24</v>
      </c>
      <c r="F57" s="8" t="s">
        <v>183</v>
      </c>
      <c r="G57" s="8" t="s">
        <v>184</v>
      </c>
      <c r="H57" s="10" t="str">
        <f t="shared" si="2"/>
        <v>Measuring epitope specific interleukin-12 production by T cells using an ELISA</v>
      </c>
      <c r="I57" s="1" t="s">
        <v>9</v>
      </c>
    </row>
    <row r="58" spans="1:9" ht="25.5">
      <c r="A58" s="11">
        <v>334</v>
      </c>
      <c r="B58" s="11" t="s">
        <v>188</v>
      </c>
      <c r="C58" s="11" t="str">
        <f t="shared" si="3"/>
        <v>ELISA of epitope specific interleukin-17 production by T cells</v>
      </c>
      <c r="D58" s="10" t="s">
        <v>151</v>
      </c>
      <c r="E58" s="10" t="s">
        <v>30</v>
      </c>
      <c r="F58" s="8" t="s">
        <v>183</v>
      </c>
      <c r="G58" s="8" t="s">
        <v>184</v>
      </c>
      <c r="H58" s="10" t="str">
        <f t="shared" si="2"/>
        <v>Measuring epitope specific interleukin-17 production by T cells using an ELISA</v>
      </c>
      <c r="I58" s="1" t="s">
        <v>9</v>
      </c>
    </row>
    <row r="59" spans="1:9" ht="25.5">
      <c r="A59" s="11">
        <v>335</v>
      </c>
      <c r="B59" s="11" t="s">
        <v>189</v>
      </c>
      <c r="C59" s="11" t="str">
        <f t="shared" si="3"/>
        <v>ELISA of epitope specific interleukin-18 production by T cells</v>
      </c>
      <c r="D59" s="10" t="s">
        <v>190</v>
      </c>
      <c r="E59" s="10" t="s">
        <v>33</v>
      </c>
      <c r="F59" s="8" t="s">
        <v>183</v>
      </c>
      <c r="G59" s="8" t="s">
        <v>184</v>
      </c>
      <c r="H59" s="10" t="str">
        <f t="shared" si="2"/>
        <v>Measuring epitope specific interleukin-18 production by T cells using an ELISA</v>
      </c>
      <c r="I59" s="1" t="s">
        <v>9</v>
      </c>
    </row>
    <row r="60" spans="1:9" ht="25.5">
      <c r="A60" s="11">
        <v>333</v>
      </c>
      <c r="B60" s="11" t="s">
        <v>191</v>
      </c>
      <c r="C60" s="11" t="str">
        <f t="shared" si="3"/>
        <v>ELISA of epitope specific interleukin-1 beta production by T cells</v>
      </c>
      <c r="D60" s="10" t="s">
        <v>152</v>
      </c>
      <c r="E60" s="10" t="s">
        <v>36</v>
      </c>
      <c r="F60" s="8" t="s">
        <v>183</v>
      </c>
      <c r="G60" s="8" t="s">
        <v>184</v>
      </c>
      <c r="H60" s="10" t="str">
        <f t="shared" si="2"/>
        <v>Measuring epitope specific interleukin-1 beta production by T cells using an ELISA</v>
      </c>
      <c r="I60" s="1" t="s">
        <v>9</v>
      </c>
    </row>
    <row r="61" spans="1:9" ht="25.5">
      <c r="A61" s="11">
        <v>77</v>
      </c>
      <c r="B61" s="11" t="s">
        <v>192</v>
      </c>
      <c r="C61" s="11" t="str">
        <f t="shared" si="3"/>
        <v>ELISA of epitope specific interleukin-2 production by T cells</v>
      </c>
      <c r="D61" s="10" t="s">
        <v>153</v>
      </c>
      <c r="E61" s="10" t="s">
        <v>8</v>
      </c>
      <c r="F61" s="8" t="s">
        <v>183</v>
      </c>
      <c r="G61" s="8" t="s">
        <v>184</v>
      </c>
      <c r="H61" s="10" t="str">
        <f t="shared" si="2"/>
        <v>Measuring epitope specific interleukin-2 production by T cells using an ELISA</v>
      </c>
      <c r="I61" s="1" t="s">
        <v>9</v>
      </c>
    </row>
    <row r="62" spans="1:9" ht="25.5">
      <c r="A62" s="11">
        <v>78</v>
      </c>
      <c r="B62" s="11" t="s">
        <v>193</v>
      </c>
      <c r="C62" s="11" t="str">
        <f t="shared" si="3"/>
        <v>ELISA of epitope specific interleukin-4 production by T cells</v>
      </c>
      <c r="D62" s="10" t="s">
        <v>154</v>
      </c>
      <c r="E62" s="10" t="s">
        <v>39</v>
      </c>
      <c r="F62" s="8" t="s">
        <v>183</v>
      </c>
      <c r="G62" s="8" t="s">
        <v>184</v>
      </c>
      <c r="H62" s="10" t="str">
        <f t="shared" si="2"/>
        <v>Measuring epitope specific interleukin-4 production by T cells using an ELISA</v>
      </c>
      <c r="I62" s="1" t="s">
        <v>9</v>
      </c>
    </row>
    <row r="63" spans="1:9" ht="25.5">
      <c r="A63" s="11">
        <v>83</v>
      </c>
      <c r="B63" s="11" t="s">
        <v>194</v>
      </c>
      <c r="C63" s="11" t="str">
        <f t="shared" si="3"/>
        <v>ELISA of epitope specific interleukin-5 production by T cells</v>
      </c>
      <c r="D63" s="10" t="s">
        <v>155</v>
      </c>
      <c r="E63" s="10" t="s">
        <v>42</v>
      </c>
      <c r="F63" s="8" t="s">
        <v>183</v>
      </c>
      <c r="G63" s="8" t="s">
        <v>184</v>
      </c>
      <c r="H63" s="10" t="str">
        <f t="shared" si="2"/>
        <v>Measuring epitope specific interleukin-5 production by T cells using an ELISA</v>
      </c>
      <c r="I63" s="1" t="s">
        <v>9</v>
      </c>
    </row>
    <row r="64" spans="1:9" ht="25.5">
      <c r="A64" s="11">
        <v>172</v>
      </c>
      <c r="B64" s="11" t="s">
        <v>195</v>
      </c>
      <c r="C64" s="11" t="str">
        <f t="shared" si="3"/>
        <v>ELISA of epitope specific interleukin-6 production by T cells</v>
      </c>
      <c r="D64" s="10" t="s">
        <v>160</v>
      </c>
      <c r="E64" s="10" t="s">
        <v>45</v>
      </c>
      <c r="F64" s="8" t="s">
        <v>183</v>
      </c>
      <c r="G64" s="8" t="s">
        <v>184</v>
      </c>
      <c r="H64" s="10" t="str">
        <f t="shared" si="2"/>
        <v>Measuring epitope specific interleukin-6 production by T cells using an ELISA</v>
      </c>
      <c r="I64" s="1" t="s">
        <v>9</v>
      </c>
    </row>
    <row r="65" spans="1:9" ht="25.5">
      <c r="A65" s="11">
        <v>305</v>
      </c>
      <c r="B65" s="11" t="s">
        <v>196</v>
      </c>
      <c r="C65" s="11" t="str">
        <f t="shared" si="3"/>
        <v>ELISA of epitope specific interleukin-13 production by T cells</v>
      </c>
      <c r="D65" s="4" t="s">
        <v>150</v>
      </c>
      <c r="E65" s="10" t="s">
        <v>27</v>
      </c>
      <c r="F65" s="8" t="s">
        <v>183</v>
      </c>
      <c r="G65" s="8" t="s">
        <v>184</v>
      </c>
      <c r="H65" s="10" t="str">
        <f t="shared" si="2"/>
        <v>Measuring epitope specific interleukin-13 production by T cells using an ELISA</v>
      </c>
      <c r="I65" s="1" t="s">
        <v>9</v>
      </c>
    </row>
    <row r="66" spans="1:9" ht="25.5">
      <c r="A66" s="28">
        <v>372</v>
      </c>
      <c r="B66" s="8" t="s">
        <v>197</v>
      </c>
      <c r="C66" s="11" t="str">
        <f t="shared" si="3"/>
        <v>ELISA of epitope specific tumor necrosis factor production by T cells</v>
      </c>
      <c r="D66" s="4" t="s">
        <v>165</v>
      </c>
      <c r="E66" s="10" t="s">
        <v>97</v>
      </c>
      <c r="F66" s="8" t="s">
        <v>183</v>
      </c>
      <c r="G66" s="8" t="s">
        <v>184</v>
      </c>
      <c r="H66" s="10" t="str">
        <f t="shared" ref="H66:H97" si="4">IF(ISERROR(FIND(UPPER(LEFT(F66,1)),"AEIOU")),"Measuring "&amp;D66&amp;" using a "&amp;F66,"Measuring "&amp;D66&amp;" using an "&amp;F66)</f>
        <v>Measuring epitope specific tumor necrosis factor production by T cells using an ELISA</v>
      </c>
      <c r="I66" s="1" t="s">
        <v>9</v>
      </c>
    </row>
    <row r="67" spans="1:9" ht="38.25">
      <c r="A67" s="11">
        <v>157</v>
      </c>
      <c r="B67" s="9" t="s">
        <v>198</v>
      </c>
      <c r="C67" s="11" t="str">
        <f t="shared" ref="C67:C98" si="5">F67&amp;" of "&amp;D67</f>
        <v>ELISA of epitope specific granulocyte macrophage colony-stimulating factor production by T cells</v>
      </c>
      <c r="D67" s="10" t="s">
        <v>166</v>
      </c>
      <c r="E67" s="1" t="s">
        <v>15</v>
      </c>
      <c r="F67" s="8" t="s">
        <v>183</v>
      </c>
      <c r="G67" s="8" t="s">
        <v>184</v>
      </c>
      <c r="H67" s="10" t="str">
        <f t="shared" si="4"/>
        <v>Measuring epitope specific granulocyte macrophage colony-stimulating factor production by T cells using an ELISA</v>
      </c>
      <c r="I67" s="1" t="s">
        <v>9</v>
      </c>
    </row>
    <row r="68" spans="1:9" ht="25.5">
      <c r="A68" s="11">
        <v>389</v>
      </c>
      <c r="C68" s="11" t="str">
        <f t="shared" si="5"/>
        <v>ELISA of epitope specific interleukin-15 production by T cells</v>
      </c>
      <c r="D68" s="10" t="s">
        <v>199</v>
      </c>
      <c r="E68" s="25"/>
      <c r="F68" s="8" t="s">
        <v>183</v>
      </c>
      <c r="G68" s="8" t="s">
        <v>184</v>
      </c>
      <c r="H68" s="10" t="str">
        <f t="shared" si="4"/>
        <v>Measuring epitope specific interleukin-15 production by T cells using an ELISA</v>
      </c>
      <c r="I68" s="1" t="s">
        <v>9</v>
      </c>
    </row>
    <row r="69" spans="1:9" ht="25.5">
      <c r="A69" s="11">
        <v>332</v>
      </c>
      <c r="C69" s="11" t="str">
        <f t="shared" si="5"/>
        <v>ELISA of epitope specific interleukin-1 alpha production by T cells</v>
      </c>
      <c r="D69" s="10" t="s">
        <v>200</v>
      </c>
      <c r="E69" s="25"/>
      <c r="F69" s="8" t="s">
        <v>183</v>
      </c>
      <c r="G69" s="8" t="s">
        <v>184</v>
      </c>
      <c r="H69" s="10" t="str">
        <f t="shared" si="4"/>
        <v>Measuring epitope specific interleukin-1 alpha production by T cells using an ELISA</v>
      </c>
      <c r="I69" s="1" t="s">
        <v>9</v>
      </c>
    </row>
    <row r="70" spans="1:9" ht="25.5">
      <c r="A70" s="11">
        <v>379</v>
      </c>
      <c r="C70" s="11" t="str">
        <f t="shared" si="5"/>
        <v>ELISA of epitope specific interleukin-21 production by T cells</v>
      </c>
      <c r="D70" s="10" t="s">
        <v>174</v>
      </c>
      <c r="E70" s="25"/>
      <c r="F70" s="8" t="s">
        <v>183</v>
      </c>
      <c r="G70" s="8" t="s">
        <v>184</v>
      </c>
      <c r="H70" s="10" t="str">
        <f t="shared" si="4"/>
        <v>Measuring epitope specific interleukin-21 production by T cells using an ELISA</v>
      </c>
      <c r="I70" s="1" t="s">
        <v>9</v>
      </c>
    </row>
    <row r="71" spans="1:9" ht="25.5">
      <c r="A71" s="11">
        <v>374</v>
      </c>
      <c r="C71" s="11" t="str">
        <f t="shared" si="5"/>
        <v>ELISA of epitope specific interleukin-23 production by T cells</v>
      </c>
      <c r="D71" s="10" t="s">
        <v>176</v>
      </c>
      <c r="E71" s="25"/>
      <c r="F71" s="8" t="s">
        <v>183</v>
      </c>
      <c r="G71" s="8" t="s">
        <v>184</v>
      </c>
      <c r="H71" s="10" t="str">
        <f t="shared" si="4"/>
        <v>Measuring epitope specific interleukin-23 production by T cells using an ELISA</v>
      </c>
      <c r="I71" s="1" t="s">
        <v>9</v>
      </c>
    </row>
    <row r="72" spans="1:9" ht="25.5">
      <c r="A72" s="11">
        <v>359</v>
      </c>
      <c r="C72" s="11" t="str">
        <f t="shared" si="5"/>
        <v>ELISA of epitope specific interleukin-8 production by T cells</v>
      </c>
      <c r="D72" s="10" t="s">
        <v>156</v>
      </c>
      <c r="E72" s="25"/>
      <c r="F72" s="8" t="s">
        <v>183</v>
      </c>
      <c r="G72" s="8" t="s">
        <v>184</v>
      </c>
      <c r="H72" s="10" t="str">
        <f t="shared" si="4"/>
        <v>Measuring epitope specific interleukin-8 production by T cells using an ELISA</v>
      </c>
      <c r="I72" s="1" t="s">
        <v>9</v>
      </c>
    </row>
    <row r="73" spans="1:9" ht="25.5">
      <c r="A73" s="11">
        <v>350</v>
      </c>
      <c r="C73" s="11" t="str">
        <f t="shared" si="5"/>
        <v>ELISA of epitope specific interleukin-9 production by T cells</v>
      </c>
      <c r="D73" s="10" t="s">
        <v>201</v>
      </c>
      <c r="E73" s="25"/>
      <c r="F73" s="8" t="s">
        <v>183</v>
      </c>
      <c r="G73" s="8" t="s">
        <v>184</v>
      </c>
      <c r="H73" s="10" t="str">
        <f t="shared" si="4"/>
        <v>Measuring epitope specific interleukin-9 production by T cells using an ELISA</v>
      </c>
      <c r="I73" s="1" t="s">
        <v>9</v>
      </c>
    </row>
    <row r="74" spans="1:9" ht="25.5">
      <c r="A74" s="11">
        <v>392</v>
      </c>
      <c r="C74" s="11" t="str">
        <f t="shared" si="5"/>
        <v>ELISA of epitope specific monocyte chemotactic protein-1 production by T cells</v>
      </c>
      <c r="D74" s="10" t="s">
        <v>157</v>
      </c>
      <c r="E74" s="25"/>
      <c r="F74" s="8" t="s">
        <v>183</v>
      </c>
      <c r="G74" s="8" t="s">
        <v>184</v>
      </c>
      <c r="H74" s="10" t="str">
        <f t="shared" si="4"/>
        <v>Measuring epitope specific monocyte chemotactic protein-1 production by T cells using an ELISA</v>
      </c>
      <c r="I74" s="1" t="s">
        <v>9</v>
      </c>
    </row>
    <row r="75" spans="1:9" ht="25.5">
      <c r="A75" s="11">
        <v>351</v>
      </c>
      <c r="C75" s="11" t="str">
        <f t="shared" si="5"/>
        <v>ELISA of epitope specific macrophage inflammatory protein-1 alpha production by T cells</v>
      </c>
      <c r="D75" s="10" t="s">
        <v>158</v>
      </c>
      <c r="E75" s="25"/>
      <c r="F75" s="8" t="s">
        <v>183</v>
      </c>
      <c r="G75" s="8" t="s">
        <v>184</v>
      </c>
      <c r="H75" s="10" t="str">
        <f t="shared" si="4"/>
        <v>Measuring epitope specific macrophage inflammatory protein-1 alpha production by T cells using an ELISA</v>
      </c>
      <c r="I75" s="1" t="s">
        <v>9</v>
      </c>
    </row>
    <row r="76" spans="1:9" ht="38.25">
      <c r="A76" s="11">
        <v>384</v>
      </c>
      <c r="C76" s="11" t="str">
        <f t="shared" si="5"/>
        <v>ELISA of epitope specific macrophage inflammatory protein-1 gamma production by T cells</v>
      </c>
      <c r="D76" s="10" t="s">
        <v>202</v>
      </c>
      <c r="E76" s="25"/>
      <c r="F76" s="8" t="s">
        <v>183</v>
      </c>
      <c r="G76" s="8" t="s">
        <v>184</v>
      </c>
      <c r="H76" s="10" t="str">
        <f t="shared" si="4"/>
        <v>Measuring epitope specific macrophage inflammatory protein-1 gamma production by T cells using an ELISA</v>
      </c>
      <c r="I76" s="1" t="s">
        <v>9</v>
      </c>
    </row>
    <row r="77" spans="1:9" ht="25.5">
      <c r="A77" s="11">
        <v>386</v>
      </c>
      <c r="C77" s="11" t="str">
        <f t="shared" si="5"/>
        <v>ELISA of epitope specific RANTES production by T cells</v>
      </c>
      <c r="D77" s="10" t="s">
        <v>159</v>
      </c>
      <c r="E77" s="25"/>
      <c r="F77" s="8" t="s">
        <v>183</v>
      </c>
      <c r="G77" s="8" t="s">
        <v>184</v>
      </c>
      <c r="H77" s="10" t="str">
        <f t="shared" si="4"/>
        <v>Measuring epitope specific RANTES production by T cells using an ELISA</v>
      </c>
      <c r="I77" s="1" t="s">
        <v>9</v>
      </c>
    </row>
    <row r="78" spans="1:9" ht="25.5">
      <c r="A78" s="11">
        <v>385</v>
      </c>
      <c r="C78" s="11" t="str">
        <f t="shared" si="5"/>
        <v>ELISA of epitope specific chemokine (C-C motif) ligand 1 production by T cells</v>
      </c>
      <c r="D78" s="10" t="s">
        <v>203</v>
      </c>
      <c r="E78" s="25"/>
      <c r="F78" s="8" t="s">
        <v>183</v>
      </c>
      <c r="G78" s="8" t="s">
        <v>184</v>
      </c>
      <c r="H78" s="10" t="str">
        <f t="shared" si="4"/>
        <v>Measuring epitope specific chemokine (C-C motif) ligand 1 production by T cells using an ELISA</v>
      </c>
      <c r="I78" s="1" t="s">
        <v>9</v>
      </c>
    </row>
    <row r="79" spans="1:9" ht="25.5">
      <c r="A79" s="11">
        <v>196</v>
      </c>
      <c r="C79" s="11" t="str">
        <f t="shared" si="5"/>
        <v>ELISA of epitope specific transforming growth factor-beta production by T cells</v>
      </c>
      <c r="D79" s="10" t="s">
        <v>164</v>
      </c>
      <c r="E79" s="25"/>
      <c r="F79" s="8" t="s">
        <v>183</v>
      </c>
      <c r="G79" s="8" t="s">
        <v>184</v>
      </c>
      <c r="H79" s="10" t="str">
        <f t="shared" si="4"/>
        <v>Measuring epitope specific transforming growth factor-beta production by T cells using an ELISA</v>
      </c>
      <c r="I79" s="1" t="s">
        <v>9</v>
      </c>
    </row>
    <row r="80" spans="1:9" ht="25.5">
      <c r="A80" s="11">
        <v>391</v>
      </c>
      <c r="C80" s="11" t="str">
        <f t="shared" si="5"/>
        <v>ELISA of epitope specific lymphotoxin A production by T cells</v>
      </c>
      <c r="D80" s="10" t="s">
        <v>204</v>
      </c>
      <c r="E80" s="25"/>
      <c r="F80" s="8" t="s">
        <v>183</v>
      </c>
      <c r="G80" s="8" t="s">
        <v>184</v>
      </c>
      <c r="H80" s="10" t="str">
        <f t="shared" si="4"/>
        <v>Measuring epitope specific lymphotoxin A production by T cells using an ELISA</v>
      </c>
      <c r="I80" s="1" t="s">
        <v>9</v>
      </c>
    </row>
    <row r="81" spans="1:9" ht="25.5">
      <c r="A81" s="8">
        <v>349</v>
      </c>
      <c r="C81" s="10" t="str">
        <f t="shared" si="5"/>
        <v>ELISA of epitope specific chemokine (C-C motif) ligand 4 production by T cells</v>
      </c>
      <c r="D81" s="10" t="s">
        <v>205</v>
      </c>
      <c r="E81" s="25"/>
      <c r="F81" s="8" t="s">
        <v>183</v>
      </c>
      <c r="G81" s="8" t="s">
        <v>184</v>
      </c>
      <c r="H81" s="10" t="str">
        <f t="shared" si="4"/>
        <v>Measuring epitope specific chemokine (C-C motif) ligand 4 production by T cells using an ELISA</v>
      </c>
      <c r="I81" s="1" t="s">
        <v>9</v>
      </c>
    </row>
    <row r="82" spans="1:9" ht="25.5">
      <c r="A82" s="11">
        <v>48</v>
      </c>
      <c r="B82" s="9" t="s">
        <v>206</v>
      </c>
      <c r="C82" s="11" t="str">
        <f t="shared" si="5"/>
        <v>ELISPOT assay of epitope specific interferon-gamma production by T cells</v>
      </c>
      <c r="D82" s="4" t="s">
        <v>146</v>
      </c>
      <c r="E82" s="11" t="s">
        <v>18</v>
      </c>
      <c r="F82" s="10" t="s">
        <v>207</v>
      </c>
      <c r="G82" s="10" t="s">
        <v>208</v>
      </c>
      <c r="H82" s="10" t="str">
        <f t="shared" si="4"/>
        <v>Measuring epitope specific interferon-gamma production by T cells using an ELISPOT assay</v>
      </c>
      <c r="I82" s="1" t="s">
        <v>9</v>
      </c>
    </row>
    <row r="83" spans="1:9" ht="25.5">
      <c r="A83" s="11">
        <v>145</v>
      </c>
      <c r="B83" s="9" t="s">
        <v>209</v>
      </c>
      <c r="C83" s="11" t="str">
        <f t="shared" si="5"/>
        <v>ELISPOT assay of epitope specific interleukin-10 production by T cells</v>
      </c>
      <c r="D83" s="11" t="s">
        <v>148</v>
      </c>
      <c r="E83" s="10" t="s">
        <v>21</v>
      </c>
      <c r="F83" s="10" t="s">
        <v>207</v>
      </c>
      <c r="G83" s="10" t="s">
        <v>208</v>
      </c>
      <c r="H83" s="10" t="str">
        <f t="shared" si="4"/>
        <v>Measuring epitope specific interleukin-10 production by T cells using an ELISPOT assay</v>
      </c>
      <c r="I83" s="1" t="s">
        <v>9</v>
      </c>
    </row>
    <row r="84" spans="1:9" ht="25.5">
      <c r="A84" s="11">
        <v>166</v>
      </c>
      <c r="B84" s="9" t="s">
        <v>210</v>
      </c>
      <c r="C84" s="11" t="str">
        <f t="shared" si="5"/>
        <v>ELISPOT assay of epitope specific interleukin-13 production by T cells</v>
      </c>
      <c r="D84" s="4" t="s">
        <v>150</v>
      </c>
      <c r="E84" s="10" t="s">
        <v>27</v>
      </c>
      <c r="F84" s="10" t="s">
        <v>207</v>
      </c>
      <c r="G84" s="10" t="s">
        <v>208</v>
      </c>
      <c r="H84" s="10" t="str">
        <f t="shared" si="4"/>
        <v>Measuring epitope specific interleukin-13 production by T cells using an ELISPOT assay</v>
      </c>
      <c r="I84" s="1" t="s">
        <v>9</v>
      </c>
    </row>
    <row r="85" spans="1:9" ht="25.5">
      <c r="A85" s="11">
        <v>49</v>
      </c>
      <c r="B85" s="9" t="s">
        <v>211</v>
      </c>
      <c r="C85" s="11" t="str">
        <f t="shared" si="5"/>
        <v>ELISPOT assay of epitope specific interleukin-2 production by T cells</v>
      </c>
      <c r="D85" s="10" t="s">
        <v>153</v>
      </c>
      <c r="E85" s="10" t="s">
        <v>8</v>
      </c>
      <c r="F85" s="10" t="s">
        <v>207</v>
      </c>
      <c r="G85" s="10" t="s">
        <v>208</v>
      </c>
      <c r="H85" s="10" t="str">
        <f t="shared" si="4"/>
        <v>Measuring epitope specific interleukin-2 production by T cells using an ELISPOT assay</v>
      </c>
      <c r="I85" s="1" t="s">
        <v>9</v>
      </c>
    </row>
    <row r="86" spans="1:9" ht="25.5">
      <c r="A86" s="11">
        <v>50</v>
      </c>
      <c r="B86" s="9" t="s">
        <v>212</v>
      </c>
      <c r="C86" s="11" t="str">
        <f t="shared" si="5"/>
        <v>ELISPOT assay of epitope specific interleukin-4 production by T cells</v>
      </c>
      <c r="D86" s="10" t="s">
        <v>154</v>
      </c>
      <c r="E86" s="10" t="s">
        <v>39</v>
      </c>
      <c r="F86" s="10" t="s">
        <v>207</v>
      </c>
      <c r="G86" s="10" t="s">
        <v>208</v>
      </c>
      <c r="H86" s="10" t="str">
        <f t="shared" si="4"/>
        <v>Measuring epitope specific interleukin-4 production by T cells using an ELISPOT assay</v>
      </c>
      <c r="I86" s="1" t="s">
        <v>9</v>
      </c>
    </row>
    <row r="87" spans="1:9" ht="25.5">
      <c r="A87" s="11">
        <v>51</v>
      </c>
      <c r="C87" s="11" t="str">
        <f t="shared" si="5"/>
        <v>ELISPOT assay of epitope specific interleukin-5 production by T cells</v>
      </c>
      <c r="D87" s="10" t="s">
        <v>155</v>
      </c>
      <c r="E87" s="10" t="s">
        <v>42</v>
      </c>
      <c r="F87" s="10" t="s">
        <v>207</v>
      </c>
      <c r="G87" s="10" t="s">
        <v>208</v>
      </c>
      <c r="H87" s="10" t="str">
        <f t="shared" si="4"/>
        <v>Measuring epitope specific interleukin-5 production by T cells using an ELISPOT assay</v>
      </c>
      <c r="I87" s="1" t="s">
        <v>9</v>
      </c>
    </row>
    <row r="88" spans="1:9" ht="25.5">
      <c r="A88" s="11">
        <v>143</v>
      </c>
      <c r="C88" s="11" t="str">
        <f t="shared" si="5"/>
        <v>ELISPOT assay of epitope specific granzyme B production by T cells</v>
      </c>
      <c r="D88" s="4" t="s">
        <v>213</v>
      </c>
      <c r="E88" s="25"/>
      <c r="F88" s="10" t="s">
        <v>207</v>
      </c>
      <c r="G88" s="10" t="s">
        <v>208</v>
      </c>
      <c r="H88" s="10" t="str">
        <f t="shared" si="4"/>
        <v>Measuring epitope specific granzyme B production by T cells using an ELISPOT assay</v>
      </c>
      <c r="I88" s="1" t="s">
        <v>9</v>
      </c>
    </row>
    <row r="89" spans="1:9" ht="38.25">
      <c r="A89" s="11">
        <v>380</v>
      </c>
      <c r="C89" s="11" t="str">
        <f t="shared" si="5"/>
        <v>ELISPOT assay of epitope specific granulocyte macrophage colony-stimulating factor production by T cells</v>
      </c>
      <c r="D89" s="10" t="s">
        <v>166</v>
      </c>
      <c r="E89" s="1" t="s">
        <v>15</v>
      </c>
      <c r="F89" s="10" t="s">
        <v>207</v>
      </c>
      <c r="G89" s="10" t="s">
        <v>208</v>
      </c>
      <c r="H89" s="10" t="str">
        <f t="shared" si="4"/>
        <v>Measuring epitope specific granulocyte macrophage colony-stimulating factor production by T cells using an ELISPOT assay</v>
      </c>
      <c r="I89" s="1" t="s">
        <v>9</v>
      </c>
    </row>
    <row r="90" spans="1:9" ht="25.5">
      <c r="A90" s="11">
        <v>376</v>
      </c>
      <c r="C90" s="11" t="str">
        <f t="shared" si="5"/>
        <v>ELISPOT assay of epitope specific interleukin-17 production by T cells</v>
      </c>
      <c r="D90" s="10" t="s">
        <v>151</v>
      </c>
      <c r="E90" s="10" t="s">
        <v>30</v>
      </c>
      <c r="F90" s="10" t="s">
        <v>207</v>
      </c>
      <c r="G90" s="10" t="s">
        <v>208</v>
      </c>
      <c r="H90" s="10" t="str">
        <f t="shared" si="4"/>
        <v>Measuring epitope specific interleukin-17 production by T cells using an ELISPOT assay</v>
      </c>
      <c r="I90" s="1" t="s">
        <v>9</v>
      </c>
    </row>
    <row r="91" spans="1:9" ht="25.5">
      <c r="A91" s="11">
        <v>381</v>
      </c>
      <c r="C91" s="11" t="str">
        <f t="shared" si="5"/>
        <v>ELISPOT assay of epitope specific interleukin-6 production by T cells</v>
      </c>
      <c r="D91" s="10" t="s">
        <v>160</v>
      </c>
      <c r="E91" s="10" t="s">
        <v>45</v>
      </c>
      <c r="F91" s="10" t="s">
        <v>207</v>
      </c>
      <c r="G91" s="10" t="s">
        <v>208</v>
      </c>
      <c r="H91" s="10" t="str">
        <f t="shared" si="4"/>
        <v>Measuring epitope specific interleukin-6 production by T cells using an ELISPOT assay</v>
      </c>
      <c r="I91" s="1" t="s">
        <v>9</v>
      </c>
    </row>
    <row r="92" spans="1:9" ht="25.5">
      <c r="A92" s="11">
        <v>246</v>
      </c>
      <c r="C92" s="11" t="str">
        <f t="shared" si="5"/>
        <v>in vivo cell mediated cell killing assay of epitope specific killing by T cells</v>
      </c>
      <c r="D92" s="11" t="s">
        <v>138</v>
      </c>
      <c r="E92" s="11" t="s">
        <v>48</v>
      </c>
      <c r="F92" s="29" t="s">
        <v>214</v>
      </c>
      <c r="G92" s="30" t="s">
        <v>215</v>
      </c>
      <c r="H92" s="10" t="str">
        <f t="shared" si="4"/>
        <v>Measuring epitope specific killing by T cells using an in vivo cell mediated cell killing assay</v>
      </c>
      <c r="I92" s="1" t="s">
        <v>9</v>
      </c>
    </row>
    <row r="93" spans="1:9" ht="25.5">
      <c r="A93" s="11">
        <v>53</v>
      </c>
      <c r="B93" s="9" t="s">
        <v>216</v>
      </c>
      <c r="C93" s="11" t="str">
        <f t="shared" si="5"/>
        <v>intracellular cytokine staining assay of epitope specific interferon-gamma production by T cells</v>
      </c>
      <c r="D93" s="4" t="s">
        <v>146</v>
      </c>
      <c r="E93" s="11" t="s">
        <v>18</v>
      </c>
      <c r="F93" s="10" t="s">
        <v>217</v>
      </c>
      <c r="G93" s="10" t="s">
        <v>218</v>
      </c>
      <c r="H93" s="10" t="str">
        <f t="shared" si="4"/>
        <v>Measuring epitope specific interferon-gamma production by T cells using an intracellular cytokine staining assay</v>
      </c>
      <c r="I93" s="1" t="s">
        <v>9</v>
      </c>
    </row>
    <row r="94" spans="1:9" ht="25.5">
      <c r="A94" s="11">
        <v>343</v>
      </c>
      <c r="B94" s="9" t="s">
        <v>219</v>
      </c>
      <c r="C94" s="11" t="str">
        <f t="shared" si="5"/>
        <v>intracellular cytokine staining assay of epitope specific interleukin-10 production by T cells</v>
      </c>
      <c r="D94" s="11" t="s">
        <v>148</v>
      </c>
      <c r="E94" s="10" t="s">
        <v>21</v>
      </c>
      <c r="F94" s="10" t="s">
        <v>217</v>
      </c>
      <c r="G94" s="10" t="s">
        <v>218</v>
      </c>
      <c r="H94" s="10" t="str">
        <f t="shared" si="4"/>
        <v>Measuring epitope specific interleukin-10 production by T cells using an intracellular cytokine staining assay</v>
      </c>
      <c r="I94" s="1" t="s">
        <v>9</v>
      </c>
    </row>
    <row r="95" spans="1:9" ht="25.5">
      <c r="A95" s="11">
        <v>344</v>
      </c>
      <c r="B95" s="9" t="s">
        <v>220</v>
      </c>
      <c r="C95" s="11" t="str">
        <f t="shared" si="5"/>
        <v>intracellular cytokine staining assay of epitope specific interleukin-17 production by T cells</v>
      </c>
      <c r="D95" s="10" t="s">
        <v>151</v>
      </c>
      <c r="E95" s="10" t="s">
        <v>30</v>
      </c>
      <c r="F95" s="10" t="s">
        <v>217</v>
      </c>
      <c r="G95" s="10" t="s">
        <v>218</v>
      </c>
      <c r="H95" s="10" t="str">
        <f t="shared" si="4"/>
        <v>Measuring epitope specific interleukin-17 production by T cells using an intracellular cytokine staining assay</v>
      </c>
      <c r="I95" s="1" t="s">
        <v>9</v>
      </c>
    </row>
    <row r="96" spans="1:9" ht="25.5">
      <c r="A96" s="11">
        <v>55</v>
      </c>
      <c r="B96" s="9" t="s">
        <v>221</v>
      </c>
      <c r="C96" s="11" t="str">
        <f t="shared" si="5"/>
        <v>intracellular cytokine staining assay of epitope specific interleukin-2 production by T cells</v>
      </c>
      <c r="D96" s="10" t="s">
        <v>153</v>
      </c>
      <c r="E96" s="10" t="s">
        <v>8</v>
      </c>
      <c r="F96" s="10" t="s">
        <v>217</v>
      </c>
      <c r="G96" s="10" t="s">
        <v>218</v>
      </c>
      <c r="H96" s="10" t="str">
        <f t="shared" si="4"/>
        <v>Measuring epitope specific interleukin-2 production by T cells using an intracellular cytokine staining assay</v>
      </c>
      <c r="I96" s="1" t="s">
        <v>9</v>
      </c>
    </row>
    <row r="97" spans="1:9" ht="25.5">
      <c r="A97" s="11">
        <v>210</v>
      </c>
      <c r="B97" s="9" t="s">
        <v>222</v>
      </c>
      <c r="C97" s="11" t="str">
        <f t="shared" si="5"/>
        <v>intracellular cytokine staining assay of epitope specific interleukin-4 production by T cells</v>
      </c>
      <c r="D97" s="10" t="s">
        <v>154</v>
      </c>
      <c r="E97" s="10" t="s">
        <v>39</v>
      </c>
      <c r="F97" s="10" t="s">
        <v>217</v>
      </c>
      <c r="G97" s="10" t="s">
        <v>218</v>
      </c>
      <c r="H97" s="10" t="str">
        <f t="shared" si="4"/>
        <v>Measuring epitope specific interleukin-4 production by T cells using an intracellular cytokine staining assay</v>
      </c>
      <c r="I97" s="1" t="s">
        <v>9</v>
      </c>
    </row>
    <row r="98" spans="1:9" ht="38.25">
      <c r="A98" s="11">
        <v>338</v>
      </c>
      <c r="C98" s="11" t="str">
        <f t="shared" si="5"/>
        <v>intracellular cytokine staining assay of epitope specific granulocyte macrophage colony-stimulating factor production by T cells</v>
      </c>
      <c r="D98" s="10" t="s">
        <v>166</v>
      </c>
      <c r="E98" s="1" t="s">
        <v>15</v>
      </c>
      <c r="F98" s="10" t="s">
        <v>217</v>
      </c>
      <c r="G98" s="10" t="s">
        <v>218</v>
      </c>
      <c r="H98" s="10" t="str">
        <f t="shared" ref="H98:H113" si="6">IF(ISERROR(FIND(UPPER(LEFT(F98,1)),"AEIOU")),"Measuring "&amp;D98&amp;" using a "&amp;F98,"Measuring "&amp;D98&amp;" using an "&amp;F98)</f>
        <v>Measuring epitope specific granulocyte macrophage colony-stimulating factor production by T cells using an intracellular cytokine staining assay</v>
      </c>
      <c r="I98" s="1" t="s">
        <v>9</v>
      </c>
    </row>
    <row r="99" spans="1:9" ht="25.5">
      <c r="A99" s="11">
        <v>341</v>
      </c>
      <c r="C99" s="11" t="str">
        <f t="shared" ref="C99:C130" si="7">F99&amp;" of "&amp;D99</f>
        <v>intracellular cytokine staining assay of epitope specific interleukin-12 production by T cells</v>
      </c>
      <c r="D99" s="4" t="s">
        <v>149</v>
      </c>
      <c r="E99" s="10" t="s">
        <v>24</v>
      </c>
      <c r="F99" s="10" t="s">
        <v>217</v>
      </c>
      <c r="G99" s="10" t="s">
        <v>218</v>
      </c>
      <c r="H99" s="10" t="str">
        <f t="shared" si="6"/>
        <v>Measuring epitope specific interleukin-12 production by T cells using an intracellular cytokine staining assay</v>
      </c>
      <c r="I99" s="1" t="s">
        <v>9</v>
      </c>
    </row>
    <row r="100" spans="1:9" ht="25.5">
      <c r="A100" s="11">
        <v>336</v>
      </c>
      <c r="C100" s="11" t="str">
        <f t="shared" si="7"/>
        <v>intracellular cytokine staining assay of epitope specific interleukin-3 production by T cells</v>
      </c>
      <c r="D100" s="11" t="s">
        <v>161</v>
      </c>
      <c r="E100" s="27"/>
      <c r="F100" s="10" t="s">
        <v>217</v>
      </c>
      <c r="G100" s="10" t="s">
        <v>218</v>
      </c>
      <c r="H100" s="10" t="str">
        <f t="shared" si="6"/>
        <v>Measuring epitope specific interleukin-3 production by T cells using an intracellular cytokine staining assay</v>
      </c>
      <c r="I100" s="1" t="s">
        <v>9</v>
      </c>
    </row>
    <row r="101" spans="1:9" ht="25.5">
      <c r="A101" s="11">
        <v>306</v>
      </c>
      <c r="C101" s="11" t="str">
        <f t="shared" si="7"/>
        <v>intracellular cytokine staining assay of epitope specific interleukin-13 production by T cells</v>
      </c>
      <c r="D101" s="4" t="s">
        <v>150</v>
      </c>
      <c r="E101" s="10" t="s">
        <v>27</v>
      </c>
      <c r="F101" s="10" t="s">
        <v>217</v>
      </c>
      <c r="G101" s="10" t="s">
        <v>218</v>
      </c>
      <c r="H101" s="10" t="str">
        <f t="shared" si="6"/>
        <v>Measuring epitope specific interleukin-13 production by T cells using an intracellular cytokine staining assay</v>
      </c>
      <c r="I101" s="1" t="s">
        <v>9</v>
      </c>
    </row>
    <row r="102" spans="1:9" ht="25.5">
      <c r="A102" s="11">
        <v>339</v>
      </c>
      <c r="C102" s="11" t="str">
        <f t="shared" si="7"/>
        <v>intracellular cytokine staining assay of epitope specific interleukin-5 production by T cells</v>
      </c>
      <c r="D102" s="10" t="s">
        <v>155</v>
      </c>
      <c r="E102" s="10" t="s">
        <v>42</v>
      </c>
      <c r="F102" s="10" t="s">
        <v>217</v>
      </c>
      <c r="G102" s="10" t="s">
        <v>218</v>
      </c>
      <c r="H102" s="10" t="str">
        <f t="shared" si="6"/>
        <v>Measuring epitope specific interleukin-5 production by T cells using an intracellular cytokine staining assay</v>
      </c>
      <c r="I102" s="1" t="s">
        <v>9</v>
      </c>
    </row>
    <row r="103" spans="1:9" ht="25.5">
      <c r="A103" s="11">
        <v>340</v>
      </c>
      <c r="C103" s="11" t="str">
        <f t="shared" si="7"/>
        <v>intracellular cytokine staining assay of epitope specific interleukin-6 production by T cells</v>
      </c>
      <c r="D103" s="10" t="s">
        <v>160</v>
      </c>
      <c r="E103" s="10" t="s">
        <v>45</v>
      </c>
      <c r="F103" s="10" t="s">
        <v>217</v>
      </c>
      <c r="G103" s="10" t="s">
        <v>218</v>
      </c>
      <c r="H103" s="10" t="str">
        <f t="shared" si="6"/>
        <v>Measuring epitope specific interleukin-6 production by T cells using an intracellular cytokine staining assay</v>
      </c>
      <c r="I103" s="1" t="s">
        <v>9</v>
      </c>
    </row>
    <row r="104" spans="1:9" ht="38.25">
      <c r="A104" s="11">
        <v>337</v>
      </c>
      <c r="C104" s="11" t="str">
        <f t="shared" si="7"/>
        <v>intracellular cytokine staining assay of epitope specific tumor necrosis factor production by T cells</v>
      </c>
      <c r="D104" s="4" t="s">
        <v>165</v>
      </c>
      <c r="E104" s="10" t="s">
        <v>97</v>
      </c>
      <c r="F104" s="10" t="s">
        <v>217</v>
      </c>
      <c r="G104" s="10" t="s">
        <v>218</v>
      </c>
      <c r="H104" s="10" t="str">
        <f t="shared" si="6"/>
        <v>Measuring epitope specific tumor necrosis factor production by T cells using an intracellular cytokine staining assay</v>
      </c>
      <c r="I104" s="1" t="s">
        <v>9</v>
      </c>
    </row>
    <row r="105" spans="1:9" ht="25.5">
      <c r="A105" s="11">
        <v>342</v>
      </c>
      <c r="C105" s="11" t="str">
        <f t="shared" si="7"/>
        <v>intracellular cytokine staining assay of epitope specific lymphotoxin A production by T cells</v>
      </c>
      <c r="D105" s="10" t="s">
        <v>204</v>
      </c>
      <c r="E105" s="25"/>
      <c r="F105" s="10" t="s">
        <v>217</v>
      </c>
      <c r="G105" s="10" t="s">
        <v>218</v>
      </c>
      <c r="H105" s="10" t="str">
        <f t="shared" si="6"/>
        <v>Measuring epitope specific lymphotoxin A production by T cells using an intracellular cytokine staining assay</v>
      </c>
      <c r="I105" s="1" t="s">
        <v>9</v>
      </c>
    </row>
    <row r="106" spans="1:9" ht="38.25">
      <c r="A106" s="8">
        <v>395</v>
      </c>
      <c r="C106" s="10" t="str">
        <f t="shared" si="7"/>
        <v>intracellular cytokine staining assay of epitope specific chemokine (C-C motif) ligand 4 production by T cells</v>
      </c>
      <c r="D106" s="10" t="s">
        <v>205</v>
      </c>
      <c r="E106" s="25"/>
      <c r="F106" s="10" t="s">
        <v>217</v>
      </c>
      <c r="G106" s="10" t="s">
        <v>218</v>
      </c>
      <c r="H106" s="10" t="str">
        <f t="shared" si="6"/>
        <v>Measuring epitope specific chemokine (C-C motif) ligand 4 production by T cells using an intracellular cytokine staining assay</v>
      </c>
      <c r="I106" s="1" t="s">
        <v>9</v>
      </c>
    </row>
    <row r="107" spans="1:9" ht="38.25">
      <c r="A107" s="8" t="s">
        <v>223</v>
      </c>
      <c r="C107" s="10" t="str">
        <f t="shared" si="7"/>
        <v>intracellular material detection by flow cytometry assay  of epitope specific cytotoxic T cell degranulation by T cells</v>
      </c>
      <c r="D107" s="10" t="s">
        <v>180</v>
      </c>
      <c r="E107" s="25"/>
      <c r="F107" s="10" t="s">
        <v>224</v>
      </c>
      <c r="G107" s="25"/>
      <c r="H107" s="10" t="str">
        <f t="shared" si="6"/>
        <v xml:space="preserve">Measuring epitope specific cytotoxic T cell degranulation by T cells using an intracellular material detection by flow cytometry assay </v>
      </c>
      <c r="I107" s="1" t="s">
        <v>9</v>
      </c>
    </row>
    <row r="108" spans="1:9" ht="38.25">
      <c r="A108" s="8" t="s">
        <v>225</v>
      </c>
      <c r="C108" s="10" t="str">
        <f t="shared" si="7"/>
        <v>Promoter activity detection by reporter gene assay of epitope specific interleukin-2 production by T cells</v>
      </c>
      <c r="D108" s="10" t="s">
        <v>153</v>
      </c>
      <c r="E108" s="10" t="s">
        <v>8</v>
      </c>
      <c r="F108" s="8" t="s">
        <v>226</v>
      </c>
      <c r="G108" s="25"/>
      <c r="H108" s="10" t="str">
        <f t="shared" si="6"/>
        <v>Measuring epitope specific interleukin-2 production by T cells using a Promoter activity detection by reporter gene assay</v>
      </c>
      <c r="I108" s="1" t="s">
        <v>9</v>
      </c>
    </row>
    <row r="109" spans="1:9" ht="25.5">
      <c r="A109" s="8">
        <v>222</v>
      </c>
      <c r="C109" s="10" t="str">
        <f t="shared" si="7"/>
        <v>RIA of epitope specific interferon-gamma production by T cells</v>
      </c>
      <c r="D109" s="4" t="s">
        <v>146</v>
      </c>
      <c r="E109" s="1" t="s">
        <v>15</v>
      </c>
      <c r="F109" s="25" t="s">
        <v>227</v>
      </c>
      <c r="G109" s="25"/>
      <c r="H109" s="10" t="str">
        <f t="shared" si="6"/>
        <v>Measuring epitope specific interferon-gamma production by T cells using a RIA</v>
      </c>
      <c r="I109" s="1" t="s">
        <v>9</v>
      </c>
    </row>
    <row r="110" spans="1:9" ht="25.5">
      <c r="A110" s="8">
        <v>301</v>
      </c>
      <c r="C110" s="10" t="str">
        <f t="shared" si="7"/>
        <v>surface plasmon resonance assay of MHC:epitope complex binding to TCR</v>
      </c>
      <c r="D110" s="10" t="s">
        <v>228</v>
      </c>
      <c r="E110" s="1" t="s">
        <v>229</v>
      </c>
      <c r="F110" s="10" t="s">
        <v>230</v>
      </c>
      <c r="G110" s="25"/>
      <c r="H110" s="10" t="str">
        <f t="shared" si="6"/>
        <v>Measuring MHC:epitope complex binding to TCR using a surface plasmon resonance assay</v>
      </c>
      <c r="I110" s="1" t="s">
        <v>9</v>
      </c>
    </row>
    <row r="111" spans="1:9" ht="25.5">
      <c r="A111" s="8">
        <v>47</v>
      </c>
      <c r="C111" s="10" t="str">
        <f t="shared" si="7"/>
        <v>T cell epitope MHC tetramer/multimer staining assay of MHC:epitope complex binding to TCR</v>
      </c>
      <c r="D111" s="10" t="s">
        <v>228</v>
      </c>
      <c r="E111" s="10" t="s">
        <v>229</v>
      </c>
      <c r="F111" s="30" t="s">
        <v>231</v>
      </c>
      <c r="G111" s="30" t="s">
        <v>232</v>
      </c>
      <c r="H111" s="10" t="str">
        <f t="shared" si="6"/>
        <v>Measuring MHC:epitope complex binding to TCR using a T cell epitope MHC tetramer/multimer staining assay</v>
      </c>
      <c r="I111" s="1" t="s">
        <v>9</v>
      </c>
    </row>
    <row r="112" spans="1:9" ht="25.5">
      <c r="A112" s="8">
        <v>69</v>
      </c>
      <c r="B112" s="8" t="s">
        <v>233</v>
      </c>
      <c r="C112" s="11" t="str">
        <f t="shared" si="7"/>
        <v>tritiated Thymidine incorporation assay of epitope specific T cell proliferation by T cells</v>
      </c>
      <c r="D112" s="4" t="s">
        <v>134</v>
      </c>
      <c r="E112" s="11" t="s">
        <v>12</v>
      </c>
      <c r="F112" s="11" t="s">
        <v>234</v>
      </c>
      <c r="G112" s="11" t="s">
        <v>184</v>
      </c>
      <c r="H112" s="10" t="str">
        <f t="shared" si="6"/>
        <v>Measuring epitope specific T cell proliferation by T cells using a tritiated Thymidine incorporation assay</v>
      </c>
      <c r="I112" s="1" t="s">
        <v>9</v>
      </c>
    </row>
    <row r="113" spans="1:9" ht="25.5">
      <c r="A113" s="8">
        <v>174</v>
      </c>
      <c r="C113" s="11" t="str">
        <f t="shared" si="7"/>
        <v>X-ray crystallography assay of MHC:epitope complex binding to TCR</v>
      </c>
      <c r="D113" s="10" t="s">
        <v>228</v>
      </c>
      <c r="E113" s="1" t="s">
        <v>229</v>
      </c>
      <c r="F113" s="10" t="s">
        <v>235</v>
      </c>
      <c r="G113" s="25"/>
      <c r="H113" s="10" t="str">
        <f t="shared" si="6"/>
        <v>Measuring MHC:epitope complex binding to TCR using a X-ray crystallography assay</v>
      </c>
      <c r="I113" s="1" t="s">
        <v>9</v>
      </c>
    </row>
    <row r="114" spans="1:9" s="18" customFormat="1">
      <c r="A114" s="31"/>
      <c r="C114" s="31"/>
      <c r="E114" s="17"/>
      <c r="I114" s="17"/>
    </row>
    <row r="115" spans="1:9">
      <c r="D115" s="1" t="s">
        <v>236</v>
      </c>
      <c r="F115" s="10" t="s">
        <v>237</v>
      </c>
      <c r="H115" s="10" t="str">
        <f>IF(ISERROR(FIND(UPPER(LEFT(F115,1)),"AEIOU")),"Measuring "&amp;D115&amp;" using a "&amp;F115,"Measuring "&amp;D115&amp;" using an "&amp;F115)</f>
        <v>Measuring reduction of symptoms  using a treatment assay</v>
      </c>
    </row>
    <row r="116" spans="1:9" ht="25.5">
      <c r="D116" s="10" t="s">
        <v>238</v>
      </c>
      <c r="F116" s="10" t="s">
        <v>239</v>
      </c>
      <c r="H116" s="10" t="str">
        <f>IF(ISERROR(FIND(UPPER(LEFT(F116,1)),"AEIOU")),"Measuring "&amp;D116&amp;" using a "&amp;F116,"Measuring "&amp;D116&amp;" using an "&amp;F116)</f>
        <v>Measuring reduction of pathogen presence using a challenge assay</v>
      </c>
    </row>
    <row r="117" spans="1:9" ht="25.5">
      <c r="D117" s="10" t="s">
        <v>240</v>
      </c>
      <c r="F117" s="10" t="s">
        <v>237</v>
      </c>
      <c r="H117" s="10" t="str">
        <f>IF(ISERROR(FIND(UPPER(LEFT(F117,1)),"AEIOU")),"Measuring "&amp;D117&amp;" using a "&amp;F117,"Measuring "&amp;D117&amp;" using an "&amp;F117)</f>
        <v>Measuring reduction of tumor presence using a treatment assay</v>
      </c>
    </row>
  </sheetData>
  <pageMargins left="0.75" right="0.75" top="1" bottom="1" header="0.5" footer="0.5"/>
  <pageSetup orientation="portrait" horizontalDpi="4294967293" verticalDpi="0"/>
</worksheet>
</file>

<file path=xl/worksheets/sheet3.xml><?xml version="1.0" encoding="utf-8"?>
<worksheet xmlns="http://schemas.openxmlformats.org/spreadsheetml/2006/main" xmlns:r="http://schemas.openxmlformats.org/officeDocument/2006/relationships">
  <dimension ref="A1:G30"/>
  <sheetViews>
    <sheetView workbookViewId="0">
      <pane ySplit="3" topLeftCell="A13" activePane="bottomLeft" state="frozen"/>
      <selection pane="bottomLeft" activeCell="B34" sqref="B34"/>
    </sheetView>
  </sheetViews>
  <sheetFormatPr defaultRowHeight="12.75"/>
  <cols>
    <col min="1" max="1" width="25.5703125" style="10" customWidth="1"/>
    <col min="2" max="2" width="16.42578125" style="10" customWidth="1"/>
    <col min="3" max="3" width="35" style="10" customWidth="1"/>
    <col min="4" max="4" width="14.28515625" style="10" customWidth="1"/>
    <col min="5" max="5" width="38" style="10" customWidth="1"/>
    <col min="6" max="6" width="13.7109375" style="10" customWidth="1"/>
    <col min="7" max="7" width="24.140625" style="32" customWidth="1"/>
    <col min="8" max="16384" width="9.140625" style="32"/>
  </cols>
  <sheetData>
    <row r="1" spans="1:7" ht="13.5" customHeight="1">
      <c r="A1" s="33" t="s">
        <v>241</v>
      </c>
    </row>
    <row r="2" spans="1:7" ht="13.5" customHeight="1">
      <c r="A2" s="34" t="s">
        <v>242</v>
      </c>
      <c r="B2" s="35"/>
    </row>
    <row r="3" spans="1:7" s="36" customFormat="1" ht="25.5" customHeight="1">
      <c r="A3" s="3" t="s">
        <v>0</v>
      </c>
      <c r="B3" s="3" t="s">
        <v>1</v>
      </c>
      <c r="C3" s="3" t="s">
        <v>2</v>
      </c>
      <c r="D3" s="3" t="s">
        <v>3</v>
      </c>
      <c r="E3" s="3" t="s">
        <v>243</v>
      </c>
      <c r="F3" s="3" t="s">
        <v>244</v>
      </c>
      <c r="G3" s="36" t="s">
        <v>245</v>
      </c>
    </row>
    <row r="4" spans="1:7" ht="25.5" customHeight="1">
      <c r="A4" s="12" t="s">
        <v>100</v>
      </c>
      <c r="B4" s="12" t="s">
        <v>101</v>
      </c>
      <c r="C4" s="12"/>
      <c r="D4" s="12" t="s">
        <v>101</v>
      </c>
      <c r="E4" s="12" t="s">
        <v>246</v>
      </c>
      <c r="G4" s="13" t="s">
        <v>247</v>
      </c>
    </row>
    <row r="5" spans="1:7" ht="12.75" customHeight="1">
      <c r="A5" s="12" t="s">
        <v>98</v>
      </c>
      <c r="B5" s="12" t="s">
        <v>99</v>
      </c>
      <c r="C5" s="12"/>
      <c r="D5" s="12" t="s">
        <v>99</v>
      </c>
      <c r="E5" s="12" t="s">
        <v>246</v>
      </c>
      <c r="G5" s="37" t="s">
        <v>248</v>
      </c>
    </row>
    <row r="6" spans="1:7" ht="25.5" customHeight="1">
      <c r="A6" s="12" t="s">
        <v>102</v>
      </c>
      <c r="B6" s="12" t="s">
        <v>103</v>
      </c>
      <c r="C6" s="12"/>
      <c r="D6" s="12" t="s">
        <v>103</v>
      </c>
      <c r="E6" s="12" t="s">
        <v>246</v>
      </c>
      <c r="G6" s="38" t="s">
        <v>249</v>
      </c>
    </row>
    <row r="7" spans="1:7" ht="25.5" customHeight="1">
      <c r="A7" s="12" t="s">
        <v>250</v>
      </c>
      <c r="B7" s="15" t="s">
        <v>251</v>
      </c>
      <c r="C7" s="12"/>
      <c r="D7" s="15" t="s">
        <v>251</v>
      </c>
      <c r="E7" s="12" t="s">
        <v>246</v>
      </c>
      <c r="G7" s="39" t="s">
        <v>252</v>
      </c>
    </row>
    <row r="8" spans="1:7" ht="25.5" customHeight="1">
      <c r="A8" s="12" t="s">
        <v>106</v>
      </c>
      <c r="B8" s="16" t="s">
        <v>107</v>
      </c>
      <c r="C8" s="12"/>
      <c r="D8" s="16" t="s">
        <v>107</v>
      </c>
      <c r="E8" s="12" t="s">
        <v>246</v>
      </c>
      <c r="G8" s="40"/>
    </row>
    <row r="9" spans="1:7">
      <c r="A9" s="14" t="s">
        <v>51</v>
      </c>
      <c r="B9" s="14" t="s">
        <v>52</v>
      </c>
      <c r="C9" s="12"/>
      <c r="D9" s="14" t="s">
        <v>52</v>
      </c>
      <c r="E9" s="12" t="s">
        <v>246</v>
      </c>
    </row>
    <row r="10" spans="1:7" ht="26.25" customHeight="1">
      <c r="A10" s="14" t="s">
        <v>53</v>
      </c>
      <c r="B10" s="14" t="s">
        <v>54</v>
      </c>
      <c r="C10" s="12"/>
      <c r="D10" s="14" t="s">
        <v>54</v>
      </c>
      <c r="E10" s="14" t="s">
        <v>253</v>
      </c>
    </row>
    <row r="11" spans="1:7" ht="26.25" customHeight="1">
      <c r="A11" s="12" t="s">
        <v>108</v>
      </c>
      <c r="B11" s="12" t="s">
        <v>109</v>
      </c>
      <c r="C11" s="12"/>
      <c r="D11" s="12" t="s">
        <v>109</v>
      </c>
      <c r="E11" s="12" t="s">
        <v>246</v>
      </c>
    </row>
    <row r="12" spans="1:7" s="40" customFormat="1" ht="26.25" customHeight="1">
      <c r="A12" s="14" t="s">
        <v>104</v>
      </c>
      <c r="B12" s="41" t="s">
        <v>105</v>
      </c>
      <c r="C12" s="12"/>
      <c r="D12" s="41" t="s">
        <v>105</v>
      </c>
      <c r="E12" s="12" t="s">
        <v>246</v>
      </c>
      <c r="F12" s="9"/>
    </row>
    <row r="13" spans="1:7" s="40" customFormat="1" ht="25.5" customHeight="1">
      <c r="A13" s="9"/>
      <c r="B13" s="9"/>
      <c r="C13" s="9" t="s">
        <v>254</v>
      </c>
      <c r="D13" s="25"/>
      <c r="E13" s="9"/>
      <c r="F13" s="9"/>
    </row>
    <row r="14" spans="1:7" s="40" customFormat="1">
      <c r="A14" s="9"/>
      <c r="B14" s="9"/>
      <c r="C14" s="8" t="s">
        <v>255</v>
      </c>
      <c r="D14" s="25"/>
      <c r="E14" s="9"/>
      <c r="F14" s="9"/>
    </row>
    <row r="15" spans="1:7" s="40" customFormat="1">
      <c r="A15" s="9"/>
      <c r="B15" s="9"/>
      <c r="C15" s="9" t="s">
        <v>256</v>
      </c>
      <c r="D15" s="25"/>
      <c r="E15" s="9"/>
      <c r="F15" s="9"/>
    </row>
    <row r="16" spans="1:7" s="40" customFormat="1">
      <c r="A16" s="9"/>
      <c r="B16" s="9"/>
      <c r="C16" s="9" t="s">
        <v>257</v>
      </c>
      <c r="D16" s="25"/>
      <c r="E16" s="9"/>
      <c r="F16" s="9"/>
    </row>
    <row r="17" spans="1:6" s="40" customFormat="1" ht="25.5" customHeight="1">
      <c r="A17" s="9"/>
      <c r="B17" s="9"/>
      <c r="C17" s="9" t="s">
        <v>226</v>
      </c>
      <c r="D17" s="25"/>
      <c r="E17" s="9"/>
      <c r="F17" s="9"/>
    </row>
    <row r="18" spans="1:6" s="40" customFormat="1">
      <c r="A18" s="9"/>
      <c r="B18" s="9"/>
      <c r="C18" s="42" t="s">
        <v>258</v>
      </c>
      <c r="D18" s="25"/>
      <c r="E18" s="9"/>
      <c r="F18" s="9"/>
    </row>
    <row r="19" spans="1:6" s="40" customFormat="1">
      <c r="A19" s="9"/>
      <c r="B19" s="9"/>
      <c r="C19" s="10" t="s">
        <v>230</v>
      </c>
      <c r="D19" s="25"/>
      <c r="E19" s="9"/>
      <c r="F19" s="9"/>
    </row>
    <row r="20" spans="1:6" s="40" customFormat="1">
      <c r="A20" s="9"/>
      <c r="B20" s="9"/>
      <c r="C20" s="10" t="s">
        <v>235</v>
      </c>
      <c r="D20" s="25"/>
      <c r="E20" s="9"/>
      <c r="F20" s="9"/>
    </row>
    <row r="21" spans="1:6" ht="25.5" customHeight="1">
      <c r="A21" s="43"/>
      <c r="B21" s="43"/>
      <c r="C21" s="43" t="s">
        <v>259</v>
      </c>
      <c r="D21" s="43"/>
      <c r="E21" s="43" t="s">
        <v>260</v>
      </c>
    </row>
    <row r="22" spans="1:6">
      <c r="A22" s="43"/>
      <c r="B22" s="43"/>
      <c r="C22" s="43" t="s">
        <v>261</v>
      </c>
      <c r="D22" s="43"/>
      <c r="E22" s="43" t="s">
        <v>262</v>
      </c>
    </row>
    <row r="23" spans="1:6" ht="25.5" customHeight="1">
      <c r="A23" s="18" t="s">
        <v>263</v>
      </c>
      <c r="B23" s="18" t="s">
        <v>264</v>
      </c>
      <c r="C23" s="18"/>
      <c r="D23" s="25"/>
      <c r="E23" s="18" t="s">
        <v>265</v>
      </c>
    </row>
    <row r="24" spans="1:6" ht="25.5" customHeight="1">
      <c r="C24" s="29" t="s">
        <v>214</v>
      </c>
      <c r="D24" s="30" t="s">
        <v>215</v>
      </c>
      <c r="E24" s="10" t="s">
        <v>266</v>
      </c>
    </row>
    <row r="25" spans="1:6" ht="25.5" customHeight="1">
      <c r="C25" s="30" t="s">
        <v>231</v>
      </c>
      <c r="D25" s="30" t="s">
        <v>232</v>
      </c>
      <c r="E25" s="10" t="s">
        <v>267</v>
      </c>
    </row>
    <row r="28" spans="1:6">
      <c r="C28" s="10" t="s">
        <v>268</v>
      </c>
      <c r="D28" s="32"/>
    </row>
    <row r="30" spans="1:6">
      <c r="C30" s="32"/>
    </row>
  </sheetData>
  <mergeCells count="1">
    <mergeCell ref="A2:B2"/>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dimension ref="A1:AA154"/>
  <sheetViews>
    <sheetView workbookViewId="0">
      <pane xSplit="4" ySplit="1" topLeftCell="E2" activePane="bottomRight" state="frozen"/>
      <selection pane="topRight" activeCell="E1" sqref="E1"/>
      <selection pane="bottomLeft" activeCell="A2" sqref="A2"/>
      <selection pane="bottomRight" activeCell="F3" sqref="F3"/>
    </sheetView>
  </sheetViews>
  <sheetFormatPr defaultRowHeight="12.75"/>
  <cols>
    <col min="1" max="1" width="9.140625" style="11"/>
    <col min="2" max="2" width="8.7109375" style="11" customWidth="1"/>
    <col min="3" max="3" width="28" style="11" customWidth="1"/>
    <col min="4" max="4" width="27" style="11" customWidth="1"/>
    <col min="5" max="5" width="13.42578125" style="11" customWidth="1"/>
    <col min="6" max="6" width="35.5703125" style="11" customWidth="1"/>
    <col min="7" max="7" width="38.28515625" style="11" customWidth="1"/>
    <col min="8" max="8" width="16.5703125" style="11" customWidth="1"/>
    <col min="9" max="9" width="8.140625" style="11" customWidth="1"/>
    <col min="10" max="10" width="14.5703125" style="11" customWidth="1"/>
    <col min="11" max="11" width="18" style="11" customWidth="1"/>
    <col min="12" max="12" width="28.42578125" style="11" customWidth="1"/>
    <col min="13" max="13" width="21" style="11" customWidth="1"/>
    <col min="14" max="14" width="16.28515625" style="11" customWidth="1"/>
    <col min="15" max="15" width="12.42578125" style="11" customWidth="1"/>
    <col min="16" max="16" width="19.85546875" style="11" bestFit="1" customWidth="1"/>
    <col min="17" max="16384" width="9.140625" style="11"/>
  </cols>
  <sheetData>
    <row r="1" spans="1:27" s="44" customFormat="1" ht="39" customHeight="1" thickBot="1">
      <c r="A1" s="45" t="s">
        <v>269</v>
      </c>
      <c r="B1" s="45" t="s">
        <v>270</v>
      </c>
      <c r="C1" s="45" t="s">
        <v>271</v>
      </c>
      <c r="D1" s="45" t="s">
        <v>272</v>
      </c>
      <c r="E1" s="45" t="s">
        <v>273</v>
      </c>
      <c r="F1" s="45" t="s">
        <v>274</v>
      </c>
      <c r="G1" s="45" t="s">
        <v>275</v>
      </c>
      <c r="H1" s="45" t="s">
        <v>276</v>
      </c>
      <c r="I1" s="45" t="s">
        <v>277</v>
      </c>
      <c r="J1" s="45" t="s">
        <v>278</v>
      </c>
      <c r="K1" s="45" t="s">
        <v>279</v>
      </c>
      <c r="L1" s="45" t="s">
        <v>129</v>
      </c>
      <c r="M1" s="45" t="s">
        <v>280</v>
      </c>
      <c r="N1" s="45" t="s">
        <v>132</v>
      </c>
      <c r="O1" s="45" t="s">
        <v>133</v>
      </c>
      <c r="P1" s="45" t="s">
        <v>243</v>
      </c>
      <c r="Q1" s="45"/>
      <c r="R1" s="45"/>
      <c r="S1" s="45"/>
      <c r="T1" s="45"/>
      <c r="U1" s="45"/>
      <c r="V1" s="45"/>
      <c r="W1" s="45"/>
      <c r="X1" s="45"/>
      <c r="Y1" s="45"/>
      <c r="Z1" s="45"/>
      <c r="AA1" s="45"/>
    </row>
    <row r="2" spans="1:27" s="46" customFormat="1" ht="51" customHeight="1">
      <c r="A2" s="31">
        <v>69</v>
      </c>
      <c r="B2" s="31" t="s">
        <v>281</v>
      </c>
      <c r="C2" s="31" t="s">
        <v>282</v>
      </c>
      <c r="D2" s="31" t="s">
        <v>283</v>
      </c>
      <c r="E2" s="31" t="s">
        <v>284</v>
      </c>
      <c r="F2" s="31" t="s">
        <v>285</v>
      </c>
      <c r="G2" s="31" t="s">
        <v>283</v>
      </c>
      <c r="H2" s="31"/>
      <c r="I2" s="31"/>
      <c r="J2" s="31" t="s">
        <v>233</v>
      </c>
      <c r="K2" s="31" t="s">
        <v>286</v>
      </c>
      <c r="L2" s="31" t="str">
        <f t="shared" ref="L2:L7" si="0">N2&amp;" of "&amp;M2</f>
        <v>tritiated Thymidine incorporation assay of epitope specific proliferation by T cells'</v>
      </c>
      <c r="M2" s="31" t="s">
        <v>287</v>
      </c>
      <c r="N2" s="31" t="s">
        <v>234</v>
      </c>
      <c r="O2" s="31" t="s">
        <v>184</v>
      </c>
      <c r="P2" s="31" t="s">
        <v>288</v>
      </c>
      <c r="Q2" s="31"/>
      <c r="R2" s="31"/>
      <c r="S2" s="31"/>
      <c r="T2" s="31"/>
      <c r="U2" s="31"/>
      <c r="V2" s="31"/>
      <c r="W2" s="31"/>
      <c r="X2" s="31"/>
      <c r="Y2" s="31"/>
      <c r="Z2" s="31"/>
      <c r="AA2" s="31"/>
    </row>
    <row r="3" spans="1:27" s="31" customFormat="1" ht="51" customHeight="1">
      <c r="A3" s="31">
        <v>200</v>
      </c>
      <c r="B3" s="31" t="s">
        <v>281</v>
      </c>
      <c r="C3" s="31" t="s">
        <v>289</v>
      </c>
      <c r="D3" s="31" t="s">
        <v>283</v>
      </c>
      <c r="E3" s="31" t="s">
        <v>284</v>
      </c>
      <c r="F3" s="31" t="s">
        <v>290</v>
      </c>
      <c r="G3" s="31" t="s">
        <v>283</v>
      </c>
      <c r="J3" s="31" t="s">
        <v>141</v>
      </c>
      <c r="K3" s="31" t="s">
        <v>291</v>
      </c>
      <c r="L3" s="31" t="str">
        <f t="shared" si="0"/>
        <v>BrdU incorportaion assay of epitope specific proliferation by T cells'</v>
      </c>
      <c r="M3" s="31" t="s">
        <v>287</v>
      </c>
      <c r="N3" s="31" t="s">
        <v>292</v>
      </c>
      <c r="O3" s="31" t="s">
        <v>143</v>
      </c>
      <c r="P3" s="31" t="s">
        <v>288</v>
      </c>
    </row>
    <row r="4" spans="1:27" s="47" customFormat="1" ht="39" customHeight="1" thickBot="1">
      <c r="A4" s="31">
        <v>198</v>
      </c>
      <c r="B4" s="31" t="s">
        <v>281</v>
      </c>
      <c r="C4" s="31" t="s">
        <v>293</v>
      </c>
      <c r="D4" s="31" t="s">
        <v>283</v>
      </c>
      <c r="E4" s="31" t="s">
        <v>294</v>
      </c>
      <c r="F4" s="31" t="s">
        <v>295</v>
      </c>
      <c r="G4" s="31" t="s">
        <v>283</v>
      </c>
      <c r="H4" s="31"/>
      <c r="I4" s="31"/>
      <c r="J4" s="31" t="s">
        <v>296</v>
      </c>
      <c r="K4" s="31"/>
      <c r="L4" s="31" t="str">
        <f t="shared" si="0"/>
        <v xml:space="preserve"> of epitope specific proliferation by T cells'</v>
      </c>
      <c r="M4" s="31" t="s">
        <v>287</v>
      </c>
      <c r="N4" s="27"/>
      <c r="O4" s="27" t="s">
        <v>297</v>
      </c>
      <c r="P4" s="31" t="s">
        <v>298</v>
      </c>
      <c r="Q4" s="31"/>
      <c r="R4" s="31"/>
      <c r="S4" s="31"/>
      <c r="T4" s="31"/>
      <c r="U4" s="31"/>
      <c r="V4" s="31"/>
      <c r="W4" s="31"/>
      <c r="X4" s="31"/>
      <c r="Y4" s="31"/>
      <c r="Z4" s="31"/>
      <c r="AA4" s="31"/>
    </row>
    <row r="5" spans="1:27" s="46" customFormat="1" ht="39" customHeight="1">
      <c r="A5" s="31">
        <v>67</v>
      </c>
      <c r="B5" s="31" t="s">
        <v>281</v>
      </c>
      <c r="C5" s="31" t="s">
        <v>299</v>
      </c>
      <c r="D5" s="31" t="s">
        <v>300</v>
      </c>
      <c r="E5" s="31" t="s">
        <v>301</v>
      </c>
      <c r="F5" s="31" t="s">
        <v>299</v>
      </c>
      <c r="G5" s="31" t="s">
        <v>302</v>
      </c>
      <c r="H5" s="31"/>
      <c r="I5" s="31">
        <v>99984</v>
      </c>
      <c r="J5" s="31" t="s">
        <v>168</v>
      </c>
      <c r="K5" s="31" t="s">
        <v>303</v>
      </c>
      <c r="L5" s="31" t="str">
        <f t="shared" si="0"/>
        <v>chromium release assay of epitope specific killing by T cells</v>
      </c>
      <c r="M5" s="31" t="s">
        <v>138</v>
      </c>
      <c r="N5" s="31" t="s">
        <v>169</v>
      </c>
      <c r="O5" s="31" t="s">
        <v>170</v>
      </c>
      <c r="P5" s="31" t="s">
        <v>304</v>
      </c>
      <c r="Q5" s="31"/>
      <c r="R5" s="31"/>
      <c r="S5" s="31"/>
      <c r="T5" s="31"/>
      <c r="U5" s="31"/>
      <c r="V5" s="31"/>
      <c r="W5" s="31"/>
      <c r="X5" s="31"/>
      <c r="Y5" s="31"/>
      <c r="Z5" s="31"/>
      <c r="AA5" s="31"/>
    </row>
    <row r="6" spans="1:27" s="31" customFormat="1" ht="38.25" customHeight="1">
      <c r="A6" s="31">
        <v>246</v>
      </c>
      <c r="B6" s="31" t="s">
        <v>281</v>
      </c>
      <c r="C6" s="31" t="s">
        <v>305</v>
      </c>
      <c r="D6" s="31" t="s">
        <v>300</v>
      </c>
      <c r="E6" s="31" t="s">
        <v>301</v>
      </c>
      <c r="F6" s="31" t="s">
        <v>306</v>
      </c>
      <c r="I6" s="31">
        <v>143</v>
      </c>
      <c r="J6" s="31" t="s">
        <v>307</v>
      </c>
      <c r="L6" s="31" t="str">
        <f t="shared" si="0"/>
        <v>in vivo cell cytotoxicity assay of epitope specific T cell mediated cytotoxicity by T cells</v>
      </c>
      <c r="M6" s="31" t="s">
        <v>308</v>
      </c>
      <c r="N6" s="27" t="s">
        <v>309</v>
      </c>
      <c r="O6" s="27" t="s">
        <v>297</v>
      </c>
      <c r="P6" s="31" t="s">
        <v>310</v>
      </c>
    </row>
    <row r="7" spans="1:27" s="31" customFormat="1" ht="63.75" customHeight="1">
      <c r="A7" s="31">
        <v>135</v>
      </c>
      <c r="B7" s="31" t="s">
        <v>281</v>
      </c>
      <c r="C7" s="31" t="s">
        <v>311</v>
      </c>
      <c r="D7" s="31" t="s">
        <v>300</v>
      </c>
      <c r="E7" s="31" t="s">
        <v>301</v>
      </c>
      <c r="F7" s="31" t="s">
        <v>312</v>
      </c>
      <c r="G7" s="31" t="s">
        <v>302</v>
      </c>
      <c r="I7" s="31">
        <v>761</v>
      </c>
      <c r="J7" s="31" t="s">
        <v>313</v>
      </c>
      <c r="L7" s="31" t="str">
        <f t="shared" si="0"/>
        <v>T cell epitope specific killing assay of epitope specific T cell mediated cytotoxicity by T cells</v>
      </c>
      <c r="M7" s="31" t="s">
        <v>308</v>
      </c>
      <c r="N7" s="48" t="s">
        <v>314</v>
      </c>
      <c r="O7" s="31" t="s">
        <v>315</v>
      </c>
      <c r="P7" s="31" t="s">
        <v>316</v>
      </c>
    </row>
    <row r="8" spans="1:27" s="31" customFormat="1" ht="38.25" customHeight="1">
      <c r="A8" s="31">
        <v>160</v>
      </c>
      <c r="B8" s="31" t="s">
        <v>281</v>
      </c>
      <c r="C8" s="31" t="s">
        <v>317</v>
      </c>
      <c r="D8" s="31" t="s">
        <v>300</v>
      </c>
      <c r="E8" s="31" t="s">
        <v>301</v>
      </c>
      <c r="F8" s="31" t="s">
        <v>317</v>
      </c>
      <c r="G8" s="31" t="s">
        <v>302</v>
      </c>
      <c r="I8" s="31">
        <v>39</v>
      </c>
      <c r="J8" s="31" t="s">
        <v>318</v>
      </c>
      <c r="N8" s="48" t="s">
        <v>314</v>
      </c>
      <c r="O8" s="31" t="s">
        <v>315</v>
      </c>
    </row>
    <row r="9" spans="1:27" s="47" customFormat="1" ht="13.5" customHeight="1" thickBot="1">
      <c r="A9" s="31">
        <v>215</v>
      </c>
      <c r="B9" s="31" t="s">
        <v>281</v>
      </c>
      <c r="C9" s="31" t="s">
        <v>319</v>
      </c>
      <c r="D9" s="31" t="s">
        <v>300</v>
      </c>
      <c r="E9" s="31" t="s">
        <v>301</v>
      </c>
      <c r="F9" s="31" t="s">
        <v>306</v>
      </c>
      <c r="G9" s="31" t="s">
        <v>302</v>
      </c>
      <c r="H9" s="31"/>
      <c r="I9" s="31">
        <v>19</v>
      </c>
      <c r="J9" s="31" t="s">
        <v>318</v>
      </c>
      <c r="K9" s="31"/>
      <c r="L9" s="31"/>
      <c r="M9" s="31"/>
      <c r="N9" s="48" t="s">
        <v>314</v>
      </c>
      <c r="O9" s="31" t="s">
        <v>315</v>
      </c>
      <c r="P9" s="31"/>
      <c r="Q9" s="31"/>
      <c r="R9" s="31"/>
      <c r="S9" s="31"/>
      <c r="T9" s="31"/>
      <c r="U9" s="31"/>
      <c r="V9" s="31"/>
      <c r="W9" s="31"/>
      <c r="X9" s="31"/>
      <c r="Y9" s="31"/>
      <c r="Z9" s="31"/>
      <c r="AA9" s="31"/>
    </row>
    <row r="10" spans="1:27" s="31" customFormat="1" ht="51" customHeight="1">
      <c r="A10" s="31">
        <v>328</v>
      </c>
      <c r="B10" s="31" t="s">
        <v>281</v>
      </c>
      <c r="C10" s="31" t="s">
        <v>183</v>
      </c>
      <c r="D10" s="31" t="s">
        <v>320</v>
      </c>
      <c r="E10" s="31" t="s">
        <v>294</v>
      </c>
      <c r="F10" s="31" t="s">
        <v>183</v>
      </c>
      <c r="G10" s="31" t="s">
        <v>320</v>
      </c>
      <c r="L10" s="31" t="str">
        <f>N10&amp;" of "&amp;M10</f>
        <v>ELISA of epitope specific interleukin-3 production by T cells</v>
      </c>
      <c r="M10" s="31" t="s">
        <v>161</v>
      </c>
      <c r="N10" s="31" t="s">
        <v>183</v>
      </c>
      <c r="O10" s="31" t="s">
        <v>184</v>
      </c>
      <c r="P10" s="31" t="s">
        <v>321</v>
      </c>
    </row>
    <row r="11" spans="1:27" s="31" customFormat="1" ht="38.25" customHeight="1">
      <c r="A11" s="31">
        <v>73</v>
      </c>
      <c r="B11" s="31" t="s">
        <v>281</v>
      </c>
      <c r="C11" s="31" t="s">
        <v>183</v>
      </c>
      <c r="D11" s="31" t="s">
        <v>322</v>
      </c>
      <c r="E11" s="31" t="s">
        <v>294</v>
      </c>
      <c r="F11" s="31" t="s">
        <v>183</v>
      </c>
      <c r="G11" s="31" t="s">
        <v>323</v>
      </c>
      <c r="J11" s="31" t="s">
        <v>185</v>
      </c>
      <c r="K11" s="31" t="s">
        <v>324</v>
      </c>
      <c r="L11" s="31" t="str">
        <f>N11&amp;" of "&amp;M11</f>
        <v>ELISA of epitope specific IFN-g release by T cells</v>
      </c>
      <c r="M11" s="31" t="s">
        <v>325</v>
      </c>
      <c r="N11" s="31" t="s">
        <v>183</v>
      </c>
      <c r="O11" s="31" t="s">
        <v>184</v>
      </c>
      <c r="P11" s="31" t="s">
        <v>326</v>
      </c>
    </row>
    <row r="12" spans="1:27" s="31" customFormat="1" ht="38.25" customHeight="1">
      <c r="A12" s="31">
        <v>150</v>
      </c>
      <c r="B12" s="31" t="s">
        <v>281</v>
      </c>
      <c r="C12" s="31" t="s">
        <v>183</v>
      </c>
      <c r="D12" s="31" t="s">
        <v>327</v>
      </c>
      <c r="E12" s="31" t="s">
        <v>294</v>
      </c>
      <c r="F12" s="31" t="s">
        <v>183</v>
      </c>
      <c r="G12" s="31" t="s">
        <v>327</v>
      </c>
      <c r="J12" s="31" t="s">
        <v>186</v>
      </c>
      <c r="K12" s="31" t="s">
        <v>328</v>
      </c>
      <c r="L12" s="31" t="str">
        <f>N12&amp;" of "&amp;M12</f>
        <v>ELISA of epitope specific interleukin-10 production by T cells</v>
      </c>
      <c r="M12" s="31" t="s">
        <v>148</v>
      </c>
      <c r="N12" s="31" t="s">
        <v>183</v>
      </c>
      <c r="O12" s="31" t="s">
        <v>184</v>
      </c>
      <c r="P12" s="31" t="s">
        <v>326</v>
      </c>
    </row>
    <row r="13" spans="1:27" s="31" customFormat="1" ht="38.25" customHeight="1">
      <c r="A13" s="31">
        <v>312</v>
      </c>
      <c r="B13" s="31" t="s">
        <v>281</v>
      </c>
      <c r="C13" s="31" t="s">
        <v>183</v>
      </c>
      <c r="D13" s="31" t="s">
        <v>329</v>
      </c>
      <c r="E13" s="31" t="s">
        <v>294</v>
      </c>
      <c r="F13" s="31" t="s">
        <v>183</v>
      </c>
      <c r="G13" s="31" t="s">
        <v>329</v>
      </c>
      <c r="J13" s="31" t="s">
        <v>187</v>
      </c>
      <c r="L13" s="31" t="str">
        <f>N13&amp;" of "&amp;M13</f>
        <v>ELISA of epitope specific IL-12 release by T cells</v>
      </c>
      <c r="M13" s="31" t="s">
        <v>330</v>
      </c>
      <c r="N13" s="31" t="s">
        <v>183</v>
      </c>
      <c r="O13" s="31" t="s">
        <v>184</v>
      </c>
      <c r="P13" s="31" t="s">
        <v>326</v>
      </c>
    </row>
    <row r="14" spans="1:27" s="31" customFormat="1">
      <c r="A14" s="31">
        <v>334</v>
      </c>
      <c r="B14" s="31" t="s">
        <v>281</v>
      </c>
      <c r="C14" s="31" t="s">
        <v>183</v>
      </c>
      <c r="D14" s="31" t="s">
        <v>331</v>
      </c>
      <c r="E14" s="31" t="s">
        <v>294</v>
      </c>
      <c r="F14" s="31" t="s">
        <v>183</v>
      </c>
      <c r="G14" s="31" t="s">
        <v>331</v>
      </c>
      <c r="J14" s="31" t="s">
        <v>188</v>
      </c>
    </row>
    <row r="15" spans="1:27" s="31" customFormat="1">
      <c r="A15" s="31">
        <v>335</v>
      </c>
      <c r="B15" s="31" t="s">
        <v>281</v>
      </c>
      <c r="C15" s="31" t="s">
        <v>183</v>
      </c>
      <c r="D15" s="31" t="s">
        <v>332</v>
      </c>
      <c r="E15" s="31" t="s">
        <v>294</v>
      </c>
      <c r="F15" s="31" t="s">
        <v>183</v>
      </c>
      <c r="G15" s="31" t="s">
        <v>332</v>
      </c>
      <c r="J15" s="31" t="s">
        <v>189</v>
      </c>
    </row>
    <row r="16" spans="1:27" s="31" customFormat="1">
      <c r="A16" s="31">
        <v>333</v>
      </c>
      <c r="B16" s="31" t="s">
        <v>281</v>
      </c>
      <c r="C16" s="31" t="s">
        <v>183</v>
      </c>
      <c r="D16" s="31" t="s">
        <v>333</v>
      </c>
      <c r="E16" s="31" t="s">
        <v>294</v>
      </c>
      <c r="F16" s="31" t="s">
        <v>183</v>
      </c>
      <c r="G16" s="31" t="s">
        <v>333</v>
      </c>
      <c r="J16" s="31" t="s">
        <v>191</v>
      </c>
    </row>
    <row r="17" spans="1:16" s="31" customFormat="1">
      <c r="A17" s="31">
        <v>77</v>
      </c>
      <c r="B17" s="31" t="s">
        <v>281</v>
      </c>
      <c r="C17" s="31" t="s">
        <v>183</v>
      </c>
      <c r="D17" s="31" t="s">
        <v>334</v>
      </c>
      <c r="E17" s="31" t="s">
        <v>294</v>
      </c>
      <c r="F17" s="31" t="s">
        <v>183</v>
      </c>
      <c r="G17" s="31" t="s">
        <v>334</v>
      </c>
      <c r="J17" s="31" t="s">
        <v>192</v>
      </c>
    </row>
    <row r="18" spans="1:16" s="31" customFormat="1">
      <c r="A18" s="31">
        <v>78</v>
      </c>
      <c r="B18" s="31" t="s">
        <v>281</v>
      </c>
      <c r="C18" s="31" t="s">
        <v>183</v>
      </c>
      <c r="D18" s="31" t="s">
        <v>335</v>
      </c>
      <c r="E18" s="31" t="s">
        <v>294</v>
      </c>
      <c r="F18" s="31" t="s">
        <v>183</v>
      </c>
      <c r="G18" s="31" t="s">
        <v>335</v>
      </c>
      <c r="J18" s="31" t="s">
        <v>193</v>
      </c>
    </row>
    <row r="19" spans="1:16" s="31" customFormat="1">
      <c r="A19" s="31">
        <v>83</v>
      </c>
      <c r="B19" s="31" t="s">
        <v>281</v>
      </c>
      <c r="C19" s="31" t="s">
        <v>183</v>
      </c>
      <c r="D19" s="31" t="s">
        <v>336</v>
      </c>
      <c r="E19" s="31" t="s">
        <v>294</v>
      </c>
      <c r="F19" s="31" t="s">
        <v>183</v>
      </c>
      <c r="G19" s="31" t="s">
        <v>336</v>
      </c>
      <c r="J19" s="31" t="s">
        <v>194</v>
      </c>
    </row>
    <row r="20" spans="1:16" s="31" customFormat="1">
      <c r="A20" s="31">
        <v>172</v>
      </c>
      <c r="B20" s="31" t="s">
        <v>281</v>
      </c>
      <c r="C20" s="31" t="s">
        <v>183</v>
      </c>
      <c r="D20" s="31" t="s">
        <v>337</v>
      </c>
      <c r="E20" s="31" t="s">
        <v>294</v>
      </c>
      <c r="F20" s="31" t="s">
        <v>183</v>
      </c>
      <c r="G20" s="31" t="s">
        <v>337</v>
      </c>
      <c r="J20" s="31" t="s">
        <v>195</v>
      </c>
    </row>
    <row r="21" spans="1:16" s="31" customFormat="1">
      <c r="A21" s="31">
        <v>305</v>
      </c>
      <c r="B21" s="31" t="s">
        <v>281</v>
      </c>
      <c r="C21" s="31" t="s">
        <v>183</v>
      </c>
      <c r="D21" s="31" t="s">
        <v>338</v>
      </c>
      <c r="E21" s="31" t="s">
        <v>294</v>
      </c>
      <c r="F21" s="31" t="s">
        <v>183</v>
      </c>
      <c r="G21" s="31" t="s">
        <v>338</v>
      </c>
      <c r="J21" s="31" t="s">
        <v>196</v>
      </c>
    </row>
    <row r="22" spans="1:16" s="31" customFormat="1">
      <c r="A22" s="31">
        <v>372</v>
      </c>
      <c r="B22" s="31" t="s">
        <v>281</v>
      </c>
      <c r="C22" s="31" t="s">
        <v>183</v>
      </c>
      <c r="D22" s="31" t="s">
        <v>339</v>
      </c>
      <c r="E22" s="31" t="s">
        <v>294</v>
      </c>
      <c r="F22" s="31" t="s">
        <v>183</v>
      </c>
      <c r="G22" s="31" t="s">
        <v>340</v>
      </c>
      <c r="J22" s="31" t="s">
        <v>97</v>
      </c>
    </row>
    <row r="23" spans="1:16" s="31" customFormat="1">
      <c r="A23" s="31">
        <v>157</v>
      </c>
      <c r="B23" s="31" t="s">
        <v>281</v>
      </c>
      <c r="C23" s="31" t="s">
        <v>183</v>
      </c>
      <c r="D23" s="31" t="s">
        <v>341</v>
      </c>
      <c r="E23" s="31" t="s">
        <v>294</v>
      </c>
      <c r="F23" s="31" t="s">
        <v>183</v>
      </c>
      <c r="G23" s="31" t="s">
        <v>341</v>
      </c>
      <c r="J23" s="31" t="s">
        <v>198</v>
      </c>
    </row>
    <row r="24" spans="1:16" s="31" customFormat="1" ht="25.5" customHeight="1">
      <c r="A24" s="31">
        <v>48</v>
      </c>
      <c r="B24" s="31" t="s">
        <v>281</v>
      </c>
      <c r="C24" s="31" t="s">
        <v>342</v>
      </c>
      <c r="D24" s="31" t="s">
        <v>322</v>
      </c>
      <c r="E24" s="31" t="s">
        <v>343</v>
      </c>
      <c r="F24" s="31" t="s">
        <v>342</v>
      </c>
      <c r="G24" s="31" t="s">
        <v>323</v>
      </c>
      <c r="J24" s="31" t="s">
        <v>206</v>
      </c>
      <c r="K24" s="31" t="s">
        <v>344</v>
      </c>
      <c r="L24" s="31" t="s">
        <v>345</v>
      </c>
      <c r="M24" s="31" t="s">
        <v>325</v>
      </c>
      <c r="N24" s="31" t="s">
        <v>207</v>
      </c>
      <c r="O24" s="31" t="s">
        <v>208</v>
      </c>
    </row>
    <row r="25" spans="1:16" s="31" customFormat="1" ht="25.5" customHeight="1">
      <c r="A25" s="31">
        <v>145</v>
      </c>
      <c r="B25" s="31" t="s">
        <v>281</v>
      </c>
      <c r="C25" s="31" t="s">
        <v>342</v>
      </c>
      <c r="D25" s="31" t="s">
        <v>327</v>
      </c>
      <c r="E25" s="31" t="s">
        <v>343</v>
      </c>
      <c r="F25" s="31" t="s">
        <v>342</v>
      </c>
      <c r="G25" s="31" t="s">
        <v>327</v>
      </c>
      <c r="J25" s="31" t="s">
        <v>209</v>
      </c>
    </row>
    <row r="26" spans="1:16" s="31" customFormat="1" ht="25.5" customHeight="1">
      <c r="A26" s="31">
        <v>166</v>
      </c>
      <c r="B26" s="31" t="s">
        <v>281</v>
      </c>
      <c r="C26" s="31" t="s">
        <v>342</v>
      </c>
      <c r="D26" s="31" t="s">
        <v>338</v>
      </c>
      <c r="E26" s="31" t="s">
        <v>343</v>
      </c>
      <c r="F26" s="31" t="s">
        <v>342</v>
      </c>
      <c r="G26" s="31" t="s">
        <v>338</v>
      </c>
      <c r="J26" s="31" t="s">
        <v>210</v>
      </c>
    </row>
    <row r="27" spans="1:16" s="31" customFormat="1" ht="25.5" customHeight="1">
      <c r="A27" s="31">
        <v>49</v>
      </c>
      <c r="B27" s="31" t="s">
        <v>281</v>
      </c>
      <c r="C27" s="31" t="s">
        <v>342</v>
      </c>
      <c r="D27" s="31" t="s">
        <v>334</v>
      </c>
      <c r="E27" s="31" t="s">
        <v>343</v>
      </c>
      <c r="F27" s="31" t="s">
        <v>342</v>
      </c>
      <c r="G27" s="31" t="s">
        <v>334</v>
      </c>
      <c r="J27" s="31" t="s">
        <v>211</v>
      </c>
    </row>
    <row r="28" spans="1:16" s="31" customFormat="1" ht="25.5" customHeight="1">
      <c r="A28" s="31">
        <v>50</v>
      </c>
      <c r="B28" s="31" t="s">
        <v>281</v>
      </c>
      <c r="C28" s="31" t="s">
        <v>342</v>
      </c>
      <c r="D28" s="31" t="s">
        <v>335</v>
      </c>
      <c r="E28" s="31" t="s">
        <v>343</v>
      </c>
      <c r="F28" s="31" t="s">
        <v>342</v>
      </c>
      <c r="G28" s="31" t="s">
        <v>335</v>
      </c>
      <c r="J28" s="31" t="s">
        <v>212</v>
      </c>
    </row>
    <row r="29" spans="1:16" s="31" customFormat="1" ht="25.5" customHeight="1">
      <c r="A29" s="31">
        <v>51</v>
      </c>
      <c r="B29" s="31" t="s">
        <v>281</v>
      </c>
      <c r="C29" s="31" t="s">
        <v>342</v>
      </c>
      <c r="D29" s="31" t="s">
        <v>336</v>
      </c>
      <c r="E29" s="31" t="s">
        <v>343</v>
      </c>
      <c r="F29" s="31" t="s">
        <v>342</v>
      </c>
      <c r="G29" s="31" t="s">
        <v>336</v>
      </c>
      <c r="J29" s="31" t="s">
        <v>208</v>
      </c>
    </row>
    <row r="30" spans="1:16" s="14" customFormat="1" ht="25.5" customHeight="1">
      <c r="A30" s="14">
        <v>52</v>
      </c>
      <c r="B30" s="14" t="s">
        <v>281</v>
      </c>
      <c r="C30" s="14" t="s">
        <v>342</v>
      </c>
      <c r="D30" s="14" t="s">
        <v>346</v>
      </c>
      <c r="E30" s="14" t="s">
        <v>343</v>
      </c>
      <c r="F30" s="14" t="s">
        <v>342</v>
      </c>
      <c r="G30" s="14" t="s">
        <v>346</v>
      </c>
      <c r="J30" s="14" t="s">
        <v>347</v>
      </c>
      <c r="P30" s="14" t="s">
        <v>348</v>
      </c>
    </row>
    <row r="31" spans="1:16" s="31" customFormat="1" ht="25.5" customHeight="1">
      <c r="A31" s="31">
        <v>143</v>
      </c>
      <c r="B31" s="31" t="s">
        <v>281</v>
      </c>
      <c r="C31" s="31" t="s">
        <v>342</v>
      </c>
      <c r="D31" s="31" t="s">
        <v>349</v>
      </c>
      <c r="E31" s="31" t="s">
        <v>343</v>
      </c>
      <c r="F31" s="31" t="s">
        <v>342</v>
      </c>
      <c r="G31" s="31" t="s">
        <v>350</v>
      </c>
      <c r="J31" s="31" t="s">
        <v>208</v>
      </c>
    </row>
    <row r="32" spans="1:16" s="31" customFormat="1" ht="25.5" customHeight="1">
      <c r="A32" s="31">
        <v>53</v>
      </c>
      <c r="B32" s="31" t="s">
        <v>281</v>
      </c>
      <c r="C32" s="31" t="s">
        <v>351</v>
      </c>
      <c r="D32" s="31" t="s">
        <v>322</v>
      </c>
      <c r="E32" s="31" t="s">
        <v>352</v>
      </c>
      <c r="F32" s="31" t="s">
        <v>351</v>
      </c>
      <c r="G32" s="31" t="s">
        <v>323</v>
      </c>
      <c r="J32" s="31" t="s">
        <v>216</v>
      </c>
    </row>
    <row r="33" spans="1:16" s="31" customFormat="1" ht="25.5" customHeight="1">
      <c r="A33" s="31">
        <v>343</v>
      </c>
      <c r="B33" s="31" t="s">
        <v>281</v>
      </c>
      <c r="C33" s="31" t="s">
        <v>351</v>
      </c>
      <c r="D33" s="31" t="s">
        <v>327</v>
      </c>
      <c r="E33" s="31" t="s">
        <v>352</v>
      </c>
      <c r="F33" s="31" t="s">
        <v>351</v>
      </c>
      <c r="G33" s="31" t="s">
        <v>327</v>
      </c>
      <c r="J33" s="31" t="s">
        <v>219</v>
      </c>
    </row>
    <row r="34" spans="1:16" s="31" customFormat="1" ht="25.5" customHeight="1">
      <c r="A34" s="31">
        <v>344</v>
      </c>
      <c r="B34" s="31" t="s">
        <v>281</v>
      </c>
      <c r="C34" s="31" t="s">
        <v>351</v>
      </c>
      <c r="D34" s="31" t="s">
        <v>331</v>
      </c>
      <c r="E34" s="31" t="s">
        <v>352</v>
      </c>
      <c r="F34" s="31" t="s">
        <v>351</v>
      </c>
      <c r="G34" s="31" t="s">
        <v>331</v>
      </c>
      <c r="J34" s="31" t="s">
        <v>220</v>
      </c>
    </row>
    <row r="35" spans="1:16" s="31" customFormat="1" ht="25.5" customHeight="1">
      <c r="A35" s="31">
        <v>55</v>
      </c>
      <c r="B35" s="31" t="s">
        <v>281</v>
      </c>
      <c r="C35" s="31" t="s">
        <v>351</v>
      </c>
      <c r="D35" s="31" t="s">
        <v>334</v>
      </c>
      <c r="E35" s="31" t="s">
        <v>352</v>
      </c>
      <c r="F35" s="31" t="s">
        <v>351</v>
      </c>
      <c r="G35" s="31" t="s">
        <v>334</v>
      </c>
      <c r="J35" s="31" t="s">
        <v>221</v>
      </c>
    </row>
    <row r="36" spans="1:16" s="31" customFormat="1" ht="25.5" customHeight="1">
      <c r="A36" s="31">
        <v>210</v>
      </c>
      <c r="B36" s="31" t="s">
        <v>281</v>
      </c>
      <c r="C36" s="31" t="s">
        <v>351</v>
      </c>
      <c r="D36" s="31" t="s">
        <v>335</v>
      </c>
      <c r="E36" s="31" t="s">
        <v>352</v>
      </c>
      <c r="F36" s="31" t="s">
        <v>351</v>
      </c>
      <c r="G36" s="31" t="s">
        <v>335</v>
      </c>
      <c r="J36" s="31" t="s">
        <v>222</v>
      </c>
    </row>
    <row r="37" spans="1:16" s="14" customFormat="1" ht="25.5" customHeight="1">
      <c r="A37" s="14">
        <v>57</v>
      </c>
      <c r="B37" s="14" t="s">
        <v>281</v>
      </c>
      <c r="C37" s="14" t="s">
        <v>351</v>
      </c>
      <c r="D37" s="14" t="s">
        <v>346</v>
      </c>
      <c r="E37" s="14" t="s">
        <v>352</v>
      </c>
      <c r="F37" s="14" t="s">
        <v>351</v>
      </c>
      <c r="G37" s="14" t="s">
        <v>346</v>
      </c>
      <c r="J37" s="14" t="s">
        <v>353</v>
      </c>
      <c r="P37" s="14" t="s">
        <v>348</v>
      </c>
    </row>
    <row r="38" spans="1:16" s="31" customFormat="1">
      <c r="A38" s="31">
        <v>389</v>
      </c>
      <c r="B38" s="31" t="s">
        <v>281</v>
      </c>
      <c r="C38" s="31" t="s">
        <v>183</v>
      </c>
      <c r="D38" s="31" t="s">
        <v>354</v>
      </c>
      <c r="E38" s="31" t="s">
        <v>294</v>
      </c>
      <c r="F38" s="31" t="s">
        <v>183</v>
      </c>
      <c r="G38" s="31" t="s">
        <v>354</v>
      </c>
    </row>
    <row r="39" spans="1:16" s="31" customFormat="1">
      <c r="A39" s="31">
        <v>332</v>
      </c>
      <c r="B39" s="31" t="s">
        <v>281</v>
      </c>
      <c r="C39" s="31" t="s">
        <v>183</v>
      </c>
      <c r="D39" s="31" t="s">
        <v>355</v>
      </c>
      <c r="E39" s="31" t="s">
        <v>294</v>
      </c>
      <c r="F39" s="31" t="s">
        <v>183</v>
      </c>
      <c r="G39" s="31" t="s">
        <v>355</v>
      </c>
      <c r="J39" s="31" t="s">
        <v>356</v>
      </c>
    </row>
    <row r="40" spans="1:16" s="31" customFormat="1">
      <c r="A40" s="31">
        <v>379</v>
      </c>
      <c r="B40" s="31" t="s">
        <v>281</v>
      </c>
      <c r="C40" s="31" t="s">
        <v>183</v>
      </c>
      <c r="D40" s="31" t="s">
        <v>357</v>
      </c>
      <c r="E40" s="31" t="s">
        <v>294</v>
      </c>
      <c r="F40" s="31" t="s">
        <v>183</v>
      </c>
      <c r="G40" s="31" t="s">
        <v>357</v>
      </c>
    </row>
    <row r="41" spans="1:16" s="31" customFormat="1">
      <c r="A41" s="31">
        <v>374</v>
      </c>
      <c r="B41" s="31" t="s">
        <v>281</v>
      </c>
      <c r="C41" s="31" t="s">
        <v>183</v>
      </c>
      <c r="D41" s="31" t="s">
        <v>358</v>
      </c>
      <c r="E41" s="31" t="s">
        <v>294</v>
      </c>
      <c r="F41" s="31" t="s">
        <v>183</v>
      </c>
      <c r="G41" s="31" t="s">
        <v>358</v>
      </c>
    </row>
    <row r="42" spans="1:16" s="31" customFormat="1">
      <c r="A42" s="31">
        <v>359</v>
      </c>
      <c r="B42" s="31" t="s">
        <v>281</v>
      </c>
      <c r="C42" s="31" t="s">
        <v>183</v>
      </c>
      <c r="D42" s="31" t="s">
        <v>359</v>
      </c>
      <c r="E42" s="31" t="s">
        <v>294</v>
      </c>
      <c r="F42" s="31" t="s">
        <v>183</v>
      </c>
      <c r="G42" s="31" t="s">
        <v>359</v>
      </c>
    </row>
    <row r="43" spans="1:16" s="31" customFormat="1">
      <c r="A43" s="31">
        <v>350</v>
      </c>
      <c r="B43" s="31" t="s">
        <v>281</v>
      </c>
      <c r="C43" s="31" t="s">
        <v>183</v>
      </c>
      <c r="D43" s="31" t="s">
        <v>360</v>
      </c>
      <c r="E43" s="31" t="s">
        <v>294</v>
      </c>
      <c r="F43" s="31" t="s">
        <v>183</v>
      </c>
      <c r="G43" s="31" t="s">
        <v>360</v>
      </c>
    </row>
    <row r="44" spans="1:16" s="31" customFormat="1">
      <c r="A44" s="31">
        <v>392</v>
      </c>
      <c r="B44" s="31" t="s">
        <v>281</v>
      </c>
      <c r="C44" s="31" t="s">
        <v>183</v>
      </c>
      <c r="D44" s="31" t="s">
        <v>361</v>
      </c>
      <c r="E44" s="31" t="s">
        <v>294</v>
      </c>
      <c r="F44" s="31" t="s">
        <v>183</v>
      </c>
      <c r="G44" s="31" t="s">
        <v>361</v>
      </c>
    </row>
    <row r="45" spans="1:16" s="31" customFormat="1">
      <c r="A45" s="31">
        <v>351</v>
      </c>
      <c r="B45" s="31" t="s">
        <v>281</v>
      </c>
      <c r="C45" s="31" t="s">
        <v>183</v>
      </c>
      <c r="D45" s="31" t="s">
        <v>362</v>
      </c>
      <c r="E45" s="31" t="s">
        <v>294</v>
      </c>
      <c r="F45" s="31" t="s">
        <v>183</v>
      </c>
      <c r="G45" s="31" t="s">
        <v>363</v>
      </c>
    </row>
    <row r="46" spans="1:16" s="31" customFormat="1">
      <c r="A46" s="31">
        <v>349</v>
      </c>
      <c r="B46" s="31" t="s">
        <v>281</v>
      </c>
      <c r="C46" s="31" t="s">
        <v>183</v>
      </c>
      <c r="D46" s="31" t="s">
        <v>364</v>
      </c>
      <c r="E46" s="31" t="s">
        <v>294</v>
      </c>
      <c r="F46" s="31" t="s">
        <v>183</v>
      </c>
      <c r="G46" s="31" t="s">
        <v>365</v>
      </c>
      <c r="P46" s="31" t="s">
        <v>348</v>
      </c>
    </row>
    <row r="47" spans="1:16" s="31" customFormat="1" ht="25.5" customHeight="1">
      <c r="A47" s="31">
        <v>384</v>
      </c>
      <c r="B47" s="31" t="s">
        <v>281</v>
      </c>
      <c r="C47" s="31" t="s">
        <v>183</v>
      </c>
      <c r="D47" s="31" t="s">
        <v>366</v>
      </c>
      <c r="E47" s="31" t="s">
        <v>294</v>
      </c>
      <c r="F47" s="31" t="s">
        <v>183</v>
      </c>
      <c r="G47" s="31" t="s">
        <v>367</v>
      </c>
    </row>
    <row r="48" spans="1:16" s="31" customFormat="1" ht="25.5" customHeight="1">
      <c r="A48" s="31">
        <v>386</v>
      </c>
      <c r="B48" s="31" t="s">
        <v>281</v>
      </c>
      <c r="C48" s="31" t="s">
        <v>183</v>
      </c>
      <c r="D48" s="31" t="s">
        <v>368</v>
      </c>
      <c r="E48" s="31" t="s">
        <v>294</v>
      </c>
      <c r="F48" s="31" t="s">
        <v>183</v>
      </c>
      <c r="G48" s="31" t="s">
        <v>368</v>
      </c>
    </row>
    <row r="49" spans="1:15" s="31" customFormat="1">
      <c r="A49" s="31">
        <v>385</v>
      </c>
      <c r="B49" s="31" t="s">
        <v>281</v>
      </c>
      <c r="C49" s="31" t="s">
        <v>183</v>
      </c>
      <c r="D49" s="31" t="s">
        <v>369</v>
      </c>
      <c r="E49" s="31" t="s">
        <v>294</v>
      </c>
      <c r="F49" s="31" t="s">
        <v>183</v>
      </c>
      <c r="G49" s="31" t="s">
        <v>369</v>
      </c>
    </row>
    <row r="50" spans="1:15" s="31" customFormat="1">
      <c r="A50" s="31">
        <v>196</v>
      </c>
      <c r="B50" s="31" t="s">
        <v>281</v>
      </c>
      <c r="C50" s="31" t="s">
        <v>183</v>
      </c>
      <c r="D50" s="31" t="s">
        <v>370</v>
      </c>
      <c r="E50" s="31" t="s">
        <v>294</v>
      </c>
      <c r="F50" s="31" t="s">
        <v>183</v>
      </c>
      <c r="G50" s="31" t="s">
        <v>371</v>
      </c>
    </row>
    <row r="51" spans="1:15" s="14" customFormat="1" ht="38.25" customHeight="1">
      <c r="A51" s="14">
        <v>84</v>
      </c>
      <c r="B51" s="14" t="s">
        <v>281</v>
      </c>
      <c r="C51" s="14" t="s">
        <v>183</v>
      </c>
      <c r="D51" s="14" t="s">
        <v>346</v>
      </c>
      <c r="E51" s="14" t="s">
        <v>294</v>
      </c>
      <c r="F51" s="14" t="s">
        <v>183</v>
      </c>
      <c r="G51" s="14" t="s">
        <v>346</v>
      </c>
      <c r="H51" s="14" t="s">
        <v>372</v>
      </c>
    </row>
    <row r="52" spans="1:15" s="31" customFormat="1">
      <c r="A52" s="31">
        <v>391</v>
      </c>
      <c r="B52" s="31" t="s">
        <v>281</v>
      </c>
      <c r="C52" s="31" t="s">
        <v>183</v>
      </c>
      <c r="D52" s="31" t="s">
        <v>373</v>
      </c>
      <c r="E52" s="31" t="s">
        <v>294</v>
      </c>
      <c r="F52" s="31" t="s">
        <v>183</v>
      </c>
      <c r="G52" s="31" t="s">
        <v>373</v>
      </c>
    </row>
    <row r="53" spans="1:15" s="31" customFormat="1" ht="38.25" customHeight="1">
      <c r="A53" s="31">
        <v>380</v>
      </c>
      <c r="B53" s="31" t="s">
        <v>281</v>
      </c>
      <c r="C53" s="31" t="s">
        <v>342</v>
      </c>
      <c r="D53" s="31" t="s">
        <v>374</v>
      </c>
      <c r="E53" s="31" t="s">
        <v>343</v>
      </c>
      <c r="F53" s="31" t="s">
        <v>342</v>
      </c>
      <c r="G53" s="31" t="s">
        <v>374</v>
      </c>
      <c r="L53" s="31" t="str">
        <f>N53&amp;" of "&amp;M53</f>
        <v>ELISPOT assay of epitope specific granulocyte macrophage colony-stimulating factor production by T cells</v>
      </c>
      <c r="M53" s="31" t="s">
        <v>166</v>
      </c>
      <c r="N53" s="31" t="s">
        <v>207</v>
      </c>
      <c r="O53" s="31" t="s">
        <v>208</v>
      </c>
    </row>
    <row r="54" spans="1:15" s="31" customFormat="1" ht="25.5" customHeight="1">
      <c r="A54" s="31">
        <v>376</v>
      </c>
      <c r="B54" s="31" t="s">
        <v>281</v>
      </c>
      <c r="C54" s="31" t="s">
        <v>342</v>
      </c>
      <c r="D54" s="31" t="s">
        <v>331</v>
      </c>
      <c r="E54" s="31" t="s">
        <v>343</v>
      </c>
      <c r="F54" s="31" t="s">
        <v>342</v>
      </c>
      <c r="G54" s="31" t="s">
        <v>331</v>
      </c>
    </row>
    <row r="55" spans="1:15" s="31" customFormat="1" ht="25.5" customHeight="1">
      <c r="A55" s="31">
        <v>381</v>
      </c>
      <c r="B55" s="31" t="s">
        <v>281</v>
      </c>
      <c r="C55" s="31" t="s">
        <v>342</v>
      </c>
      <c r="D55" s="31" t="s">
        <v>337</v>
      </c>
      <c r="E55" s="31" t="s">
        <v>343</v>
      </c>
      <c r="F55" s="31" t="s">
        <v>342</v>
      </c>
      <c r="G55" s="31" t="s">
        <v>337</v>
      </c>
    </row>
    <row r="56" spans="1:15" s="31" customFormat="1" ht="25.5" customHeight="1">
      <c r="A56" s="31">
        <v>338</v>
      </c>
      <c r="B56" s="31" t="s">
        <v>281</v>
      </c>
      <c r="C56" s="31" t="s">
        <v>351</v>
      </c>
      <c r="D56" s="31" t="s">
        <v>374</v>
      </c>
      <c r="E56" s="31" t="s">
        <v>352</v>
      </c>
      <c r="F56" s="31" t="s">
        <v>351</v>
      </c>
      <c r="G56" s="31" t="s">
        <v>374</v>
      </c>
    </row>
    <row r="57" spans="1:15" s="31" customFormat="1" ht="25.5" customHeight="1">
      <c r="A57" s="31">
        <v>341</v>
      </c>
      <c r="B57" s="31" t="s">
        <v>281</v>
      </c>
      <c r="C57" s="31" t="s">
        <v>351</v>
      </c>
      <c r="D57" s="31" t="s">
        <v>329</v>
      </c>
      <c r="E57" s="31" t="s">
        <v>352</v>
      </c>
      <c r="F57" s="31" t="s">
        <v>351</v>
      </c>
      <c r="G57" s="31" t="s">
        <v>329</v>
      </c>
    </row>
    <row r="58" spans="1:15" s="31" customFormat="1" ht="25.5" customHeight="1">
      <c r="A58" s="31">
        <v>336</v>
      </c>
      <c r="B58" s="31" t="s">
        <v>281</v>
      </c>
      <c r="C58" s="31" t="s">
        <v>351</v>
      </c>
      <c r="D58" s="31" t="s">
        <v>375</v>
      </c>
      <c r="E58" s="31" t="s">
        <v>352</v>
      </c>
      <c r="F58" s="31" t="s">
        <v>351</v>
      </c>
      <c r="G58" s="31" t="s">
        <v>375</v>
      </c>
    </row>
    <row r="59" spans="1:15" s="31" customFormat="1" ht="25.5" customHeight="1">
      <c r="A59" s="31">
        <v>306</v>
      </c>
      <c r="B59" s="31" t="s">
        <v>281</v>
      </c>
      <c r="C59" s="31" t="s">
        <v>351</v>
      </c>
      <c r="D59" s="31" t="s">
        <v>338</v>
      </c>
      <c r="E59" s="31" t="s">
        <v>352</v>
      </c>
      <c r="F59" s="31" t="s">
        <v>351</v>
      </c>
      <c r="G59" s="31" t="s">
        <v>338</v>
      </c>
    </row>
    <row r="60" spans="1:15" s="31" customFormat="1" ht="25.5" customHeight="1">
      <c r="A60" s="31">
        <v>339</v>
      </c>
      <c r="B60" s="31" t="s">
        <v>281</v>
      </c>
      <c r="C60" s="31" t="s">
        <v>351</v>
      </c>
      <c r="D60" s="31" t="s">
        <v>336</v>
      </c>
      <c r="E60" s="31" t="s">
        <v>352</v>
      </c>
      <c r="F60" s="31" t="s">
        <v>351</v>
      </c>
      <c r="G60" s="31" t="s">
        <v>336</v>
      </c>
    </row>
    <row r="61" spans="1:15" s="31" customFormat="1" ht="25.5" customHeight="1">
      <c r="A61" s="31">
        <v>340</v>
      </c>
      <c r="B61" s="31" t="s">
        <v>281</v>
      </c>
      <c r="C61" s="31" t="s">
        <v>351</v>
      </c>
      <c r="D61" s="31" t="s">
        <v>337</v>
      </c>
      <c r="E61" s="31" t="s">
        <v>352</v>
      </c>
      <c r="F61" s="31" t="s">
        <v>351</v>
      </c>
      <c r="G61" s="31" t="s">
        <v>337</v>
      </c>
    </row>
    <row r="62" spans="1:15" s="31" customFormat="1" ht="25.5" customHeight="1">
      <c r="A62" s="31">
        <v>395</v>
      </c>
      <c r="B62" s="31" t="s">
        <v>281</v>
      </c>
      <c r="C62" s="31" t="s">
        <v>351</v>
      </c>
      <c r="D62" s="31" t="s">
        <v>364</v>
      </c>
      <c r="E62" s="31" t="s">
        <v>352</v>
      </c>
      <c r="F62" s="31" t="s">
        <v>351</v>
      </c>
      <c r="G62" s="31" t="s">
        <v>365</v>
      </c>
    </row>
    <row r="63" spans="1:15" s="31" customFormat="1" ht="25.5" customHeight="1">
      <c r="A63" s="31">
        <v>337</v>
      </c>
      <c r="B63" s="31" t="s">
        <v>281</v>
      </c>
      <c r="C63" s="31" t="s">
        <v>351</v>
      </c>
      <c r="D63" s="31" t="s">
        <v>340</v>
      </c>
      <c r="E63" s="31" t="s">
        <v>352</v>
      </c>
      <c r="F63" s="31" t="s">
        <v>351</v>
      </c>
      <c r="G63" s="31" t="s">
        <v>340</v>
      </c>
    </row>
    <row r="64" spans="1:15" s="31" customFormat="1" ht="25.5" customHeight="1">
      <c r="A64" s="31">
        <v>342</v>
      </c>
      <c r="B64" s="31" t="s">
        <v>281</v>
      </c>
      <c r="C64" s="31" t="s">
        <v>351</v>
      </c>
      <c r="D64" s="31" t="s">
        <v>373</v>
      </c>
      <c r="E64" s="31" t="s">
        <v>352</v>
      </c>
      <c r="F64" s="31" t="s">
        <v>351</v>
      </c>
      <c r="G64" s="31" t="s">
        <v>373</v>
      </c>
    </row>
    <row r="65" spans="1:16" s="31" customFormat="1" ht="25.5" customHeight="1">
      <c r="A65" s="31">
        <v>345</v>
      </c>
      <c r="B65" s="31" t="s">
        <v>281</v>
      </c>
      <c r="C65" s="31" t="s">
        <v>376</v>
      </c>
      <c r="D65" s="31" t="s">
        <v>350</v>
      </c>
      <c r="E65" s="31" t="s">
        <v>352</v>
      </c>
      <c r="F65" s="31" t="s">
        <v>254</v>
      </c>
      <c r="G65" s="31" t="s">
        <v>98</v>
      </c>
      <c r="P65" s="31" t="s">
        <v>377</v>
      </c>
    </row>
    <row r="66" spans="1:16" s="31" customFormat="1" ht="25.5" customHeight="1">
      <c r="A66" s="31">
        <v>169</v>
      </c>
      <c r="B66" s="31" t="s">
        <v>281</v>
      </c>
      <c r="C66" s="31" t="s">
        <v>378</v>
      </c>
      <c r="D66" s="31" t="s">
        <v>379</v>
      </c>
      <c r="E66" s="31" t="s">
        <v>352</v>
      </c>
      <c r="F66" s="31" t="s">
        <v>254</v>
      </c>
      <c r="G66" s="31" t="s">
        <v>98</v>
      </c>
      <c r="P66" s="31" t="s">
        <v>377</v>
      </c>
    </row>
    <row r="67" spans="1:16" s="31" customFormat="1">
      <c r="A67" s="31">
        <v>221</v>
      </c>
      <c r="B67" s="31" t="s">
        <v>281</v>
      </c>
      <c r="C67" s="31" t="s">
        <v>380</v>
      </c>
      <c r="D67" s="31" t="s">
        <v>375</v>
      </c>
      <c r="E67" s="31" t="s">
        <v>294</v>
      </c>
      <c r="F67" s="31" t="s">
        <v>380</v>
      </c>
      <c r="G67" s="31" t="s">
        <v>375</v>
      </c>
    </row>
    <row r="68" spans="1:16" s="31" customFormat="1">
      <c r="A68" s="31">
        <v>66</v>
      </c>
      <c r="B68" s="31" t="s">
        <v>281</v>
      </c>
      <c r="C68" s="31" t="s">
        <v>380</v>
      </c>
      <c r="D68" s="31" t="s">
        <v>335</v>
      </c>
      <c r="E68" s="31" t="s">
        <v>352</v>
      </c>
      <c r="F68" s="31" t="s">
        <v>380</v>
      </c>
      <c r="G68" s="31" t="s">
        <v>335</v>
      </c>
    </row>
    <row r="69" spans="1:16" s="31" customFormat="1">
      <c r="A69" s="31">
        <v>65</v>
      </c>
      <c r="B69" s="31" t="s">
        <v>281</v>
      </c>
      <c r="C69" s="31" t="s">
        <v>380</v>
      </c>
      <c r="D69" s="31" t="s">
        <v>336</v>
      </c>
      <c r="E69" s="31" t="s">
        <v>352</v>
      </c>
      <c r="F69" s="31" t="s">
        <v>380</v>
      </c>
      <c r="G69" s="31" t="s">
        <v>336</v>
      </c>
    </row>
    <row r="70" spans="1:16" s="31" customFormat="1">
      <c r="A70" s="31">
        <v>388</v>
      </c>
      <c r="B70" s="31" t="s">
        <v>281</v>
      </c>
      <c r="C70" s="31" t="s">
        <v>380</v>
      </c>
      <c r="D70" s="31" t="s">
        <v>337</v>
      </c>
      <c r="E70" s="31" t="s">
        <v>294</v>
      </c>
      <c r="F70" s="31" t="s">
        <v>380</v>
      </c>
      <c r="G70" s="31" t="s">
        <v>337</v>
      </c>
    </row>
    <row r="71" spans="1:16" s="31" customFormat="1">
      <c r="A71" s="31">
        <v>382</v>
      </c>
      <c r="B71" s="31" t="s">
        <v>281</v>
      </c>
      <c r="C71" s="31" t="s">
        <v>380</v>
      </c>
      <c r="D71" s="31" t="s">
        <v>381</v>
      </c>
      <c r="E71" s="31" t="s">
        <v>294</v>
      </c>
      <c r="F71" s="31" t="s">
        <v>380</v>
      </c>
      <c r="G71" s="31" t="s">
        <v>382</v>
      </c>
    </row>
    <row r="72" spans="1:16" s="31" customFormat="1">
      <c r="A72" s="31">
        <v>63</v>
      </c>
      <c r="B72" s="31" t="s">
        <v>281</v>
      </c>
      <c r="C72" s="31" t="s">
        <v>380</v>
      </c>
      <c r="D72" s="31" t="s">
        <v>383</v>
      </c>
      <c r="E72" s="31" t="s">
        <v>352</v>
      </c>
      <c r="F72" s="31" t="s">
        <v>380</v>
      </c>
      <c r="G72" s="31" t="s">
        <v>340</v>
      </c>
    </row>
    <row r="73" spans="1:16" s="31" customFormat="1">
      <c r="A73" s="31">
        <v>224</v>
      </c>
      <c r="B73" s="31" t="s">
        <v>281</v>
      </c>
      <c r="C73" s="31" t="s">
        <v>380</v>
      </c>
      <c r="D73" s="31" t="s">
        <v>341</v>
      </c>
      <c r="E73" s="31" t="s">
        <v>294</v>
      </c>
      <c r="F73" s="31" t="s">
        <v>380</v>
      </c>
      <c r="G73" s="31" t="s">
        <v>374</v>
      </c>
    </row>
    <row r="74" spans="1:16" s="46" customFormat="1">
      <c r="A74" s="46">
        <v>61</v>
      </c>
      <c r="B74" s="46" t="s">
        <v>281</v>
      </c>
      <c r="C74" s="46" t="s">
        <v>380</v>
      </c>
      <c r="D74" s="46" t="s">
        <v>322</v>
      </c>
      <c r="E74" s="46" t="s">
        <v>352</v>
      </c>
      <c r="F74" s="46" t="s">
        <v>380</v>
      </c>
      <c r="G74" s="46" t="s">
        <v>323</v>
      </c>
    </row>
    <row r="75" spans="1:16" s="31" customFormat="1">
      <c r="A75" s="31">
        <v>64</v>
      </c>
      <c r="B75" s="31" t="s">
        <v>281</v>
      </c>
      <c r="C75" s="31" t="s">
        <v>380</v>
      </c>
      <c r="D75" s="31" t="s">
        <v>327</v>
      </c>
      <c r="E75" s="31" t="s">
        <v>352</v>
      </c>
      <c r="F75" s="31" t="s">
        <v>380</v>
      </c>
      <c r="G75" s="31" t="s">
        <v>327</v>
      </c>
    </row>
    <row r="76" spans="1:16" s="31" customFormat="1">
      <c r="A76" s="31">
        <v>383</v>
      </c>
      <c r="B76" s="31" t="s">
        <v>281</v>
      </c>
      <c r="C76" s="31" t="s">
        <v>380</v>
      </c>
      <c r="D76" s="31" t="s">
        <v>384</v>
      </c>
      <c r="E76" s="31" t="s">
        <v>294</v>
      </c>
      <c r="F76" s="31" t="s">
        <v>380</v>
      </c>
      <c r="G76" s="31" t="s">
        <v>384</v>
      </c>
    </row>
    <row r="77" spans="1:16" s="31" customFormat="1">
      <c r="A77" s="31">
        <v>62</v>
      </c>
      <c r="B77" s="31" t="s">
        <v>281</v>
      </c>
      <c r="C77" s="31" t="s">
        <v>380</v>
      </c>
      <c r="D77" s="31" t="s">
        <v>334</v>
      </c>
      <c r="E77" s="31" t="s">
        <v>294</v>
      </c>
      <c r="F77" s="31" t="s">
        <v>380</v>
      </c>
      <c r="G77" s="31" t="s">
        <v>334</v>
      </c>
    </row>
    <row r="78" spans="1:16" s="31" customFormat="1">
      <c r="A78" s="31">
        <v>377</v>
      </c>
      <c r="B78" s="31" t="s">
        <v>281</v>
      </c>
      <c r="C78" s="31" t="s">
        <v>255</v>
      </c>
      <c r="D78" s="31" t="s">
        <v>385</v>
      </c>
      <c r="E78" s="31" t="s">
        <v>294</v>
      </c>
      <c r="F78" s="31" t="s">
        <v>255</v>
      </c>
      <c r="G78" s="31" t="s">
        <v>385</v>
      </c>
    </row>
    <row r="79" spans="1:16" s="31" customFormat="1">
      <c r="A79" s="31">
        <v>151</v>
      </c>
      <c r="B79" s="31" t="s">
        <v>281</v>
      </c>
      <c r="C79" s="31" t="s">
        <v>255</v>
      </c>
      <c r="D79" s="31" t="s">
        <v>322</v>
      </c>
      <c r="E79" s="31" t="s">
        <v>294</v>
      </c>
      <c r="F79" s="31" t="s">
        <v>255</v>
      </c>
      <c r="G79" s="31" t="s">
        <v>323</v>
      </c>
    </row>
    <row r="80" spans="1:16" s="31" customFormat="1">
      <c r="A80" s="31">
        <v>368</v>
      </c>
      <c r="B80" s="31" t="s">
        <v>281</v>
      </c>
      <c r="C80" s="31" t="s">
        <v>255</v>
      </c>
      <c r="D80" s="31" t="s">
        <v>327</v>
      </c>
      <c r="E80" s="31" t="s">
        <v>294</v>
      </c>
      <c r="F80" s="31" t="s">
        <v>255</v>
      </c>
      <c r="G80" s="31" t="s">
        <v>327</v>
      </c>
    </row>
    <row r="81" spans="1:14" s="31" customFormat="1">
      <c r="A81" s="31">
        <v>313</v>
      </c>
      <c r="B81" s="31" t="s">
        <v>281</v>
      </c>
      <c r="C81" s="31" t="s">
        <v>386</v>
      </c>
      <c r="D81" s="31" t="s">
        <v>387</v>
      </c>
      <c r="E81" s="31" t="s">
        <v>294</v>
      </c>
      <c r="F81" s="31" t="s">
        <v>388</v>
      </c>
    </row>
    <row r="82" spans="1:14" s="31" customFormat="1">
      <c r="A82" s="31">
        <v>387</v>
      </c>
      <c r="B82" s="31" t="s">
        <v>281</v>
      </c>
      <c r="C82" s="31" t="s">
        <v>255</v>
      </c>
      <c r="D82" s="31" t="s">
        <v>329</v>
      </c>
      <c r="E82" s="31" t="s">
        <v>294</v>
      </c>
      <c r="F82" s="31" t="s">
        <v>255</v>
      </c>
      <c r="G82" s="31" t="s">
        <v>329</v>
      </c>
    </row>
    <row r="83" spans="1:14" s="31" customFormat="1">
      <c r="A83" s="31">
        <v>390</v>
      </c>
      <c r="B83" s="31" t="s">
        <v>281</v>
      </c>
      <c r="C83" s="31" t="s">
        <v>255</v>
      </c>
      <c r="D83" s="31" t="s">
        <v>338</v>
      </c>
      <c r="E83" s="31" t="s">
        <v>294</v>
      </c>
      <c r="F83" s="31" t="s">
        <v>255</v>
      </c>
      <c r="G83" s="31" t="s">
        <v>338</v>
      </c>
    </row>
    <row r="84" spans="1:14" s="31" customFormat="1">
      <c r="A84" s="31">
        <v>362</v>
      </c>
      <c r="B84" s="31" t="s">
        <v>281</v>
      </c>
      <c r="C84" s="31" t="s">
        <v>255</v>
      </c>
      <c r="D84" s="31" t="s">
        <v>331</v>
      </c>
      <c r="E84" s="31" t="s">
        <v>294</v>
      </c>
      <c r="F84" s="31" t="s">
        <v>255</v>
      </c>
      <c r="G84" s="31" t="s">
        <v>331</v>
      </c>
    </row>
    <row r="85" spans="1:14" s="31" customFormat="1">
      <c r="A85" s="31">
        <v>365</v>
      </c>
      <c r="B85" s="31" t="s">
        <v>281</v>
      </c>
      <c r="C85" s="31" t="s">
        <v>255</v>
      </c>
      <c r="D85" s="31" t="s">
        <v>333</v>
      </c>
      <c r="E85" s="31" t="s">
        <v>294</v>
      </c>
      <c r="F85" s="31" t="s">
        <v>255</v>
      </c>
      <c r="G85" s="31" t="s">
        <v>333</v>
      </c>
    </row>
    <row r="86" spans="1:14" s="31" customFormat="1">
      <c r="A86" s="31">
        <v>153</v>
      </c>
      <c r="B86" s="31" t="s">
        <v>281</v>
      </c>
      <c r="C86" s="31" t="s">
        <v>255</v>
      </c>
      <c r="D86" s="31" t="s">
        <v>334</v>
      </c>
      <c r="E86" s="31" t="s">
        <v>294</v>
      </c>
      <c r="F86" s="31" t="s">
        <v>255</v>
      </c>
      <c r="G86" s="31" t="s">
        <v>334</v>
      </c>
    </row>
    <row r="87" spans="1:14" s="31" customFormat="1">
      <c r="A87" s="31">
        <v>154</v>
      </c>
      <c r="B87" s="31" t="s">
        <v>281</v>
      </c>
      <c r="C87" s="31" t="s">
        <v>255</v>
      </c>
      <c r="D87" s="31" t="s">
        <v>335</v>
      </c>
      <c r="E87" s="31" t="s">
        <v>294</v>
      </c>
      <c r="F87" s="31" t="s">
        <v>255</v>
      </c>
      <c r="G87" s="31" t="s">
        <v>335</v>
      </c>
    </row>
    <row r="88" spans="1:14" s="31" customFormat="1">
      <c r="A88" s="31">
        <v>324</v>
      </c>
      <c r="B88" s="31" t="s">
        <v>281</v>
      </c>
      <c r="C88" s="31" t="s">
        <v>255</v>
      </c>
      <c r="D88" s="31" t="s">
        <v>336</v>
      </c>
      <c r="E88" s="31" t="s">
        <v>294</v>
      </c>
      <c r="F88" s="31" t="s">
        <v>255</v>
      </c>
      <c r="G88" s="31" t="s">
        <v>336</v>
      </c>
    </row>
    <row r="89" spans="1:14" s="31" customFormat="1">
      <c r="A89" s="31">
        <v>216</v>
      </c>
      <c r="B89" s="31" t="s">
        <v>281</v>
      </c>
      <c r="C89" s="31" t="s">
        <v>255</v>
      </c>
      <c r="D89" s="31" t="s">
        <v>359</v>
      </c>
      <c r="E89" s="31" t="s">
        <v>294</v>
      </c>
      <c r="F89" s="31" t="s">
        <v>255</v>
      </c>
      <c r="G89" s="31" t="s">
        <v>359</v>
      </c>
    </row>
    <row r="90" spans="1:14" s="31" customFormat="1">
      <c r="A90" s="31">
        <v>378</v>
      </c>
      <c r="B90" s="31" t="s">
        <v>281</v>
      </c>
      <c r="C90" s="31" t="s">
        <v>255</v>
      </c>
      <c r="D90" s="31" t="s">
        <v>361</v>
      </c>
      <c r="E90" s="31" t="s">
        <v>294</v>
      </c>
      <c r="F90" s="31" t="s">
        <v>255</v>
      </c>
      <c r="G90" s="31" t="s">
        <v>361</v>
      </c>
    </row>
    <row r="91" spans="1:14" s="31" customFormat="1">
      <c r="A91" s="31">
        <v>367</v>
      </c>
      <c r="B91" s="31" t="s">
        <v>281</v>
      </c>
      <c r="C91" s="31" t="s">
        <v>255</v>
      </c>
      <c r="D91" s="31" t="s">
        <v>362</v>
      </c>
      <c r="E91" s="31" t="s">
        <v>294</v>
      </c>
      <c r="F91" s="31" t="s">
        <v>255</v>
      </c>
      <c r="G91" s="31" t="s">
        <v>363</v>
      </c>
    </row>
    <row r="92" spans="1:14" s="31" customFormat="1" ht="25.5" customHeight="1">
      <c r="A92" s="31">
        <v>366</v>
      </c>
      <c r="B92" s="31" t="s">
        <v>281</v>
      </c>
      <c r="C92" s="31" t="s">
        <v>255</v>
      </c>
      <c r="D92" s="31" t="s">
        <v>368</v>
      </c>
      <c r="E92" s="31" t="s">
        <v>294</v>
      </c>
      <c r="F92" s="31" t="s">
        <v>255</v>
      </c>
      <c r="G92" s="31" t="s">
        <v>368</v>
      </c>
    </row>
    <row r="93" spans="1:14" s="14" customFormat="1" ht="38.25" customHeight="1">
      <c r="A93" s="14">
        <v>152</v>
      </c>
      <c r="B93" s="14" t="s">
        <v>281</v>
      </c>
      <c r="C93" s="14" t="s">
        <v>255</v>
      </c>
      <c r="D93" s="14" t="s">
        <v>346</v>
      </c>
      <c r="E93" s="14" t="s">
        <v>294</v>
      </c>
      <c r="F93" s="14" t="s">
        <v>255</v>
      </c>
      <c r="G93" s="14" t="s">
        <v>346</v>
      </c>
      <c r="H93" s="14" t="s">
        <v>372</v>
      </c>
    </row>
    <row r="94" spans="1:14" s="31" customFormat="1">
      <c r="A94" s="31">
        <v>314</v>
      </c>
      <c r="B94" s="31" t="s">
        <v>281</v>
      </c>
      <c r="C94" s="31" t="s">
        <v>386</v>
      </c>
      <c r="D94" s="31" t="s">
        <v>389</v>
      </c>
      <c r="E94" s="31" t="s">
        <v>294</v>
      </c>
      <c r="F94" s="31" t="s">
        <v>255</v>
      </c>
      <c r="G94" s="31" t="s">
        <v>389</v>
      </c>
    </row>
    <row r="95" spans="1:14" s="31" customFormat="1" ht="25.5" customHeight="1">
      <c r="A95" s="31">
        <v>371</v>
      </c>
      <c r="B95" s="31" t="s">
        <v>281</v>
      </c>
      <c r="C95" s="31" t="s">
        <v>390</v>
      </c>
      <c r="D95" s="31" t="s">
        <v>391</v>
      </c>
      <c r="E95" s="31" t="s">
        <v>392</v>
      </c>
      <c r="F95" s="31" t="s">
        <v>393</v>
      </c>
      <c r="G95" s="31" t="s">
        <v>394</v>
      </c>
      <c r="N95" s="31" t="s">
        <v>395</v>
      </c>
    </row>
    <row r="96" spans="1:14" s="31" customFormat="1" ht="25.5" customHeight="1">
      <c r="A96" s="31">
        <v>348</v>
      </c>
      <c r="B96" s="31" t="s">
        <v>281</v>
      </c>
      <c r="C96" s="31" t="s">
        <v>390</v>
      </c>
      <c r="D96" s="31" t="s">
        <v>374</v>
      </c>
      <c r="E96" s="31" t="s">
        <v>392</v>
      </c>
      <c r="F96" s="31" t="s">
        <v>396</v>
      </c>
      <c r="G96" s="31" t="s">
        <v>374</v>
      </c>
    </row>
    <row r="97" spans="1:7" s="31" customFormat="1" ht="25.5" customHeight="1">
      <c r="A97" s="31">
        <v>281</v>
      </c>
      <c r="B97" s="31" t="s">
        <v>281</v>
      </c>
      <c r="C97" s="31" t="s">
        <v>390</v>
      </c>
      <c r="D97" s="31" t="s">
        <v>322</v>
      </c>
      <c r="E97" s="31" t="s">
        <v>392</v>
      </c>
      <c r="F97" s="31" t="s">
        <v>396</v>
      </c>
      <c r="G97" s="31" t="s">
        <v>323</v>
      </c>
    </row>
    <row r="98" spans="1:7" s="31" customFormat="1" ht="25.5" customHeight="1">
      <c r="A98" s="31">
        <v>170</v>
      </c>
      <c r="B98" s="31" t="s">
        <v>281</v>
      </c>
      <c r="C98" s="31" t="s">
        <v>390</v>
      </c>
      <c r="D98" s="31" t="s">
        <v>327</v>
      </c>
      <c r="E98" s="31" t="s">
        <v>392</v>
      </c>
      <c r="F98" s="31" t="s">
        <v>396</v>
      </c>
      <c r="G98" s="31" t="s">
        <v>327</v>
      </c>
    </row>
    <row r="99" spans="1:7" s="31" customFormat="1" ht="25.5" customHeight="1">
      <c r="A99" s="31">
        <v>323</v>
      </c>
      <c r="B99" s="31" t="s">
        <v>281</v>
      </c>
      <c r="C99" s="31" t="s">
        <v>390</v>
      </c>
      <c r="D99" s="31" t="s">
        <v>329</v>
      </c>
      <c r="E99" s="31" t="s">
        <v>392</v>
      </c>
      <c r="F99" s="31" t="s">
        <v>396</v>
      </c>
      <c r="G99" s="31" t="s">
        <v>329</v>
      </c>
    </row>
    <row r="100" spans="1:7" s="31" customFormat="1" ht="25.5" customHeight="1">
      <c r="A100" s="31">
        <v>369</v>
      </c>
      <c r="B100" s="31" t="s">
        <v>281</v>
      </c>
      <c r="C100" s="31" t="s">
        <v>390</v>
      </c>
      <c r="D100" s="31" t="s">
        <v>331</v>
      </c>
      <c r="E100" s="31" t="s">
        <v>392</v>
      </c>
      <c r="F100" s="31" t="s">
        <v>396</v>
      </c>
      <c r="G100" s="31" t="s">
        <v>331</v>
      </c>
    </row>
    <row r="101" spans="1:7" s="31" customFormat="1" ht="25.5" customHeight="1">
      <c r="A101" s="31">
        <v>279</v>
      </c>
      <c r="B101" s="31" t="s">
        <v>281</v>
      </c>
      <c r="C101" s="31" t="s">
        <v>390</v>
      </c>
      <c r="D101" s="31" t="s">
        <v>334</v>
      </c>
      <c r="E101" s="31" t="s">
        <v>392</v>
      </c>
      <c r="F101" s="31" t="s">
        <v>396</v>
      </c>
      <c r="G101" s="31" t="s">
        <v>334</v>
      </c>
    </row>
    <row r="102" spans="1:7" s="31" customFormat="1" ht="25.5" customHeight="1">
      <c r="A102" s="31">
        <v>370</v>
      </c>
      <c r="B102" s="31" t="s">
        <v>281</v>
      </c>
      <c r="C102" s="31" t="s">
        <v>390</v>
      </c>
      <c r="D102" s="31" t="s">
        <v>357</v>
      </c>
      <c r="E102" s="31" t="s">
        <v>392</v>
      </c>
      <c r="F102" s="31" t="s">
        <v>396</v>
      </c>
      <c r="G102" s="31" t="s">
        <v>357</v>
      </c>
    </row>
    <row r="103" spans="1:7" s="31" customFormat="1" ht="25.5" customHeight="1">
      <c r="A103" s="31">
        <v>375</v>
      </c>
      <c r="B103" s="31" t="s">
        <v>281</v>
      </c>
      <c r="C103" s="31" t="s">
        <v>390</v>
      </c>
      <c r="D103" s="31" t="s">
        <v>397</v>
      </c>
      <c r="E103" s="31" t="s">
        <v>392</v>
      </c>
      <c r="F103" s="31" t="s">
        <v>396</v>
      </c>
      <c r="G103" s="31" t="s">
        <v>397</v>
      </c>
    </row>
    <row r="104" spans="1:7" s="31" customFormat="1" ht="25.5" customHeight="1">
      <c r="A104" s="31">
        <v>363</v>
      </c>
      <c r="B104" s="31" t="s">
        <v>281</v>
      </c>
      <c r="C104" s="31" t="s">
        <v>390</v>
      </c>
      <c r="D104" s="31" t="s">
        <v>358</v>
      </c>
      <c r="E104" s="31" t="s">
        <v>392</v>
      </c>
      <c r="F104" s="31" t="s">
        <v>396</v>
      </c>
      <c r="G104" s="31" t="s">
        <v>358</v>
      </c>
    </row>
    <row r="105" spans="1:7" s="31" customFormat="1" ht="25.5" customHeight="1">
      <c r="A105" s="31">
        <v>373</v>
      </c>
      <c r="B105" s="31" t="s">
        <v>281</v>
      </c>
      <c r="C105" s="31" t="s">
        <v>390</v>
      </c>
      <c r="D105" s="31" t="s">
        <v>398</v>
      </c>
      <c r="E105" s="31" t="s">
        <v>392</v>
      </c>
      <c r="F105" s="31" t="s">
        <v>396</v>
      </c>
      <c r="G105" s="31" t="s">
        <v>398</v>
      </c>
    </row>
    <row r="106" spans="1:7" s="31" customFormat="1" ht="25.5" customHeight="1">
      <c r="A106" s="31">
        <v>280</v>
      </c>
      <c r="B106" s="31" t="s">
        <v>281</v>
      </c>
      <c r="C106" s="31" t="s">
        <v>390</v>
      </c>
      <c r="D106" s="31" t="s">
        <v>335</v>
      </c>
      <c r="E106" s="31" t="s">
        <v>392</v>
      </c>
      <c r="F106" s="31" t="s">
        <v>396</v>
      </c>
      <c r="G106" s="31" t="s">
        <v>335</v>
      </c>
    </row>
    <row r="107" spans="1:7" s="31" customFormat="1" ht="25.5" customHeight="1">
      <c r="A107" s="31">
        <v>320</v>
      </c>
      <c r="B107" s="31" t="s">
        <v>281</v>
      </c>
      <c r="C107" s="31" t="s">
        <v>390</v>
      </c>
      <c r="D107" s="31" t="s">
        <v>336</v>
      </c>
      <c r="E107" s="31" t="s">
        <v>392</v>
      </c>
      <c r="F107" s="31" t="s">
        <v>396</v>
      </c>
      <c r="G107" s="31" t="s">
        <v>336</v>
      </c>
    </row>
    <row r="108" spans="1:7" s="31" customFormat="1" ht="25.5" customHeight="1">
      <c r="A108" s="31">
        <v>394</v>
      </c>
      <c r="B108" s="31" t="s">
        <v>281</v>
      </c>
      <c r="C108" s="31" t="s">
        <v>390</v>
      </c>
      <c r="D108" s="31" t="s">
        <v>361</v>
      </c>
      <c r="E108" s="31" t="s">
        <v>392</v>
      </c>
      <c r="F108" s="31" t="s">
        <v>396</v>
      </c>
      <c r="G108" s="31" t="s">
        <v>361</v>
      </c>
    </row>
    <row r="109" spans="1:7" s="31" customFormat="1" ht="25.5" customHeight="1">
      <c r="A109" s="31">
        <v>393</v>
      </c>
      <c r="B109" s="31" t="s">
        <v>281</v>
      </c>
      <c r="C109" s="31" t="s">
        <v>390</v>
      </c>
      <c r="D109" s="31" t="s">
        <v>368</v>
      </c>
      <c r="E109" s="31" t="s">
        <v>294</v>
      </c>
      <c r="F109" s="31" t="s">
        <v>396</v>
      </c>
      <c r="G109" s="31" t="s">
        <v>368</v>
      </c>
    </row>
    <row r="110" spans="1:7" s="31" customFormat="1" ht="25.5" customHeight="1">
      <c r="A110" s="31">
        <v>171</v>
      </c>
      <c r="B110" s="31" t="s">
        <v>281</v>
      </c>
      <c r="C110" s="31" t="s">
        <v>390</v>
      </c>
      <c r="D110" s="31" t="s">
        <v>381</v>
      </c>
      <c r="E110" s="31" t="s">
        <v>392</v>
      </c>
      <c r="F110" s="31" t="s">
        <v>396</v>
      </c>
      <c r="G110" s="31" t="s">
        <v>382</v>
      </c>
    </row>
    <row r="111" spans="1:7" s="31" customFormat="1" ht="25.5" customHeight="1">
      <c r="A111" s="31">
        <v>282</v>
      </c>
      <c r="B111" s="31" t="s">
        <v>281</v>
      </c>
      <c r="C111" s="31" t="s">
        <v>390</v>
      </c>
      <c r="D111" s="31" t="s">
        <v>383</v>
      </c>
      <c r="E111" s="31" t="s">
        <v>392</v>
      </c>
      <c r="F111" s="31" t="s">
        <v>396</v>
      </c>
      <c r="G111" s="31" t="s">
        <v>340</v>
      </c>
    </row>
    <row r="112" spans="1:7" s="31" customFormat="1">
      <c r="A112" s="31">
        <v>357</v>
      </c>
      <c r="B112" s="31" t="s">
        <v>281</v>
      </c>
      <c r="C112" s="31" t="s">
        <v>399</v>
      </c>
      <c r="D112" s="31" t="s">
        <v>400</v>
      </c>
      <c r="E112" s="31" t="s">
        <v>294</v>
      </c>
      <c r="F112" s="31" t="s">
        <v>396</v>
      </c>
      <c r="G112" s="31" t="s">
        <v>400</v>
      </c>
    </row>
    <row r="113" spans="1:16" s="31" customFormat="1" ht="25.5" customHeight="1">
      <c r="A113" s="31">
        <v>358</v>
      </c>
      <c r="B113" s="31" t="s">
        <v>281</v>
      </c>
      <c r="C113" s="31" t="s">
        <v>399</v>
      </c>
      <c r="D113" s="31" t="s">
        <v>368</v>
      </c>
      <c r="E113" s="31" t="s">
        <v>294</v>
      </c>
      <c r="F113" s="31" t="s">
        <v>401</v>
      </c>
    </row>
    <row r="114" spans="1:16" s="31" customFormat="1" ht="25.5" customHeight="1">
      <c r="A114" s="31">
        <v>213</v>
      </c>
      <c r="B114" s="31" t="s">
        <v>281</v>
      </c>
      <c r="C114" s="31" t="s">
        <v>402</v>
      </c>
      <c r="F114" s="31" t="s">
        <v>402</v>
      </c>
      <c r="G114" s="31" t="s">
        <v>403</v>
      </c>
    </row>
    <row r="115" spans="1:16" s="31" customFormat="1" ht="25.5" customHeight="1">
      <c r="A115" s="31">
        <v>47</v>
      </c>
      <c r="B115" s="31" t="s">
        <v>281</v>
      </c>
      <c r="C115" s="31" t="s">
        <v>404</v>
      </c>
      <c r="D115" s="31" t="s">
        <v>405</v>
      </c>
      <c r="E115" s="31" t="s">
        <v>352</v>
      </c>
      <c r="F115" s="31" t="s">
        <v>404</v>
      </c>
      <c r="G115" s="31" t="s">
        <v>405</v>
      </c>
      <c r="J115" s="31" t="s">
        <v>232</v>
      </c>
    </row>
    <row r="116" spans="1:16" s="31" customFormat="1">
      <c r="A116" s="31">
        <v>222</v>
      </c>
      <c r="B116" s="31" t="s">
        <v>281</v>
      </c>
      <c r="C116" s="31" t="s">
        <v>406</v>
      </c>
      <c r="D116" s="31" t="s">
        <v>322</v>
      </c>
      <c r="E116" s="31" t="s">
        <v>294</v>
      </c>
      <c r="I116" s="31">
        <v>75</v>
      </c>
    </row>
    <row r="117" spans="1:16" s="31" customFormat="1">
      <c r="A117" s="31">
        <v>360</v>
      </c>
      <c r="B117" s="31" t="s">
        <v>281</v>
      </c>
      <c r="C117" s="31" t="s">
        <v>407</v>
      </c>
      <c r="D117" s="31" t="s">
        <v>408</v>
      </c>
      <c r="E117" s="31" t="s">
        <v>294</v>
      </c>
      <c r="F117" s="31" t="s">
        <v>408</v>
      </c>
      <c r="G117" s="31" t="s">
        <v>407</v>
      </c>
    </row>
    <row r="118" spans="1:16" s="31" customFormat="1" ht="25.5" customHeight="1">
      <c r="A118" s="31">
        <v>266</v>
      </c>
      <c r="B118" s="31" t="s">
        <v>281</v>
      </c>
      <c r="C118" s="31" t="s">
        <v>390</v>
      </c>
      <c r="D118" s="31" t="s">
        <v>409</v>
      </c>
      <c r="E118" s="31" t="s">
        <v>392</v>
      </c>
      <c r="F118" s="31" t="s">
        <v>396</v>
      </c>
      <c r="G118" s="31" t="s">
        <v>379</v>
      </c>
      <c r="I118" s="31">
        <v>3</v>
      </c>
      <c r="P118" s="31" t="s">
        <v>348</v>
      </c>
    </row>
    <row r="119" spans="1:16" s="31" customFormat="1" ht="25.5" customHeight="1">
      <c r="A119" s="31">
        <v>187</v>
      </c>
      <c r="B119" s="31" t="s">
        <v>281</v>
      </c>
      <c r="C119" s="31" t="s">
        <v>410</v>
      </c>
      <c r="D119" s="31" t="s">
        <v>403</v>
      </c>
      <c r="E119" s="31" t="s">
        <v>411</v>
      </c>
      <c r="F119" s="31" t="s">
        <v>226</v>
      </c>
      <c r="G119" s="31" t="s">
        <v>334</v>
      </c>
      <c r="I119" s="31">
        <v>12</v>
      </c>
      <c r="P119" s="31" t="s">
        <v>412</v>
      </c>
    </row>
    <row r="120" spans="1:16" s="31" customFormat="1" ht="25.5" customHeight="1">
      <c r="A120" s="49">
        <v>236</v>
      </c>
      <c r="B120" s="31" t="s">
        <v>281</v>
      </c>
      <c r="C120" s="31" t="s">
        <v>410</v>
      </c>
      <c r="D120" s="31" t="s">
        <v>403</v>
      </c>
      <c r="E120" s="31" t="s">
        <v>294</v>
      </c>
      <c r="F120" s="31" t="s">
        <v>226</v>
      </c>
      <c r="G120" s="31" t="s">
        <v>375</v>
      </c>
      <c r="I120" s="31">
        <v>23</v>
      </c>
      <c r="P120" s="31" t="s">
        <v>412</v>
      </c>
    </row>
    <row r="121" spans="1:16" s="31" customFormat="1" ht="25.5" customHeight="1">
      <c r="A121" s="49">
        <v>302</v>
      </c>
      <c r="B121" s="31" t="s">
        <v>281</v>
      </c>
      <c r="C121" s="31" t="s">
        <v>413</v>
      </c>
      <c r="D121" s="31" t="s">
        <v>403</v>
      </c>
      <c r="E121" s="31" t="s">
        <v>294</v>
      </c>
      <c r="F121" s="31" t="s">
        <v>414</v>
      </c>
      <c r="G121" s="31" t="s">
        <v>403</v>
      </c>
      <c r="I121" s="31">
        <v>4</v>
      </c>
      <c r="K121" s="50" t="s">
        <v>415</v>
      </c>
    </row>
    <row r="122" spans="1:16" s="31" customFormat="1" ht="25.5" customHeight="1">
      <c r="A122" s="31">
        <v>301</v>
      </c>
      <c r="B122" s="31" t="s">
        <v>281</v>
      </c>
      <c r="C122" s="31" t="s">
        <v>416</v>
      </c>
      <c r="D122" s="31" t="s">
        <v>417</v>
      </c>
      <c r="E122" s="31" t="s">
        <v>418</v>
      </c>
      <c r="G122" s="18" t="s">
        <v>228</v>
      </c>
      <c r="I122" s="31">
        <v>22</v>
      </c>
    </row>
    <row r="123" spans="1:16" s="31" customFormat="1">
      <c r="A123" s="31">
        <v>174</v>
      </c>
      <c r="B123" s="31" t="s">
        <v>281</v>
      </c>
      <c r="C123" s="31" t="s">
        <v>419</v>
      </c>
      <c r="D123" s="31" t="s">
        <v>420</v>
      </c>
      <c r="E123" s="31" t="s">
        <v>421</v>
      </c>
      <c r="G123" s="18" t="s">
        <v>228</v>
      </c>
      <c r="I123" s="31">
        <v>50</v>
      </c>
    </row>
    <row r="124" spans="1:16" s="51" customFormat="1" ht="25.5" customHeight="1">
      <c r="A124" s="51">
        <v>182</v>
      </c>
      <c r="B124" s="51" t="s">
        <v>281</v>
      </c>
      <c r="C124" s="51" t="s">
        <v>422</v>
      </c>
      <c r="D124" s="51" t="s">
        <v>423</v>
      </c>
      <c r="E124" s="51" t="s">
        <v>294</v>
      </c>
      <c r="F124" s="51" t="s">
        <v>422</v>
      </c>
      <c r="G124" s="43" t="s">
        <v>259</v>
      </c>
    </row>
    <row r="125" spans="1:16" s="51" customFormat="1" ht="25.5" customHeight="1">
      <c r="A125" s="51">
        <v>142</v>
      </c>
      <c r="B125" s="51" t="s">
        <v>281</v>
      </c>
      <c r="C125" s="51" t="s">
        <v>422</v>
      </c>
      <c r="D125" s="51" t="s">
        <v>424</v>
      </c>
      <c r="E125" s="51" t="s">
        <v>425</v>
      </c>
      <c r="F125" s="51" t="s">
        <v>422</v>
      </c>
      <c r="G125" s="43" t="s">
        <v>259</v>
      </c>
    </row>
    <row r="126" spans="1:16" s="51" customFormat="1" ht="25.5" customHeight="1">
      <c r="A126" s="51">
        <v>186</v>
      </c>
      <c r="B126" s="51" t="s">
        <v>281</v>
      </c>
      <c r="C126" s="51" t="s">
        <v>422</v>
      </c>
      <c r="D126" s="51" t="s">
        <v>424</v>
      </c>
      <c r="E126" s="51" t="s">
        <v>426</v>
      </c>
      <c r="F126" s="51" t="s">
        <v>422</v>
      </c>
      <c r="G126" s="43" t="s">
        <v>259</v>
      </c>
    </row>
    <row r="127" spans="1:16" s="51" customFormat="1" ht="25.5" customHeight="1">
      <c r="A127" s="51">
        <v>189</v>
      </c>
      <c r="B127" s="51" t="s">
        <v>281</v>
      </c>
      <c r="C127" s="51" t="s">
        <v>422</v>
      </c>
      <c r="D127" s="51" t="s">
        <v>424</v>
      </c>
      <c r="E127" s="51" t="s">
        <v>427</v>
      </c>
      <c r="F127" s="51" t="s">
        <v>422</v>
      </c>
      <c r="G127" s="43" t="s">
        <v>259</v>
      </c>
    </row>
    <row r="128" spans="1:16" s="51" customFormat="1" ht="25.5" customHeight="1">
      <c r="A128" s="51">
        <v>237</v>
      </c>
      <c r="B128" s="51" t="s">
        <v>281</v>
      </c>
      <c r="C128" s="51" t="s">
        <v>422</v>
      </c>
      <c r="D128" s="51" t="s">
        <v>428</v>
      </c>
      <c r="E128" s="51" t="s">
        <v>427</v>
      </c>
      <c r="F128" s="51" t="s">
        <v>422</v>
      </c>
      <c r="G128" s="43" t="s">
        <v>259</v>
      </c>
    </row>
    <row r="129" spans="1:16" s="51" customFormat="1" ht="25.5" customHeight="1">
      <c r="A129" s="51">
        <v>245</v>
      </c>
      <c r="B129" s="51" t="s">
        <v>281</v>
      </c>
      <c r="C129" s="51" t="s">
        <v>422</v>
      </c>
      <c r="D129" s="51" t="s">
        <v>429</v>
      </c>
      <c r="E129" s="51" t="s">
        <v>294</v>
      </c>
      <c r="F129" s="51" t="s">
        <v>422</v>
      </c>
      <c r="G129" s="43" t="s">
        <v>259</v>
      </c>
    </row>
    <row r="130" spans="1:16" s="51" customFormat="1" ht="25.5" customHeight="1">
      <c r="A130" s="51">
        <v>164</v>
      </c>
      <c r="B130" s="51" t="s">
        <v>281</v>
      </c>
      <c r="C130" s="51" t="s">
        <v>422</v>
      </c>
      <c r="D130" s="51" t="s">
        <v>430</v>
      </c>
      <c r="E130" s="51" t="s">
        <v>294</v>
      </c>
      <c r="F130" s="51" t="s">
        <v>422</v>
      </c>
      <c r="G130" s="43" t="s">
        <v>431</v>
      </c>
    </row>
    <row r="131" spans="1:16" s="51" customFormat="1">
      <c r="A131" s="51">
        <v>127</v>
      </c>
      <c r="B131" s="51" t="s">
        <v>281</v>
      </c>
      <c r="C131" s="51" t="s">
        <v>422</v>
      </c>
      <c r="D131" s="51" t="s">
        <v>432</v>
      </c>
      <c r="E131" s="51" t="s">
        <v>433</v>
      </c>
      <c r="F131" s="51" t="s">
        <v>422</v>
      </c>
      <c r="G131" s="52" t="s">
        <v>432</v>
      </c>
      <c r="H131" s="51" t="s">
        <v>433</v>
      </c>
      <c r="J131" s="51" t="s">
        <v>434</v>
      </c>
    </row>
    <row r="132" spans="1:16" s="51" customFormat="1" ht="51.75" customHeight="1">
      <c r="A132" s="51">
        <v>202</v>
      </c>
      <c r="B132" s="51" t="s">
        <v>281</v>
      </c>
      <c r="C132" s="51" t="s">
        <v>422</v>
      </c>
      <c r="D132" s="51" t="s">
        <v>424</v>
      </c>
      <c r="E132" s="51" t="s">
        <v>294</v>
      </c>
      <c r="F132" s="51" t="s">
        <v>422</v>
      </c>
      <c r="G132" s="51" t="s">
        <v>435</v>
      </c>
      <c r="H132" s="51" t="s">
        <v>436</v>
      </c>
      <c r="I132" s="51">
        <v>233</v>
      </c>
      <c r="J132" s="51" t="s">
        <v>434</v>
      </c>
      <c r="K132" s="51" t="s">
        <v>437</v>
      </c>
    </row>
    <row r="133" spans="1:16" s="8" customFormat="1" ht="25.5" customHeight="1">
      <c r="A133" s="8">
        <v>327</v>
      </c>
      <c r="B133" s="8" t="s">
        <v>281</v>
      </c>
      <c r="C133" s="8" t="s">
        <v>438</v>
      </c>
      <c r="D133" s="8" t="s">
        <v>439</v>
      </c>
      <c r="E133" s="8" t="s">
        <v>294</v>
      </c>
      <c r="F133" s="8" t="s">
        <v>439</v>
      </c>
      <c r="G133" s="53" t="s">
        <v>114</v>
      </c>
    </row>
    <row r="134" spans="1:16" s="8" customFormat="1" ht="25.5" customHeight="1">
      <c r="A134" s="8">
        <v>346</v>
      </c>
      <c r="B134" s="8" t="s">
        <v>281</v>
      </c>
      <c r="C134" s="8" t="s">
        <v>440</v>
      </c>
      <c r="D134" s="8" t="s">
        <v>441</v>
      </c>
      <c r="E134" s="8" t="s">
        <v>294</v>
      </c>
      <c r="F134" s="8" t="s">
        <v>441</v>
      </c>
      <c r="G134" s="53" t="s">
        <v>442</v>
      </c>
    </row>
    <row r="135" spans="1:16" s="54" customFormat="1" ht="25.5" customHeight="1">
      <c r="A135" s="55">
        <v>300</v>
      </c>
      <c r="B135" s="54" t="s">
        <v>281</v>
      </c>
      <c r="C135" s="54" t="s">
        <v>443</v>
      </c>
      <c r="D135" s="54" t="s">
        <v>403</v>
      </c>
      <c r="E135" s="54" t="s">
        <v>294</v>
      </c>
      <c r="F135" s="54" t="s">
        <v>443</v>
      </c>
      <c r="G135" s="54" t="s">
        <v>403</v>
      </c>
      <c r="I135" s="54">
        <v>72</v>
      </c>
    </row>
    <row r="136" spans="1:16" s="54" customFormat="1" ht="25.5" customHeight="1">
      <c r="A136" s="54">
        <v>269</v>
      </c>
      <c r="B136" s="54" t="s">
        <v>281</v>
      </c>
      <c r="C136" s="54" t="s">
        <v>444</v>
      </c>
      <c r="D136" s="54" t="s">
        <v>445</v>
      </c>
      <c r="E136" s="54" t="s">
        <v>294</v>
      </c>
      <c r="F136" s="54" t="s">
        <v>446</v>
      </c>
      <c r="G136" s="54" t="s">
        <v>447</v>
      </c>
      <c r="I136" s="54">
        <v>341</v>
      </c>
    </row>
    <row r="137" spans="1:16" s="54" customFormat="1">
      <c r="A137" s="54">
        <v>234</v>
      </c>
      <c r="B137" s="54" t="s">
        <v>281</v>
      </c>
      <c r="C137" s="54" t="s">
        <v>444</v>
      </c>
      <c r="D137" s="54" t="s">
        <v>448</v>
      </c>
      <c r="E137" s="54" t="s">
        <v>294</v>
      </c>
      <c r="F137" s="54" t="s">
        <v>401</v>
      </c>
      <c r="I137" s="54">
        <v>33</v>
      </c>
    </row>
    <row r="138" spans="1:16" s="56" customFormat="1" ht="25.5" customHeight="1">
      <c r="A138" s="57">
        <v>355</v>
      </c>
      <c r="B138" s="56" t="s">
        <v>281</v>
      </c>
      <c r="C138" s="56" t="s">
        <v>449</v>
      </c>
      <c r="D138" s="56" t="s">
        <v>403</v>
      </c>
      <c r="E138" s="56" t="s">
        <v>450</v>
      </c>
      <c r="F138" s="56" t="s">
        <v>451</v>
      </c>
      <c r="I138" s="56">
        <v>4</v>
      </c>
      <c r="P138" s="56" t="s">
        <v>452</v>
      </c>
    </row>
    <row r="139" spans="1:16" s="58" customFormat="1" ht="25.5" customHeight="1">
      <c r="A139" s="58">
        <v>211</v>
      </c>
      <c r="B139" s="58" t="s">
        <v>281</v>
      </c>
      <c r="C139" s="58" t="s">
        <v>453</v>
      </c>
      <c r="D139" s="58" t="s">
        <v>454</v>
      </c>
      <c r="E139" s="58" t="s">
        <v>455</v>
      </c>
      <c r="F139" s="58" t="s">
        <v>451</v>
      </c>
      <c r="G139" s="58" t="s">
        <v>456</v>
      </c>
      <c r="I139" s="58">
        <v>19</v>
      </c>
    </row>
    <row r="140" spans="1:16" s="58" customFormat="1" ht="38.25" customHeight="1">
      <c r="A140" s="58">
        <v>212</v>
      </c>
      <c r="B140" s="58" t="s">
        <v>281</v>
      </c>
      <c r="C140" s="58" t="s">
        <v>457</v>
      </c>
      <c r="D140" s="58" t="s">
        <v>458</v>
      </c>
      <c r="E140" s="58" t="s">
        <v>459</v>
      </c>
      <c r="F140" s="58" t="s">
        <v>451</v>
      </c>
      <c r="G140" s="58" t="s">
        <v>460</v>
      </c>
      <c r="I140" s="58">
        <v>8</v>
      </c>
    </row>
    <row r="141" spans="1:16" s="58" customFormat="1">
      <c r="A141" s="58">
        <v>217</v>
      </c>
      <c r="B141" s="58" t="s">
        <v>281</v>
      </c>
      <c r="C141" s="58" t="s">
        <v>461</v>
      </c>
      <c r="D141" s="58" t="s">
        <v>462</v>
      </c>
      <c r="E141" s="58" t="s">
        <v>294</v>
      </c>
      <c r="F141" s="58" t="s">
        <v>451</v>
      </c>
      <c r="G141" s="58" t="s">
        <v>460</v>
      </c>
      <c r="I141" s="58">
        <v>1</v>
      </c>
    </row>
    <row r="142" spans="1:16" s="58" customFormat="1" ht="25.5" customHeight="1">
      <c r="A142" s="58">
        <v>230</v>
      </c>
      <c r="B142" s="58" t="s">
        <v>281</v>
      </c>
      <c r="C142" s="58" t="s">
        <v>463</v>
      </c>
      <c r="D142" s="58" t="s">
        <v>294</v>
      </c>
      <c r="E142" s="58" t="s">
        <v>433</v>
      </c>
      <c r="F142" s="58" t="s">
        <v>464</v>
      </c>
      <c r="I142" s="58">
        <v>37</v>
      </c>
    </row>
    <row r="143" spans="1:16" s="58" customFormat="1" ht="25.5" customHeight="1">
      <c r="A143" s="58">
        <v>227</v>
      </c>
      <c r="B143" s="58" t="s">
        <v>281</v>
      </c>
      <c r="C143" s="58" t="s">
        <v>465</v>
      </c>
      <c r="D143" s="58" t="s">
        <v>294</v>
      </c>
      <c r="E143" s="58" t="s">
        <v>294</v>
      </c>
      <c r="F143" s="58" t="s">
        <v>466</v>
      </c>
    </row>
    <row r="144" spans="1:16" s="58" customFormat="1">
      <c r="A144" s="58">
        <v>89</v>
      </c>
      <c r="B144" s="58" t="s">
        <v>281</v>
      </c>
      <c r="C144" s="58" t="s">
        <v>183</v>
      </c>
      <c r="D144" s="58" t="s">
        <v>467</v>
      </c>
      <c r="E144" s="58" t="s">
        <v>294</v>
      </c>
      <c r="F144" s="58" t="s">
        <v>451</v>
      </c>
      <c r="I144" s="58">
        <v>9</v>
      </c>
    </row>
    <row r="145" spans="1:9" s="58" customFormat="1" ht="25.5" customHeight="1">
      <c r="A145" s="58">
        <v>255</v>
      </c>
      <c r="B145" s="58" t="s">
        <v>281</v>
      </c>
      <c r="C145" s="58" t="s">
        <v>351</v>
      </c>
      <c r="D145" s="58" t="s">
        <v>468</v>
      </c>
      <c r="E145" s="58" t="s">
        <v>352</v>
      </c>
      <c r="F145" s="58" t="s">
        <v>451</v>
      </c>
      <c r="I145" s="58">
        <v>9</v>
      </c>
    </row>
    <row r="146" spans="1:9" s="58" customFormat="1" ht="25.5" customHeight="1">
      <c r="A146" s="58">
        <v>249</v>
      </c>
      <c r="B146" s="58" t="s">
        <v>281</v>
      </c>
      <c r="C146" s="58" t="s">
        <v>351</v>
      </c>
      <c r="D146" s="58" t="s">
        <v>469</v>
      </c>
      <c r="E146" s="58" t="s">
        <v>352</v>
      </c>
      <c r="F146" s="58" t="s">
        <v>451</v>
      </c>
      <c r="I146" s="58" t="s">
        <v>466</v>
      </c>
    </row>
    <row r="147" spans="1:9" s="58" customFormat="1" ht="25.5" customHeight="1">
      <c r="A147" s="58">
        <v>173</v>
      </c>
      <c r="B147" s="58" t="s">
        <v>281</v>
      </c>
      <c r="C147" s="58" t="s">
        <v>351</v>
      </c>
      <c r="D147" s="58" t="s">
        <v>470</v>
      </c>
      <c r="E147" s="58" t="s">
        <v>352</v>
      </c>
      <c r="F147" s="58" t="s">
        <v>451</v>
      </c>
      <c r="I147" s="58">
        <v>1</v>
      </c>
    </row>
    <row r="148" spans="1:9" s="58" customFormat="1" ht="25.5" customHeight="1">
      <c r="A148" s="58">
        <v>254</v>
      </c>
      <c r="B148" s="58" t="s">
        <v>281</v>
      </c>
      <c r="C148" s="58" t="s">
        <v>183</v>
      </c>
      <c r="D148" s="58" t="s">
        <v>468</v>
      </c>
      <c r="E148" s="58" t="s">
        <v>294</v>
      </c>
      <c r="F148" s="58" t="s">
        <v>451</v>
      </c>
      <c r="I148" s="58">
        <v>0</v>
      </c>
    </row>
    <row r="149" spans="1:9" s="58" customFormat="1" ht="13.5" customHeight="1">
      <c r="A149" s="58">
        <v>315</v>
      </c>
      <c r="B149" s="58" t="s">
        <v>281</v>
      </c>
      <c r="C149" s="58" t="s">
        <v>471</v>
      </c>
      <c r="D149" s="58" t="s">
        <v>104</v>
      </c>
      <c r="E149" s="58" t="s">
        <v>472</v>
      </c>
      <c r="F149" s="58" t="s">
        <v>451</v>
      </c>
      <c r="I149" s="58">
        <v>4</v>
      </c>
    </row>
    <row r="150" spans="1:9" s="58" customFormat="1">
      <c r="A150" s="58">
        <v>194</v>
      </c>
      <c r="B150" s="58" t="s">
        <v>281</v>
      </c>
      <c r="C150" s="58" t="s">
        <v>473</v>
      </c>
      <c r="D150" s="58" t="s">
        <v>405</v>
      </c>
      <c r="E150" s="58" t="s">
        <v>294</v>
      </c>
      <c r="F150" s="58" t="s">
        <v>451</v>
      </c>
      <c r="I150" s="58">
        <v>2</v>
      </c>
    </row>
    <row r="151" spans="1:9" s="58" customFormat="1">
      <c r="A151" s="58">
        <v>290</v>
      </c>
      <c r="B151" s="58" t="s">
        <v>281</v>
      </c>
      <c r="C151" s="58" t="s">
        <v>319</v>
      </c>
      <c r="D151" s="58" t="s">
        <v>375</v>
      </c>
      <c r="E151" s="58" t="s">
        <v>294</v>
      </c>
      <c r="F151" s="58" t="s">
        <v>474</v>
      </c>
      <c r="G151" s="58" t="s">
        <v>475</v>
      </c>
      <c r="I151" s="58">
        <v>6</v>
      </c>
    </row>
    <row r="152" spans="1:9" s="58" customFormat="1">
      <c r="A152" s="58">
        <v>178</v>
      </c>
      <c r="B152" s="58" t="s">
        <v>281</v>
      </c>
      <c r="C152" s="58" t="s">
        <v>476</v>
      </c>
      <c r="D152" s="58" t="s">
        <v>420</v>
      </c>
      <c r="E152" s="58" t="s">
        <v>294</v>
      </c>
      <c r="F152" s="58" t="s">
        <v>451</v>
      </c>
      <c r="G152" s="58" t="s">
        <v>420</v>
      </c>
      <c r="I152" s="58">
        <v>0</v>
      </c>
    </row>
    <row r="153" spans="1:9" s="58" customFormat="1">
      <c r="A153" s="58">
        <v>176</v>
      </c>
      <c r="B153" s="58" t="s">
        <v>281</v>
      </c>
      <c r="C153" s="58" t="s">
        <v>477</v>
      </c>
      <c r="D153" s="58" t="s">
        <v>420</v>
      </c>
      <c r="E153" s="58" t="s">
        <v>294</v>
      </c>
      <c r="F153" s="58" t="s">
        <v>451</v>
      </c>
      <c r="I153" s="58">
        <v>0</v>
      </c>
    </row>
    <row r="154" spans="1:9" s="58" customFormat="1" ht="25.5" customHeight="1">
      <c r="A154" s="58">
        <v>352</v>
      </c>
      <c r="B154" s="58" t="s">
        <v>281</v>
      </c>
      <c r="C154" s="58" t="s">
        <v>390</v>
      </c>
      <c r="D154" s="58" t="s">
        <v>478</v>
      </c>
      <c r="E154" s="58" t="s">
        <v>294</v>
      </c>
      <c r="F154" s="58" t="s">
        <v>451</v>
      </c>
      <c r="G154" s="58" t="s">
        <v>460</v>
      </c>
      <c r="I154" s="58">
        <v>2</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dimension ref="A1:E255"/>
  <sheetViews>
    <sheetView workbookViewId="0">
      <pane ySplit="1" topLeftCell="A2" activePane="bottomLeft" state="frozen"/>
      <selection pane="bottomLeft" activeCell="C267" sqref="C267"/>
    </sheetView>
  </sheetViews>
  <sheetFormatPr defaultRowHeight="12.75"/>
  <cols>
    <col min="2" max="2" width="14.5703125" customWidth="1"/>
    <col min="3" max="4" width="21" customWidth="1"/>
    <col min="5" max="5" width="18.85546875" customWidth="1"/>
  </cols>
  <sheetData>
    <row r="1" spans="1:5">
      <c r="A1" t="s">
        <v>269</v>
      </c>
      <c r="B1" t="s">
        <v>270</v>
      </c>
      <c r="C1" t="s">
        <v>271</v>
      </c>
      <c r="D1" t="s">
        <v>272</v>
      </c>
      <c r="E1" t="s">
        <v>273</v>
      </c>
    </row>
    <row r="2" spans="1:5">
      <c r="A2">
        <v>228</v>
      </c>
      <c r="B2" t="s">
        <v>479</v>
      </c>
      <c r="C2" t="s">
        <v>465</v>
      </c>
      <c r="D2" t="s">
        <v>294</v>
      </c>
      <c r="E2" t="s">
        <v>294</v>
      </c>
    </row>
    <row r="3" spans="1:5">
      <c r="A3">
        <v>303</v>
      </c>
      <c r="B3" t="s">
        <v>479</v>
      </c>
      <c r="C3" t="s">
        <v>480</v>
      </c>
      <c r="D3" t="s">
        <v>481</v>
      </c>
      <c r="E3" t="s">
        <v>294</v>
      </c>
    </row>
    <row r="4" spans="1:5">
      <c r="A4">
        <v>148</v>
      </c>
      <c r="B4" t="s">
        <v>479</v>
      </c>
      <c r="C4" t="s">
        <v>482</v>
      </c>
      <c r="D4" t="s">
        <v>481</v>
      </c>
      <c r="E4" t="s">
        <v>483</v>
      </c>
    </row>
    <row r="5" spans="1:5">
      <c r="A5">
        <v>239</v>
      </c>
      <c r="B5" t="s">
        <v>479</v>
      </c>
      <c r="C5" t="s">
        <v>484</v>
      </c>
      <c r="D5" t="s">
        <v>481</v>
      </c>
      <c r="E5" t="s">
        <v>483</v>
      </c>
    </row>
    <row r="6" spans="1:5">
      <c r="A6">
        <v>209</v>
      </c>
      <c r="B6" t="s">
        <v>479</v>
      </c>
      <c r="C6" t="s">
        <v>485</v>
      </c>
      <c r="D6" t="s">
        <v>481</v>
      </c>
      <c r="E6" t="s">
        <v>486</v>
      </c>
    </row>
    <row r="7" spans="1:5">
      <c r="A7">
        <v>356</v>
      </c>
      <c r="B7" t="s">
        <v>479</v>
      </c>
      <c r="C7" t="s">
        <v>441</v>
      </c>
      <c r="D7" t="s">
        <v>481</v>
      </c>
      <c r="E7" t="s">
        <v>294</v>
      </c>
    </row>
    <row r="8" spans="1:5">
      <c r="A8">
        <v>231</v>
      </c>
      <c r="B8" t="s">
        <v>479</v>
      </c>
      <c r="C8" t="s">
        <v>487</v>
      </c>
      <c r="D8" t="s">
        <v>481</v>
      </c>
      <c r="E8" t="s">
        <v>294</v>
      </c>
    </row>
    <row r="9" spans="1:5">
      <c r="A9">
        <v>214</v>
      </c>
      <c r="B9" t="s">
        <v>479</v>
      </c>
      <c r="C9" t="s">
        <v>488</v>
      </c>
      <c r="D9" t="s">
        <v>481</v>
      </c>
      <c r="E9" t="s">
        <v>294</v>
      </c>
    </row>
    <row r="10" spans="1:5">
      <c r="A10">
        <v>325</v>
      </c>
      <c r="B10" t="s">
        <v>479</v>
      </c>
      <c r="C10" t="s">
        <v>489</v>
      </c>
      <c r="D10" t="s">
        <v>481</v>
      </c>
      <c r="E10" t="s">
        <v>294</v>
      </c>
    </row>
    <row r="11" spans="1:5">
      <c r="A11">
        <v>361</v>
      </c>
      <c r="B11" t="s">
        <v>479</v>
      </c>
      <c r="C11" t="s">
        <v>408</v>
      </c>
      <c r="D11" t="s">
        <v>481</v>
      </c>
      <c r="E11" t="s">
        <v>294</v>
      </c>
    </row>
    <row r="12" spans="1:5">
      <c r="A12">
        <v>144</v>
      </c>
      <c r="B12" t="s">
        <v>479</v>
      </c>
      <c r="C12" t="s">
        <v>490</v>
      </c>
      <c r="D12" t="s">
        <v>481</v>
      </c>
      <c r="E12" t="s">
        <v>491</v>
      </c>
    </row>
    <row r="13" spans="1:5">
      <c r="A13">
        <v>316</v>
      </c>
      <c r="B13" t="s">
        <v>479</v>
      </c>
      <c r="C13" t="s">
        <v>492</v>
      </c>
      <c r="D13" t="s">
        <v>481</v>
      </c>
      <c r="E13" t="s">
        <v>294</v>
      </c>
    </row>
    <row r="14" spans="1:5">
      <c r="A14">
        <v>137</v>
      </c>
      <c r="B14" t="s">
        <v>479</v>
      </c>
      <c r="C14" t="s">
        <v>492</v>
      </c>
      <c r="D14" t="s">
        <v>481</v>
      </c>
      <c r="E14" t="s">
        <v>491</v>
      </c>
    </row>
    <row r="15" spans="1:5">
      <c r="A15">
        <v>125</v>
      </c>
      <c r="B15" t="s">
        <v>479</v>
      </c>
      <c r="C15" t="s">
        <v>493</v>
      </c>
      <c r="D15" t="s">
        <v>481</v>
      </c>
      <c r="E15" t="s">
        <v>294</v>
      </c>
    </row>
    <row r="16" spans="1:5">
      <c r="A16">
        <v>197</v>
      </c>
      <c r="B16" t="s">
        <v>479</v>
      </c>
      <c r="C16" t="s">
        <v>494</v>
      </c>
      <c r="D16" t="s">
        <v>481</v>
      </c>
      <c r="E16" t="s">
        <v>294</v>
      </c>
    </row>
    <row r="17" spans="1:5">
      <c r="A17">
        <v>326</v>
      </c>
      <c r="B17" t="s">
        <v>479</v>
      </c>
      <c r="C17" t="s">
        <v>439</v>
      </c>
      <c r="D17" t="s">
        <v>481</v>
      </c>
      <c r="E17" t="s">
        <v>294</v>
      </c>
    </row>
    <row r="18" spans="1:5">
      <c r="A18">
        <v>124</v>
      </c>
      <c r="B18" t="s">
        <v>479</v>
      </c>
      <c r="C18" t="s">
        <v>495</v>
      </c>
      <c r="D18" t="s">
        <v>481</v>
      </c>
      <c r="E18" t="s">
        <v>496</v>
      </c>
    </row>
    <row r="19" spans="1:5">
      <c r="A19">
        <v>126</v>
      </c>
      <c r="B19" t="s">
        <v>479</v>
      </c>
      <c r="C19" t="s">
        <v>497</v>
      </c>
      <c r="D19" t="s">
        <v>481</v>
      </c>
      <c r="E19" t="s">
        <v>498</v>
      </c>
    </row>
    <row r="20" spans="1:5">
      <c r="A20">
        <v>243</v>
      </c>
      <c r="B20" t="s">
        <v>479</v>
      </c>
      <c r="C20" t="s">
        <v>499</v>
      </c>
      <c r="D20" t="s">
        <v>500</v>
      </c>
      <c r="E20" t="s">
        <v>501</v>
      </c>
    </row>
    <row r="21" spans="1:5">
      <c r="A21">
        <v>250</v>
      </c>
      <c r="B21" t="s">
        <v>479</v>
      </c>
      <c r="C21" t="s">
        <v>502</v>
      </c>
      <c r="D21" t="s">
        <v>500</v>
      </c>
      <c r="E21" t="s">
        <v>503</v>
      </c>
    </row>
    <row r="22" spans="1:5">
      <c r="A22">
        <v>253</v>
      </c>
      <c r="B22" t="s">
        <v>479</v>
      </c>
      <c r="C22" t="s">
        <v>502</v>
      </c>
      <c r="D22" t="s">
        <v>500</v>
      </c>
      <c r="E22" t="s">
        <v>501</v>
      </c>
    </row>
    <row r="23" spans="1:5">
      <c r="A23">
        <v>277</v>
      </c>
      <c r="B23" t="s">
        <v>479</v>
      </c>
      <c r="C23" t="s">
        <v>504</v>
      </c>
      <c r="D23" t="s">
        <v>500</v>
      </c>
      <c r="E23" t="s">
        <v>501</v>
      </c>
    </row>
    <row r="24" spans="1:5">
      <c r="A24">
        <v>322</v>
      </c>
      <c r="B24" t="s">
        <v>479</v>
      </c>
      <c r="C24" t="s">
        <v>504</v>
      </c>
      <c r="D24" t="s">
        <v>500</v>
      </c>
      <c r="E24" t="s">
        <v>503</v>
      </c>
    </row>
    <row r="25" spans="1:5">
      <c r="A25">
        <v>329</v>
      </c>
      <c r="B25" t="s">
        <v>479</v>
      </c>
      <c r="C25" t="s">
        <v>504</v>
      </c>
      <c r="D25" t="s">
        <v>500</v>
      </c>
      <c r="E25" t="s">
        <v>505</v>
      </c>
    </row>
    <row r="26" spans="1:5">
      <c r="A26">
        <v>330</v>
      </c>
      <c r="B26" t="s">
        <v>479</v>
      </c>
      <c r="C26" t="s">
        <v>504</v>
      </c>
      <c r="D26" t="s">
        <v>500</v>
      </c>
      <c r="E26" t="s">
        <v>506</v>
      </c>
    </row>
    <row r="27" spans="1:5">
      <c r="A27">
        <v>347</v>
      </c>
      <c r="B27" t="s">
        <v>479</v>
      </c>
      <c r="C27" t="s">
        <v>504</v>
      </c>
      <c r="D27" t="s">
        <v>500</v>
      </c>
      <c r="E27" t="s">
        <v>294</v>
      </c>
    </row>
    <row r="28" spans="1:5">
      <c r="A28">
        <v>130</v>
      </c>
      <c r="B28" t="s">
        <v>479</v>
      </c>
      <c r="C28" t="s">
        <v>507</v>
      </c>
      <c r="D28" t="s">
        <v>500</v>
      </c>
      <c r="E28" t="s">
        <v>294</v>
      </c>
    </row>
    <row r="29" spans="1:5">
      <c r="A29">
        <v>304</v>
      </c>
      <c r="B29" t="s">
        <v>479</v>
      </c>
      <c r="C29" t="s">
        <v>406</v>
      </c>
      <c r="D29" t="s">
        <v>500</v>
      </c>
      <c r="E29" t="s">
        <v>503</v>
      </c>
    </row>
    <row r="30" spans="1:5">
      <c r="A30">
        <v>244</v>
      </c>
      <c r="B30" t="s">
        <v>479</v>
      </c>
      <c r="C30" t="s">
        <v>406</v>
      </c>
      <c r="D30" t="s">
        <v>500</v>
      </c>
      <c r="E30" t="s">
        <v>501</v>
      </c>
    </row>
    <row r="31" spans="1:5">
      <c r="A31">
        <v>45</v>
      </c>
      <c r="B31" t="s">
        <v>479</v>
      </c>
      <c r="C31" t="s">
        <v>508</v>
      </c>
      <c r="D31" t="s">
        <v>500</v>
      </c>
      <c r="E31" t="s">
        <v>503</v>
      </c>
    </row>
    <row r="32" spans="1:5">
      <c r="A32">
        <v>242</v>
      </c>
      <c r="B32" t="s">
        <v>479</v>
      </c>
      <c r="C32" t="s">
        <v>508</v>
      </c>
      <c r="D32" t="s">
        <v>500</v>
      </c>
      <c r="E32" t="s">
        <v>501</v>
      </c>
    </row>
    <row r="33" spans="1:5">
      <c r="A33">
        <v>262</v>
      </c>
      <c r="B33" t="s">
        <v>479</v>
      </c>
      <c r="C33" t="s">
        <v>508</v>
      </c>
      <c r="D33" t="s">
        <v>500</v>
      </c>
      <c r="E33" t="s">
        <v>505</v>
      </c>
    </row>
    <row r="34" spans="1:5">
      <c r="A34">
        <v>263</v>
      </c>
      <c r="B34" t="s">
        <v>479</v>
      </c>
      <c r="C34" t="s">
        <v>508</v>
      </c>
      <c r="D34" t="s">
        <v>500</v>
      </c>
      <c r="E34" t="s">
        <v>506</v>
      </c>
    </row>
    <row r="35" spans="1:5">
      <c r="A35">
        <v>129</v>
      </c>
      <c r="B35" t="s">
        <v>479</v>
      </c>
      <c r="C35" t="s">
        <v>419</v>
      </c>
      <c r="D35" t="s">
        <v>500</v>
      </c>
      <c r="E35" t="s">
        <v>421</v>
      </c>
    </row>
    <row r="36" spans="1:5">
      <c r="A36">
        <v>308</v>
      </c>
      <c r="B36" t="s">
        <v>479</v>
      </c>
      <c r="C36" t="s">
        <v>509</v>
      </c>
      <c r="D36" t="s">
        <v>510</v>
      </c>
      <c r="E36" t="s">
        <v>294</v>
      </c>
    </row>
    <row r="37" spans="1:5">
      <c r="A37">
        <v>168</v>
      </c>
      <c r="B37" t="s">
        <v>479</v>
      </c>
      <c r="C37" t="s">
        <v>511</v>
      </c>
      <c r="D37" t="s">
        <v>510</v>
      </c>
      <c r="E37" t="s">
        <v>294</v>
      </c>
    </row>
    <row r="38" spans="1:5">
      <c r="A38">
        <v>309</v>
      </c>
      <c r="B38" t="s">
        <v>479</v>
      </c>
      <c r="C38" t="s">
        <v>512</v>
      </c>
      <c r="D38" t="s">
        <v>510</v>
      </c>
      <c r="E38" t="s">
        <v>491</v>
      </c>
    </row>
    <row r="39" spans="1:5">
      <c r="A39">
        <v>310</v>
      </c>
      <c r="B39" t="s">
        <v>479</v>
      </c>
      <c r="C39" t="s">
        <v>512</v>
      </c>
      <c r="D39" t="s">
        <v>510</v>
      </c>
      <c r="E39" t="s">
        <v>513</v>
      </c>
    </row>
    <row r="40" spans="1:5">
      <c r="A40">
        <v>311</v>
      </c>
      <c r="B40" t="s">
        <v>479</v>
      </c>
      <c r="C40" t="s">
        <v>512</v>
      </c>
      <c r="D40" t="s">
        <v>510</v>
      </c>
      <c r="E40" t="s">
        <v>294</v>
      </c>
    </row>
    <row r="41" spans="1:5">
      <c r="A41">
        <v>193</v>
      </c>
      <c r="B41" t="s">
        <v>479</v>
      </c>
      <c r="C41" t="s">
        <v>514</v>
      </c>
      <c r="D41" t="s">
        <v>510</v>
      </c>
      <c r="E41" t="s">
        <v>294</v>
      </c>
    </row>
    <row r="42" spans="1:5">
      <c r="A42">
        <v>190</v>
      </c>
      <c r="B42" t="s">
        <v>479</v>
      </c>
      <c r="C42" t="s">
        <v>515</v>
      </c>
      <c r="D42" t="s">
        <v>510</v>
      </c>
      <c r="E42" t="s">
        <v>294</v>
      </c>
    </row>
    <row r="43" spans="1:5">
      <c r="A43">
        <v>265</v>
      </c>
      <c r="B43" t="s">
        <v>479</v>
      </c>
      <c r="C43" t="s">
        <v>342</v>
      </c>
      <c r="D43" t="s">
        <v>510</v>
      </c>
      <c r="E43" t="s">
        <v>516</v>
      </c>
    </row>
    <row r="44" spans="1:5">
      <c r="A44">
        <v>136</v>
      </c>
      <c r="B44" t="s">
        <v>479</v>
      </c>
      <c r="C44" t="s">
        <v>502</v>
      </c>
      <c r="D44" t="s">
        <v>510</v>
      </c>
      <c r="E44" t="s">
        <v>411</v>
      </c>
    </row>
    <row r="45" spans="1:5">
      <c r="A45">
        <v>26</v>
      </c>
      <c r="B45" t="s">
        <v>479</v>
      </c>
      <c r="C45" t="s">
        <v>502</v>
      </c>
      <c r="D45" t="s">
        <v>510</v>
      </c>
      <c r="E45" t="s">
        <v>472</v>
      </c>
    </row>
    <row r="46" spans="1:5">
      <c r="A46">
        <v>34</v>
      </c>
      <c r="B46" t="s">
        <v>479</v>
      </c>
      <c r="C46" t="s">
        <v>502</v>
      </c>
      <c r="D46" t="s">
        <v>510</v>
      </c>
      <c r="E46" t="s">
        <v>294</v>
      </c>
    </row>
    <row r="47" spans="1:5">
      <c r="A47">
        <v>139</v>
      </c>
      <c r="B47" t="s">
        <v>479</v>
      </c>
      <c r="C47" t="s">
        <v>517</v>
      </c>
      <c r="D47" t="s">
        <v>510</v>
      </c>
      <c r="E47" t="s">
        <v>518</v>
      </c>
    </row>
    <row r="48" spans="1:5">
      <c r="A48">
        <v>183</v>
      </c>
      <c r="B48" t="s">
        <v>479</v>
      </c>
      <c r="C48" t="s">
        <v>517</v>
      </c>
      <c r="D48" t="s">
        <v>510</v>
      </c>
      <c r="E48" t="s">
        <v>519</v>
      </c>
    </row>
    <row r="49" spans="1:5">
      <c r="A49">
        <v>38</v>
      </c>
      <c r="B49" t="s">
        <v>479</v>
      </c>
      <c r="C49" t="s">
        <v>520</v>
      </c>
      <c r="D49" t="s">
        <v>510</v>
      </c>
      <c r="E49" t="s">
        <v>294</v>
      </c>
    </row>
    <row r="50" spans="1:5">
      <c r="A50">
        <v>331</v>
      </c>
      <c r="B50" t="s">
        <v>479</v>
      </c>
      <c r="C50" t="s">
        <v>521</v>
      </c>
      <c r="D50" t="s">
        <v>510</v>
      </c>
      <c r="E50" t="s">
        <v>294</v>
      </c>
    </row>
    <row r="51" spans="1:5">
      <c r="A51">
        <v>39</v>
      </c>
      <c r="B51" t="s">
        <v>479</v>
      </c>
      <c r="C51" t="s">
        <v>522</v>
      </c>
      <c r="D51" t="s">
        <v>510</v>
      </c>
      <c r="E51" t="s">
        <v>294</v>
      </c>
    </row>
    <row r="52" spans="1:5">
      <c r="A52">
        <v>248</v>
      </c>
      <c r="B52" t="s">
        <v>479</v>
      </c>
      <c r="C52" t="s">
        <v>523</v>
      </c>
      <c r="D52" t="s">
        <v>510</v>
      </c>
      <c r="E52" t="s">
        <v>294</v>
      </c>
    </row>
    <row r="53" spans="1:5">
      <c r="A53">
        <v>161</v>
      </c>
      <c r="B53" t="s">
        <v>479</v>
      </c>
      <c r="C53" t="s">
        <v>295</v>
      </c>
      <c r="D53" t="s">
        <v>510</v>
      </c>
      <c r="E53" t="s">
        <v>294</v>
      </c>
    </row>
    <row r="54" spans="1:5">
      <c r="A54">
        <v>195</v>
      </c>
      <c r="B54" t="s">
        <v>479</v>
      </c>
      <c r="C54" t="s">
        <v>524</v>
      </c>
      <c r="D54" t="s">
        <v>510</v>
      </c>
      <c r="E54" t="s">
        <v>294</v>
      </c>
    </row>
    <row r="55" spans="1:5">
      <c r="A55">
        <v>199</v>
      </c>
      <c r="B55" t="s">
        <v>479</v>
      </c>
      <c r="C55" t="s">
        <v>406</v>
      </c>
      <c r="D55" t="s">
        <v>510</v>
      </c>
      <c r="E55" t="s">
        <v>294</v>
      </c>
    </row>
    <row r="56" spans="1:5">
      <c r="A56">
        <v>159</v>
      </c>
      <c r="B56" t="s">
        <v>479</v>
      </c>
      <c r="C56" t="s">
        <v>508</v>
      </c>
      <c r="D56" t="s">
        <v>510</v>
      </c>
      <c r="E56" t="s">
        <v>525</v>
      </c>
    </row>
    <row r="57" spans="1:5">
      <c r="A57">
        <v>37</v>
      </c>
      <c r="B57" t="s">
        <v>479</v>
      </c>
      <c r="C57" t="s">
        <v>526</v>
      </c>
      <c r="D57" t="s">
        <v>510</v>
      </c>
      <c r="E57" t="s">
        <v>294</v>
      </c>
    </row>
    <row r="58" spans="1:5">
      <c r="A58">
        <v>241</v>
      </c>
      <c r="B58" t="s">
        <v>527</v>
      </c>
      <c r="C58" t="s">
        <v>465</v>
      </c>
      <c r="D58" t="s">
        <v>294</v>
      </c>
      <c r="E58" t="s">
        <v>294</v>
      </c>
    </row>
    <row r="59" spans="1:5">
      <c r="A59">
        <v>185</v>
      </c>
      <c r="B59" t="s">
        <v>527</v>
      </c>
      <c r="C59" t="s">
        <v>528</v>
      </c>
      <c r="D59" t="s">
        <v>529</v>
      </c>
      <c r="E59" t="s">
        <v>530</v>
      </c>
    </row>
    <row r="60" spans="1:5">
      <c r="A60">
        <v>297</v>
      </c>
      <c r="B60" t="s">
        <v>527</v>
      </c>
      <c r="C60" t="s">
        <v>528</v>
      </c>
      <c r="D60" t="s">
        <v>529</v>
      </c>
      <c r="E60" t="s">
        <v>531</v>
      </c>
    </row>
    <row r="61" spans="1:5">
      <c r="A61">
        <v>353</v>
      </c>
      <c r="B61" t="s">
        <v>527</v>
      </c>
      <c r="C61" t="s">
        <v>532</v>
      </c>
      <c r="D61" t="s">
        <v>529</v>
      </c>
      <c r="E61" t="s">
        <v>530</v>
      </c>
    </row>
    <row r="62" spans="1:5">
      <c r="A62">
        <v>291</v>
      </c>
      <c r="B62" t="s">
        <v>527</v>
      </c>
      <c r="C62" t="s">
        <v>533</v>
      </c>
      <c r="D62" t="s">
        <v>529</v>
      </c>
      <c r="E62" t="s">
        <v>534</v>
      </c>
    </row>
    <row r="63" spans="1:5">
      <c r="A63">
        <v>283</v>
      </c>
      <c r="B63" t="s">
        <v>527</v>
      </c>
      <c r="C63" t="s">
        <v>533</v>
      </c>
      <c r="D63" t="s">
        <v>529</v>
      </c>
      <c r="E63" t="s">
        <v>530</v>
      </c>
    </row>
    <row r="64" spans="1:5">
      <c r="A64">
        <v>7</v>
      </c>
      <c r="B64" t="s">
        <v>527</v>
      </c>
      <c r="C64" t="s">
        <v>535</v>
      </c>
      <c r="D64" t="s">
        <v>529</v>
      </c>
      <c r="E64" t="s">
        <v>530</v>
      </c>
    </row>
    <row r="65" spans="1:5">
      <c r="A65">
        <v>293</v>
      </c>
      <c r="B65" t="s">
        <v>527</v>
      </c>
      <c r="C65" t="s">
        <v>536</v>
      </c>
      <c r="D65" t="s">
        <v>529</v>
      </c>
      <c r="E65" t="s">
        <v>534</v>
      </c>
    </row>
    <row r="66" spans="1:5">
      <c r="A66">
        <v>180</v>
      </c>
      <c r="B66" t="s">
        <v>527</v>
      </c>
      <c r="C66" t="s">
        <v>536</v>
      </c>
      <c r="D66" t="s">
        <v>529</v>
      </c>
      <c r="E66" t="s">
        <v>531</v>
      </c>
    </row>
    <row r="67" spans="1:5">
      <c r="A67">
        <v>285</v>
      </c>
      <c r="B67" t="s">
        <v>527</v>
      </c>
      <c r="C67" t="s">
        <v>536</v>
      </c>
      <c r="D67" t="s">
        <v>529</v>
      </c>
      <c r="E67" t="s">
        <v>530</v>
      </c>
    </row>
    <row r="68" spans="1:5">
      <c r="A68">
        <v>294</v>
      </c>
      <c r="B68" t="s">
        <v>527</v>
      </c>
      <c r="C68" t="s">
        <v>537</v>
      </c>
      <c r="D68" t="s">
        <v>529</v>
      </c>
      <c r="E68" t="s">
        <v>531</v>
      </c>
    </row>
    <row r="69" spans="1:5">
      <c r="A69">
        <v>278</v>
      </c>
      <c r="B69" t="s">
        <v>527</v>
      </c>
      <c r="C69" t="s">
        <v>537</v>
      </c>
      <c r="D69" t="s">
        <v>529</v>
      </c>
      <c r="E69" t="s">
        <v>530</v>
      </c>
    </row>
    <row r="70" spans="1:5">
      <c r="A70">
        <v>319</v>
      </c>
      <c r="B70" t="s">
        <v>527</v>
      </c>
      <c r="C70" t="s">
        <v>537</v>
      </c>
      <c r="D70" t="s">
        <v>529</v>
      </c>
      <c r="E70" t="s">
        <v>538</v>
      </c>
    </row>
    <row r="71" spans="1:5">
      <c r="A71">
        <v>354</v>
      </c>
      <c r="B71" t="s">
        <v>527</v>
      </c>
      <c r="C71" t="s">
        <v>539</v>
      </c>
      <c r="D71" t="s">
        <v>529</v>
      </c>
      <c r="E71" t="s">
        <v>530</v>
      </c>
    </row>
    <row r="72" spans="1:5">
      <c r="A72">
        <v>201</v>
      </c>
      <c r="B72" t="s">
        <v>527</v>
      </c>
      <c r="C72" t="s">
        <v>540</v>
      </c>
      <c r="D72" t="s">
        <v>529</v>
      </c>
      <c r="E72" t="s">
        <v>530</v>
      </c>
    </row>
    <row r="73" spans="1:5">
      <c r="A73">
        <v>296</v>
      </c>
      <c r="B73" t="s">
        <v>527</v>
      </c>
      <c r="C73" t="s">
        <v>541</v>
      </c>
      <c r="D73" t="s">
        <v>529</v>
      </c>
      <c r="E73" t="s">
        <v>530</v>
      </c>
    </row>
    <row r="74" spans="1:5">
      <c r="A74">
        <v>22</v>
      </c>
      <c r="B74" t="s">
        <v>527</v>
      </c>
      <c r="C74" t="s">
        <v>528</v>
      </c>
      <c r="D74" t="s">
        <v>542</v>
      </c>
      <c r="E74" t="s">
        <v>543</v>
      </c>
    </row>
    <row r="75" spans="1:5">
      <c r="A75">
        <v>24</v>
      </c>
      <c r="B75" t="s">
        <v>527</v>
      </c>
      <c r="C75" t="s">
        <v>528</v>
      </c>
      <c r="D75" t="s">
        <v>542</v>
      </c>
      <c r="E75" t="s">
        <v>530</v>
      </c>
    </row>
    <row r="76" spans="1:5">
      <c r="A76">
        <v>288</v>
      </c>
      <c r="B76" t="s">
        <v>527</v>
      </c>
      <c r="C76" t="s">
        <v>533</v>
      </c>
      <c r="D76" t="s">
        <v>542</v>
      </c>
      <c r="E76" t="s">
        <v>544</v>
      </c>
    </row>
    <row r="77" spans="1:5">
      <c r="A77">
        <v>299</v>
      </c>
      <c r="B77" t="s">
        <v>527</v>
      </c>
      <c r="C77" t="s">
        <v>533</v>
      </c>
      <c r="D77" t="s">
        <v>542</v>
      </c>
      <c r="E77" t="s">
        <v>530</v>
      </c>
    </row>
    <row r="78" spans="1:5">
      <c r="A78">
        <v>203</v>
      </c>
      <c r="B78" t="s">
        <v>527</v>
      </c>
      <c r="C78" t="s">
        <v>533</v>
      </c>
      <c r="D78" t="s">
        <v>542</v>
      </c>
      <c r="E78" t="s">
        <v>543</v>
      </c>
    </row>
    <row r="79" spans="1:5">
      <c r="A79">
        <v>321</v>
      </c>
      <c r="B79" t="s">
        <v>527</v>
      </c>
      <c r="C79" t="s">
        <v>545</v>
      </c>
      <c r="D79" t="s">
        <v>542</v>
      </c>
      <c r="E79" t="s">
        <v>543</v>
      </c>
    </row>
    <row r="80" spans="1:5">
      <c r="A80">
        <v>226</v>
      </c>
      <c r="B80" t="s">
        <v>527</v>
      </c>
      <c r="C80" t="s">
        <v>545</v>
      </c>
      <c r="D80" t="s">
        <v>542</v>
      </c>
      <c r="E80" t="s">
        <v>530</v>
      </c>
    </row>
    <row r="81" spans="1:5">
      <c r="A81">
        <v>275</v>
      </c>
      <c r="B81" t="s">
        <v>527</v>
      </c>
      <c r="C81" t="s">
        <v>536</v>
      </c>
      <c r="D81" t="s">
        <v>542</v>
      </c>
      <c r="E81" t="s">
        <v>544</v>
      </c>
    </row>
    <row r="82" spans="1:5">
      <c r="A82">
        <v>273</v>
      </c>
      <c r="B82" t="s">
        <v>527</v>
      </c>
      <c r="C82" t="s">
        <v>537</v>
      </c>
      <c r="D82" t="s">
        <v>542</v>
      </c>
      <c r="E82" t="s">
        <v>543</v>
      </c>
    </row>
    <row r="83" spans="1:5">
      <c r="A83">
        <v>295</v>
      </c>
      <c r="B83" t="s">
        <v>527</v>
      </c>
      <c r="C83" t="s">
        <v>537</v>
      </c>
      <c r="D83" t="s">
        <v>542</v>
      </c>
      <c r="E83" t="s">
        <v>530</v>
      </c>
    </row>
    <row r="84" spans="1:5">
      <c r="A84">
        <v>267</v>
      </c>
      <c r="B84" t="s">
        <v>527</v>
      </c>
      <c r="C84" t="s">
        <v>537</v>
      </c>
      <c r="D84" t="s">
        <v>542</v>
      </c>
      <c r="E84" t="s">
        <v>544</v>
      </c>
    </row>
    <row r="85" spans="1:5">
      <c r="A85">
        <v>1</v>
      </c>
      <c r="B85" t="s">
        <v>527</v>
      </c>
      <c r="C85" t="s">
        <v>541</v>
      </c>
      <c r="D85" t="s">
        <v>542</v>
      </c>
      <c r="E85" t="s">
        <v>543</v>
      </c>
    </row>
    <row r="86" spans="1:5">
      <c r="A86">
        <v>286</v>
      </c>
      <c r="B86" t="s">
        <v>527</v>
      </c>
      <c r="C86" t="s">
        <v>541</v>
      </c>
      <c r="D86" t="s">
        <v>542</v>
      </c>
      <c r="E86" t="s">
        <v>530</v>
      </c>
    </row>
    <row r="87" spans="1:5">
      <c r="A87">
        <v>298</v>
      </c>
      <c r="B87" t="s">
        <v>527</v>
      </c>
      <c r="C87" t="s">
        <v>528</v>
      </c>
      <c r="D87" t="s">
        <v>546</v>
      </c>
      <c r="E87" t="s">
        <v>530</v>
      </c>
    </row>
    <row r="88" spans="1:5">
      <c r="A88">
        <v>184</v>
      </c>
      <c r="B88" t="s">
        <v>527</v>
      </c>
      <c r="C88" t="s">
        <v>528</v>
      </c>
      <c r="D88" t="s">
        <v>546</v>
      </c>
      <c r="E88" t="s">
        <v>534</v>
      </c>
    </row>
    <row r="89" spans="1:5">
      <c r="A89">
        <v>292</v>
      </c>
      <c r="B89" t="s">
        <v>527</v>
      </c>
      <c r="C89" t="s">
        <v>533</v>
      </c>
      <c r="D89" t="s">
        <v>546</v>
      </c>
      <c r="E89" t="s">
        <v>534</v>
      </c>
    </row>
    <row r="90" spans="1:5">
      <c r="A90">
        <v>276</v>
      </c>
      <c r="B90" t="s">
        <v>527</v>
      </c>
      <c r="C90" t="s">
        <v>536</v>
      </c>
      <c r="D90" t="s">
        <v>546</v>
      </c>
      <c r="E90" t="s">
        <v>547</v>
      </c>
    </row>
    <row r="91" spans="1:5">
      <c r="A91">
        <v>274</v>
      </c>
      <c r="B91" t="s">
        <v>527</v>
      </c>
      <c r="C91" t="s">
        <v>536</v>
      </c>
      <c r="D91" t="s">
        <v>546</v>
      </c>
      <c r="E91" t="s">
        <v>534</v>
      </c>
    </row>
    <row r="92" spans="1:5">
      <c r="A92">
        <v>317</v>
      </c>
      <c r="B92" t="s">
        <v>527</v>
      </c>
      <c r="C92" t="s">
        <v>537</v>
      </c>
      <c r="D92" t="s">
        <v>546</v>
      </c>
      <c r="E92" t="s">
        <v>534</v>
      </c>
    </row>
    <row r="93" spans="1:5">
      <c r="A93">
        <v>318</v>
      </c>
      <c r="B93" t="s">
        <v>527</v>
      </c>
      <c r="C93" t="s">
        <v>537</v>
      </c>
      <c r="D93" t="s">
        <v>546</v>
      </c>
      <c r="E93" t="s">
        <v>547</v>
      </c>
    </row>
    <row r="94" spans="1:5">
      <c r="A94">
        <v>261</v>
      </c>
      <c r="B94" t="s">
        <v>527</v>
      </c>
      <c r="C94" t="s">
        <v>537</v>
      </c>
      <c r="D94" t="s">
        <v>546</v>
      </c>
      <c r="E94" t="s">
        <v>548</v>
      </c>
    </row>
    <row r="95" spans="1:5">
      <c r="A95">
        <v>289</v>
      </c>
      <c r="B95" t="s">
        <v>527</v>
      </c>
      <c r="C95" t="s">
        <v>541</v>
      </c>
      <c r="D95" t="s">
        <v>546</v>
      </c>
      <c r="E95" t="s">
        <v>534</v>
      </c>
    </row>
    <row r="96" spans="1:5">
      <c r="A96">
        <v>175</v>
      </c>
      <c r="B96" t="s">
        <v>527</v>
      </c>
      <c r="C96" t="s">
        <v>549</v>
      </c>
      <c r="D96" t="s">
        <v>470</v>
      </c>
      <c r="E96" t="s">
        <v>421</v>
      </c>
    </row>
    <row r="97" spans="1:5">
      <c r="A97">
        <v>264</v>
      </c>
      <c r="B97" t="s">
        <v>550</v>
      </c>
      <c r="C97" t="s">
        <v>465</v>
      </c>
      <c r="D97" t="s">
        <v>294</v>
      </c>
      <c r="E97" t="s">
        <v>294</v>
      </c>
    </row>
    <row r="98" spans="1:5">
      <c r="A98">
        <v>252</v>
      </c>
      <c r="B98" t="s">
        <v>550</v>
      </c>
      <c r="C98" t="s">
        <v>551</v>
      </c>
      <c r="D98" t="s">
        <v>552</v>
      </c>
      <c r="E98" t="s">
        <v>294</v>
      </c>
    </row>
    <row r="99" spans="1:5">
      <c r="A99">
        <v>92</v>
      </c>
      <c r="B99" t="s">
        <v>550</v>
      </c>
      <c r="C99" t="s">
        <v>553</v>
      </c>
      <c r="D99" t="s">
        <v>552</v>
      </c>
      <c r="E99" t="s">
        <v>294</v>
      </c>
    </row>
    <row r="100" spans="1:5">
      <c r="A100">
        <v>233</v>
      </c>
      <c r="B100" t="s">
        <v>550</v>
      </c>
      <c r="C100" t="s">
        <v>554</v>
      </c>
      <c r="D100" t="s">
        <v>552</v>
      </c>
      <c r="E100" t="s">
        <v>294</v>
      </c>
    </row>
    <row r="101" spans="1:5">
      <c r="A101">
        <v>91</v>
      </c>
      <c r="B101" t="s">
        <v>550</v>
      </c>
      <c r="C101" t="s">
        <v>555</v>
      </c>
      <c r="D101" t="s">
        <v>552</v>
      </c>
      <c r="E101" t="s">
        <v>294</v>
      </c>
    </row>
    <row r="102" spans="1:5">
      <c r="A102">
        <v>93</v>
      </c>
      <c r="B102" t="s">
        <v>550</v>
      </c>
      <c r="C102" t="s">
        <v>556</v>
      </c>
      <c r="D102" t="s">
        <v>552</v>
      </c>
      <c r="E102" t="s">
        <v>294</v>
      </c>
    </row>
    <row r="103" spans="1:5">
      <c r="A103">
        <v>213</v>
      </c>
      <c r="B103" t="s">
        <v>281</v>
      </c>
      <c r="C103" t="s">
        <v>402</v>
      </c>
      <c r="D103" t="s">
        <v>294</v>
      </c>
      <c r="E103" t="s">
        <v>294</v>
      </c>
    </row>
    <row r="104" spans="1:5">
      <c r="A104">
        <v>230</v>
      </c>
      <c r="B104" t="s">
        <v>281</v>
      </c>
      <c r="C104" t="s">
        <v>463</v>
      </c>
      <c r="D104" t="s">
        <v>294</v>
      </c>
      <c r="E104" t="s">
        <v>433</v>
      </c>
    </row>
    <row r="105" spans="1:5">
      <c r="A105">
        <v>227</v>
      </c>
      <c r="B105" t="s">
        <v>281</v>
      </c>
      <c r="C105" t="s">
        <v>465</v>
      </c>
      <c r="D105" t="s">
        <v>294</v>
      </c>
      <c r="E105" t="s">
        <v>294</v>
      </c>
    </row>
    <row r="106" spans="1:5">
      <c r="A106">
        <v>178</v>
      </c>
      <c r="B106" t="s">
        <v>281</v>
      </c>
      <c r="C106" t="s">
        <v>476</v>
      </c>
      <c r="D106" t="s">
        <v>420</v>
      </c>
      <c r="E106" t="s">
        <v>294</v>
      </c>
    </row>
    <row r="107" spans="1:5">
      <c r="A107">
        <v>176</v>
      </c>
      <c r="B107" t="s">
        <v>281</v>
      </c>
      <c r="C107" t="s">
        <v>477</v>
      </c>
      <c r="D107" t="s">
        <v>420</v>
      </c>
      <c r="E107" t="s">
        <v>294</v>
      </c>
    </row>
    <row r="108" spans="1:5">
      <c r="A108">
        <v>174</v>
      </c>
      <c r="B108" t="s">
        <v>281</v>
      </c>
      <c r="C108" t="s">
        <v>419</v>
      </c>
      <c r="D108" t="s">
        <v>420</v>
      </c>
      <c r="E108" t="s">
        <v>421</v>
      </c>
    </row>
    <row r="109" spans="1:5">
      <c r="A109">
        <v>269</v>
      </c>
      <c r="B109" t="s">
        <v>281</v>
      </c>
      <c r="C109" t="s">
        <v>444</v>
      </c>
      <c r="D109" t="s">
        <v>445</v>
      </c>
      <c r="E109" t="s">
        <v>294</v>
      </c>
    </row>
    <row r="110" spans="1:5">
      <c r="A110">
        <v>211</v>
      </c>
      <c r="B110" t="s">
        <v>281</v>
      </c>
      <c r="C110" t="s">
        <v>453</v>
      </c>
      <c r="D110" t="s">
        <v>454</v>
      </c>
      <c r="E110" t="s">
        <v>455</v>
      </c>
    </row>
    <row r="111" spans="1:5">
      <c r="A111">
        <v>69</v>
      </c>
      <c r="B111" t="s">
        <v>281</v>
      </c>
      <c r="C111" t="s">
        <v>282</v>
      </c>
      <c r="D111" t="s">
        <v>283</v>
      </c>
      <c r="E111" t="s">
        <v>284</v>
      </c>
    </row>
    <row r="112" spans="1:5">
      <c r="A112">
        <v>200</v>
      </c>
      <c r="B112" t="s">
        <v>281</v>
      </c>
      <c r="C112" t="s">
        <v>289</v>
      </c>
      <c r="D112" t="s">
        <v>283</v>
      </c>
      <c r="E112" t="s">
        <v>284</v>
      </c>
    </row>
    <row r="113" spans="1:5">
      <c r="A113">
        <v>198</v>
      </c>
      <c r="B113" t="s">
        <v>281</v>
      </c>
      <c r="C113" t="s">
        <v>293</v>
      </c>
      <c r="D113" t="s">
        <v>283</v>
      </c>
      <c r="E113" t="s">
        <v>294</v>
      </c>
    </row>
    <row r="114" spans="1:5">
      <c r="A114">
        <v>89</v>
      </c>
      <c r="B114" t="s">
        <v>281</v>
      </c>
      <c r="C114" t="s">
        <v>183</v>
      </c>
      <c r="D114" t="s">
        <v>467</v>
      </c>
      <c r="E114" t="s">
        <v>294</v>
      </c>
    </row>
    <row r="115" spans="1:5">
      <c r="A115">
        <v>328</v>
      </c>
      <c r="B115" t="s">
        <v>281</v>
      </c>
      <c r="C115" t="s">
        <v>183</v>
      </c>
      <c r="D115" t="s">
        <v>320</v>
      </c>
      <c r="E115" t="s">
        <v>294</v>
      </c>
    </row>
    <row r="116" spans="1:5">
      <c r="A116">
        <v>371</v>
      </c>
      <c r="B116" t="s">
        <v>281</v>
      </c>
      <c r="C116" t="s">
        <v>390</v>
      </c>
      <c r="D116" t="s">
        <v>391</v>
      </c>
      <c r="E116" t="s">
        <v>392</v>
      </c>
    </row>
    <row r="117" spans="1:5">
      <c r="A117">
        <v>313</v>
      </c>
      <c r="B117" t="s">
        <v>281</v>
      </c>
      <c r="C117" t="s">
        <v>386</v>
      </c>
      <c r="D117" t="s">
        <v>387</v>
      </c>
      <c r="E117" t="s">
        <v>294</v>
      </c>
    </row>
    <row r="118" spans="1:5">
      <c r="A118">
        <v>314</v>
      </c>
      <c r="B118" t="s">
        <v>281</v>
      </c>
      <c r="C118" t="s">
        <v>386</v>
      </c>
      <c r="D118" t="s">
        <v>389</v>
      </c>
      <c r="E118" t="s">
        <v>294</v>
      </c>
    </row>
    <row r="119" spans="1:5">
      <c r="A119">
        <v>377</v>
      </c>
      <c r="B119" t="s">
        <v>281</v>
      </c>
      <c r="C119" t="s">
        <v>255</v>
      </c>
      <c r="D119" t="s">
        <v>385</v>
      </c>
      <c r="E119" t="s">
        <v>294</v>
      </c>
    </row>
    <row r="120" spans="1:5">
      <c r="A120">
        <v>380</v>
      </c>
      <c r="B120" t="s">
        <v>281</v>
      </c>
      <c r="C120" t="s">
        <v>342</v>
      </c>
      <c r="D120" t="s">
        <v>374</v>
      </c>
      <c r="E120" t="s">
        <v>343</v>
      </c>
    </row>
    <row r="121" spans="1:5">
      <c r="A121">
        <v>338</v>
      </c>
      <c r="B121" t="s">
        <v>281</v>
      </c>
      <c r="C121" t="s">
        <v>351</v>
      </c>
      <c r="D121" t="s">
        <v>374</v>
      </c>
      <c r="E121" t="s">
        <v>352</v>
      </c>
    </row>
    <row r="122" spans="1:5">
      <c r="A122">
        <v>348</v>
      </c>
      <c r="B122" t="s">
        <v>281</v>
      </c>
      <c r="C122" t="s">
        <v>390</v>
      </c>
      <c r="D122" t="s">
        <v>374</v>
      </c>
      <c r="E122" t="s">
        <v>392</v>
      </c>
    </row>
    <row r="123" spans="1:5">
      <c r="A123">
        <v>61</v>
      </c>
      <c r="B123" t="s">
        <v>281</v>
      </c>
      <c r="C123" t="s">
        <v>380</v>
      </c>
      <c r="D123" t="s">
        <v>322</v>
      </c>
      <c r="E123" t="s">
        <v>352</v>
      </c>
    </row>
    <row r="124" spans="1:5">
      <c r="A124">
        <v>151</v>
      </c>
      <c r="B124" t="s">
        <v>281</v>
      </c>
      <c r="C124" t="s">
        <v>255</v>
      </c>
      <c r="D124" t="s">
        <v>322</v>
      </c>
      <c r="E124" t="s">
        <v>294</v>
      </c>
    </row>
    <row r="125" spans="1:5">
      <c r="A125">
        <v>73</v>
      </c>
      <c r="B125" t="s">
        <v>281</v>
      </c>
      <c r="C125" t="s">
        <v>183</v>
      </c>
      <c r="D125" t="s">
        <v>322</v>
      </c>
      <c r="E125" t="s">
        <v>294</v>
      </c>
    </row>
    <row r="126" spans="1:5">
      <c r="A126">
        <v>48</v>
      </c>
      <c r="B126" t="s">
        <v>281</v>
      </c>
      <c r="C126" t="s">
        <v>342</v>
      </c>
      <c r="D126" t="s">
        <v>322</v>
      </c>
      <c r="E126" t="s">
        <v>343</v>
      </c>
    </row>
    <row r="127" spans="1:5">
      <c r="A127">
        <v>53</v>
      </c>
      <c r="B127" t="s">
        <v>281</v>
      </c>
      <c r="C127" t="s">
        <v>351</v>
      </c>
      <c r="D127" t="s">
        <v>322</v>
      </c>
      <c r="E127" t="s">
        <v>352</v>
      </c>
    </row>
    <row r="128" spans="1:5">
      <c r="A128">
        <v>281</v>
      </c>
      <c r="B128" t="s">
        <v>281</v>
      </c>
      <c r="C128" t="s">
        <v>390</v>
      </c>
      <c r="D128" t="s">
        <v>322</v>
      </c>
      <c r="E128" t="s">
        <v>392</v>
      </c>
    </row>
    <row r="129" spans="1:5">
      <c r="A129">
        <v>222</v>
      </c>
      <c r="B129" t="s">
        <v>281</v>
      </c>
      <c r="C129" t="s">
        <v>406</v>
      </c>
      <c r="D129" t="s">
        <v>322</v>
      </c>
      <c r="E129" t="s">
        <v>294</v>
      </c>
    </row>
    <row r="130" spans="1:5">
      <c r="A130">
        <v>249</v>
      </c>
      <c r="B130" t="s">
        <v>281</v>
      </c>
      <c r="C130" t="s">
        <v>351</v>
      </c>
      <c r="D130" t="s">
        <v>469</v>
      </c>
      <c r="E130" t="s">
        <v>352</v>
      </c>
    </row>
    <row r="131" spans="1:5">
      <c r="A131">
        <v>64</v>
      </c>
      <c r="B131" t="s">
        <v>281</v>
      </c>
      <c r="C131" t="s">
        <v>380</v>
      </c>
      <c r="D131" t="s">
        <v>327</v>
      </c>
      <c r="E131" t="s">
        <v>352</v>
      </c>
    </row>
    <row r="132" spans="1:5">
      <c r="A132">
        <v>368</v>
      </c>
      <c r="B132" t="s">
        <v>281</v>
      </c>
      <c r="C132" t="s">
        <v>255</v>
      </c>
      <c r="D132" t="s">
        <v>327</v>
      </c>
      <c r="E132" t="s">
        <v>294</v>
      </c>
    </row>
    <row r="133" spans="1:5">
      <c r="A133">
        <v>150</v>
      </c>
      <c r="B133" t="s">
        <v>281</v>
      </c>
      <c r="C133" t="s">
        <v>183</v>
      </c>
      <c r="D133" t="s">
        <v>327</v>
      </c>
      <c r="E133" t="s">
        <v>294</v>
      </c>
    </row>
    <row r="134" spans="1:5">
      <c r="A134">
        <v>145</v>
      </c>
      <c r="B134" t="s">
        <v>281</v>
      </c>
      <c r="C134" t="s">
        <v>342</v>
      </c>
      <c r="D134" t="s">
        <v>327</v>
      </c>
      <c r="E134" t="s">
        <v>343</v>
      </c>
    </row>
    <row r="135" spans="1:5">
      <c r="A135">
        <v>343</v>
      </c>
      <c r="B135" t="s">
        <v>281</v>
      </c>
      <c r="C135" t="s">
        <v>351</v>
      </c>
      <c r="D135" t="s">
        <v>327</v>
      </c>
      <c r="E135" t="s">
        <v>352</v>
      </c>
    </row>
    <row r="136" spans="1:5">
      <c r="A136">
        <v>170</v>
      </c>
      <c r="B136" t="s">
        <v>281</v>
      </c>
      <c r="C136" t="s">
        <v>390</v>
      </c>
      <c r="D136" t="s">
        <v>327</v>
      </c>
      <c r="E136" t="s">
        <v>392</v>
      </c>
    </row>
    <row r="137" spans="1:5">
      <c r="A137">
        <v>387</v>
      </c>
      <c r="B137" t="s">
        <v>281</v>
      </c>
      <c r="C137" t="s">
        <v>255</v>
      </c>
      <c r="D137" t="s">
        <v>329</v>
      </c>
      <c r="E137" t="s">
        <v>294</v>
      </c>
    </row>
    <row r="138" spans="1:5">
      <c r="A138">
        <v>312</v>
      </c>
      <c r="B138" t="s">
        <v>281</v>
      </c>
      <c r="C138" t="s">
        <v>183</v>
      </c>
      <c r="D138" t="s">
        <v>329</v>
      </c>
      <c r="E138" t="s">
        <v>294</v>
      </c>
    </row>
    <row r="139" spans="1:5">
      <c r="A139">
        <v>341</v>
      </c>
      <c r="B139" t="s">
        <v>281</v>
      </c>
      <c r="C139" t="s">
        <v>351</v>
      </c>
      <c r="D139" t="s">
        <v>329</v>
      </c>
      <c r="E139" t="s">
        <v>352</v>
      </c>
    </row>
    <row r="140" spans="1:5">
      <c r="A140">
        <v>323</v>
      </c>
      <c r="B140" t="s">
        <v>281</v>
      </c>
      <c r="C140" t="s">
        <v>390</v>
      </c>
      <c r="D140" t="s">
        <v>329</v>
      </c>
      <c r="E140" t="s">
        <v>392</v>
      </c>
    </row>
    <row r="141" spans="1:5">
      <c r="A141">
        <v>390</v>
      </c>
      <c r="B141" t="s">
        <v>281</v>
      </c>
      <c r="C141" t="s">
        <v>255</v>
      </c>
      <c r="D141" t="s">
        <v>338</v>
      </c>
      <c r="E141" t="s">
        <v>294</v>
      </c>
    </row>
    <row r="142" spans="1:5">
      <c r="A142">
        <v>305</v>
      </c>
      <c r="B142" t="s">
        <v>281</v>
      </c>
      <c r="C142" t="s">
        <v>183</v>
      </c>
      <c r="D142" t="s">
        <v>338</v>
      </c>
      <c r="E142" t="s">
        <v>294</v>
      </c>
    </row>
    <row r="143" spans="1:5">
      <c r="A143">
        <v>166</v>
      </c>
      <c r="B143" t="s">
        <v>281</v>
      </c>
      <c r="C143" t="s">
        <v>342</v>
      </c>
      <c r="D143" t="s">
        <v>338</v>
      </c>
      <c r="E143" t="s">
        <v>343</v>
      </c>
    </row>
    <row r="144" spans="1:5">
      <c r="A144">
        <v>306</v>
      </c>
      <c r="B144" t="s">
        <v>281</v>
      </c>
      <c r="C144" t="s">
        <v>351</v>
      </c>
      <c r="D144" t="s">
        <v>338</v>
      </c>
      <c r="E144" t="s">
        <v>352</v>
      </c>
    </row>
    <row r="145" spans="1:5">
      <c r="A145">
        <v>389</v>
      </c>
      <c r="B145" t="s">
        <v>281</v>
      </c>
      <c r="C145" t="s">
        <v>183</v>
      </c>
      <c r="D145" t="s">
        <v>354</v>
      </c>
      <c r="E145" t="s">
        <v>294</v>
      </c>
    </row>
    <row r="146" spans="1:5">
      <c r="A146">
        <v>383</v>
      </c>
      <c r="B146" t="s">
        <v>281</v>
      </c>
      <c r="C146" t="s">
        <v>380</v>
      </c>
      <c r="D146" t="s">
        <v>384</v>
      </c>
      <c r="E146" t="s">
        <v>294</v>
      </c>
    </row>
    <row r="147" spans="1:5">
      <c r="A147">
        <v>362</v>
      </c>
      <c r="B147" t="s">
        <v>281</v>
      </c>
      <c r="C147" t="s">
        <v>255</v>
      </c>
      <c r="D147" t="s">
        <v>331</v>
      </c>
      <c r="E147" t="s">
        <v>294</v>
      </c>
    </row>
    <row r="148" spans="1:5">
      <c r="A148">
        <v>334</v>
      </c>
      <c r="B148" t="s">
        <v>281</v>
      </c>
      <c r="C148" t="s">
        <v>183</v>
      </c>
      <c r="D148" t="s">
        <v>331</v>
      </c>
      <c r="E148" t="s">
        <v>294</v>
      </c>
    </row>
    <row r="149" spans="1:5">
      <c r="A149">
        <v>376</v>
      </c>
      <c r="B149" t="s">
        <v>281</v>
      </c>
      <c r="C149" t="s">
        <v>342</v>
      </c>
      <c r="D149" t="s">
        <v>331</v>
      </c>
      <c r="E149" t="s">
        <v>343</v>
      </c>
    </row>
    <row r="150" spans="1:5">
      <c r="A150">
        <v>344</v>
      </c>
      <c r="B150" t="s">
        <v>281</v>
      </c>
      <c r="C150" t="s">
        <v>351</v>
      </c>
      <c r="D150" t="s">
        <v>331</v>
      </c>
      <c r="E150" t="s">
        <v>352</v>
      </c>
    </row>
    <row r="151" spans="1:5">
      <c r="A151">
        <v>369</v>
      </c>
      <c r="B151" t="s">
        <v>281</v>
      </c>
      <c r="C151" t="s">
        <v>390</v>
      </c>
      <c r="D151" t="s">
        <v>331</v>
      </c>
      <c r="E151" t="s">
        <v>392</v>
      </c>
    </row>
    <row r="152" spans="1:5">
      <c r="A152">
        <v>335</v>
      </c>
      <c r="B152" t="s">
        <v>281</v>
      </c>
      <c r="C152" t="s">
        <v>183</v>
      </c>
      <c r="D152" t="s">
        <v>332</v>
      </c>
      <c r="E152" t="s">
        <v>294</v>
      </c>
    </row>
    <row r="153" spans="1:5">
      <c r="A153">
        <v>332</v>
      </c>
      <c r="B153" t="s">
        <v>281</v>
      </c>
      <c r="C153" t="s">
        <v>183</v>
      </c>
      <c r="D153" t="s">
        <v>355</v>
      </c>
      <c r="E153" t="s">
        <v>294</v>
      </c>
    </row>
    <row r="154" spans="1:5">
      <c r="A154">
        <v>365</v>
      </c>
      <c r="B154" t="s">
        <v>281</v>
      </c>
      <c r="C154" t="s">
        <v>255</v>
      </c>
      <c r="D154" t="s">
        <v>333</v>
      </c>
      <c r="E154" t="s">
        <v>294</v>
      </c>
    </row>
    <row r="155" spans="1:5">
      <c r="A155">
        <v>333</v>
      </c>
      <c r="B155" t="s">
        <v>281</v>
      </c>
      <c r="C155" t="s">
        <v>183</v>
      </c>
      <c r="D155" t="s">
        <v>333</v>
      </c>
      <c r="E155" t="s">
        <v>294</v>
      </c>
    </row>
    <row r="156" spans="1:5">
      <c r="A156">
        <v>62</v>
      </c>
      <c r="B156" t="s">
        <v>281</v>
      </c>
      <c r="C156" t="s">
        <v>380</v>
      </c>
      <c r="D156" t="s">
        <v>334</v>
      </c>
      <c r="E156" t="s">
        <v>294</v>
      </c>
    </row>
    <row r="157" spans="1:5">
      <c r="A157">
        <v>153</v>
      </c>
      <c r="B157" t="s">
        <v>281</v>
      </c>
      <c r="C157" t="s">
        <v>255</v>
      </c>
      <c r="D157" t="s">
        <v>334</v>
      </c>
      <c r="E157" t="s">
        <v>294</v>
      </c>
    </row>
    <row r="158" spans="1:5">
      <c r="A158">
        <v>77</v>
      </c>
      <c r="B158" t="s">
        <v>281</v>
      </c>
      <c r="C158" t="s">
        <v>183</v>
      </c>
      <c r="D158" t="s">
        <v>334</v>
      </c>
      <c r="E158" t="s">
        <v>294</v>
      </c>
    </row>
    <row r="159" spans="1:5">
      <c r="A159">
        <v>49</v>
      </c>
      <c r="B159" t="s">
        <v>281</v>
      </c>
      <c r="C159" t="s">
        <v>342</v>
      </c>
      <c r="D159" t="s">
        <v>334</v>
      </c>
      <c r="E159" t="s">
        <v>343</v>
      </c>
    </row>
    <row r="160" spans="1:5">
      <c r="A160">
        <v>55</v>
      </c>
      <c r="B160" t="s">
        <v>281</v>
      </c>
      <c r="C160" t="s">
        <v>351</v>
      </c>
      <c r="D160" t="s">
        <v>334</v>
      </c>
      <c r="E160" t="s">
        <v>352</v>
      </c>
    </row>
    <row r="161" spans="1:5">
      <c r="A161">
        <v>279</v>
      </c>
      <c r="B161" t="s">
        <v>281</v>
      </c>
      <c r="C161" t="s">
        <v>390</v>
      </c>
      <c r="D161" t="s">
        <v>334</v>
      </c>
      <c r="E161" t="s">
        <v>392</v>
      </c>
    </row>
    <row r="162" spans="1:5">
      <c r="A162">
        <v>379</v>
      </c>
      <c r="B162" t="s">
        <v>281</v>
      </c>
      <c r="C162" t="s">
        <v>183</v>
      </c>
      <c r="D162" t="s">
        <v>357</v>
      </c>
      <c r="E162" t="s">
        <v>294</v>
      </c>
    </row>
    <row r="163" spans="1:5">
      <c r="A163">
        <v>370</v>
      </c>
      <c r="B163" t="s">
        <v>281</v>
      </c>
      <c r="C163" t="s">
        <v>390</v>
      </c>
      <c r="D163" t="s">
        <v>357</v>
      </c>
      <c r="E163" t="s">
        <v>392</v>
      </c>
    </row>
    <row r="164" spans="1:5">
      <c r="A164">
        <v>375</v>
      </c>
      <c r="B164" t="s">
        <v>281</v>
      </c>
      <c r="C164" t="s">
        <v>390</v>
      </c>
      <c r="D164" t="s">
        <v>397</v>
      </c>
      <c r="E164" t="s">
        <v>392</v>
      </c>
    </row>
    <row r="165" spans="1:5">
      <c r="A165">
        <v>374</v>
      </c>
      <c r="B165" t="s">
        <v>281</v>
      </c>
      <c r="C165" t="s">
        <v>183</v>
      </c>
      <c r="D165" t="s">
        <v>358</v>
      </c>
      <c r="E165" t="s">
        <v>294</v>
      </c>
    </row>
    <row r="166" spans="1:5">
      <c r="A166">
        <v>363</v>
      </c>
      <c r="B166" t="s">
        <v>281</v>
      </c>
      <c r="C166" t="s">
        <v>390</v>
      </c>
      <c r="D166" t="s">
        <v>358</v>
      </c>
      <c r="E166" t="s">
        <v>392</v>
      </c>
    </row>
    <row r="167" spans="1:5">
      <c r="A167">
        <v>373</v>
      </c>
      <c r="B167" t="s">
        <v>281</v>
      </c>
      <c r="C167" t="s">
        <v>390</v>
      </c>
      <c r="D167" t="s">
        <v>398</v>
      </c>
      <c r="E167" t="s">
        <v>392</v>
      </c>
    </row>
    <row r="168" spans="1:5">
      <c r="A168">
        <v>221</v>
      </c>
      <c r="B168" t="s">
        <v>281</v>
      </c>
      <c r="C168" t="s">
        <v>380</v>
      </c>
      <c r="D168" t="s">
        <v>375</v>
      </c>
      <c r="E168" t="s">
        <v>294</v>
      </c>
    </row>
    <row r="169" spans="1:5">
      <c r="A169">
        <v>336</v>
      </c>
      <c r="B169" t="s">
        <v>281</v>
      </c>
      <c r="C169" t="s">
        <v>351</v>
      </c>
      <c r="D169" t="s">
        <v>375</v>
      </c>
      <c r="E169" t="s">
        <v>352</v>
      </c>
    </row>
    <row r="170" spans="1:5">
      <c r="A170">
        <v>290</v>
      </c>
      <c r="B170" t="s">
        <v>281</v>
      </c>
      <c r="C170" t="s">
        <v>319</v>
      </c>
      <c r="D170" t="s">
        <v>375</v>
      </c>
      <c r="E170" t="s">
        <v>294</v>
      </c>
    </row>
    <row r="171" spans="1:5">
      <c r="A171">
        <v>66</v>
      </c>
      <c r="B171" t="s">
        <v>281</v>
      </c>
      <c r="C171" t="s">
        <v>380</v>
      </c>
      <c r="D171" t="s">
        <v>335</v>
      </c>
      <c r="E171" t="s">
        <v>352</v>
      </c>
    </row>
    <row r="172" spans="1:5">
      <c r="A172">
        <v>154</v>
      </c>
      <c r="B172" t="s">
        <v>281</v>
      </c>
      <c r="C172" t="s">
        <v>255</v>
      </c>
      <c r="D172" t="s">
        <v>335</v>
      </c>
      <c r="E172" t="s">
        <v>294</v>
      </c>
    </row>
    <row r="173" spans="1:5">
      <c r="A173">
        <v>78</v>
      </c>
      <c r="B173" t="s">
        <v>281</v>
      </c>
      <c r="C173" t="s">
        <v>183</v>
      </c>
      <c r="D173" t="s">
        <v>335</v>
      </c>
      <c r="E173" t="s">
        <v>294</v>
      </c>
    </row>
    <row r="174" spans="1:5">
      <c r="A174">
        <v>50</v>
      </c>
      <c r="B174" t="s">
        <v>281</v>
      </c>
      <c r="C174" t="s">
        <v>342</v>
      </c>
      <c r="D174" t="s">
        <v>335</v>
      </c>
      <c r="E174" t="s">
        <v>343</v>
      </c>
    </row>
    <row r="175" spans="1:5">
      <c r="A175">
        <v>210</v>
      </c>
      <c r="B175" t="s">
        <v>281</v>
      </c>
      <c r="C175" t="s">
        <v>351</v>
      </c>
      <c r="D175" t="s">
        <v>335</v>
      </c>
      <c r="E175" t="s">
        <v>352</v>
      </c>
    </row>
    <row r="176" spans="1:5">
      <c r="A176">
        <v>280</v>
      </c>
      <c r="B176" t="s">
        <v>281</v>
      </c>
      <c r="C176" t="s">
        <v>390</v>
      </c>
      <c r="D176" t="s">
        <v>335</v>
      </c>
      <c r="E176" t="s">
        <v>392</v>
      </c>
    </row>
    <row r="177" spans="1:5">
      <c r="A177">
        <v>65</v>
      </c>
      <c r="B177" t="s">
        <v>281</v>
      </c>
      <c r="C177" t="s">
        <v>380</v>
      </c>
      <c r="D177" t="s">
        <v>336</v>
      </c>
      <c r="E177" t="s">
        <v>352</v>
      </c>
    </row>
    <row r="178" spans="1:5">
      <c r="A178">
        <v>324</v>
      </c>
      <c r="B178" t="s">
        <v>281</v>
      </c>
      <c r="C178" t="s">
        <v>255</v>
      </c>
      <c r="D178" t="s">
        <v>336</v>
      </c>
      <c r="E178" t="s">
        <v>294</v>
      </c>
    </row>
    <row r="179" spans="1:5">
      <c r="A179">
        <v>83</v>
      </c>
      <c r="B179" t="s">
        <v>281</v>
      </c>
      <c r="C179" t="s">
        <v>183</v>
      </c>
      <c r="D179" t="s">
        <v>336</v>
      </c>
      <c r="E179" t="s">
        <v>294</v>
      </c>
    </row>
    <row r="180" spans="1:5">
      <c r="A180">
        <v>51</v>
      </c>
      <c r="B180" t="s">
        <v>281</v>
      </c>
      <c r="C180" t="s">
        <v>342</v>
      </c>
      <c r="D180" t="s">
        <v>336</v>
      </c>
      <c r="E180" t="s">
        <v>343</v>
      </c>
    </row>
    <row r="181" spans="1:5">
      <c r="A181">
        <v>339</v>
      </c>
      <c r="B181" t="s">
        <v>281</v>
      </c>
      <c r="C181" t="s">
        <v>351</v>
      </c>
      <c r="D181" t="s">
        <v>336</v>
      </c>
      <c r="E181" t="s">
        <v>352</v>
      </c>
    </row>
    <row r="182" spans="1:5">
      <c r="A182">
        <v>320</v>
      </c>
      <c r="B182" t="s">
        <v>281</v>
      </c>
      <c r="C182" t="s">
        <v>390</v>
      </c>
      <c r="D182" t="s">
        <v>336</v>
      </c>
      <c r="E182" t="s">
        <v>392</v>
      </c>
    </row>
    <row r="183" spans="1:5">
      <c r="A183">
        <v>388</v>
      </c>
      <c r="B183" t="s">
        <v>281</v>
      </c>
      <c r="C183" t="s">
        <v>380</v>
      </c>
      <c r="D183" t="s">
        <v>337</v>
      </c>
      <c r="E183" t="s">
        <v>294</v>
      </c>
    </row>
    <row r="184" spans="1:5">
      <c r="A184">
        <v>172</v>
      </c>
      <c r="B184" t="s">
        <v>281</v>
      </c>
      <c r="C184" t="s">
        <v>183</v>
      </c>
      <c r="D184" t="s">
        <v>337</v>
      </c>
      <c r="E184" t="s">
        <v>294</v>
      </c>
    </row>
    <row r="185" spans="1:5">
      <c r="A185">
        <v>381</v>
      </c>
      <c r="B185" t="s">
        <v>281</v>
      </c>
      <c r="C185" t="s">
        <v>342</v>
      </c>
      <c r="D185" t="s">
        <v>337</v>
      </c>
      <c r="E185" t="s">
        <v>343</v>
      </c>
    </row>
    <row r="186" spans="1:5">
      <c r="A186">
        <v>340</v>
      </c>
      <c r="B186" t="s">
        <v>281</v>
      </c>
      <c r="C186" t="s">
        <v>351</v>
      </c>
      <c r="D186" t="s">
        <v>337</v>
      </c>
      <c r="E186" t="s">
        <v>352</v>
      </c>
    </row>
    <row r="187" spans="1:5">
      <c r="A187">
        <v>216</v>
      </c>
      <c r="B187" t="s">
        <v>281</v>
      </c>
      <c r="C187" t="s">
        <v>255</v>
      </c>
      <c r="D187" t="s">
        <v>359</v>
      </c>
      <c r="E187" t="s">
        <v>294</v>
      </c>
    </row>
    <row r="188" spans="1:5">
      <c r="A188">
        <v>359</v>
      </c>
      <c r="B188" t="s">
        <v>281</v>
      </c>
      <c r="C188" t="s">
        <v>183</v>
      </c>
      <c r="D188" t="s">
        <v>359</v>
      </c>
      <c r="E188" t="s">
        <v>294</v>
      </c>
    </row>
    <row r="189" spans="1:5">
      <c r="A189">
        <v>350</v>
      </c>
      <c r="B189" t="s">
        <v>281</v>
      </c>
      <c r="C189" t="s">
        <v>183</v>
      </c>
      <c r="D189" t="s">
        <v>360</v>
      </c>
      <c r="E189" t="s">
        <v>294</v>
      </c>
    </row>
    <row r="190" spans="1:5">
      <c r="A190">
        <v>357</v>
      </c>
      <c r="B190" t="s">
        <v>281</v>
      </c>
      <c r="C190" t="s">
        <v>399</v>
      </c>
      <c r="D190" t="s">
        <v>400</v>
      </c>
      <c r="E190" t="s">
        <v>294</v>
      </c>
    </row>
    <row r="191" spans="1:5">
      <c r="A191">
        <v>378</v>
      </c>
      <c r="B191" t="s">
        <v>281</v>
      </c>
      <c r="C191" t="s">
        <v>255</v>
      </c>
      <c r="D191" t="s">
        <v>361</v>
      </c>
      <c r="E191" t="s">
        <v>294</v>
      </c>
    </row>
    <row r="192" spans="1:5">
      <c r="A192">
        <v>392</v>
      </c>
      <c r="B192" t="s">
        <v>281</v>
      </c>
      <c r="C192" t="s">
        <v>183</v>
      </c>
      <c r="D192" t="s">
        <v>361</v>
      </c>
      <c r="E192" t="s">
        <v>294</v>
      </c>
    </row>
    <row r="193" spans="1:5">
      <c r="A193">
        <v>394</v>
      </c>
      <c r="B193" t="s">
        <v>281</v>
      </c>
      <c r="C193" t="s">
        <v>390</v>
      </c>
      <c r="D193" t="s">
        <v>361</v>
      </c>
      <c r="E193" t="s">
        <v>392</v>
      </c>
    </row>
    <row r="194" spans="1:5">
      <c r="A194">
        <v>367</v>
      </c>
      <c r="B194" t="s">
        <v>281</v>
      </c>
      <c r="C194" t="s">
        <v>255</v>
      </c>
      <c r="D194" t="s">
        <v>362</v>
      </c>
      <c r="E194" t="s">
        <v>294</v>
      </c>
    </row>
    <row r="195" spans="1:5">
      <c r="A195">
        <v>351</v>
      </c>
      <c r="B195" t="s">
        <v>281</v>
      </c>
      <c r="C195" t="s">
        <v>183</v>
      </c>
      <c r="D195" t="s">
        <v>362</v>
      </c>
      <c r="E195" t="s">
        <v>294</v>
      </c>
    </row>
    <row r="196" spans="1:5">
      <c r="A196">
        <v>349</v>
      </c>
      <c r="B196" t="s">
        <v>281</v>
      </c>
      <c r="C196" t="s">
        <v>183</v>
      </c>
      <c r="D196" t="s">
        <v>364</v>
      </c>
      <c r="E196" t="s">
        <v>294</v>
      </c>
    </row>
    <row r="197" spans="1:5">
      <c r="A197">
        <v>395</v>
      </c>
      <c r="B197" t="s">
        <v>281</v>
      </c>
      <c r="C197" t="s">
        <v>351</v>
      </c>
      <c r="D197" t="s">
        <v>364</v>
      </c>
      <c r="E197" t="s">
        <v>352</v>
      </c>
    </row>
    <row r="198" spans="1:5">
      <c r="A198">
        <v>384</v>
      </c>
      <c r="B198" t="s">
        <v>281</v>
      </c>
      <c r="C198" t="s">
        <v>183</v>
      </c>
      <c r="D198" t="s">
        <v>366</v>
      </c>
      <c r="E198" t="s">
        <v>294</v>
      </c>
    </row>
    <row r="199" spans="1:5">
      <c r="A199">
        <v>366</v>
      </c>
      <c r="B199" t="s">
        <v>281</v>
      </c>
      <c r="C199" t="s">
        <v>255</v>
      </c>
      <c r="D199" t="s">
        <v>368</v>
      </c>
      <c r="E199" t="s">
        <v>294</v>
      </c>
    </row>
    <row r="200" spans="1:5">
      <c r="A200">
        <v>386</v>
      </c>
      <c r="B200" t="s">
        <v>281</v>
      </c>
      <c r="C200" t="s">
        <v>183</v>
      </c>
      <c r="D200" t="s">
        <v>368</v>
      </c>
      <c r="E200" t="s">
        <v>294</v>
      </c>
    </row>
    <row r="201" spans="1:5">
      <c r="A201">
        <v>393</v>
      </c>
      <c r="B201" t="s">
        <v>281</v>
      </c>
      <c r="C201" t="s">
        <v>390</v>
      </c>
      <c r="D201" t="s">
        <v>368</v>
      </c>
      <c r="E201" t="s">
        <v>294</v>
      </c>
    </row>
    <row r="202" spans="1:5">
      <c r="A202">
        <v>358</v>
      </c>
      <c r="B202" t="s">
        <v>281</v>
      </c>
      <c r="C202" t="s">
        <v>399</v>
      </c>
      <c r="D202" t="s">
        <v>368</v>
      </c>
      <c r="E202" t="s">
        <v>294</v>
      </c>
    </row>
    <row r="203" spans="1:5">
      <c r="A203">
        <v>385</v>
      </c>
      <c r="B203" t="s">
        <v>281</v>
      </c>
      <c r="C203" t="s">
        <v>183</v>
      </c>
      <c r="D203" t="s">
        <v>369</v>
      </c>
      <c r="E203" t="s">
        <v>294</v>
      </c>
    </row>
    <row r="204" spans="1:5">
      <c r="A204">
        <v>382</v>
      </c>
      <c r="B204" t="s">
        <v>281</v>
      </c>
      <c r="C204" t="s">
        <v>380</v>
      </c>
      <c r="D204" t="s">
        <v>381</v>
      </c>
      <c r="E204" t="s">
        <v>294</v>
      </c>
    </row>
    <row r="205" spans="1:5">
      <c r="A205">
        <v>196</v>
      </c>
      <c r="B205" t="s">
        <v>281</v>
      </c>
      <c r="C205" t="s">
        <v>183</v>
      </c>
      <c r="D205" t="s">
        <v>370</v>
      </c>
      <c r="E205" t="s">
        <v>294</v>
      </c>
    </row>
    <row r="206" spans="1:5">
      <c r="A206">
        <v>171</v>
      </c>
      <c r="B206" t="s">
        <v>281</v>
      </c>
      <c r="C206" t="s">
        <v>390</v>
      </c>
      <c r="D206" t="s">
        <v>381</v>
      </c>
      <c r="E206" t="s">
        <v>392</v>
      </c>
    </row>
    <row r="207" spans="1:5">
      <c r="A207">
        <v>152</v>
      </c>
      <c r="B207" t="s">
        <v>281</v>
      </c>
      <c r="C207" t="s">
        <v>255</v>
      </c>
      <c r="D207" t="s">
        <v>346</v>
      </c>
      <c r="E207" t="s">
        <v>294</v>
      </c>
    </row>
    <row r="208" spans="1:5">
      <c r="A208">
        <v>84</v>
      </c>
      <c r="B208" t="s">
        <v>281</v>
      </c>
      <c r="C208" t="s">
        <v>183</v>
      </c>
      <c r="D208" t="s">
        <v>346</v>
      </c>
      <c r="E208" t="s">
        <v>294</v>
      </c>
    </row>
    <row r="209" spans="1:5">
      <c r="A209">
        <v>52</v>
      </c>
      <c r="B209" t="s">
        <v>281</v>
      </c>
      <c r="C209" t="s">
        <v>342</v>
      </c>
      <c r="D209" t="s">
        <v>346</v>
      </c>
      <c r="E209" t="s">
        <v>343</v>
      </c>
    </row>
    <row r="210" spans="1:5">
      <c r="A210">
        <v>57</v>
      </c>
      <c r="B210" t="s">
        <v>281</v>
      </c>
      <c r="C210" t="s">
        <v>351</v>
      </c>
      <c r="D210" t="s">
        <v>346</v>
      </c>
      <c r="E210" t="s">
        <v>352</v>
      </c>
    </row>
    <row r="211" spans="1:5">
      <c r="A211">
        <v>337</v>
      </c>
      <c r="B211" t="s">
        <v>281</v>
      </c>
      <c r="C211" t="s">
        <v>351</v>
      </c>
      <c r="D211" t="s">
        <v>340</v>
      </c>
      <c r="E211" t="s">
        <v>352</v>
      </c>
    </row>
    <row r="212" spans="1:5">
      <c r="A212">
        <v>63</v>
      </c>
      <c r="B212" t="s">
        <v>281</v>
      </c>
      <c r="C212" t="s">
        <v>380</v>
      </c>
      <c r="D212" t="s">
        <v>383</v>
      </c>
      <c r="E212" t="s">
        <v>352</v>
      </c>
    </row>
    <row r="213" spans="1:5">
      <c r="A213">
        <v>282</v>
      </c>
      <c r="B213" t="s">
        <v>281</v>
      </c>
      <c r="C213" t="s">
        <v>390</v>
      </c>
      <c r="D213" t="s">
        <v>383</v>
      </c>
      <c r="E213" t="s">
        <v>392</v>
      </c>
    </row>
    <row r="214" spans="1:5">
      <c r="A214">
        <v>372</v>
      </c>
      <c r="B214" t="s">
        <v>281</v>
      </c>
      <c r="C214" t="s">
        <v>183</v>
      </c>
      <c r="D214" t="s">
        <v>339</v>
      </c>
      <c r="E214" t="s">
        <v>294</v>
      </c>
    </row>
    <row r="215" spans="1:5">
      <c r="A215">
        <v>391</v>
      </c>
      <c r="B215" t="s">
        <v>281</v>
      </c>
      <c r="C215" t="s">
        <v>183</v>
      </c>
      <c r="D215" t="s">
        <v>373</v>
      </c>
      <c r="E215" t="s">
        <v>294</v>
      </c>
    </row>
    <row r="216" spans="1:5">
      <c r="A216">
        <v>342</v>
      </c>
      <c r="B216" t="s">
        <v>281</v>
      </c>
      <c r="C216" t="s">
        <v>351</v>
      </c>
      <c r="D216" t="s">
        <v>373</v>
      </c>
      <c r="E216" t="s">
        <v>352</v>
      </c>
    </row>
    <row r="217" spans="1:5">
      <c r="A217">
        <v>352</v>
      </c>
      <c r="B217" t="s">
        <v>281</v>
      </c>
      <c r="C217" t="s">
        <v>390</v>
      </c>
      <c r="D217" t="s">
        <v>478</v>
      </c>
      <c r="E217" t="s">
        <v>294</v>
      </c>
    </row>
    <row r="218" spans="1:5">
      <c r="A218">
        <v>346</v>
      </c>
      <c r="B218" t="s">
        <v>281</v>
      </c>
      <c r="C218" t="s">
        <v>440</v>
      </c>
      <c r="D218" t="s">
        <v>441</v>
      </c>
      <c r="E218" t="s">
        <v>294</v>
      </c>
    </row>
    <row r="219" spans="1:5">
      <c r="A219">
        <v>212</v>
      </c>
      <c r="B219" t="s">
        <v>281</v>
      </c>
      <c r="C219" t="s">
        <v>457</v>
      </c>
      <c r="D219" t="s">
        <v>458</v>
      </c>
      <c r="E219" t="s">
        <v>459</v>
      </c>
    </row>
    <row r="220" spans="1:5">
      <c r="A220">
        <v>224</v>
      </c>
      <c r="B220" t="s">
        <v>281</v>
      </c>
      <c r="C220" t="s">
        <v>380</v>
      </c>
      <c r="D220" t="s">
        <v>341</v>
      </c>
      <c r="E220" t="s">
        <v>294</v>
      </c>
    </row>
    <row r="221" spans="1:5">
      <c r="A221">
        <v>157</v>
      </c>
      <c r="B221" t="s">
        <v>281</v>
      </c>
      <c r="C221" t="s">
        <v>183</v>
      </c>
      <c r="D221" t="s">
        <v>341</v>
      </c>
      <c r="E221" t="s">
        <v>294</v>
      </c>
    </row>
    <row r="222" spans="1:5">
      <c r="A222">
        <v>143</v>
      </c>
      <c r="B222" t="s">
        <v>281</v>
      </c>
      <c r="C222" t="s">
        <v>342</v>
      </c>
      <c r="D222" t="s">
        <v>349</v>
      </c>
      <c r="E222" t="s">
        <v>343</v>
      </c>
    </row>
    <row r="223" spans="1:5">
      <c r="A223">
        <v>345</v>
      </c>
      <c r="B223" t="s">
        <v>281</v>
      </c>
      <c r="C223" t="s">
        <v>376</v>
      </c>
      <c r="D223" t="s">
        <v>350</v>
      </c>
      <c r="E223" t="s">
        <v>352</v>
      </c>
    </row>
    <row r="224" spans="1:5">
      <c r="A224">
        <v>217</v>
      </c>
      <c r="B224" t="s">
        <v>281</v>
      </c>
      <c r="C224" t="s">
        <v>461</v>
      </c>
      <c r="D224" t="s">
        <v>462</v>
      </c>
      <c r="E224" t="s">
        <v>294</v>
      </c>
    </row>
    <row r="225" spans="1:5">
      <c r="A225">
        <v>360</v>
      </c>
      <c r="B225" t="s">
        <v>281</v>
      </c>
      <c r="C225" t="s">
        <v>407</v>
      </c>
      <c r="D225" t="s">
        <v>408</v>
      </c>
      <c r="E225" t="s">
        <v>294</v>
      </c>
    </row>
    <row r="226" spans="1:5">
      <c r="A226">
        <v>301</v>
      </c>
      <c r="B226" t="s">
        <v>281</v>
      </c>
      <c r="C226" t="s">
        <v>416</v>
      </c>
      <c r="D226" t="s">
        <v>417</v>
      </c>
      <c r="E226" t="s">
        <v>418</v>
      </c>
    </row>
    <row r="227" spans="1:5">
      <c r="A227">
        <v>67</v>
      </c>
      <c r="B227" t="s">
        <v>281</v>
      </c>
      <c r="C227" t="s">
        <v>299</v>
      </c>
      <c r="D227" t="s">
        <v>300</v>
      </c>
      <c r="E227" t="s">
        <v>301</v>
      </c>
    </row>
    <row r="228" spans="1:5">
      <c r="A228">
        <v>160</v>
      </c>
      <c r="B228" t="s">
        <v>281</v>
      </c>
      <c r="C228" t="s">
        <v>317</v>
      </c>
      <c r="D228" t="s">
        <v>300</v>
      </c>
      <c r="E228" t="s">
        <v>301</v>
      </c>
    </row>
    <row r="229" spans="1:5">
      <c r="A229">
        <v>246</v>
      </c>
      <c r="B229" t="s">
        <v>281</v>
      </c>
      <c r="C229" t="s">
        <v>305</v>
      </c>
      <c r="D229" t="s">
        <v>300</v>
      </c>
      <c r="E229" t="s">
        <v>301</v>
      </c>
    </row>
    <row r="230" spans="1:5">
      <c r="A230">
        <v>135</v>
      </c>
      <c r="B230" t="s">
        <v>281</v>
      </c>
      <c r="C230" t="s">
        <v>311</v>
      </c>
      <c r="D230" t="s">
        <v>300</v>
      </c>
      <c r="E230" t="s">
        <v>301</v>
      </c>
    </row>
    <row r="231" spans="1:5">
      <c r="A231">
        <v>215</v>
      </c>
      <c r="B231" t="s">
        <v>281</v>
      </c>
      <c r="C231" t="s">
        <v>319</v>
      </c>
      <c r="D231" t="s">
        <v>300</v>
      </c>
      <c r="E231" t="s">
        <v>301</v>
      </c>
    </row>
    <row r="232" spans="1:5">
      <c r="A232">
        <v>254</v>
      </c>
      <c r="B232" t="s">
        <v>281</v>
      </c>
      <c r="C232" t="s">
        <v>183</v>
      </c>
      <c r="D232" t="s">
        <v>468</v>
      </c>
      <c r="E232" t="s">
        <v>294</v>
      </c>
    </row>
    <row r="233" spans="1:5">
      <c r="A233">
        <v>255</v>
      </c>
      <c r="B233" t="s">
        <v>281</v>
      </c>
      <c r="C233" t="s">
        <v>351</v>
      </c>
      <c r="D233" t="s">
        <v>468</v>
      </c>
      <c r="E233" t="s">
        <v>352</v>
      </c>
    </row>
    <row r="234" spans="1:5">
      <c r="A234">
        <v>234</v>
      </c>
      <c r="B234" t="s">
        <v>281</v>
      </c>
      <c r="C234" t="s">
        <v>444</v>
      </c>
      <c r="D234" t="s">
        <v>448</v>
      </c>
      <c r="E234" t="s">
        <v>294</v>
      </c>
    </row>
    <row r="235" spans="1:5">
      <c r="A235">
        <v>182</v>
      </c>
      <c r="B235" t="s">
        <v>281</v>
      </c>
      <c r="C235" t="s">
        <v>422</v>
      </c>
      <c r="D235" t="s">
        <v>423</v>
      </c>
      <c r="E235" t="s">
        <v>294</v>
      </c>
    </row>
    <row r="236" spans="1:5">
      <c r="A236">
        <v>266</v>
      </c>
      <c r="B236" t="s">
        <v>281</v>
      </c>
      <c r="C236" t="s">
        <v>390</v>
      </c>
      <c r="D236" t="s">
        <v>409</v>
      </c>
      <c r="E236" t="s">
        <v>392</v>
      </c>
    </row>
    <row r="237" spans="1:5">
      <c r="A237">
        <v>169</v>
      </c>
      <c r="B237" t="s">
        <v>281</v>
      </c>
      <c r="C237" t="s">
        <v>378</v>
      </c>
      <c r="D237" t="s">
        <v>379</v>
      </c>
      <c r="E237" t="s">
        <v>352</v>
      </c>
    </row>
    <row r="238" spans="1:5">
      <c r="A238">
        <v>142</v>
      </c>
      <c r="B238" t="s">
        <v>281</v>
      </c>
      <c r="C238" t="s">
        <v>422</v>
      </c>
      <c r="D238" t="s">
        <v>424</v>
      </c>
      <c r="E238" t="s">
        <v>425</v>
      </c>
    </row>
    <row r="239" spans="1:5">
      <c r="A239">
        <v>186</v>
      </c>
      <c r="B239" t="s">
        <v>281</v>
      </c>
      <c r="C239" t="s">
        <v>422</v>
      </c>
      <c r="D239" t="s">
        <v>424</v>
      </c>
      <c r="E239" t="s">
        <v>426</v>
      </c>
    </row>
    <row r="240" spans="1:5">
      <c r="A240">
        <v>189</v>
      </c>
      <c r="B240" t="s">
        <v>281</v>
      </c>
      <c r="C240" t="s">
        <v>422</v>
      </c>
      <c r="D240" t="s">
        <v>424</v>
      </c>
      <c r="E240" t="s">
        <v>427</v>
      </c>
    </row>
    <row r="241" spans="1:5">
      <c r="A241">
        <v>202</v>
      </c>
      <c r="B241" t="s">
        <v>281</v>
      </c>
      <c r="C241" t="s">
        <v>422</v>
      </c>
      <c r="D241" t="s">
        <v>424</v>
      </c>
      <c r="E241" t="s">
        <v>294</v>
      </c>
    </row>
    <row r="242" spans="1:5">
      <c r="A242">
        <v>237</v>
      </c>
      <c r="B242" t="s">
        <v>281</v>
      </c>
      <c r="C242" t="s">
        <v>422</v>
      </c>
      <c r="D242" t="s">
        <v>428</v>
      </c>
      <c r="E242" t="s">
        <v>427</v>
      </c>
    </row>
    <row r="243" spans="1:5">
      <c r="A243">
        <v>327</v>
      </c>
      <c r="B243" t="s">
        <v>281</v>
      </c>
      <c r="C243" t="s">
        <v>438</v>
      </c>
      <c r="D243" t="s">
        <v>439</v>
      </c>
      <c r="E243" t="s">
        <v>294</v>
      </c>
    </row>
    <row r="244" spans="1:5">
      <c r="A244">
        <v>173</v>
      </c>
      <c r="B244" t="s">
        <v>281</v>
      </c>
      <c r="C244" t="s">
        <v>351</v>
      </c>
      <c r="D244" t="s">
        <v>470</v>
      </c>
      <c r="E244" t="s">
        <v>352</v>
      </c>
    </row>
    <row r="245" spans="1:5">
      <c r="A245">
        <v>127</v>
      </c>
      <c r="B245" t="s">
        <v>281</v>
      </c>
      <c r="C245" t="s">
        <v>422</v>
      </c>
      <c r="D245" t="s">
        <v>432</v>
      </c>
      <c r="E245" t="s">
        <v>433</v>
      </c>
    </row>
    <row r="246" spans="1:5">
      <c r="A246">
        <v>302</v>
      </c>
      <c r="B246" t="s">
        <v>281</v>
      </c>
      <c r="C246" t="s">
        <v>413</v>
      </c>
      <c r="D246" t="s">
        <v>403</v>
      </c>
      <c r="E246" t="s">
        <v>294</v>
      </c>
    </row>
    <row r="247" spans="1:5">
      <c r="A247">
        <v>315</v>
      </c>
      <c r="B247" t="s">
        <v>281</v>
      </c>
      <c r="C247" t="s">
        <v>471</v>
      </c>
      <c r="D247" t="s">
        <v>104</v>
      </c>
      <c r="E247" t="s">
        <v>472</v>
      </c>
    </row>
    <row r="248" spans="1:5">
      <c r="A248">
        <v>300</v>
      </c>
      <c r="B248" t="s">
        <v>281</v>
      </c>
      <c r="C248" t="s">
        <v>443</v>
      </c>
      <c r="D248" t="s">
        <v>403</v>
      </c>
      <c r="E248" t="s">
        <v>294</v>
      </c>
    </row>
    <row r="249" spans="1:5">
      <c r="A249">
        <v>187</v>
      </c>
      <c r="B249" t="s">
        <v>281</v>
      </c>
      <c r="C249" t="s">
        <v>410</v>
      </c>
      <c r="D249" t="s">
        <v>403</v>
      </c>
      <c r="E249" t="s">
        <v>411</v>
      </c>
    </row>
    <row r="250" spans="1:5">
      <c r="A250">
        <v>236</v>
      </c>
      <c r="B250" t="s">
        <v>281</v>
      </c>
      <c r="C250" t="s">
        <v>410</v>
      </c>
      <c r="D250" t="s">
        <v>403</v>
      </c>
      <c r="E250" t="s">
        <v>294</v>
      </c>
    </row>
    <row r="251" spans="1:5">
      <c r="A251">
        <v>355</v>
      </c>
      <c r="B251" t="s">
        <v>281</v>
      </c>
      <c r="C251" t="s">
        <v>449</v>
      </c>
      <c r="D251" t="s">
        <v>403</v>
      </c>
      <c r="E251" t="s">
        <v>450</v>
      </c>
    </row>
    <row r="252" spans="1:5">
      <c r="A252">
        <v>194</v>
      </c>
      <c r="B252" t="s">
        <v>281</v>
      </c>
      <c r="C252" t="s">
        <v>473</v>
      </c>
      <c r="D252" t="s">
        <v>405</v>
      </c>
      <c r="E252" t="s">
        <v>294</v>
      </c>
    </row>
    <row r="253" spans="1:5">
      <c r="A253">
        <v>47</v>
      </c>
      <c r="B253" t="s">
        <v>281</v>
      </c>
      <c r="C253" t="s">
        <v>404</v>
      </c>
      <c r="D253" t="s">
        <v>405</v>
      </c>
      <c r="E253" t="s">
        <v>352</v>
      </c>
    </row>
    <row r="254" spans="1:5">
      <c r="A254">
        <v>164</v>
      </c>
      <c r="B254" t="s">
        <v>281</v>
      </c>
      <c r="C254" t="s">
        <v>422</v>
      </c>
      <c r="D254" t="s">
        <v>430</v>
      </c>
      <c r="E254" t="s">
        <v>294</v>
      </c>
    </row>
    <row r="255" spans="1:5">
      <c r="A255">
        <v>245</v>
      </c>
      <c r="B255" t="s">
        <v>281</v>
      </c>
      <c r="C255" t="s">
        <v>422</v>
      </c>
      <c r="D255" t="s">
        <v>429</v>
      </c>
      <c r="E255" t="s">
        <v>294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E specific Template</vt:lpstr>
      <vt:lpstr>Assay Template</vt:lpstr>
      <vt:lpstr>Items ToDo</vt:lpstr>
      <vt:lpstr>IEDB T Cell assay mapping</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 Peters</dc:creator>
  <cp:lastModifiedBy>Bjoern Peters</cp:lastModifiedBy>
  <dcterms:created xsi:type="dcterms:W3CDTF">2010-03-10T03:55:47Z</dcterms:created>
  <dcterms:modified xsi:type="dcterms:W3CDTF">2010-03-10T03:55:47Z</dcterms:modified>
</cp:coreProperties>
</file>