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43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C2" i="1"/>
  <c r="H3" i="1"/>
</calcChain>
</file>

<file path=xl/sharedStrings.xml><?xml version="1.0" encoding="utf-8"?>
<sst xmlns="http://schemas.openxmlformats.org/spreadsheetml/2006/main" count="35" uniqueCount="30">
  <si>
    <t>OLD IEDB Assay ID</t>
  </si>
  <si>
    <t>OBI ID</t>
  </si>
  <si>
    <t>is about biological process (epitope specific T cell response)</t>
  </si>
  <si>
    <t>OBI ID of epitope specific biological process</t>
  </si>
  <si>
    <t>assay type (technique)</t>
  </si>
  <si>
    <t>OBI ID of technique</t>
  </si>
  <si>
    <t>Definition (obo:IAO_0000115)</t>
  </si>
  <si>
    <t>Definition editor (obo:IAO_0000117)</t>
  </si>
  <si>
    <t xml:space="preserve">Parent </t>
  </si>
  <si>
    <t>definition_source (obo:IAO_0000119)</t>
  </si>
  <si>
    <t>curator_comment (obo:IAO_0000232)</t>
  </si>
  <si>
    <t>has_curation_status</t>
  </si>
  <si>
    <t>IEDB alternative term</t>
  </si>
  <si>
    <t>comment</t>
  </si>
  <si>
    <t>assay</t>
  </si>
  <si>
    <t>obo:OBI_0000070</t>
  </si>
  <si>
    <t>PERSON:Randi Vita, Jason Greenbaum, Bjoern Peters</t>
  </si>
  <si>
    <t>IEDB (QTT)</t>
  </si>
  <si>
    <t>Date: 2011-04-01; Spreadsheet: All AssayTypes.xls; Worksheet: Assay Template; Mappings: assay_mappings.owl</t>
  </si>
  <si>
    <t>ELISPOT assay</t>
  </si>
  <si>
    <t>obo:OBI_0600031</t>
  </si>
  <si>
    <t>original_sort</t>
  </si>
  <si>
    <t>OBI_1110059</t>
  </si>
  <si>
    <t>T cell epitope ELISPOT IFN-g assay</t>
  </si>
  <si>
    <t>epitope specific interferon-gamma production by T cells</t>
  </si>
  <si>
    <t>obo:OBI_1110185</t>
  </si>
  <si>
    <t>IFNg release by ELISPOT</t>
  </si>
  <si>
    <t>OBI_0001414</t>
  </si>
  <si>
    <t>IFNg release</t>
  </si>
  <si>
    <t>rdfs:label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</si>
</sst>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C1" workbookViewId="0">
      <selection activeCell="C2" sqref="C2"/>
    </sheetView>
  </sheetViews>
  <sheetFormatPr baseColWidth="10" defaultRowHeight="15" x14ac:dyDescent="0"/>
  <cols>
    <col min="1" max="1" width="16.1640625" bestFit="1" customWidth="1"/>
    <col min="2" max="2" width="12.1640625" bestFit="1" customWidth="1"/>
    <col min="3" max="3" width="53.6640625" bestFit="1" customWidth="1"/>
    <col min="4" max="4" width="50" customWidth="1"/>
    <col min="5" max="5" width="17.33203125" customWidth="1"/>
    <col min="6" max="6" width="18.83203125" customWidth="1"/>
    <col min="7" max="7" width="15.6640625" customWidth="1"/>
    <col min="8" max="8" width="73.33203125" bestFit="1" customWidth="1"/>
    <col min="9" max="9" width="44.1640625" bestFit="1" customWidth="1"/>
    <col min="12" max="12" width="32" bestFit="1" customWidth="1"/>
    <col min="13" max="13" width="32" customWidth="1"/>
    <col min="15" max="15" width="28.33203125" customWidth="1"/>
  </cols>
  <sheetData>
    <row r="1" spans="1:16" ht="15" customHeight="1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ht="15" customHeight="1">
      <c r="B2" t="s">
        <v>27</v>
      </c>
      <c r="C2" t="str">
        <f>CONCATENATE("assay of ",D2)</f>
        <v>assay of epitope specific interferon-gamma production by T cells</v>
      </c>
      <c r="D2" t="s">
        <v>24</v>
      </c>
      <c r="E2" t="s">
        <v>25</v>
      </c>
      <c r="F2" t="s">
        <v>14</v>
      </c>
      <c r="G2" t="s">
        <v>15</v>
      </c>
      <c r="H2" t="str">
        <f>IF(ISERROR(FIND(UPPER(LEFT(F2,1)),"AEIOU")),"A "&amp;F2&amp;" that measures "&amp;D2,"An "&amp;F2&amp;" that measures "&amp;D2)</f>
        <v>An assay that measures epitope specific interferon-gamma production by T cells</v>
      </c>
      <c r="I2" t="s">
        <v>16</v>
      </c>
      <c r="K2">
        <v>158</v>
      </c>
      <c r="L2" t="s">
        <v>17</v>
      </c>
      <c r="M2" t="s">
        <v>18</v>
      </c>
      <c r="O2" t="s">
        <v>28</v>
      </c>
    </row>
    <row r="3" spans="1:16" ht="15" customHeight="1">
      <c r="A3">
        <v>48</v>
      </c>
      <c r="B3" t="s">
        <v>22</v>
      </c>
      <c r="C3" t="s">
        <v>23</v>
      </c>
      <c r="D3" t="s">
        <v>24</v>
      </c>
      <c r="E3" t="s">
        <v>25</v>
      </c>
      <c r="F3" t="s">
        <v>19</v>
      </c>
      <c r="G3" t="s">
        <v>20</v>
      </c>
      <c r="H3" t="str">
        <f t="shared" ref="H3" si="0">IF(ISERROR(FIND(UPPER(LEFT(F3,1)),"AEIOU")),"A "&amp;F3&amp;" that measures "&amp;D3,"An "&amp;F3&amp;" that measures "&amp;D3)</f>
        <v>An ELISPOT assay that measures epitope specific interferon-gamma production by T cells</v>
      </c>
      <c r="I3" t="s">
        <v>16</v>
      </c>
      <c r="K3">
        <v>3</v>
      </c>
      <c r="L3" t="s">
        <v>17</v>
      </c>
      <c r="M3" t="s">
        <v>18</v>
      </c>
      <c r="O3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2013-08-12T13:48:01Z</dcterms:created>
  <dcterms:modified xsi:type="dcterms:W3CDTF">2013-08-12T14:09:10Z</dcterms:modified>
</cp:coreProperties>
</file>