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15" windowWidth="19440" windowHeight="12240" tabRatio="748" activeTab="3"/>
  </bookViews>
  <sheets>
    <sheet name="E specific Template QTT" sheetId="1" r:id="rId1"/>
    <sheet name="E specific Template" sheetId="2" r:id="rId2"/>
    <sheet name="Assay Template" sheetId="3" r:id="rId3"/>
    <sheet name="Items ToDo" sheetId="4" r:id="rId4"/>
    <sheet name="not mapped" sheetId="5" r:id="rId5"/>
    <sheet name="IEDB T Cell assay mapping" sheetId="6" r:id="rId6"/>
    <sheet name="All" sheetId="7" r:id="rId7"/>
  </sheets>
  <calcPr calcId="125725"/>
</workbook>
</file>

<file path=xl/calcChain.xml><?xml version="1.0" encoding="utf-8"?>
<calcChain xmlns="http://schemas.openxmlformats.org/spreadsheetml/2006/main">
  <c r="N124" i="3"/>
  <c r="N123"/>
  <c r="N122"/>
  <c r="N120"/>
  <c r="F120"/>
  <c r="N119"/>
  <c r="F119"/>
  <c r="N118"/>
  <c r="F118"/>
  <c r="N117"/>
  <c r="F117"/>
  <c r="N116"/>
  <c r="F116"/>
  <c r="N115"/>
  <c r="F115"/>
  <c r="N114"/>
  <c r="F114"/>
  <c r="N113"/>
  <c r="F113"/>
  <c r="N112"/>
  <c r="F112"/>
  <c r="N111"/>
  <c r="F111"/>
  <c r="N110"/>
  <c r="F110"/>
  <c r="N109"/>
  <c r="F109"/>
  <c r="N108"/>
  <c r="F108"/>
  <c r="N107"/>
  <c r="F107"/>
  <c r="N106"/>
  <c r="F106"/>
  <c r="N105"/>
  <c r="F105"/>
  <c r="N104"/>
  <c r="F104"/>
  <c r="N103"/>
  <c r="F103"/>
  <c r="N102"/>
  <c r="F102"/>
  <c r="N101"/>
  <c r="F101"/>
  <c r="N100"/>
  <c r="F100"/>
  <c r="N99"/>
  <c r="F99"/>
  <c r="N98"/>
  <c r="F98"/>
  <c r="N97"/>
  <c r="F97"/>
  <c r="N96"/>
  <c r="F96"/>
  <c r="N95"/>
  <c r="F95"/>
  <c r="N94"/>
  <c r="F94"/>
  <c r="N93"/>
  <c r="F93"/>
  <c r="N92"/>
  <c r="F92"/>
  <c r="N91"/>
  <c r="F91"/>
  <c r="N90"/>
  <c r="F90"/>
  <c r="N89"/>
  <c r="F89"/>
  <c r="N88"/>
  <c r="F88"/>
  <c r="N87"/>
  <c r="F87"/>
  <c r="N86"/>
  <c r="F86"/>
  <c r="N85"/>
  <c r="F85"/>
  <c r="N84"/>
  <c r="F84"/>
  <c r="N83"/>
  <c r="F83"/>
  <c r="N82"/>
  <c r="F82"/>
  <c r="N81"/>
  <c r="F81"/>
  <c r="N80"/>
  <c r="F80"/>
  <c r="N79"/>
  <c r="F79"/>
  <c r="N78"/>
  <c r="F78"/>
  <c r="N77"/>
  <c r="F77"/>
  <c r="N76"/>
  <c r="F76"/>
  <c r="N75"/>
  <c r="F75"/>
  <c r="N74"/>
  <c r="F74"/>
  <c r="N73"/>
  <c r="F73"/>
  <c r="N72"/>
  <c r="F72"/>
  <c r="N71"/>
  <c r="F71"/>
  <c r="N70"/>
  <c r="F70"/>
  <c r="N69"/>
  <c r="F69"/>
  <c r="N68"/>
  <c r="F68"/>
  <c r="N67"/>
  <c r="F67"/>
  <c r="N66"/>
  <c r="F66"/>
  <c r="N65"/>
  <c r="F65"/>
  <c r="N64"/>
  <c r="F64"/>
  <c r="N63"/>
  <c r="F63"/>
  <c r="N62"/>
  <c r="F62"/>
  <c r="N61"/>
  <c r="F61"/>
  <c r="N60"/>
  <c r="F60"/>
  <c r="N59"/>
  <c r="F59"/>
  <c r="N58"/>
  <c r="F58"/>
  <c r="N57"/>
  <c r="F57"/>
  <c r="N56"/>
  <c r="F56"/>
  <c r="N55"/>
  <c r="F55"/>
  <c r="N54"/>
  <c r="F54"/>
  <c r="N53"/>
  <c r="F53"/>
  <c r="N52"/>
  <c r="F52"/>
  <c r="N51"/>
  <c r="F51"/>
  <c r="N50"/>
  <c r="F50"/>
  <c r="N49"/>
  <c r="F49"/>
  <c r="N48"/>
  <c r="F48"/>
  <c r="N47"/>
  <c r="F47"/>
  <c r="N46"/>
  <c r="F46"/>
  <c r="N45"/>
  <c r="F45"/>
  <c r="N44"/>
  <c r="F44"/>
  <c r="N43"/>
  <c r="F43"/>
  <c r="N42"/>
  <c r="F42"/>
  <c r="N41"/>
  <c r="F41"/>
  <c r="N40"/>
  <c r="F40"/>
  <c r="N39"/>
  <c r="F39"/>
  <c r="N38"/>
  <c r="F38"/>
  <c r="N37"/>
  <c r="F37"/>
  <c r="N36"/>
  <c r="F36"/>
  <c r="N35"/>
  <c r="F35"/>
  <c r="N34"/>
  <c r="F34"/>
  <c r="N33"/>
  <c r="F33"/>
  <c r="N32"/>
  <c r="F32"/>
  <c r="N31"/>
  <c r="F31"/>
  <c r="N30"/>
  <c r="F30"/>
  <c r="N29"/>
  <c r="F29"/>
  <c r="N28"/>
  <c r="F28"/>
  <c r="N27"/>
  <c r="F27"/>
  <c r="N26"/>
  <c r="F26"/>
  <c r="N25"/>
  <c r="F25"/>
  <c r="N24"/>
  <c r="F24"/>
  <c r="N23"/>
  <c r="F23"/>
  <c r="N22"/>
  <c r="F22"/>
  <c r="N21"/>
  <c r="F21"/>
  <c r="N20"/>
  <c r="F20"/>
  <c r="N19"/>
  <c r="F19"/>
  <c r="N18"/>
  <c r="F18"/>
  <c r="N17"/>
  <c r="F17"/>
  <c r="N16"/>
  <c r="F16"/>
  <c r="N15"/>
  <c r="F15"/>
  <c r="N14"/>
  <c r="F14"/>
  <c r="N13"/>
  <c r="F13"/>
  <c r="N12"/>
  <c r="F12"/>
  <c r="N11"/>
  <c r="F11"/>
  <c r="N10"/>
  <c r="F10"/>
  <c r="N9"/>
  <c r="F9"/>
  <c r="N8"/>
  <c r="F8"/>
  <c r="N7"/>
  <c r="F7"/>
  <c r="N6"/>
  <c r="F6"/>
  <c r="N5"/>
  <c r="F5"/>
  <c r="N4"/>
  <c r="F4"/>
  <c r="N3"/>
  <c r="F3"/>
  <c r="N2"/>
  <c r="C51" i="2"/>
  <c r="E50"/>
  <c r="C50"/>
  <c r="E48"/>
  <c r="C48"/>
  <c r="E47"/>
  <c r="C47"/>
  <c r="E46"/>
  <c r="C46"/>
  <c r="E45"/>
  <c r="C45"/>
  <c r="E44"/>
  <c r="C44"/>
  <c r="E43"/>
  <c r="C43"/>
  <c r="E42"/>
  <c r="C42"/>
  <c r="E41"/>
  <c r="C41"/>
  <c r="E40"/>
  <c r="C40"/>
  <c r="E39"/>
  <c r="C39"/>
  <c r="E38"/>
  <c r="C38"/>
  <c r="E37"/>
  <c r="C37"/>
  <c r="E36"/>
  <c r="C36"/>
  <c r="E35"/>
  <c r="C35"/>
  <c r="E34"/>
  <c r="C34"/>
  <c r="E33"/>
  <c r="C33"/>
  <c r="E32"/>
  <c r="C32"/>
  <c r="E31"/>
  <c r="C31"/>
  <c r="E30"/>
  <c r="C30"/>
  <c r="E29"/>
  <c r="C29"/>
  <c r="E28"/>
  <c r="C28"/>
  <c r="E27"/>
  <c r="C27"/>
  <c r="E26"/>
  <c r="C26"/>
  <c r="E25"/>
  <c r="C25"/>
  <c r="E24"/>
  <c r="C24"/>
  <c r="E23"/>
  <c r="C23"/>
  <c r="E22"/>
  <c r="C22"/>
  <c r="E21"/>
  <c r="C21"/>
  <c r="E20"/>
  <c r="C20"/>
  <c r="E19"/>
  <c r="C19"/>
  <c r="E18"/>
  <c r="C18"/>
  <c r="E17"/>
  <c r="C17"/>
  <c r="E16"/>
  <c r="C16"/>
  <c r="E15"/>
  <c r="C15"/>
  <c r="E14"/>
  <c r="C14"/>
  <c r="E13"/>
  <c r="C13"/>
  <c r="E12"/>
  <c r="C12"/>
  <c r="E11"/>
  <c r="C11"/>
  <c r="E10"/>
  <c r="C10"/>
  <c r="E9"/>
  <c r="C9"/>
  <c r="E8"/>
  <c r="C8"/>
  <c r="E7"/>
  <c r="C7"/>
  <c r="E6"/>
  <c r="C6"/>
  <c r="E5"/>
  <c r="C5"/>
  <c r="E4"/>
  <c r="C4"/>
  <c r="E3"/>
  <c r="C3"/>
  <c r="E2"/>
  <c r="C2"/>
  <c r="D50" i="1"/>
  <c r="F49"/>
  <c r="D49"/>
  <c r="F47"/>
  <c r="D47"/>
  <c r="C47"/>
  <c r="F46"/>
  <c r="D46"/>
  <c r="C46"/>
  <c r="F45"/>
  <c r="D45"/>
  <c r="C45"/>
  <c r="F44"/>
  <c r="D44"/>
  <c r="C44"/>
  <c r="F43"/>
  <c r="D43"/>
  <c r="C43"/>
  <c r="F42"/>
  <c r="D42"/>
  <c r="C42"/>
  <c r="F41"/>
  <c r="D41"/>
  <c r="C41"/>
  <c r="F40"/>
  <c r="D40"/>
  <c r="C40"/>
  <c r="F39"/>
  <c r="D39"/>
  <c r="C39"/>
  <c r="F38"/>
  <c r="D38"/>
  <c r="C38"/>
  <c r="F37"/>
  <c r="D37"/>
  <c r="C37"/>
  <c r="F36"/>
  <c r="D36"/>
  <c r="C36"/>
  <c r="F35"/>
  <c r="D35"/>
  <c r="C35"/>
  <c r="F34"/>
  <c r="D34"/>
  <c r="C34"/>
  <c r="F33"/>
  <c r="D33"/>
  <c r="C33"/>
  <c r="F32"/>
  <c r="D32"/>
  <c r="C32"/>
  <c r="F31"/>
  <c r="D31"/>
  <c r="C31"/>
  <c r="F30"/>
  <c r="D30"/>
  <c r="C30"/>
  <c r="F29"/>
  <c r="D29"/>
  <c r="C29"/>
  <c r="F28"/>
  <c r="D28"/>
  <c r="C28"/>
  <c r="F27"/>
  <c r="D27"/>
  <c r="C27"/>
  <c r="F26"/>
  <c r="D26"/>
  <c r="C26"/>
  <c r="F25"/>
  <c r="D25"/>
  <c r="C25"/>
  <c r="F24"/>
  <c r="D24"/>
  <c r="C24"/>
  <c r="F23"/>
  <c r="D23"/>
  <c r="C23"/>
  <c r="F22"/>
  <c r="D22"/>
  <c r="C22"/>
  <c r="F21"/>
  <c r="D21"/>
  <c r="C21"/>
  <c r="F20"/>
  <c r="D20"/>
  <c r="C20"/>
  <c r="F19"/>
  <c r="D19"/>
  <c r="C19"/>
  <c r="F18"/>
  <c r="D18"/>
  <c r="C18"/>
  <c r="F17"/>
  <c r="D17"/>
  <c r="C17"/>
  <c r="F16"/>
  <c r="D16"/>
  <c r="C16"/>
  <c r="F15"/>
  <c r="D15"/>
  <c r="C15"/>
  <c r="F14"/>
  <c r="D14"/>
  <c r="C14"/>
  <c r="F13"/>
  <c r="D13"/>
  <c r="C13"/>
  <c r="F12"/>
  <c r="D12"/>
  <c r="C12"/>
  <c r="F11"/>
  <c r="D11"/>
  <c r="C11"/>
  <c r="F10"/>
  <c r="D10"/>
  <c r="C10"/>
  <c r="F9"/>
  <c r="D9"/>
  <c r="C9"/>
  <c r="F8"/>
  <c r="D8"/>
  <c r="C8"/>
  <c r="F7"/>
  <c r="D7"/>
  <c r="C7"/>
  <c r="F6"/>
  <c r="D6"/>
  <c r="C6"/>
  <c r="F5"/>
  <c r="D5"/>
  <c r="C5"/>
  <c r="F4"/>
  <c r="D4"/>
  <c r="C4"/>
  <c r="F3"/>
  <c r="D3"/>
  <c r="C3"/>
  <c r="F2"/>
  <c r="D2"/>
  <c r="C2"/>
</calcChain>
</file>

<file path=xl/sharedStrings.xml><?xml version="1.0" encoding="utf-8"?>
<sst xmlns="http://schemas.openxmlformats.org/spreadsheetml/2006/main" count="3564" uniqueCount="556">
  <si>
    <t>GO:process</t>
  </si>
  <si>
    <t>GO ID</t>
  </si>
  <si>
    <t>GO ID (full)</t>
  </si>
  <si>
    <t>rdfs:label (Label should be: "epitope specific @A by T cells")</t>
  </si>
  <si>
    <t>OBI ID</t>
  </si>
  <si>
    <t>Definition</t>
  </si>
  <si>
    <t>Definition editor</t>
  </si>
  <si>
    <t>Template identification code (need to coordinate how to do this. Purpose is to add metadata</t>
  </si>
  <si>
    <t>interleukin-2 production</t>
  </si>
  <si>
    <t>GO_0032623</t>
  </si>
  <si>
    <t>OBI_1110056</t>
  </si>
  <si>
    <t>PERSON:Randi Vita, Jason Greenbaum, Bjoern Peters</t>
  </si>
  <si>
    <t>T cell proliferation</t>
  </si>
  <si>
    <t>GO_0042098</t>
  </si>
  <si>
    <t>OBI_1110182</t>
  </si>
  <si>
    <t>granulocyte macrophage colony-stimulating factor production</t>
  </si>
  <si>
    <t>GO_0032604</t>
  </si>
  <si>
    <t>OBI_1110184</t>
  </si>
  <si>
    <t>interferon-gamma production</t>
  </si>
  <si>
    <t>GO_0032609</t>
  </si>
  <si>
    <t>OBI_1110185</t>
  </si>
  <si>
    <t>interleukin-10 production</t>
  </si>
  <si>
    <t>GO_0032613</t>
  </si>
  <si>
    <t>OBI_1110187</t>
  </si>
  <si>
    <t>interleukin-12 production</t>
  </si>
  <si>
    <t>GO_0032615</t>
  </si>
  <si>
    <t>OBI_1110190</t>
  </si>
  <si>
    <t>interleukin-13 production</t>
  </si>
  <si>
    <t>GO_0032616</t>
  </si>
  <si>
    <t>OBI_1110191</t>
  </si>
  <si>
    <t>interleukin-17 production</t>
  </si>
  <si>
    <t>GO_0032620</t>
  </si>
  <si>
    <t>OBI_1110193</t>
  </si>
  <si>
    <t>interleukin-18 production</t>
  </si>
  <si>
    <t>GO_0032621</t>
  </si>
  <si>
    <t>OBI_1110195</t>
  </si>
  <si>
    <t>interleukin-1 beta production</t>
  </si>
  <si>
    <t>GO_0032611</t>
  </si>
  <si>
    <t>OBI_1110196</t>
  </si>
  <si>
    <t>interleukin-4 production</t>
  </si>
  <si>
    <t>GO_0032633</t>
  </si>
  <si>
    <t>OBI_1110199</t>
  </si>
  <si>
    <t>interleukin-5 production</t>
  </si>
  <si>
    <t>GO_0032634</t>
  </si>
  <si>
    <t>OBI_1110202</t>
  </si>
  <si>
    <t>interleukin-6 production</t>
  </si>
  <si>
    <t>GO_0032635</t>
  </si>
  <si>
    <t>OBI_1110203</t>
  </si>
  <si>
    <t>T cell mediated cytotoxicity</t>
  </si>
  <si>
    <t>GO_0001913</t>
  </si>
  <si>
    <t>OBI_1110204</t>
  </si>
  <si>
    <t>cytokine production</t>
  </si>
  <si>
    <t>GO_0001816</t>
  </si>
  <si>
    <t>interferon-beta production</t>
  </si>
  <si>
    <t>GO_0032608</t>
  </si>
  <si>
    <t>interleukin-1 alpha production</t>
  </si>
  <si>
    <t>GO_0032610</t>
  </si>
  <si>
    <t>interleukin-15 production</t>
  </si>
  <si>
    <t>GO_0032618</t>
  </si>
  <si>
    <t>interleukin-16 production</t>
  </si>
  <si>
    <t>GO_0032619</t>
  </si>
  <si>
    <t>interleukin-21 production</t>
  </si>
  <si>
    <t>GO_0032625</t>
  </si>
  <si>
    <t>interleukin-22 production</t>
  </si>
  <si>
    <t>GO_0032626</t>
  </si>
  <si>
    <t>interleukin-23 production</t>
  </si>
  <si>
    <t>GO_0032627</t>
  </si>
  <si>
    <t>interleukin-27 production</t>
  </si>
  <si>
    <t>GO_0032631</t>
  </si>
  <si>
    <t>interleukin-3 production</t>
  </si>
  <si>
    <t>GO_0032632</t>
  </si>
  <si>
    <t>interleukin-8 production</t>
  </si>
  <si>
    <t>GO_0032637</t>
  </si>
  <si>
    <t>interleukin-9 production</t>
  </si>
  <si>
    <t>GO_0032638</t>
  </si>
  <si>
    <t>lymphotoxin A production</t>
  </si>
  <si>
    <t>GO_0032641</t>
  </si>
  <si>
    <t>transforming growth factor-beta production</t>
  </si>
  <si>
    <t>GO_0071604</t>
  </si>
  <si>
    <t>monocyte chemotactic protein-1 production</t>
  </si>
  <si>
    <t>GO_0071605</t>
  </si>
  <si>
    <t>macrophage inflammatory protein-1 alpha production</t>
  </si>
  <si>
    <t>GO_0071608</t>
  </si>
  <si>
    <t>chemokine (C-C motif) ligand 4 production</t>
  </si>
  <si>
    <t>GO_0071606</t>
  </si>
  <si>
    <t>macrophage inflammatory protein-1 gamma production</t>
  </si>
  <si>
    <t>GO_0071607</t>
  </si>
  <si>
    <t>RANTES production</t>
  </si>
  <si>
    <t>GO_0071609</t>
  </si>
  <si>
    <t>chemokine (C-C motif) ligand 1 production</t>
  </si>
  <si>
    <t>GO_0071610</t>
  </si>
  <si>
    <t>IP-10 production</t>
  </si>
  <si>
    <t>GO_0071612</t>
  </si>
  <si>
    <t>granzyme B production</t>
  </si>
  <si>
    <t>GO_0071613</t>
  </si>
  <si>
    <t>granulocyte colony stimulating factor production</t>
  </si>
  <si>
    <t>GO_0071611</t>
  </si>
  <si>
    <t>tumor necrosis factor production</t>
  </si>
  <si>
    <t>GO_0032640</t>
  </si>
  <si>
    <t>OBI_1110206</t>
  </si>
  <si>
    <t>cytotoxic T cell degranulation</t>
  </si>
  <si>
    <t>GO_0043316</t>
  </si>
  <si>
    <t>type IV hypersensitivity</t>
  </si>
  <si>
    <t>GO_0001806</t>
  </si>
  <si>
    <t>tolerance induction</t>
  </si>
  <si>
    <t>GO_0002507</t>
  </si>
  <si>
    <t>T cell activation</t>
  </si>
  <si>
    <t>GO_0042110</t>
  </si>
  <si>
    <t>T cell tolerance induction</t>
  </si>
  <si>
    <t>GO_0002517</t>
  </si>
  <si>
    <t>tumor necrosis factor superfamily cytokine production</t>
  </si>
  <si>
    <t>GO_0071706</t>
  </si>
  <si>
    <t>problems:</t>
  </si>
  <si>
    <t>enhancement of T cell immune responses by helper T cells</t>
  </si>
  <si>
    <t>?</t>
  </si>
  <si>
    <t>enhancement of B cell immune responses by helper T cells</t>
  </si>
  <si>
    <t>reduction of symptoms after treatment</t>
  </si>
  <si>
    <t xml:space="preserve">OGMS: </t>
  </si>
  <si>
    <t>reduction of symptoms after treatment as a result of epitope specific T cells</t>
  </si>
  <si>
    <t>I looked in OGMS &amp; could not find anything like these</t>
  </si>
  <si>
    <t>exacerbation of symptoms after treatment</t>
  </si>
  <si>
    <t>exacerbation of symptoms after treatment as a result of epitope specific T cells</t>
  </si>
  <si>
    <t>reduction of the presence of infectious agent</t>
  </si>
  <si>
    <t>IDO</t>
  </si>
  <si>
    <t>reduction of the presence of infectious agent as a result of epitope specific T cells</t>
  </si>
  <si>
    <t>reduction of the presence of tumor tissue</t>
  </si>
  <si>
    <t xml:space="preserve">OGMS? </t>
  </si>
  <si>
    <t>reduction of the presence of tumor tissue as a result of epitope specific T cells</t>
  </si>
  <si>
    <t>survival</t>
  </si>
  <si>
    <t>survival as a result of epitope specific T cells</t>
  </si>
  <si>
    <t>C-X-CL motif chemokine 9 production</t>
  </si>
  <si>
    <t>requested</t>
  </si>
  <si>
    <t>IEDB Assay ID</t>
  </si>
  <si>
    <t>assay_type</t>
  </si>
  <si>
    <t>response</t>
  </si>
  <si>
    <t>units</t>
  </si>
  <si>
    <t>rdfs:label (could be: 'assay type label' of 'is about label'</t>
  </si>
  <si>
    <t>New Assay type</t>
  </si>
  <si>
    <t>New Response</t>
  </si>
  <si>
    <t>new units</t>
  </si>
  <si>
    <t>is about biological process (epitope specific T cell response)</t>
  </si>
  <si>
    <t>OBI ID of epitope specific biological process</t>
  </si>
  <si>
    <t>assay type (technique)</t>
  </si>
  <si>
    <t>OBI ID of technique</t>
  </si>
  <si>
    <t>Proliferation assay (Other)</t>
  </si>
  <si>
    <t>Cell proliferation</t>
  </si>
  <si>
    <t>assay of epitope specific T cell proliferation by T cells</t>
  </si>
  <si>
    <t>Other</t>
  </si>
  <si>
    <t>epitope specific T cell proliferation by T cells</t>
  </si>
  <si>
    <t>assay</t>
  </si>
  <si>
    <t>OBI_0000070</t>
  </si>
  <si>
    <t>135, 160, 215</t>
  </si>
  <si>
    <t>Cytotoxicity Assay (Non 51 Cr Release), Cold Target Inhibition Assay, Limited Dilution Analysis (LDA)</t>
  </si>
  <si>
    <t>Killing</t>
  </si>
  <si>
    <t>% SL</t>
  </si>
  <si>
    <t>Other cytotoxicity assay</t>
  </si>
  <si>
    <t>Cytotoxicity</t>
  </si>
  <si>
    <t>epitope specific killing by T cells</t>
  </si>
  <si>
    <t>Tolerance</t>
  </si>
  <si>
    <t>Induction of Tolerance</t>
  </si>
  <si>
    <t>epitope specific tolerance induction by T cells</t>
  </si>
  <si>
    <t>302, 355</t>
  </si>
  <si>
    <t>Calcium mobilization, MHC expression</t>
  </si>
  <si>
    <t>T Cell Activation</t>
  </si>
  <si>
    <t>epitope specific T cell activation by T cells</t>
  </si>
  <si>
    <t>OBI_1110181</t>
  </si>
  <si>
    <t>Proliferation assay (BrdU)</t>
  </si>
  <si>
    <t>cpm</t>
  </si>
  <si>
    <t>BrdU</t>
  </si>
  <si>
    <t>BrdU incorporation assay</t>
  </si>
  <si>
    <t>OBI_0000664</t>
  </si>
  <si>
    <t>Cytometric Bead Array (CBA)</t>
  </si>
  <si>
    <t>Cytokine Release-G-CSF</t>
  </si>
  <si>
    <t>epitope specific granulocyte colony stimulating factor production by T cells</t>
  </si>
  <si>
    <t>CBA</t>
  </si>
  <si>
    <t>Cytokine Release-IFN-g</t>
  </si>
  <si>
    <t>Cytokine Release-IFNg</t>
  </si>
  <si>
    <t>epitope specific interferon-gamma production by T cells</t>
  </si>
  <si>
    <t>368, 313</t>
  </si>
  <si>
    <t>Cytometric Bead Array (CBA), Cytometric Beads Array (CBA)</t>
  </si>
  <si>
    <t>Cytokine Release-IL-10</t>
  </si>
  <si>
    <t>epitope specific interleukin-10 production by T cells</t>
  </si>
  <si>
    <t>Cytokine Release-IL-12</t>
  </si>
  <si>
    <t>epitope specific interleukin-12 production by T cells</t>
  </si>
  <si>
    <t>Cytokine Release-IL-13</t>
  </si>
  <si>
    <t>epitope specific interleukin-13 production by T cells</t>
  </si>
  <si>
    <t>Cytokine Release-IL-17</t>
  </si>
  <si>
    <t>epitope specific interleukin-17 production by T cells</t>
  </si>
  <si>
    <t>Cytokine Release-IL-1b</t>
  </si>
  <si>
    <t>epitope specific interleukin-1 beta production by T cells</t>
  </si>
  <si>
    <t>Cytokine Release-IL-2</t>
  </si>
  <si>
    <t>epitope specific interleukin-2 production by T cells</t>
  </si>
  <si>
    <t>Cytokine Release-IL-4</t>
  </si>
  <si>
    <t>epitope specific interleukin-4 production by T cells</t>
  </si>
  <si>
    <t>Cytokine Release-IL-5</t>
  </si>
  <si>
    <t>epitope specific interleukin-5 production by T cells</t>
  </si>
  <si>
    <t>Cytokine Release-IL-8</t>
  </si>
  <si>
    <t>epitope specific interleukin-8 production by T cells</t>
  </si>
  <si>
    <t>Cytokine Release-MCP-1</t>
  </si>
  <si>
    <t>epitope specific monocyte chemotactic protein-1 production by T cells</t>
  </si>
  <si>
    <t>Cytokine Release-MIP-1 alpha</t>
  </si>
  <si>
    <t>Cytokine Release-MIP-1a</t>
  </si>
  <si>
    <t>epitope specific macrophage inflammatory protein-1 alpha production by T cells</t>
  </si>
  <si>
    <t>Cytokine Release-RANTES/CCL5</t>
  </si>
  <si>
    <t>epitope specific RANTES production by T cells</t>
  </si>
  <si>
    <t>Cytometric Beads Array (CBA)</t>
  </si>
  <si>
    <t>Cytokine Release IL-6</t>
  </si>
  <si>
    <t>epitope specific interleukin-6 production by T cells</t>
  </si>
  <si>
    <t>Cytokine Release-TNF</t>
  </si>
  <si>
    <t>epitope specific tumor necrosis factor superfamily cytokine production by T cells</t>
  </si>
  <si>
    <t>Cytokine bioassay</t>
  </si>
  <si>
    <t>Cytokine Release-IL-3</t>
  </si>
  <si>
    <t>epitope specific interleukin-3 production by T cells</t>
  </si>
  <si>
    <t>cell culture analyte detection bioassay</t>
  </si>
  <si>
    <t>OBI_0000904</t>
  </si>
  <si>
    <t>% population</t>
  </si>
  <si>
    <t>Cytokine Release-IL-6</t>
  </si>
  <si>
    <t/>
  </si>
  <si>
    <t>Cytokine Release-TGF-b</t>
  </si>
  <si>
    <t>Cytokine Release-TGFb</t>
  </si>
  <si>
    <t>epitope specific transforming growth factor-beta production by T cells</t>
  </si>
  <si>
    <t>Cytokine Release-TNF-a</t>
  </si>
  <si>
    <t>Cytokine Release-TNFa</t>
  </si>
  <si>
    <t>epitope specific tumor necrosis factor production by T cells</t>
  </si>
  <si>
    <t>GM-CSF</t>
  </si>
  <si>
    <t>Cytokine Release-GM-CSF</t>
  </si>
  <si>
    <t>epitope specific granulocyte macrophage colony-stimulating factor production by T cells</t>
  </si>
  <si>
    <t>Cytokine Release-IL-16</t>
  </si>
  <si>
    <t>epitope specific interleukin-16 production by T cells</t>
  </si>
  <si>
    <t>OBI_1110150</t>
  </si>
  <si>
    <t>51 Chromium Release</t>
  </si>
  <si>
    <t>chromium release assay</t>
  </si>
  <si>
    <t>OBI_9999994</t>
  </si>
  <si>
    <t>PCR (Polymerase Chain Reaction)</t>
  </si>
  <si>
    <t>Cytokine Release- IFN-beta</t>
  </si>
  <si>
    <t>Expression</t>
  </si>
  <si>
    <t>Detection of nucleic acids</t>
  </si>
  <si>
    <t>Cytokine Release- IFNb</t>
  </si>
  <si>
    <t>epitope specific interferon-beta production by T cells</t>
  </si>
  <si>
    <t>detection of specific nucleic acids with complementary probes</t>
  </si>
  <si>
    <t>OBI_0000874</t>
  </si>
  <si>
    <t>Cytokine Release-IL-21</t>
  </si>
  <si>
    <t>epitope specific interleukin-21 production by T cells</t>
  </si>
  <si>
    <t>Cytokine Release-IL-22</t>
  </si>
  <si>
    <t>epitope specific interleukin-22 production by T cells</t>
  </si>
  <si>
    <t>Cytokine Release-IL-23</t>
  </si>
  <si>
    <t>epitope specific interleukin-23 production by T cells</t>
  </si>
  <si>
    <t>Cytokine Release-IL-27</t>
  </si>
  <si>
    <t>epitope specific interleukin-27 production by T cells</t>
  </si>
  <si>
    <t>393, 358</t>
  </si>
  <si>
    <t>PCR (Polymerase Chain Reaction), RNase protection</t>
  </si>
  <si>
    <t>RNase protection</t>
  </si>
  <si>
    <t>Cytokine Release-IP-10</t>
  </si>
  <si>
    <t>epitope specific IP-10 production by T cells</t>
  </si>
  <si>
    <t>Perforin</t>
  </si>
  <si>
    <t>Perforin Release</t>
  </si>
  <si>
    <t>epitope specific cytotoxic T cell degranulation by T cells</t>
  </si>
  <si>
    <t>Delayed-type hypersensitivity (DTH)</t>
  </si>
  <si>
    <t>epitope specific type IV hypersensitivity by T cells</t>
  </si>
  <si>
    <t>ELISA</t>
  </si>
  <si>
    <t>Cytokine Release - IL-3</t>
  </si>
  <si>
    <t>OBI_0000661</t>
  </si>
  <si>
    <t>OBI_1110151</t>
  </si>
  <si>
    <t>OBI_1110156</t>
  </si>
  <si>
    <t>OBI_1110160</t>
  </si>
  <si>
    <t>OBI_1110162</t>
  </si>
  <si>
    <t>OBI_1110163</t>
  </si>
  <si>
    <t>Cytokine Release-IL-18</t>
  </si>
  <si>
    <t>epitope specific interleukin-18 production by T cells</t>
  </si>
  <si>
    <t>OBI_1110161</t>
  </si>
  <si>
    <t>OBI_1110152</t>
  </si>
  <si>
    <t>OBI_1110153</t>
  </si>
  <si>
    <t>OBI_1110154</t>
  </si>
  <si>
    <t>OBI_1110158</t>
  </si>
  <si>
    <t>OBI_1110159</t>
  </si>
  <si>
    <t>OBI_1110155</t>
  </si>
  <si>
    <t>Cytokine Release-TNF-alpha</t>
  </si>
  <si>
    <t>OBI_1110157</t>
  </si>
  <si>
    <t>Cytokine Release-IL-15</t>
  </si>
  <si>
    <t>epitope specific interleukin-15 production by T cells</t>
  </si>
  <si>
    <t>Cytokine Release-IL-1a</t>
  </si>
  <si>
    <t>epitope specific interleukin-1 alpha production by T cells</t>
  </si>
  <si>
    <t>Cytokine Release-IL-9</t>
  </si>
  <si>
    <t>epitope specific interleukin-9 production by T cells</t>
  </si>
  <si>
    <t>Cytokine Release-MIP-1 gamma</t>
  </si>
  <si>
    <t>Cytokine Release-MIP-1g</t>
  </si>
  <si>
    <t>epitope specific macrophage inflammatory protein-1 gamma production by T cells</t>
  </si>
  <si>
    <t>Cytokine Release-TCA-3</t>
  </si>
  <si>
    <t>epitope specific chemokine (C-C motif) ligand 1 production by T cells</t>
  </si>
  <si>
    <t>Cytokine release-TGF-b</t>
  </si>
  <si>
    <t>Cytokine release-TGFb</t>
  </si>
  <si>
    <t>Cytokine Release-TNFb</t>
  </si>
  <si>
    <t>epitope specific lymphotoxin A production by T cells</t>
  </si>
  <si>
    <t>Cytokine Release-MIP-1 beta</t>
  </si>
  <si>
    <t>Cytokine Release-MIP-1b</t>
  </si>
  <si>
    <t>epitope specific chemokine (C-C motif) ligand 4 production by T cells</t>
  </si>
  <si>
    <t>Monokine induced by gamma interferon (MIG)</t>
  </si>
  <si>
    <t>Cytokine Release-MIG</t>
  </si>
  <si>
    <t>epitope specific C-X-CL motif chemokine 9 production by T cells</t>
  </si>
  <si>
    <t>OBI_1110059</t>
  </si>
  <si>
    <t>ELISPOT</t>
  </si>
  <si>
    <t>SFC/10^6 cells</t>
  </si>
  <si>
    <t>ELISPOT assay</t>
  </si>
  <si>
    <t>OBI_0600031</t>
  </si>
  <si>
    <t>OBI_1110170</t>
  </si>
  <si>
    <t>OBI_1110171</t>
  </si>
  <si>
    <t>OBI_1110013</t>
  </si>
  <si>
    <t>OBI_1110167</t>
  </si>
  <si>
    <t>Granyzme B Release</t>
  </si>
  <si>
    <t>Granzyme B Release</t>
  </si>
  <si>
    <t>epitope specific granzyme B production by T cells</t>
  </si>
  <si>
    <t>Cytotoxicity Assay (In vivo)</t>
  </si>
  <si>
    <t>in vivo cell mediated cell killing assay</t>
  </si>
  <si>
    <t>OBI_0000883</t>
  </si>
  <si>
    <t>OBI_1110172</t>
  </si>
  <si>
    <t>Intracellular cytokine staining (ICS)</t>
  </si>
  <si>
    <t>intracellular cytokine staining assay</t>
  </si>
  <si>
    <t>OBI_0000665</t>
  </si>
  <si>
    <t>OBI_1110177</t>
  </si>
  <si>
    <t>OBI_1110178</t>
  </si>
  <si>
    <t>OBI_1110173</t>
  </si>
  <si>
    <t>OBI_1110175</t>
  </si>
  <si>
    <t>169, 345</t>
  </si>
  <si>
    <t>Intracellular Granzyme B Assay, Intracellular Perforin Assay</t>
  </si>
  <si>
    <t>Granzyme B Release, Perforin Release</t>
  </si>
  <si>
    <t>Intracellular staining</t>
  </si>
  <si>
    <t xml:space="preserve">intracellular material detection by flow cytometry assay </t>
  </si>
  <si>
    <t>187, 236</t>
  </si>
  <si>
    <t>LacZ Assay</t>
  </si>
  <si>
    <t>Absorbance</t>
  </si>
  <si>
    <t>Promoter activity detection by reporter gene assay</t>
  </si>
  <si>
    <t>Radio Immuno Assay (RIA)</t>
  </si>
  <si>
    <t>RIA</t>
  </si>
  <si>
    <t>Surface Plasmon Resonance Response</t>
  </si>
  <si>
    <t>KD</t>
  </si>
  <si>
    <t>nM</t>
  </si>
  <si>
    <t>MHC:epitope complex binding to TCR</t>
  </si>
  <si>
    <t>OBI_1110057</t>
  </si>
  <si>
    <t>surface plasmon resonance assay</t>
  </si>
  <si>
    <t>OBI_1110179</t>
  </si>
  <si>
    <t>MHC Tetramer/Multimer Staining</t>
  </si>
  <si>
    <t>TCR Binding</t>
  </si>
  <si>
    <t>MHC multimer staining assay</t>
  </si>
  <si>
    <t>OBI_0000667</t>
  </si>
  <si>
    <t>OBI_1110180</t>
  </si>
  <si>
    <t>Proliferation assay (3H-Thymidine)</t>
  </si>
  <si>
    <t>3H-Thymidine</t>
  </si>
  <si>
    <t>tritiated Thymidine incorporation assay</t>
  </si>
  <si>
    <t>X-Ray Crystallography</t>
  </si>
  <si>
    <t>3D-Structure</t>
  </si>
  <si>
    <t>Angstroms</t>
  </si>
  <si>
    <t>X-ray crystallography assay</t>
  </si>
  <si>
    <t>FACS</t>
  </si>
  <si>
    <t>cell-cell binding detection by flow cytometry assay</t>
  </si>
  <si>
    <t xml:space="preserve">reduction of symptoms </t>
  </si>
  <si>
    <t>treatment assay</t>
  </si>
  <si>
    <t>reduction of pathogen presence</t>
  </si>
  <si>
    <t>challenge assay</t>
  </si>
  <si>
    <t>reduction of tumor presence</t>
  </si>
  <si>
    <t>Template should be: newly created class = @A and 'process is result of' some 'MHC:epitope complex binding to TCR'</t>
  </si>
  <si>
    <t>GO used to generate epitope specific assays</t>
  </si>
  <si>
    <t>Action</t>
  </si>
  <si>
    <t>Note</t>
  </si>
  <si>
    <t>KEY</t>
  </si>
  <si>
    <t>add to OBI</t>
  </si>
  <si>
    <t>add existing GO term to OBI</t>
  </si>
  <si>
    <t>edit OBI item</t>
  </si>
  <si>
    <t>need new assay type in OBI</t>
  </si>
  <si>
    <t>B cell tolerance induction</t>
  </si>
  <si>
    <t>GO_0002514</t>
  </si>
  <si>
    <t>awaiting OBI ID assignment</t>
  </si>
  <si>
    <t>GO request</t>
  </si>
  <si>
    <t>need to add GO term, child of GO_0032612</t>
  </si>
  <si>
    <t>release of sequestered calcium ion into cytosol</t>
  </si>
  <si>
    <t>GO_0051209</t>
  </si>
  <si>
    <t>GO:0071706</t>
  </si>
  <si>
    <t>requested via tracker</t>
  </si>
  <si>
    <t>added</t>
  </si>
  <si>
    <t>DTH assay</t>
  </si>
  <si>
    <t>assay instead</t>
  </si>
  <si>
    <t>RIA Radioimmunoassay</t>
  </si>
  <si>
    <t>clinical diagnosis assay</t>
  </si>
  <si>
    <t xml:space="preserve">evaluate </t>
  </si>
  <si>
    <t>Reduction of the presence of infectious agent</t>
  </si>
  <si>
    <t>biological process &amp; assay</t>
  </si>
  <si>
    <t>T cell activation measuring assay</t>
  </si>
  <si>
    <t>Use 'assay' as technology</t>
  </si>
  <si>
    <t>TNF superfamily member production</t>
  </si>
  <si>
    <t>ready</t>
  </si>
  <si>
    <t>Enhancement of T Cell Response</t>
  </si>
  <si>
    <t>request to GO</t>
  </si>
  <si>
    <t>Enhancement of Antibody Response</t>
  </si>
  <si>
    <t>MIG</t>
  </si>
  <si>
    <t>Change technique to 'in vivo assay', and keep using template</t>
  </si>
  <si>
    <t>T cell epitope MHC tetramer/multimer staining assay</t>
  </si>
  <si>
    <t>Change technique to MHC tetramer/multimer staining assay</t>
  </si>
  <si>
    <t>lymphokine A production in OBI needs synonym added = TNFbeta</t>
  </si>
  <si>
    <t>TNF production in OBI needs synonym = TNF alpha</t>
  </si>
  <si>
    <t>assay_type_id</t>
  </si>
  <si>
    <t>category</t>
  </si>
  <si>
    <t>New Units</t>
  </si>
  <si>
    <t># of uses (assays)</t>
  </si>
  <si>
    <t>ID</t>
  </si>
  <si>
    <t>alt:label</t>
  </si>
  <si>
    <t>is about (epitope specific T cell response)</t>
  </si>
  <si>
    <t>T Cell</t>
  </si>
  <si>
    <t>Challenge Assay</t>
  </si>
  <si>
    <t>Parasite Burden</t>
  </si>
  <si>
    <t>Protection</t>
  </si>
  <si>
    <t>Infectious ctrs</t>
  </si>
  <si>
    <t>PFU</t>
  </si>
  <si>
    <t>CFU</t>
  </si>
  <si>
    <t>Reduction in viral titres</t>
  </si>
  <si>
    <t>Viral clearance</t>
  </si>
  <si>
    <t>Tumor Burden</t>
  </si>
  <si>
    <t>Reduction of the presence of tumor tissue</t>
  </si>
  <si>
    <t>Survival</t>
  </si>
  <si>
    <t>%</t>
  </si>
  <si>
    <t>OBI_0000699</t>
  </si>
  <si>
    <t>Identify what these are. Are they instances of the others (survival / reduction of presence) or for example reduction in clinical symptoms. Goal to enumerate exhaustively.</t>
  </si>
  <si>
    <t>instances of the others without units (no PFU, no survival rate)</t>
  </si>
  <si>
    <t>survival assessment</t>
  </si>
  <si>
    <t>Treatment</t>
  </si>
  <si>
    <t>Reduction of disease after treatment</t>
  </si>
  <si>
    <t>Exacerbation</t>
  </si>
  <si>
    <t>Exacerbation of disease after treatment</t>
  </si>
  <si>
    <t>excarbation of symptoms after treatment</t>
  </si>
  <si>
    <t>Enhancement of Antibody titre</t>
  </si>
  <si>
    <t>Antibody titre</t>
  </si>
  <si>
    <t>Enhancement of Antibody Response?</t>
  </si>
  <si>
    <t>B Cell Activation??</t>
  </si>
  <si>
    <t>Neutralization</t>
  </si>
  <si>
    <t>merge with above</t>
  </si>
  <si>
    <t>Histologic Evaluation</t>
  </si>
  <si>
    <t>Cell Infiltration</t>
  </si>
  <si>
    <t>% infiltration</t>
  </si>
  <si>
    <t>Remove</t>
  </si>
  <si>
    <t>recurated</t>
  </si>
  <si>
    <t>Clinical Evaluation</t>
  </si>
  <si>
    <t>Exp Autoimmune Encephalomyelitis (EAE) symptoms</t>
  </si>
  <si>
    <t>Clinical Score</t>
  </si>
  <si>
    <t>Therapy</t>
  </si>
  <si>
    <t>Hepatic immunopathology</t>
  </si>
  <si>
    <t>Inhibition of growth</t>
  </si>
  <si>
    <t>Remove-bulk with challenge assays when appropriate</t>
  </si>
  <si>
    <t>Not curated in imported database</t>
  </si>
  <si>
    <t>NA</t>
  </si>
  <si>
    <t>Chemokine release</t>
  </si>
  <si>
    <t>Cytokine Release-IFN-g and TNF-a</t>
  </si>
  <si>
    <t>Structure (crystal, NMR, etc.)</t>
  </si>
  <si>
    <t>CTL adherence assay</t>
  </si>
  <si>
    <t>Titre</t>
  </si>
  <si>
    <t>Limited Dilution Analysis (LDA)</t>
  </si>
  <si>
    <t>is really a bioassay</t>
  </si>
  <si>
    <t>NMR Shift</t>
  </si>
  <si>
    <t>NMR Spectroscopy</t>
  </si>
  <si>
    <t>Detection of specific TCR</t>
  </si>
  <si>
    <t>NEW, parent of OBI_1110180 &amp; OBI_1110181</t>
  </si>
  <si>
    <t>Merge with other</t>
  </si>
  <si>
    <t>NEW, parent of OBI_1110150</t>
  </si>
  <si>
    <t>Cytotoxicity Assay (Non 51 Cr Release)</t>
  </si>
  <si>
    <t>Cold Target Inhibition Assay</t>
  </si>
  <si>
    <t>OBI_1110168</t>
  </si>
  <si>
    <t>OBI_1110174</t>
  </si>
  <si>
    <t xml:space="preserve">   </t>
  </si>
  <si>
    <t>map to a or b if possible</t>
  </si>
  <si>
    <t>C-X-C motif chemokine 9 production</t>
  </si>
  <si>
    <t>Intracellular Granzyme B Assay</t>
  </si>
  <si>
    <t>Intracellular Perforin Assay</t>
  </si>
  <si>
    <t>Cytokine Release IL-10</t>
  </si>
  <si>
    <t>Merge with above</t>
  </si>
  <si>
    <t>PCR/RT-PCR</t>
  </si>
  <si>
    <t>Calcium mobilization</t>
  </si>
  <si>
    <t>bulk into new generic T cell activation assay?</t>
  </si>
  <si>
    <t>needed</t>
  </si>
  <si>
    <t>MHC expression</t>
  </si>
  <si>
    <t>None</t>
  </si>
  <si>
    <t>remove</t>
  </si>
  <si>
    <t>B Cell</t>
  </si>
  <si>
    <t>Ab-dependent phagocytosis/Opsonization</t>
  </si>
  <si>
    <t>Antibody Binding leading to Biological Activity</t>
  </si>
  <si>
    <t>Antibody-dependent Cellular Cytotoxicity</t>
  </si>
  <si>
    <t>Specific-Lysis [% SL]</t>
  </si>
  <si>
    <t>Complement-dependent Cytotoxicity</t>
  </si>
  <si>
    <t>Cytopathic Effect (CPE) Inhibition</t>
  </si>
  <si>
    <t>Protection Rate</t>
  </si>
  <si>
    <t>Hemagglutination Inhibition</t>
  </si>
  <si>
    <t>Hypersensitivity</t>
  </si>
  <si>
    <t>Ig-mediated Histamine release</t>
  </si>
  <si>
    <t>Inhibition of Ab Biological Activity</t>
  </si>
  <si>
    <t>Inhibition [%]</t>
  </si>
  <si>
    <t>Neutralization / Inhibition of Antigen Activity</t>
  </si>
  <si>
    <t>Protection After Challenge</t>
  </si>
  <si>
    <t>Protection from Fertility</t>
  </si>
  <si>
    <t>Survival After Challenge</t>
  </si>
  <si>
    <t>Survival [%]</t>
  </si>
  <si>
    <t>Weight Loss After Challenge</t>
  </si>
  <si>
    <t>Weight Loss [%]</t>
  </si>
  <si>
    <t>Calorimetry</t>
  </si>
  <si>
    <t>Characterization of Ab binding</t>
  </si>
  <si>
    <t>KA [1/nM]</t>
  </si>
  <si>
    <t>Enzyme-Linked Immuno Sorbent Assay (ELISA)</t>
  </si>
  <si>
    <t>KD [nM]</t>
  </si>
  <si>
    <t>Fluorescence Immuno Assay (FIA)</t>
  </si>
  <si>
    <t>ka [M^-1 s^-1]</t>
  </si>
  <si>
    <t>kd [s^-1]</t>
  </si>
  <si>
    <t>Nuclear Magnetic Resonance (NMR)</t>
  </si>
  <si>
    <t>Surface Plasmon Resonance (SPR)</t>
  </si>
  <si>
    <t>Ab Competition of Ab Binding</t>
  </si>
  <si>
    <t>Detection of Ab/Ag binding</t>
  </si>
  <si>
    <t>Agglutination</t>
  </si>
  <si>
    <t>Antigen Competition of Ab Binding</t>
  </si>
  <si>
    <t>IC50 [nM]</t>
  </si>
  <si>
    <t>Chromatography</t>
  </si>
  <si>
    <t>Electron Microscopy (EM)</t>
  </si>
  <si>
    <t>SFU/10^6 cells</t>
  </si>
  <si>
    <t>Fluorescence-Activated Cell Sorter (FACS).</t>
  </si>
  <si>
    <t>Cell Count</t>
  </si>
  <si>
    <t>Mean Fluorescence [MF]</t>
  </si>
  <si>
    <t>Immunofluorescence Assay(IFA)/Immunohistochemistry</t>
  </si>
  <si>
    <t>Immunoperoxidase monolayer assay</t>
  </si>
  <si>
    <t>Immunoprecipitation</t>
  </si>
  <si>
    <t>Mass Spectroscopy</t>
  </si>
  <si>
    <t>Phage Display/Immunopanning</t>
  </si>
  <si>
    <t>Relative Units [RU]</t>
  </si>
  <si>
    <t>Western/Immunoblot</t>
  </si>
  <si>
    <t>MHC</t>
  </si>
  <si>
    <t>Cell bound MHC - Fluorescence</t>
  </si>
  <si>
    <t>Association (or direct binding)</t>
  </si>
  <si>
    <t>Other (see comments)/None</t>
  </si>
  <si>
    <t>EC50 nM</t>
  </si>
  <si>
    <t>Cell bound MHC - Other</t>
  </si>
  <si>
    <t>Cell bound MHC - Radioactivity</t>
  </si>
  <si>
    <t>t1/2 (min)</t>
  </si>
  <si>
    <t>Lysate - Fluorescence</t>
  </si>
  <si>
    <t>Lysate - Radioactivity</t>
  </si>
  <si>
    <t>Purified MHC - Fluorescence</t>
  </si>
  <si>
    <t>Kon (nM^-1 s^-1)</t>
  </si>
  <si>
    <t>Purified MHC - Other</t>
  </si>
  <si>
    <t>Purified MHC - Phage library</t>
  </si>
  <si>
    <t>Purified MHC - Radioactivity</t>
  </si>
  <si>
    <t>Competition (or equilibrium binding)</t>
  </si>
  <si>
    <t>IC50 nM</t>
  </si>
  <si>
    <t>KD nM</t>
  </si>
  <si>
    <t>Cell bound MHC - T cell response</t>
  </si>
  <si>
    <t>Dissociation</t>
  </si>
  <si>
    <t>Koff (s^-1)</t>
  </si>
  <si>
    <t>Tm (degree C)</t>
  </si>
  <si>
    <t>Purified MHC - X-ray crystallography</t>
  </si>
  <si>
    <t>Naturally Processed</t>
  </si>
  <si>
    <t>Edman degradation / Elution from cell</t>
  </si>
  <si>
    <t>Presentation</t>
  </si>
  <si>
    <t>Elution / HPLC / Antigenicity comp. with synthetic</t>
  </si>
  <si>
    <t>Elution / Peptide specific T cell response</t>
  </si>
  <si>
    <t>Mass spectrometry / Elution from cell</t>
  </si>
  <si>
    <t>Mass spectrometry / Elution from soluble MHC</t>
  </si>
</sst>
</file>

<file path=xl/styles.xml><?xml version="1.0" encoding="utf-8"?>
<styleSheet xmlns="http://schemas.openxmlformats.org/spreadsheetml/2006/main">
  <fonts count="20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7">
    <xf numFmtId="0" fontId="0" fillId="0" borderId="0" xfId="0"/>
    <xf numFmtId="0" fontId="18" fillId="0" borderId="10" xfId="0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19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10" xfId="0" applyNumberFormat="1" applyFont="1" applyFill="1" applyBorder="1" applyAlignment="1" applyProtection="1">
      <alignment vertical="top" wrapText="1"/>
    </xf>
    <xf numFmtId="0" fontId="18" fillId="0" borderId="10" xfId="0" applyFont="1" applyFill="1" applyBorder="1" applyAlignment="1">
      <alignment vertical="top" wrapText="1"/>
    </xf>
    <xf numFmtId="0" fontId="18" fillId="0" borderId="10" xfId="0" quotePrefix="1" applyFont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0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0" fillId="0" borderId="10" xfId="0" applyFill="1" applyBorder="1"/>
    <xf numFmtId="0" fontId="0" fillId="0" borderId="0" xfId="0" applyFill="1"/>
    <xf numFmtId="0" fontId="0" fillId="33" borderId="10" xfId="0" applyFill="1" applyBorder="1" applyAlignment="1">
      <alignment vertical="top" wrapText="1"/>
    </xf>
    <xf numFmtId="0" fontId="0" fillId="33" borderId="0" xfId="0" applyFill="1"/>
    <xf numFmtId="0" fontId="18" fillId="34" borderId="10" xfId="0" applyFont="1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0" fontId="0" fillId="34" borderId="0" xfId="0" applyFill="1" applyBorder="1" applyAlignment="1">
      <alignment vertical="top" wrapText="1"/>
    </xf>
    <xf numFmtId="0" fontId="18" fillId="34" borderId="10" xfId="0" applyFont="1" applyFill="1" applyBorder="1" applyAlignment="1">
      <alignment horizontal="left" vertical="top" wrapText="1"/>
    </xf>
    <xf numFmtId="0" fontId="18" fillId="34" borderId="10" xfId="0" applyNumberFormat="1" applyFont="1" applyFill="1" applyBorder="1" applyAlignment="1" applyProtection="1">
      <alignment vertical="top" wrapText="1"/>
    </xf>
    <xf numFmtId="0" fontId="0" fillId="0" borderId="0" xfId="0" applyFill="1" applyBorder="1" applyAlignment="1">
      <alignment vertical="top" wrapText="1"/>
    </xf>
    <xf numFmtId="0" fontId="18" fillId="0" borderId="10" xfId="0" applyFont="1" applyFill="1" applyBorder="1" applyAlignment="1">
      <alignment horizontal="left" vertical="top" wrapText="1"/>
    </xf>
    <xf numFmtId="0" fontId="0" fillId="35" borderId="0" xfId="0" applyFill="1" applyAlignment="1">
      <alignment vertical="top" wrapText="1"/>
    </xf>
    <xf numFmtId="0" fontId="18" fillId="35" borderId="10" xfId="0" applyFont="1" applyFill="1" applyBorder="1" applyAlignment="1">
      <alignment vertical="top" wrapText="1"/>
    </xf>
    <xf numFmtId="0" fontId="19" fillId="0" borderId="10" xfId="0" applyFont="1" applyFill="1" applyBorder="1" applyAlignment="1">
      <alignment horizontal="left" vertical="top" wrapText="1"/>
    </xf>
    <xf numFmtId="0" fontId="19" fillId="0" borderId="11" xfId="0" applyFont="1" applyFill="1" applyBorder="1" applyAlignment="1">
      <alignment horizontal="left" vertical="top" wrapText="1"/>
    </xf>
    <xf numFmtId="0" fontId="0" fillId="36" borderId="10" xfId="0" applyFill="1" applyBorder="1" applyAlignment="1">
      <alignment horizontal="left" vertical="top" wrapText="1"/>
    </xf>
    <xf numFmtId="0" fontId="0" fillId="35" borderId="10" xfId="0" applyFill="1" applyBorder="1" applyAlignment="1">
      <alignment vertical="top" wrapText="1"/>
    </xf>
    <xf numFmtId="0" fontId="0" fillId="0" borderId="12" xfId="0" applyFill="1" applyBorder="1" applyAlignment="1">
      <alignment horizontal="left" vertical="top" wrapText="1"/>
    </xf>
    <xf numFmtId="0" fontId="0" fillId="35" borderId="10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36" borderId="10" xfId="0" applyFill="1" applyBorder="1" applyAlignment="1">
      <alignment vertical="top" wrapText="1"/>
    </xf>
    <xf numFmtId="0" fontId="0" fillId="0" borderId="13" xfId="0" applyBorder="1" applyAlignment="1">
      <alignment horizontal="left" vertical="top" wrapText="1"/>
    </xf>
    <xf numFmtId="0" fontId="0" fillId="37" borderId="10" xfId="0" applyFill="1" applyBorder="1" applyAlignment="1">
      <alignment horizontal="left" vertical="top" wrapText="1"/>
    </xf>
    <xf numFmtId="0" fontId="0" fillId="37" borderId="10" xfId="0" applyFill="1" applyBorder="1" applyAlignment="1">
      <alignment vertical="top" wrapText="1"/>
    </xf>
    <xf numFmtId="0" fontId="0" fillId="34" borderId="10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/>
    </xf>
    <xf numFmtId="0" fontId="19" fillId="0" borderId="0" xfId="0" applyFont="1" applyAlignment="1">
      <alignment vertical="top" wrapText="1"/>
    </xf>
    <xf numFmtId="0" fontId="0" fillId="33" borderId="0" xfId="0" applyFill="1" applyAlignment="1">
      <alignment vertical="top" wrapText="1"/>
    </xf>
    <xf numFmtId="0" fontId="0" fillId="37" borderId="0" xfId="0" applyFill="1" applyBorder="1" applyAlignment="1">
      <alignment horizontal="left" vertical="top" wrapText="1"/>
    </xf>
    <xf numFmtId="0" fontId="0" fillId="38" borderId="0" xfId="0" applyFill="1" applyAlignment="1">
      <alignment vertical="top" wrapText="1"/>
    </xf>
    <xf numFmtId="0" fontId="0" fillId="34" borderId="10" xfId="0" applyFill="1" applyBorder="1"/>
    <xf numFmtId="0" fontId="0" fillId="34" borderId="0" xfId="0" applyFill="1"/>
    <xf numFmtId="0" fontId="0" fillId="39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34" borderId="0" xfId="0" applyFill="1" applyBorder="1"/>
    <xf numFmtId="0" fontId="0" fillId="33" borderId="0" xfId="0" applyFill="1" applyBorder="1"/>
    <xf numFmtId="0" fontId="0" fillId="38" borderId="10" xfId="0" applyFill="1" applyBorder="1" applyAlignment="1">
      <alignment vertical="top" wrapText="1"/>
    </xf>
    <xf numFmtId="0" fontId="0" fillId="34" borderId="0" xfId="0" applyFill="1" applyAlignment="1">
      <alignment vertical="top" wrapText="1"/>
    </xf>
    <xf numFmtId="0" fontId="0" fillId="35" borderId="0" xfId="0" applyFill="1"/>
    <xf numFmtId="0" fontId="0" fillId="0" borderId="0" xfId="0" applyNumberFormat="1" applyFont="1" applyFill="1" applyBorder="1" applyAlignment="1" applyProtection="1"/>
    <xf numFmtId="0" fontId="19" fillId="0" borderId="16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0" fillId="38" borderId="10" xfId="0" applyFill="1" applyBorder="1" applyAlignment="1">
      <alignment horizontal="left" vertical="top" wrapText="1"/>
    </xf>
    <xf numFmtId="0" fontId="18" fillId="38" borderId="10" xfId="0" applyFont="1" applyFill="1" applyBorder="1" applyAlignment="1">
      <alignment vertical="top" wrapText="1"/>
    </xf>
    <xf numFmtId="0" fontId="0" fillId="39" borderId="10" xfId="0" applyFill="1" applyBorder="1" applyAlignment="1">
      <alignment horizontal="left" vertical="top" wrapText="1"/>
    </xf>
    <xf numFmtId="0" fontId="0" fillId="39" borderId="12" xfId="0" applyFill="1" applyBorder="1" applyAlignment="1">
      <alignment horizontal="left" vertical="top" wrapText="1"/>
    </xf>
    <xf numFmtId="0" fontId="0" fillId="40" borderId="10" xfId="0" applyFill="1" applyBorder="1" applyAlignment="1">
      <alignment horizontal="left" vertical="top" wrapText="1"/>
    </xf>
    <xf numFmtId="0" fontId="19" fillId="0" borderId="16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19" fillId="41" borderId="10" xfId="0" applyFont="1" applyFill="1" applyBorder="1" applyAlignment="1">
      <alignment horizontal="left" vertical="top" wrapText="1"/>
    </xf>
    <xf numFmtId="0" fontId="19" fillId="41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zoomScale="85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25.5703125" style="1" customWidth="1"/>
    <col min="2" max="3" width="16.42578125" style="1" customWidth="1"/>
    <col min="4" max="4" width="43.42578125" style="1" customWidth="1"/>
    <col min="5" max="5" width="14.28515625" style="1" customWidth="1"/>
    <col min="6" max="6" width="54.7109375" style="1" customWidth="1"/>
    <col min="7" max="7" width="24.42578125" style="1" customWidth="1"/>
    <col min="8" max="8" width="41.28515625" style="1" customWidth="1"/>
    <col min="9" max="16384" width="9.140625" style="1"/>
  </cols>
  <sheetData>
    <row r="1" spans="1:8" s="2" customFormat="1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27" customHeight="1">
      <c r="A2" s="1" t="s">
        <v>8</v>
      </c>
      <c r="B2" s="4" t="s">
        <v>9</v>
      </c>
      <c r="C2" s="4" t="str">
        <f t="shared" ref="C2:C47" si="0">CONCATENATE("http://purl.org/obo/owl/GO#",B2)</f>
        <v>http://purl.org/obo/owl/GO#GO_0032623</v>
      </c>
      <c r="D2" s="4" t="str">
        <f t="shared" ref="D2:D47" si="1">CONCATENATE("epitope specific ",A2," by T cells")</f>
        <v>epitope specific interleukin-2 production by T cells</v>
      </c>
      <c r="E2" s="4" t="s">
        <v>10</v>
      </c>
      <c r="F2" s="5" t="str">
        <f t="shared" ref="F2:F47" si="2">"A process of "&amp;A2&amp;" by T cells resulting from the recognition of a T cell epitope."</f>
        <v>A process of interleukin-2 production by T cells resulting from the recognition of a T cell epitope.</v>
      </c>
      <c r="G2" s="1" t="s">
        <v>11</v>
      </c>
    </row>
    <row r="3" spans="1:8" ht="25.5" customHeight="1">
      <c r="A3" s="4" t="s">
        <v>12</v>
      </c>
      <c r="B3" s="4" t="s">
        <v>13</v>
      </c>
      <c r="C3" s="4" t="str">
        <f t="shared" si="0"/>
        <v>http://purl.org/obo/owl/GO#GO_0042098</v>
      </c>
      <c r="D3" s="4" t="str">
        <f t="shared" si="1"/>
        <v>epitope specific T cell proliferation by T cells</v>
      </c>
      <c r="E3" s="4" t="s">
        <v>14</v>
      </c>
      <c r="F3" s="5" t="str">
        <f t="shared" si="2"/>
        <v>A process of T cell proliferation by T cells resulting from the recognition of a T cell epitope.</v>
      </c>
      <c r="G3" s="1" t="s">
        <v>11</v>
      </c>
    </row>
    <row r="4" spans="1:8" ht="38.25" customHeight="1">
      <c r="A4" s="1" t="s">
        <v>15</v>
      </c>
      <c r="B4" s="1" t="s">
        <v>16</v>
      </c>
      <c r="C4" s="4" t="str">
        <f t="shared" si="0"/>
        <v>http://purl.org/obo/owl/GO#GO_0032604</v>
      </c>
      <c r="D4" s="4" t="str">
        <f t="shared" si="1"/>
        <v>epitope specific granulocyte macrophage colony-stimulating factor production by T cells</v>
      </c>
      <c r="E4" s="1" t="s">
        <v>17</v>
      </c>
      <c r="F4" s="5" t="str">
        <f t="shared" si="2"/>
        <v>A process of granulocyte macrophage colony-stimulating factor production by T cells resulting from the recognition of a T cell epitope.</v>
      </c>
      <c r="G4" s="1" t="s">
        <v>11</v>
      </c>
    </row>
    <row r="5" spans="1:8" ht="25.5" customHeight="1">
      <c r="A5" s="4" t="s">
        <v>18</v>
      </c>
      <c r="B5" s="4" t="s">
        <v>19</v>
      </c>
      <c r="C5" s="4" t="str">
        <f t="shared" si="0"/>
        <v>http://purl.org/obo/owl/GO#GO_0032609</v>
      </c>
      <c r="D5" s="4" t="str">
        <f t="shared" si="1"/>
        <v>epitope specific interferon-gamma production by T cells</v>
      </c>
      <c r="E5" s="4" t="s">
        <v>20</v>
      </c>
      <c r="F5" s="5" t="str">
        <f t="shared" si="2"/>
        <v>A process of interferon-gamma production by T cells resulting from the recognition of a T cell epitope.</v>
      </c>
      <c r="G5" s="1" t="s">
        <v>11</v>
      </c>
    </row>
    <row r="6" spans="1:8" ht="25.5" customHeight="1">
      <c r="A6" s="4" t="s">
        <v>21</v>
      </c>
      <c r="B6" s="4" t="s">
        <v>22</v>
      </c>
      <c r="C6" s="4" t="str">
        <f t="shared" si="0"/>
        <v>http://purl.org/obo/owl/GO#GO_0032613</v>
      </c>
      <c r="D6" s="4" t="str">
        <f t="shared" si="1"/>
        <v>epitope specific interleukin-10 production by T cells</v>
      </c>
      <c r="E6" s="4" t="s">
        <v>23</v>
      </c>
      <c r="F6" s="5" t="str">
        <f t="shared" si="2"/>
        <v>A process of interleukin-10 production by T cells resulting from the recognition of a T cell epitope.</v>
      </c>
      <c r="G6" s="1" t="s">
        <v>11</v>
      </c>
    </row>
    <row r="7" spans="1:8" ht="25.5" customHeight="1">
      <c r="A7" s="4" t="s">
        <v>24</v>
      </c>
      <c r="B7" s="4" t="s">
        <v>25</v>
      </c>
      <c r="C7" s="4" t="str">
        <f t="shared" si="0"/>
        <v>http://purl.org/obo/owl/GO#GO_0032615</v>
      </c>
      <c r="D7" s="4" t="str">
        <f t="shared" si="1"/>
        <v>epitope specific interleukin-12 production by T cells</v>
      </c>
      <c r="E7" s="4" t="s">
        <v>26</v>
      </c>
      <c r="F7" s="5" t="str">
        <f t="shared" si="2"/>
        <v>A process of interleukin-12 production by T cells resulting from the recognition of a T cell epitope.</v>
      </c>
      <c r="G7" s="1" t="s">
        <v>11</v>
      </c>
    </row>
    <row r="8" spans="1:8" ht="25.5" customHeight="1">
      <c r="A8" s="4" t="s">
        <v>27</v>
      </c>
      <c r="B8" s="4" t="s">
        <v>28</v>
      </c>
      <c r="C8" s="4" t="str">
        <f t="shared" si="0"/>
        <v>http://purl.org/obo/owl/GO#GO_0032616</v>
      </c>
      <c r="D8" s="4" t="str">
        <f t="shared" si="1"/>
        <v>epitope specific interleukin-13 production by T cells</v>
      </c>
      <c r="E8" s="4" t="s">
        <v>29</v>
      </c>
      <c r="F8" s="5" t="str">
        <f t="shared" si="2"/>
        <v>A process of interleukin-13 production by T cells resulting from the recognition of a T cell epitope.</v>
      </c>
      <c r="G8" s="1" t="s">
        <v>11</v>
      </c>
    </row>
    <row r="9" spans="1:8" ht="25.5" customHeight="1">
      <c r="A9" s="4" t="s">
        <v>30</v>
      </c>
      <c r="B9" s="4" t="s">
        <v>31</v>
      </c>
      <c r="C9" s="4" t="str">
        <f t="shared" si="0"/>
        <v>http://purl.org/obo/owl/GO#GO_0032620</v>
      </c>
      <c r="D9" s="4" t="str">
        <f t="shared" si="1"/>
        <v>epitope specific interleukin-17 production by T cells</v>
      </c>
      <c r="E9" s="4" t="s">
        <v>32</v>
      </c>
      <c r="F9" s="5" t="str">
        <f t="shared" si="2"/>
        <v>A process of interleukin-17 production by T cells resulting from the recognition of a T cell epitope.</v>
      </c>
      <c r="G9" s="1" t="s">
        <v>11</v>
      </c>
    </row>
    <row r="10" spans="1:8" ht="25.5" customHeight="1">
      <c r="A10" s="4" t="s">
        <v>33</v>
      </c>
      <c r="B10" s="4" t="s">
        <v>34</v>
      </c>
      <c r="C10" s="4" t="str">
        <f t="shared" si="0"/>
        <v>http://purl.org/obo/owl/GO#GO_0032621</v>
      </c>
      <c r="D10" s="4" t="str">
        <f t="shared" si="1"/>
        <v>epitope specific interleukin-18 production by T cells</v>
      </c>
      <c r="E10" s="4" t="s">
        <v>35</v>
      </c>
      <c r="F10" s="5" t="str">
        <f t="shared" si="2"/>
        <v>A process of interleukin-18 production by T cells resulting from the recognition of a T cell epitope.</v>
      </c>
      <c r="G10" s="1" t="s">
        <v>11</v>
      </c>
    </row>
    <row r="11" spans="1:8" ht="25.5" customHeight="1">
      <c r="A11" s="6" t="s">
        <v>36</v>
      </c>
      <c r="B11" s="4" t="s">
        <v>37</v>
      </c>
      <c r="C11" s="4" t="str">
        <f t="shared" si="0"/>
        <v>http://purl.org/obo/owl/GO#GO_0032611</v>
      </c>
      <c r="D11" s="4" t="str">
        <f t="shared" si="1"/>
        <v>epitope specific interleukin-1 beta production by T cells</v>
      </c>
      <c r="E11" s="4" t="s">
        <v>38</v>
      </c>
      <c r="F11" s="5" t="str">
        <f t="shared" si="2"/>
        <v>A process of interleukin-1 beta production by T cells resulting from the recognition of a T cell epitope.</v>
      </c>
      <c r="G11" s="1" t="s">
        <v>11</v>
      </c>
    </row>
    <row r="12" spans="1:8" ht="25.5" customHeight="1">
      <c r="A12" s="1" t="s">
        <v>39</v>
      </c>
      <c r="B12" s="4" t="s">
        <v>40</v>
      </c>
      <c r="C12" s="4" t="str">
        <f t="shared" si="0"/>
        <v>http://purl.org/obo/owl/GO#GO_0032633</v>
      </c>
      <c r="D12" s="4" t="str">
        <f t="shared" si="1"/>
        <v>epitope specific interleukin-4 production by T cells</v>
      </c>
      <c r="E12" s="4" t="s">
        <v>41</v>
      </c>
      <c r="F12" s="5" t="str">
        <f t="shared" si="2"/>
        <v>A process of interleukin-4 production by T cells resulting from the recognition of a T cell epitope.</v>
      </c>
      <c r="G12" s="1" t="s">
        <v>11</v>
      </c>
    </row>
    <row r="13" spans="1:8" ht="25.5" customHeight="1">
      <c r="A13" s="1" t="s">
        <v>42</v>
      </c>
      <c r="B13" s="4" t="s">
        <v>43</v>
      </c>
      <c r="C13" s="4" t="str">
        <f t="shared" si="0"/>
        <v>http://purl.org/obo/owl/GO#GO_0032634</v>
      </c>
      <c r="D13" s="4" t="str">
        <f t="shared" si="1"/>
        <v>epitope specific interleukin-5 production by T cells</v>
      </c>
      <c r="E13" s="4" t="s">
        <v>44</v>
      </c>
      <c r="F13" s="5" t="str">
        <f t="shared" si="2"/>
        <v>A process of interleukin-5 production by T cells resulting from the recognition of a T cell epitope.</v>
      </c>
      <c r="G13" s="1" t="s">
        <v>11</v>
      </c>
    </row>
    <row r="14" spans="1:8" ht="25.5" customHeight="1">
      <c r="A14" s="4" t="s">
        <v>45</v>
      </c>
      <c r="B14" s="4" t="s">
        <v>46</v>
      </c>
      <c r="C14" s="4" t="str">
        <f t="shared" si="0"/>
        <v>http://purl.org/obo/owl/GO#GO_0032635</v>
      </c>
      <c r="D14" s="4" t="str">
        <f t="shared" si="1"/>
        <v>epitope specific interleukin-6 production by T cells</v>
      </c>
      <c r="E14" s="4" t="s">
        <v>47</v>
      </c>
      <c r="F14" s="5" t="str">
        <f t="shared" si="2"/>
        <v>A process of interleukin-6 production by T cells resulting from the recognition of a T cell epitope.</v>
      </c>
      <c r="G14" s="1" t="s">
        <v>11</v>
      </c>
    </row>
    <row r="15" spans="1:8" ht="25.5" customHeight="1">
      <c r="A15" s="4" t="s">
        <v>48</v>
      </c>
      <c r="B15" s="7" t="s">
        <v>49</v>
      </c>
      <c r="C15" s="4" t="str">
        <f t="shared" si="0"/>
        <v>http://purl.org/obo/owl/GO#GO_0001913</v>
      </c>
      <c r="D15" s="4" t="str">
        <f t="shared" si="1"/>
        <v>epitope specific T cell mediated cytotoxicity by T cells</v>
      </c>
      <c r="E15" s="4" t="s">
        <v>50</v>
      </c>
      <c r="F15" s="5" t="str">
        <f t="shared" si="2"/>
        <v>A process of T cell mediated cytotoxicity by T cells resulting from the recognition of a T cell epitope.</v>
      </c>
      <c r="G15" s="1" t="s">
        <v>11</v>
      </c>
    </row>
    <row r="16" spans="1:8" ht="25.5" customHeight="1">
      <c r="A16" s="8" t="s">
        <v>51</v>
      </c>
      <c r="B16" s="8" t="s">
        <v>52</v>
      </c>
      <c r="C16" s="4" t="str">
        <f t="shared" si="0"/>
        <v>http://purl.org/obo/owl/GO#GO_0001816</v>
      </c>
      <c r="D16" s="8" t="str">
        <f t="shared" si="1"/>
        <v>epitope specific cytokine production by T cells</v>
      </c>
      <c r="F16" s="5" t="str">
        <f t="shared" si="2"/>
        <v>A process of cytokine production by T cells resulting from the recognition of a T cell epitope.</v>
      </c>
      <c r="G16" s="1" t="s">
        <v>11</v>
      </c>
    </row>
    <row r="17" spans="1:7" ht="25.5" customHeight="1">
      <c r="A17" s="1" t="s">
        <v>53</v>
      </c>
      <c r="B17" s="8" t="s">
        <v>54</v>
      </c>
      <c r="C17" s="4" t="str">
        <f t="shared" si="0"/>
        <v>http://purl.org/obo/owl/GO#GO_0032608</v>
      </c>
      <c r="D17" s="4" t="str">
        <f t="shared" si="1"/>
        <v>epitope specific interferon-beta production by T cells</v>
      </c>
      <c r="F17" s="5" t="str">
        <f t="shared" si="2"/>
        <v>A process of interferon-beta production by T cells resulting from the recognition of a T cell epitope.</v>
      </c>
      <c r="G17" s="1" t="s">
        <v>11</v>
      </c>
    </row>
    <row r="18" spans="1:7" ht="25.5" customHeight="1">
      <c r="A18" s="1" t="s">
        <v>55</v>
      </c>
      <c r="B18" s="8" t="s">
        <v>56</v>
      </c>
      <c r="C18" s="4" t="str">
        <f t="shared" si="0"/>
        <v>http://purl.org/obo/owl/GO#GO_0032610</v>
      </c>
      <c r="D18" s="4" t="str">
        <f t="shared" si="1"/>
        <v>epitope specific interleukin-1 alpha production by T cells</v>
      </c>
      <c r="F18" s="5" t="str">
        <f t="shared" si="2"/>
        <v>A process of interleukin-1 alpha production by T cells resulting from the recognition of a T cell epitope.</v>
      </c>
      <c r="G18" s="1" t="s">
        <v>11</v>
      </c>
    </row>
    <row r="19" spans="1:7" ht="25.5" customHeight="1">
      <c r="A19" s="8" t="s">
        <v>57</v>
      </c>
      <c r="B19" s="8" t="s">
        <v>58</v>
      </c>
      <c r="C19" s="4" t="str">
        <f t="shared" si="0"/>
        <v>http://purl.org/obo/owl/GO#GO_0032618</v>
      </c>
      <c r="D19" s="8" t="str">
        <f t="shared" si="1"/>
        <v>epitope specific interleukin-15 production by T cells</v>
      </c>
      <c r="F19" s="5" t="str">
        <f t="shared" si="2"/>
        <v>A process of interleukin-15 production by T cells resulting from the recognition of a T cell epitope.</v>
      </c>
      <c r="G19" s="1" t="s">
        <v>11</v>
      </c>
    </row>
    <row r="20" spans="1:7" ht="25.5" customHeight="1">
      <c r="A20" s="8" t="s">
        <v>59</v>
      </c>
      <c r="B20" s="8" t="s">
        <v>60</v>
      </c>
      <c r="C20" s="4" t="str">
        <f t="shared" si="0"/>
        <v>http://purl.org/obo/owl/GO#GO_0032619</v>
      </c>
      <c r="D20" s="8" t="str">
        <f t="shared" si="1"/>
        <v>epitope specific interleukin-16 production by T cells</v>
      </c>
      <c r="F20" s="5" t="str">
        <f t="shared" si="2"/>
        <v>A process of interleukin-16 production by T cells resulting from the recognition of a T cell epitope.</v>
      </c>
      <c r="G20" s="1" t="s">
        <v>11</v>
      </c>
    </row>
    <row r="21" spans="1:7" ht="25.5" customHeight="1">
      <c r="A21" s="9" t="s">
        <v>61</v>
      </c>
      <c r="B21" s="8" t="s">
        <v>62</v>
      </c>
      <c r="C21" s="4" t="str">
        <f t="shared" si="0"/>
        <v>http://purl.org/obo/owl/GO#GO_0032625</v>
      </c>
      <c r="D21" s="8" t="str">
        <f t="shared" si="1"/>
        <v>epitope specific interleukin-21 production by T cells</v>
      </c>
      <c r="F21" s="5" t="str">
        <f t="shared" si="2"/>
        <v>A process of interleukin-21 production by T cells resulting from the recognition of a T cell epitope.</v>
      </c>
      <c r="G21" s="1" t="s">
        <v>11</v>
      </c>
    </row>
    <row r="22" spans="1:7" ht="25.5" customHeight="1">
      <c r="A22" s="9" t="s">
        <v>63</v>
      </c>
      <c r="B22" s="8" t="s">
        <v>64</v>
      </c>
      <c r="C22" s="4" t="str">
        <f t="shared" si="0"/>
        <v>http://purl.org/obo/owl/GO#GO_0032626</v>
      </c>
      <c r="D22" s="8" t="str">
        <f t="shared" si="1"/>
        <v>epitope specific interleukin-22 production by T cells</v>
      </c>
      <c r="F22" s="5" t="str">
        <f t="shared" si="2"/>
        <v>A process of interleukin-22 production by T cells resulting from the recognition of a T cell epitope.</v>
      </c>
      <c r="G22" s="1" t="s">
        <v>11</v>
      </c>
    </row>
    <row r="23" spans="1:7" ht="25.5" customHeight="1">
      <c r="A23" s="9" t="s">
        <v>65</v>
      </c>
      <c r="B23" s="8" t="s">
        <v>66</v>
      </c>
      <c r="C23" s="4" t="str">
        <f t="shared" si="0"/>
        <v>http://purl.org/obo/owl/GO#GO_0032627</v>
      </c>
      <c r="D23" s="8" t="str">
        <f t="shared" si="1"/>
        <v>epitope specific interleukin-23 production by T cells</v>
      </c>
      <c r="F23" s="5" t="str">
        <f t="shared" si="2"/>
        <v>A process of interleukin-23 production by T cells resulting from the recognition of a T cell epitope.</v>
      </c>
      <c r="G23" s="1" t="s">
        <v>11</v>
      </c>
    </row>
    <row r="24" spans="1:7" ht="25.5" customHeight="1">
      <c r="A24" s="9" t="s">
        <v>67</v>
      </c>
      <c r="B24" s="8" t="s">
        <v>68</v>
      </c>
      <c r="C24" s="4" t="str">
        <f t="shared" si="0"/>
        <v>http://purl.org/obo/owl/GO#GO_0032631</v>
      </c>
      <c r="D24" s="8" t="str">
        <f t="shared" si="1"/>
        <v>epitope specific interleukin-27 production by T cells</v>
      </c>
      <c r="F24" s="5" t="str">
        <f t="shared" si="2"/>
        <v>A process of interleukin-27 production by T cells resulting from the recognition of a T cell epitope.</v>
      </c>
      <c r="G24" s="1" t="s">
        <v>11</v>
      </c>
    </row>
    <row r="25" spans="1:7" ht="25.5" customHeight="1">
      <c r="A25" s="8" t="s">
        <v>69</v>
      </c>
      <c r="B25" s="8" t="s">
        <v>70</v>
      </c>
      <c r="C25" s="4" t="str">
        <f t="shared" si="0"/>
        <v>http://purl.org/obo/owl/GO#GO_0032632</v>
      </c>
      <c r="D25" s="8" t="str">
        <f t="shared" si="1"/>
        <v>epitope specific interleukin-3 production by T cells</v>
      </c>
      <c r="F25" s="5" t="str">
        <f t="shared" si="2"/>
        <v>A process of interleukin-3 production by T cells resulting from the recognition of a T cell epitope.</v>
      </c>
      <c r="G25" s="1" t="s">
        <v>11</v>
      </c>
    </row>
    <row r="26" spans="1:7" ht="25.5" customHeight="1">
      <c r="A26" s="9" t="s">
        <v>71</v>
      </c>
      <c r="B26" s="9" t="s">
        <v>72</v>
      </c>
      <c r="C26" s="4" t="str">
        <f t="shared" si="0"/>
        <v>http://purl.org/obo/owl/GO#GO_0032637</v>
      </c>
      <c r="D26" s="8" t="str">
        <f t="shared" si="1"/>
        <v>epitope specific interleukin-8 production by T cells</v>
      </c>
      <c r="F26" s="5" t="str">
        <f t="shared" si="2"/>
        <v>A process of interleukin-8 production by T cells resulting from the recognition of a T cell epitope.</v>
      </c>
      <c r="G26" s="1" t="s">
        <v>11</v>
      </c>
    </row>
    <row r="27" spans="1:7" ht="25.5" customHeight="1">
      <c r="A27" s="9" t="s">
        <v>73</v>
      </c>
      <c r="B27" s="8" t="s">
        <v>74</v>
      </c>
      <c r="C27" s="4" t="str">
        <f t="shared" si="0"/>
        <v>http://purl.org/obo/owl/GO#GO_0032638</v>
      </c>
      <c r="D27" s="8" t="str">
        <f t="shared" si="1"/>
        <v>epitope specific interleukin-9 production by T cells</v>
      </c>
      <c r="F27" s="5" t="str">
        <f t="shared" si="2"/>
        <v>A process of interleukin-9 production by T cells resulting from the recognition of a T cell epitope.</v>
      </c>
      <c r="G27" s="1" t="s">
        <v>11</v>
      </c>
    </row>
    <row r="28" spans="1:7" ht="25.5" customHeight="1">
      <c r="A28" s="1" t="s">
        <v>75</v>
      </c>
      <c r="B28" s="9" t="s">
        <v>76</v>
      </c>
      <c r="C28" s="4" t="str">
        <f t="shared" si="0"/>
        <v>http://purl.org/obo/owl/GO#GO_0032641</v>
      </c>
      <c r="D28" s="4" t="str">
        <f t="shared" si="1"/>
        <v>epitope specific lymphotoxin A production by T cells</v>
      </c>
      <c r="F28" s="5" t="str">
        <f t="shared" si="2"/>
        <v>A process of lymphotoxin A production by T cells resulting from the recognition of a T cell epitope.</v>
      </c>
      <c r="G28" s="1" t="s">
        <v>11</v>
      </c>
    </row>
    <row r="29" spans="1:7" ht="25.5" customHeight="1">
      <c r="A29" s="10" t="s">
        <v>77</v>
      </c>
      <c r="B29" s="10" t="s">
        <v>78</v>
      </c>
      <c r="C29" s="4" t="str">
        <f t="shared" si="0"/>
        <v>http://purl.org/obo/owl/GO#GO_0071604</v>
      </c>
      <c r="D29" s="4" t="str">
        <f t="shared" si="1"/>
        <v>epitope specific transforming growth factor-beta production by T cells</v>
      </c>
      <c r="F29" s="5" t="str">
        <f t="shared" si="2"/>
        <v>A process of transforming growth factor-beta production by T cells resulting from the recognition of a T cell epitope.</v>
      </c>
      <c r="G29" s="1" t="s">
        <v>11</v>
      </c>
    </row>
    <row r="30" spans="1:7" ht="25.5" customHeight="1">
      <c r="A30" s="10" t="s">
        <v>79</v>
      </c>
      <c r="B30" s="10" t="s">
        <v>80</v>
      </c>
      <c r="C30" s="4" t="str">
        <f t="shared" si="0"/>
        <v>http://purl.org/obo/owl/GO#GO_0071605</v>
      </c>
      <c r="D30" s="4" t="str">
        <f t="shared" si="1"/>
        <v>epitope specific monocyte chemotactic protein-1 production by T cells</v>
      </c>
      <c r="F30" s="5" t="str">
        <f t="shared" si="2"/>
        <v>A process of monocyte chemotactic protein-1 production by T cells resulting from the recognition of a T cell epitope.</v>
      </c>
      <c r="G30" s="1" t="s">
        <v>11</v>
      </c>
    </row>
    <row r="31" spans="1:7" ht="38.25" customHeight="1">
      <c r="A31" s="11" t="s">
        <v>81</v>
      </c>
      <c r="B31" s="10" t="s">
        <v>82</v>
      </c>
      <c r="C31" s="4" t="str">
        <f t="shared" si="0"/>
        <v>http://purl.org/obo/owl/GO#GO_0071608</v>
      </c>
      <c r="D31" s="4" t="str">
        <f t="shared" si="1"/>
        <v>epitope specific macrophage inflammatory protein-1 alpha production by T cells</v>
      </c>
      <c r="F31" s="5" t="str">
        <f t="shared" si="2"/>
        <v>A process of macrophage inflammatory protein-1 alpha production by T cells resulting from the recognition of a T cell epitope.</v>
      </c>
      <c r="G31" s="1" t="s">
        <v>11</v>
      </c>
    </row>
    <row r="32" spans="1:7" ht="25.5" customHeight="1">
      <c r="A32" s="11" t="s">
        <v>83</v>
      </c>
      <c r="B32" s="10" t="s">
        <v>84</v>
      </c>
      <c r="C32" s="4" t="str">
        <f t="shared" si="0"/>
        <v>http://purl.org/obo/owl/GO#GO_0071606</v>
      </c>
      <c r="D32" s="4" t="str">
        <f t="shared" si="1"/>
        <v>epitope specific chemokine (C-C motif) ligand 4 production by T cells</v>
      </c>
      <c r="F32" s="5" t="str">
        <f t="shared" si="2"/>
        <v>A process of chemokine (C-C motif) ligand 4 production by T cells resulting from the recognition of a T cell epitope.</v>
      </c>
      <c r="G32" s="1" t="s">
        <v>11</v>
      </c>
    </row>
    <row r="33" spans="1:7" ht="38.25" customHeight="1">
      <c r="A33" s="1" t="s">
        <v>85</v>
      </c>
      <c r="B33" s="10" t="s">
        <v>86</v>
      </c>
      <c r="C33" s="4" t="str">
        <f t="shared" si="0"/>
        <v>http://purl.org/obo/owl/GO#GO_0071607</v>
      </c>
      <c r="D33" s="4" t="str">
        <f t="shared" si="1"/>
        <v>epitope specific macrophage inflammatory protein-1 gamma production by T cells</v>
      </c>
      <c r="F33" s="5" t="str">
        <f t="shared" si="2"/>
        <v>A process of macrophage inflammatory protein-1 gamma production by T cells resulting from the recognition of a T cell epitope.</v>
      </c>
      <c r="G33" s="1" t="s">
        <v>11</v>
      </c>
    </row>
    <row r="34" spans="1:7" ht="25.5" customHeight="1">
      <c r="A34" s="1" t="s">
        <v>87</v>
      </c>
      <c r="B34" s="10" t="s">
        <v>88</v>
      </c>
      <c r="C34" s="4" t="str">
        <f t="shared" si="0"/>
        <v>http://purl.org/obo/owl/GO#GO_0071609</v>
      </c>
      <c r="D34" s="4" t="str">
        <f t="shared" si="1"/>
        <v>epitope specific RANTES production by T cells</v>
      </c>
      <c r="F34" s="5" t="str">
        <f t="shared" si="2"/>
        <v>A process of RANTES production by T cells resulting from the recognition of a T cell epitope.</v>
      </c>
      <c r="G34" s="1" t="s">
        <v>11</v>
      </c>
    </row>
    <row r="35" spans="1:7" ht="25.5" customHeight="1">
      <c r="A35" s="11" t="s">
        <v>89</v>
      </c>
      <c r="B35" s="10" t="s">
        <v>90</v>
      </c>
      <c r="C35" s="4" t="str">
        <f t="shared" si="0"/>
        <v>http://purl.org/obo/owl/GO#GO_0071610</v>
      </c>
      <c r="D35" s="4" t="str">
        <f t="shared" si="1"/>
        <v>epitope specific chemokine (C-C motif) ligand 1 production by T cells</v>
      </c>
      <c r="F35" s="5" t="str">
        <f t="shared" si="2"/>
        <v>A process of chemokine (C-C motif) ligand 1 production by T cells resulting from the recognition of a T cell epitope.</v>
      </c>
      <c r="G35" s="1" t="s">
        <v>11</v>
      </c>
    </row>
    <row r="36" spans="1:7" ht="25.5" customHeight="1">
      <c r="A36" s="1" t="s">
        <v>91</v>
      </c>
      <c r="B36" s="10" t="s">
        <v>92</v>
      </c>
      <c r="C36" s="4" t="str">
        <f t="shared" si="0"/>
        <v>http://purl.org/obo/owl/GO#GO_0071612</v>
      </c>
      <c r="D36" s="4" t="str">
        <f t="shared" si="1"/>
        <v>epitope specific IP-10 production by T cells</v>
      </c>
      <c r="F36" s="5" t="str">
        <f t="shared" si="2"/>
        <v>A process of IP-10 production by T cells resulting from the recognition of a T cell epitope.</v>
      </c>
      <c r="G36" s="1" t="s">
        <v>11</v>
      </c>
    </row>
    <row r="37" spans="1:7" ht="25.5" customHeight="1">
      <c r="A37" s="11" t="s">
        <v>93</v>
      </c>
      <c r="B37" s="10" t="s">
        <v>94</v>
      </c>
      <c r="C37" s="4" t="str">
        <f t="shared" si="0"/>
        <v>http://purl.org/obo/owl/GO#GO_0071613</v>
      </c>
      <c r="D37" s="4" t="str">
        <f t="shared" si="1"/>
        <v>epitope specific granzyme B production by T cells</v>
      </c>
      <c r="F37" s="5" t="str">
        <f t="shared" si="2"/>
        <v>A process of granzyme B production by T cells resulting from the recognition of a T cell epitope.</v>
      </c>
      <c r="G37" s="1" t="s">
        <v>11</v>
      </c>
    </row>
    <row r="38" spans="1:7" ht="25.5" customHeight="1">
      <c r="A38" s="1" t="s">
        <v>95</v>
      </c>
      <c r="B38" s="10" t="s">
        <v>96</v>
      </c>
      <c r="C38" s="4" t="str">
        <f t="shared" si="0"/>
        <v>http://purl.org/obo/owl/GO#GO_0071611</v>
      </c>
      <c r="D38" s="4" t="str">
        <f t="shared" si="1"/>
        <v>epitope specific granulocyte colony stimulating factor production by T cells</v>
      </c>
      <c r="F38" s="5" t="str">
        <f t="shared" si="2"/>
        <v>A process of granulocyte colony stimulating factor production by T cells resulting from the recognition of a T cell epitope.</v>
      </c>
      <c r="G38" s="1" t="s">
        <v>11</v>
      </c>
    </row>
    <row r="39" spans="1:7" ht="25.5" customHeight="1">
      <c r="A39" s="1" t="s">
        <v>97</v>
      </c>
      <c r="B39" s="9" t="s">
        <v>98</v>
      </c>
      <c r="C39" s="4" t="str">
        <f t="shared" si="0"/>
        <v>http://purl.org/obo/owl/GO#GO_0032640</v>
      </c>
      <c r="D39" s="4" t="str">
        <f t="shared" si="1"/>
        <v>epitope specific tumor necrosis factor production by T cells</v>
      </c>
      <c r="E39" s="1" t="s">
        <v>99</v>
      </c>
      <c r="F39" s="5" t="str">
        <f t="shared" si="2"/>
        <v>A process of tumor necrosis factor production by T cells resulting from the recognition of a T cell epitope.</v>
      </c>
      <c r="G39" s="1" t="s">
        <v>11</v>
      </c>
    </row>
    <row r="40" spans="1:7" ht="25.5" customHeight="1">
      <c r="A40" s="9" t="s">
        <v>100</v>
      </c>
      <c r="B40" s="9" t="s">
        <v>101</v>
      </c>
      <c r="C40" s="4" t="str">
        <f t="shared" si="0"/>
        <v>http://purl.org/obo/owl/GO#GO_0043316</v>
      </c>
      <c r="D40" s="4" t="str">
        <f t="shared" si="1"/>
        <v>epitope specific cytotoxic T cell degranulation by T cells</v>
      </c>
      <c r="F40" s="5" t="str">
        <f t="shared" si="2"/>
        <v>A process of cytotoxic T cell degranulation by T cells resulting from the recognition of a T cell epitope.</v>
      </c>
      <c r="G40" s="1" t="s">
        <v>11</v>
      </c>
    </row>
    <row r="41" spans="1:7" ht="25.5" customHeight="1">
      <c r="A41" s="9" t="s">
        <v>102</v>
      </c>
      <c r="B41" s="9" t="s">
        <v>103</v>
      </c>
      <c r="C41" s="4" t="str">
        <f t="shared" si="0"/>
        <v>http://purl.org/obo/owl/GO#GO_0001806</v>
      </c>
      <c r="D41" s="4" t="str">
        <f t="shared" si="1"/>
        <v>epitope specific type IV hypersensitivity by T cells</v>
      </c>
      <c r="F41" s="5" t="str">
        <f t="shared" si="2"/>
        <v>A process of type IV hypersensitivity by T cells resulting from the recognition of a T cell epitope.</v>
      </c>
      <c r="G41" s="1" t="s">
        <v>11</v>
      </c>
    </row>
    <row r="42" spans="1:7" ht="25.5" customHeight="1">
      <c r="A42" s="6" t="s">
        <v>104</v>
      </c>
      <c r="B42" s="12" t="s">
        <v>105</v>
      </c>
      <c r="C42" s="4" t="str">
        <f t="shared" si="0"/>
        <v>http://purl.org/obo/owl/GO#GO_0002507</v>
      </c>
      <c r="D42" s="4" t="str">
        <f t="shared" si="1"/>
        <v>epitope specific tolerance induction by T cells</v>
      </c>
      <c r="F42" s="5" t="str">
        <f t="shared" si="2"/>
        <v>A process of tolerance induction by T cells resulting from the recognition of a T cell epitope.</v>
      </c>
      <c r="G42" s="1" t="s">
        <v>11</v>
      </c>
    </row>
    <row r="43" spans="1:7" ht="25.5" customHeight="1">
      <c r="A43" s="8" t="s">
        <v>106</v>
      </c>
      <c r="B43" s="13" t="s">
        <v>107</v>
      </c>
      <c r="C43" s="4" t="str">
        <f t="shared" si="0"/>
        <v>http://purl.org/obo/owl/GO#GO_0042110</v>
      </c>
      <c r="D43" s="4" t="str">
        <f t="shared" si="1"/>
        <v>epitope specific T cell activation by T cells</v>
      </c>
      <c r="F43" s="5" t="str">
        <f t="shared" si="2"/>
        <v>A process of T cell activation by T cells resulting from the recognition of a T cell epitope.</v>
      </c>
      <c r="G43" s="1" t="s">
        <v>11</v>
      </c>
    </row>
    <row r="44" spans="1:7" ht="25.5" customHeight="1">
      <c r="A44" s="9" t="s">
        <v>108</v>
      </c>
      <c r="B44" s="14" t="s">
        <v>109</v>
      </c>
      <c r="C44" s="4" t="str">
        <f t="shared" si="0"/>
        <v>http://purl.org/obo/owl/GO#GO_0002517</v>
      </c>
      <c r="D44" s="4" t="str">
        <f t="shared" si="1"/>
        <v>epitope specific T cell tolerance induction by T cells</v>
      </c>
      <c r="F44" s="5" t="str">
        <f t="shared" si="2"/>
        <v>A process of T cell tolerance induction by T cells resulting from the recognition of a T cell epitope.</v>
      </c>
      <c r="G44" s="1" t="s">
        <v>11</v>
      </c>
    </row>
    <row r="45" spans="1:7" ht="25.5" customHeight="1">
      <c r="A45" s="8" t="s">
        <v>53</v>
      </c>
      <c r="B45" s="8" t="s">
        <v>54</v>
      </c>
      <c r="C45" s="4" t="str">
        <f t="shared" si="0"/>
        <v>http://purl.org/obo/owl/GO#GO_0032608</v>
      </c>
      <c r="D45" s="4" t="str">
        <f t="shared" si="1"/>
        <v>epitope specific interferon-beta production by T cells</v>
      </c>
      <c r="F45" s="5" t="str">
        <f t="shared" si="2"/>
        <v>A process of interferon-beta production by T cells resulting from the recognition of a T cell epitope.</v>
      </c>
      <c r="G45" s="1" t="s">
        <v>11</v>
      </c>
    </row>
    <row r="46" spans="1:7" ht="25.5" customHeight="1">
      <c r="A46" s="8" t="s">
        <v>55</v>
      </c>
      <c r="B46" s="8" t="s">
        <v>56</v>
      </c>
      <c r="C46" s="4" t="str">
        <f t="shared" si="0"/>
        <v>http://purl.org/obo/owl/GO#GO_0032610</v>
      </c>
      <c r="D46" s="4" t="str">
        <f t="shared" si="1"/>
        <v>epitope specific interleukin-1 alpha production by T cells</v>
      </c>
      <c r="F46" s="5" t="str">
        <f t="shared" si="2"/>
        <v>A process of interleukin-1 alpha production by T cells resulting from the recognition of a T cell epitope.</v>
      </c>
      <c r="G46" s="1" t="s">
        <v>11</v>
      </c>
    </row>
    <row r="47" spans="1:7" ht="25.5" customHeight="1">
      <c r="A47" s="15" t="s">
        <v>110</v>
      </c>
      <c r="B47" s="16" t="s">
        <v>111</v>
      </c>
      <c r="C47" s="4" t="str">
        <f t="shared" si="0"/>
        <v>http://purl.org/obo/owl/GO#GO_0071706</v>
      </c>
      <c r="D47" s="4" t="str">
        <f t="shared" si="1"/>
        <v>epitope specific tumor necrosis factor superfamily cytokine production by T cells</v>
      </c>
      <c r="F47" s="5" t="str">
        <f t="shared" si="2"/>
        <v>A process of tumor necrosis factor superfamily cytokine production by T cells resulting from the recognition of a T cell epitope.</v>
      </c>
      <c r="G47" s="1" t="s">
        <v>11</v>
      </c>
    </row>
    <row r="48" spans="1:7" s="17" customFormat="1" ht="25.5" customHeight="1">
      <c r="A48" s="18" t="s">
        <v>112</v>
      </c>
      <c r="B48" s="19"/>
      <c r="C48" s="19"/>
      <c r="D48" s="20"/>
      <c r="F48" s="21"/>
    </row>
    <row r="49" spans="1:6" s="6" customFormat="1" ht="25.5" customHeight="1">
      <c r="A49" s="9" t="s">
        <v>113</v>
      </c>
      <c r="B49" s="22" t="s">
        <v>114</v>
      </c>
      <c r="C49" s="22"/>
      <c r="D49" s="23" t="str">
        <f>CONCATENATE(A49," that are epitope specific")</f>
        <v>enhancement of T cell immune responses by helper T cells that are epitope specific</v>
      </c>
      <c r="F49" s="5" t="str">
        <f>"A process of "&amp;A49&amp;" by T cells resulting from the recognition of a T cell epitope."</f>
        <v>A process of enhancement of T cell immune responses by helper T cells by T cells resulting from the recognition of a T cell epitope.</v>
      </c>
    </row>
    <row r="50" spans="1:6" s="6" customFormat="1" ht="25.5" customHeight="1">
      <c r="A50" s="9" t="s">
        <v>115</v>
      </c>
      <c r="B50" s="22" t="s">
        <v>114</v>
      </c>
      <c r="C50" s="22"/>
      <c r="D50" s="23" t="str">
        <f>CONCATENATE(A50," that are epitope specific")</f>
        <v>enhancement of B cell immune responses by helper T cells that are epitope specific</v>
      </c>
      <c r="F50" s="5"/>
    </row>
    <row r="51" spans="1:6" s="6" customFormat="1" ht="25.5" customHeight="1">
      <c r="A51" s="6" t="s">
        <v>116</v>
      </c>
      <c r="B51" s="6" t="s">
        <v>117</v>
      </c>
      <c r="D51" s="6" t="s">
        <v>118</v>
      </c>
      <c r="F51" s="6" t="s">
        <v>119</v>
      </c>
    </row>
    <row r="52" spans="1:6" s="6" customFormat="1" ht="25.5" customHeight="1">
      <c r="A52" s="6" t="s">
        <v>120</v>
      </c>
      <c r="B52" s="6" t="s">
        <v>117</v>
      </c>
      <c r="D52" s="6" t="s">
        <v>121</v>
      </c>
      <c r="F52" s="6" t="s">
        <v>119</v>
      </c>
    </row>
    <row r="53" spans="1:6" s="6" customFormat="1" ht="25.5" customHeight="1">
      <c r="A53" s="9" t="s">
        <v>122</v>
      </c>
      <c r="B53" s="6" t="s">
        <v>123</v>
      </c>
      <c r="D53" s="9" t="s">
        <v>124</v>
      </c>
    </row>
    <row r="54" spans="1:6" s="6" customFormat="1" ht="25.5" customHeight="1">
      <c r="A54" s="9" t="s">
        <v>125</v>
      </c>
      <c r="B54" s="6" t="s">
        <v>126</v>
      </c>
      <c r="D54" s="9" t="s">
        <v>127</v>
      </c>
      <c r="F54" s="6" t="s">
        <v>119</v>
      </c>
    </row>
    <row r="55" spans="1:6" s="6" customFormat="1">
      <c r="A55" s="6" t="s">
        <v>128</v>
      </c>
      <c r="D55" s="6" t="s">
        <v>129</v>
      </c>
    </row>
  </sheetData>
  <pageMargins left="0.75" right="0.75" top="1" bottom="1" header="0.5" footer="0.5"/>
  <pageSetup orientation="portrait" horizontalDpi="429496729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zoomScale="85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25.5703125" style="1" customWidth="1"/>
    <col min="2" max="2" width="16.42578125" style="1" customWidth="1"/>
    <col min="3" max="3" width="43.42578125" style="1" customWidth="1"/>
    <col min="4" max="4" width="14.28515625" style="1" customWidth="1"/>
    <col min="5" max="5" width="54.7109375" style="1" customWidth="1"/>
    <col min="6" max="6" width="24.42578125" style="1" customWidth="1"/>
    <col min="7" max="7" width="41.28515625" style="1" customWidth="1"/>
    <col min="8" max="16384" width="9.140625" style="1"/>
  </cols>
  <sheetData>
    <row r="1" spans="1:7" s="2" customFormat="1" ht="30" customHeight="1">
      <c r="A1" s="3" t="s">
        <v>0</v>
      </c>
      <c r="B1" s="3" t="s">
        <v>1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27" customHeight="1">
      <c r="A2" s="1" t="s">
        <v>8</v>
      </c>
      <c r="B2" s="4" t="s">
        <v>9</v>
      </c>
      <c r="C2" s="4" t="str">
        <f t="shared" ref="C2:C48" si="0">CONCATENATE("epitope specific ",A2," by T cells")</f>
        <v>epitope specific interleukin-2 production by T cells</v>
      </c>
      <c r="D2" s="4" t="s">
        <v>10</v>
      </c>
      <c r="E2" s="5" t="str">
        <f t="shared" ref="E2:E48" si="1">"A process of "&amp;A2&amp;" by T cells resulting from the recognition of a T cell epitope."</f>
        <v>A process of interleukin-2 production by T cells resulting from the recognition of a T cell epitope.</v>
      </c>
      <c r="F2" s="1" t="s">
        <v>11</v>
      </c>
    </row>
    <row r="3" spans="1:7" ht="25.5" customHeight="1">
      <c r="A3" s="4" t="s">
        <v>12</v>
      </c>
      <c r="B3" s="4" t="s">
        <v>13</v>
      </c>
      <c r="C3" s="4" t="str">
        <f t="shared" si="0"/>
        <v>epitope specific T cell proliferation by T cells</v>
      </c>
      <c r="D3" s="4" t="s">
        <v>14</v>
      </c>
      <c r="E3" s="5" t="str">
        <f t="shared" si="1"/>
        <v>A process of T cell proliferation by T cells resulting from the recognition of a T cell epitope.</v>
      </c>
      <c r="F3" s="1" t="s">
        <v>11</v>
      </c>
    </row>
    <row r="4" spans="1:7" ht="38.25" customHeight="1">
      <c r="A4" s="1" t="s">
        <v>15</v>
      </c>
      <c r="B4" s="1" t="s">
        <v>16</v>
      </c>
      <c r="C4" s="4" t="str">
        <f t="shared" si="0"/>
        <v>epitope specific granulocyte macrophage colony-stimulating factor production by T cells</v>
      </c>
      <c r="D4" s="1" t="s">
        <v>17</v>
      </c>
      <c r="E4" s="5" t="str">
        <f t="shared" si="1"/>
        <v>A process of granulocyte macrophage colony-stimulating factor production by T cells resulting from the recognition of a T cell epitope.</v>
      </c>
      <c r="F4" s="1" t="s">
        <v>11</v>
      </c>
    </row>
    <row r="5" spans="1:7" ht="25.5" customHeight="1">
      <c r="A5" s="4" t="s">
        <v>18</v>
      </c>
      <c r="B5" s="4" t="s">
        <v>19</v>
      </c>
      <c r="C5" s="4" t="str">
        <f t="shared" si="0"/>
        <v>epitope specific interferon-gamma production by T cells</v>
      </c>
      <c r="D5" s="4" t="s">
        <v>20</v>
      </c>
      <c r="E5" s="5" t="str">
        <f t="shared" si="1"/>
        <v>A process of interferon-gamma production by T cells resulting from the recognition of a T cell epitope.</v>
      </c>
      <c r="F5" s="1" t="s">
        <v>11</v>
      </c>
    </row>
    <row r="6" spans="1:7" ht="25.5" customHeight="1">
      <c r="A6" s="4" t="s">
        <v>21</v>
      </c>
      <c r="B6" s="4" t="s">
        <v>22</v>
      </c>
      <c r="C6" s="4" t="str">
        <f t="shared" si="0"/>
        <v>epitope specific interleukin-10 production by T cells</v>
      </c>
      <c r="D6" s="4" t="s">
        <v>23</v>
      </c>
      <c r="E6" s="5" t="str">
        <f t="shared" si="1"/>
        <v>A process of interleukin-10 production by T cells resulting from the recognition of a T cell epitope.</v>
      </c>
      <c r="F6" s="1" t="s">
        <v>11</v>
      </c>
    </row>
    <row r="7" spans="1:7" ht="25.5" customHeight="1">
      <c r="A7" s="4" t="s">
        <v>24</v>
      </c>
      <c r="B7" s="4" t="s">
        <v>25</v>
      </c>
      <c r="C7" s="4" t="str">
        <f t="shared" si="0"/>
        <v>epitope specific interleukin-12 production by T cells</v>
      </c>
      <c r="D7" s="4" t="s">
        <v>26</v>
      </c>
      <c r="E7" s="5" t="str">
        <f t="shared" si="1"/>
        <v>A process of interleukin-12 production by T cells resulting from the recognition of a T cell epitope.</v>
      </c>
      <c r="F7" s="1" t="s">
        <v>11</v>
      </c>
    </row>
    <row r="8" spans="1:7" ht="25.5" customHeight="1">
      <c r="A8" s="4" t="s">
        <v>27</v>
      </c>
      <c r="B8" s="4" t="s">
        <v>28</v>
      </c>
      <c r="C8" s="4" t="str">
        <f t="shared" si="0"/>
        <v>epitope specific interleukin-13 production by T cells</v>
      </c>
      <c r="D8" s="4" t="s">
        <v>29</v>
      </c>
      <c r="E8" s="5" t="str">
        <f t="shared" si="1"/>
        <v>A process of interleukin-13 production by T cells resulting from the recognition of a T cell epitope.</v>
      </c>
      <c r="F8" s="1" t="s">
        <v>11</v>
      </c>
    </row>
    <row r="9" spans="1:7" ht="25.5" customHeight="1">
      <c r="A9" s="4" t="s">
        <v>30</v>
      </c>
      <c r="B9" s="4" t="s">
        <v>31</v>
      </c>
      <c r="C9" s="4" t="str">
        <f t="shared" si="0"/>
        <v>epitope specific interleukin-17 production by T cells</v>
      </c>
      <c r="D9" s="4" t="s">
        <v>32</v>
      </c>
      <c r="E9" s="5" t="str">
        <f t="shared" si="1"/>
        <v>A process of interleukin-17 production by T cells resulting from the recognition of a T cell epitope.</v>
      </c>
      <c r="F9" s="1" t="s">
        <v>11</v>
      </c>
    </row>
    <row r="10" spans="1:7" ht="25.5" customHeight="1">
      <c r="A10" s="4" t="s">
        <v>33</v>
      </c>
      <c r="B10" s="4" t="s">
        <v>34</v>
      </c>
      <c r="C10" s="4" t="str">
        <f t="shared" si="0"/>
        <v>epitope specific interleukin-18 production by T cells</v>
      </c>
      <c r="D10" s="4" t="s">
        <v>35</v>
      </c>
      <c r="E10" s="5" t="str">
        <f t="shared" si="1"/>
        <v>A process of interleukin-18 production by T cells resulting from the recognition of a T cell epitope.</v>
      </c>
      <c r="F10" s="1" t="s">
        <v>11</v>
      </c>
    </row>
    <row r="11" spans="1:7" ht="25.5" customHeight="1">
      <c r="A11" s="6" t="s">
        <v>36</v>
      </c>
      <c r="B11" s="4" t="s">
        <v>37</v>
      </c>
      <c r="C11" s="4" t="str">
        <f t="shared" si="0"/>
        <v>epitope specific interleukin-1 beta production by T cells</v>
      </c>
      <c r="D11" s="4" t="s">
        <v>38</v>
      </c>
      <c r="E11" s="5" t="str">
        <f t="shared" si="1"/>
        <v>A process of interleukin-1 beta production by T cells resulting from the recognition of a T cell epitope.</v>
      </c>
      <c r="F11" s="1" t="s">
        <v>11</v>
      </c>
    </row>
    <row r="12" spans="1:7" ht="25.5" customHeight="1">
      <c r="A12" s="1" t="s">
        <v>39</v>
      </c>
      <c r="B12" s="4" t="s">
        <v>40</v>
      </c>
      <c r="C12" s="4" t="str">
        <f t="shared" si="0"/>
        <v>epitope specific interleukin-4 production by T cells</v>
      </c>
      <c r="D12" s="4" t="s">
        <v>41</v>
      </c>
      <c r="E12" s="5" t="str">
        <f t="shared" si="1"/>
        <v>A process of interleukin-4 production by T cells resulting from the recognition of a T cell epitope.</v>
      </c>
      <c r="F12" s="1" t="s">
        <v>11</v>
      </c>
    </row>
    <row r="13" spans="1:7" ht="25.5" customHeight="1">
      <c r="A13" s="1" t="s">
        <v>42</v>
      </c>
      <c r="B13" s="4" t="s">
        <v>43</v>
      </c>
      <c r="C13" s="4" t="str">
        <f t="shared" si="0"/>
        <v>epitope specific interleukin-5 production by T cells</v>
      </c>
      <c r="D13" s="4" t="s">
        <v>44</v>
      </c>
      <c r="E13" s="5" t="str">
        <f t="shared" si="1"/>
        <v>A process of interleukin-5 production by T cells resulting from the recognition of a T cell epitope.</v>
      </c>
      <c r="F13" s="1" t="s">
        <v>11</v>
      </c>
    </row>
    <row r="14" spans="1:7" ht="25.5" customHeight="1">
      <c r="A14" s="4" t="s">
        <v>45</v>
      </c>
      <c r="B14" s="4" t="s">
        <v>46</v>
      </c>
      <c r="C14" s="4" t="str">
        <f t="shared" si="0"/>
        <v>epitope specific interleukin-6 production by T cells</v>
      </c>
      <c r="D14" s="4" t="s">
        <v>47</v>
      </c>
      <c r="E14" s="5" t="str">
        <f t="shared" si="1"/>
        <v>A process of interleukin-6 production by T cells resulting from the recognition of a T cell epitope.</v>
      </c>
      <c r="F14" s="1" t="s">
        <v>11</v>
      </c>
    </row>
    <row r="15" spans="1:7" ht="25.5" customHeight="1">
      <c r="A15" s="4" t="s">
        <v>48</v>
      </c>
      <c r="B15" s="7" t="s">
        <v>49</v>
      </c>
      <c r="C15" s="4" t="str">
        <f t="shared" si="0"/>
        <v>epitope specific T cell mediated cytotoxicity by T cells</v>
      </c>
      <c r="D15" s="4" t="s">
        <v>50</v>
      </c>
      <c r="E15" s="5" t="str">
        <f t="shared" si="1"/>
        <v>A process of T cell mediated cytotoxicity by T cells resulting from the recognition of a T cell epitope.</v>
      </c>
      <c r="F15" s="1" t="s">
        <v>11</v>
      </c>
    </row>
    <row r="16" spans="1:7" ht="25.5" customHeight="1">
      <c r="A16" s="8" t="s">
        <v>51</v>
      </c>
      <c r="B16" s="8" t="s">
        <v>52</v>
      </c>
      <c r="C16" s="8" t="str">
        <f t="shared" si="0"/>
        <v>epitope specific cytokine production by T cells</v>
      </c>
      <c r="E16" s="5" t="str">
        <f t="shared" si="1"/>
        <v>A process of cytokine production by T cells resulting from the recognition of a T cell epitope.</v>
      </c>
      <c r="F16" s="1" t="s">
        <v>11</v>
      </c>
    </row>
    <row r="17" spans="1:6" ht="25.5" customHeight="1">
      <c r="A17" s="1" t="s">
        <v>53</v>
      </c>
      <c r="B17" s="8" t="s">
        <v>54</v>
      </c>
      <c r="C17" s="4" t="str">
        <f t="shared" si="0"/>
        <v>epitope specific interferon-beta production by T cells</v>
      </c>
      <c r="E17" s="5" t="str">
        <f t="shared" si="1"/>
        <v>A process of interferon-beta production by T cells resulting from the recognition of a T cell epitope.</v>
      </c>
      <c r="F17" s="1" t="s">
        <v>11</v>
      </c>
    </row>
    <row r="18" spans="1:6" ht="25.5" customHeight="1">
      <c r="A18" s="1" t="s">
        <v>55</v>
      </c>
      <c r="B18" s="8" t="s">
        <v>56</v>
      </c>
      <c r="C18" s="4" t="str">
        <f t="shared" si="0"/>
        <v>epitope specific interleukin-1 alpha production by T cells</v>
      </c>
      <c r="E18" s="5" t="str">
        <f t="shared" si="1"/>
        <v>A process of interleukin-1 alpha production by T cells resulting from the recognition of a T cell epitope.</v>
      </c>
      <c r="F18" s="1" t="s">
        <v>11</v>
      </c>
    </row>
    <row r="19" spans="1:6" ht="25.5" customHeight="1">
      <c r="A19" s="8" t="s">
        <v>57</v>
      </c>
      <c r="B19" s="8" t="s">
        <v>58</v>
      </c>
      <c r="C19" s="8" t="str">
        <f t="shared" si="0"/>
        <v>epitope specific interleukin-15 production by T cells</v>
      </c>
      <c r="E19" s="5" t="str">
        <f t="shared" si="1"/>
        <v>A process of interleukin-15 production by T cells resulting from the recognition of a T cell epitope.</v>
      </c>
      <c r="F19" s="1" t="s">
        <v>11</v>
      </c>
    </row>
    <row r="20" spans="1:6" ht="25.5" customHeight="1">
      <c r="A20" s="8" t="s">
        <v>59</v>
      </c>
      <c r="B20" s="8" t="s">
        <v>60</v>
      </c>
      <c r="C20" s="8" t="str">
        <f t="shared" si="0"/>
        <v>epitope specific interleukin-16 production by T cells</v>
      </c>
      <c r="E20" s="5" t="str">
        <f t="shared" si="1"/>
        <v>A process of interleukin-16 production by T cells resulting from the recognition of a T cell epitope.</v>
      </c>
      <c r="F20" s="1" t="s">
        <v>11</v>
      </c>
    </row>
    <row r="21" spans="1:6" ht="25.5" customHeight="1">
      <c r="A21" s="9" t="s">
        <v>61</v>
      </c>
      <c r="B21" s="8" t="s">
        <v>62</v>
      </c>
      <c r="C21" s="8" t="str">
        <f t="shared" si="0"/>
        <v>epitope specific interleukin-21 production by T cells</v>
      </c>
      <c r="E21" s="5" t="str">
        <f t="shared" si="1"/>
        <v>A process of interleukin-21 production by T cells resulting from the recognition of a T cell epitope.</v>
      </c>
      <c r="F21" s="1" t="s">
        <v>11</v>
      </c>
    </row>
    <row r="22" spans="1:6" ht="25.5" customHeight="1">
      <c r="A22" s="9" t="s">
        <v>63</v>
      </c>
      <c r="B22" s="8" t="s">
        <v>64</v>
      </c>
      <c r="C22" s="8" t="str">
        <f t="shared" si="0"/>
        <v>epitope specific interleukin-22 production by T cells</v>
      </c>
      <c r="E22" s="5" t="str">
        <f t="shared" si="1"/>
        <v>A process of interleukin-22 production by T cells resulting from the recognition of a T cell epitope.</v>
      </c>
      <c r="F22" s="1" t="s">
        <v>11</v>
      </c>
    </row>
    <row r="23" spans="1:6" ht="25.5" customHeight="1">
      <c r="A23" s="9" t="s">
        <v>65</v>
      </c>
      <c r="B23" s="8" t="s">
        <v>66</v>
      </c>
      <c r="C23" s="8" t="str">
        <f t="shared" si="0"/>
        <v>epitope specific interleukin-23 production by T cells</v>
      </c>
      <c r="E23" s="5" t="str">
        <f t="shared" si="1"/>
        <v>A process of interleukin-23 production by T cells resulting from the recognition of a T cell epitope.</v>
      </c>
      <c r="F23" s="1" t="s">
        <v>11</v>
      </c>
    </row>
    <row r="24" spans="1:6" ht="25.5" customHeight="1">
      <c r="A24" s="9" t="s">
        <v>67</v>
      </c>
      <c r="B24" s="8" t="s">
        <v>68</v>
      </c>
      <c r="C24" s="8" t="str">
        <f t="shared" si="0"/>
        <v>epitope specific interleukin-27 production by T cells</v>
      </c>
      <c r="E24" s="5" t="str">
        <f t="shared" si="1"/>
        <v>A process of interleukin-27 production by T cells resulting from the recognition of a T cell epitope.</v>
      </c>
      <c r="F24" s="1" t="s">
        <v>11</v>
      </c>
    </row>
    <row r="25" spans="1:6" ht="25.5" customHeight="1">
      <c r="A25" s="8" t="s">
        <v>69</v>
      </c>
      <c r="B25" s="8" t="s">
        <v>70</v>
      </c>
      <c r="C25" s="8" t="str">
        <f t="shared" si="0"/>
        <v>epitope specific interleukin-3 production by T cells</v>
      </c>
      <c r="E25" s="5" t="str">
        <f t="shared" si="1"/>
        <v>A process of interleukin-3 production by T cells resulting from the recognition of a T cell epitope.</v>
      </c>
      <c r="F25" s="1" t="s">
        <v>11</v>
      </c>
    </row>
    <row r="26" spans="1:6" ht="25.5" customHeight="1">
      <c r="A26" s="9" t="s">
        <v>71</v>
      </c>
      <c r="B26" s="9" t="s">
        <v>72</v>
      </c>
      <c r="C26" s="8" t="str">
        <f t="shared" si="0"/>
        <v>epitope specific interleukin-8 production by T cells</v>
      </c>
      <c r="E26" s="5" t="str">
        <f t="shared" si="1"/>
        <v>A process of interleukin-8 production by T cells resulting from the recognition of a T cell epitope.</v>
      </c>
      <c r="F26" s="1" t="s">
        <v>11</v>
      </c>
    </row>
    <row r="27" spans="1:6" ht="25.5" customHeight="1">
      <c r="A27" s="9" t="s">
        <v>73</v>
      </c>
      <c r="B27" s="8" t="s">
        <v>74</v>
      </c>
      <c r="C27" s="8" t="str">
        <f t="shared" si="0"/>
        <v>epitope specific interleukin-9 production by T cells</v>
      </c>
      <c r="E27" s="5" t="str">
        <f t="shared" si="1"/>
        <v>A process of interleukin-9 production by T cells resulting from the recognition of a T cell epitope.</v>
      </c>
      <c r="F27" s="1" t="s">
        <v>11</v>
      </c>
    </row>
    <row r="28" spans="1:6" ht="25.5" customHeight="1">
      <c r="A28" s="1" t="s">
        <v>75</v>
      </c>
      <c r="B28" s="9" t="s">
        <v>76</v>
      </c>
      <c r="C28" s="4" t="str">
        <f t="shared" si="0"/>
        <v>epitope specific lymphotoxin A production by T cells</v>
      </c>
      <c r="E28" s="5" t="str">
        <f t="shared" si="1"/>
        <v>A process of lymphotoxin A production by T cells resulting from the recognition of a T cell epitope.</v>
      </c>
      <c r="F28" s="1" t="s">
        <v>11</v>
      </c>
    </row>
    <row r="29" spans="1:6" ht="25.5" customHeight="1">
      <c r="A29" s="10" t="s">
        <v>77</v>
      </c>
      <c r="B29" s="10" t="s">
        <v>78</v>
      </c>
      <c r="C29" s="4" t="str">
        <f t="shared" si="0"/>
        <v>epitope specific transforming growth factor-beta production by T cells</v>
      </c>
      <c r="E29" s="5" t="str">
        <f t="shared" si="1"/>
        <v>A process of transforming growth factor-beta production by T cells resulting from the recognition of a T cell epitope.</v>
      </c>
      <c r="F29" s="1" t="s">
        <v>11</v>
      </c>
    </row>
    <row r="30" spans="1:6" ht="25.5" customHeight="1">
      <c r="A30" s="10" t="s">
        <v>79</v>
      </c>
      <c r="B30" s="10" t="s">
        <v>80</v>
      </c>
      <c r="C30" s="4" t="str">
        <f t="shared" si="0"/>
        <v>epitope specific monocyte chemotactic protein-1 production by T cells</v>
      </c>
      <c r="E30" s="5" t="str">
        <f t="shared" si="1"/>
        <v>A process of monocyte chemotactic protein-1 production by T cells resulting from the recognition of a T cell epitope.</v>
      </c>
      <c r="F30" s="1" t="s">
        <v>11</v>
      </c>
    </row>
    <row r="31" spans="1:6" ht="38.25" customHeight="1">
      <c r="A31" s="11" t="s">
        <v>81</v>
      </c>
      <c r="B31" s="10" t="s">
        <v>82</v>
      </c>
      <c r="C31" s="4" t="str">
        <f t="shared" si="0"/>
        <v>epitope specific macrophage inflammatory protein-1 alpha production by T cells</v>
      </c>
      <c r="E31" s="5" t="str">
        <f t="shared" si="1"/>
        <v>A process of macrophage inflammatory protein-1 alpha production by T cells resulting from the recognition of a T cell epitope.</v>
      </c>
      <c r="F31" s="1" t="s">
        <v>11</v>
      </c>
    </row>
    <row r="32" spans="1:6" ht="25.5" customHeight="1">
      <c r="A32" s="11" t="s">
        <v>83</v>
      </c>
      <c r="B32" s="10" t="s">
        <v>84</v>
      </c>
      <c r="C32" s="4" t="str">
        <f t="shared" si="0"/>
        <v>epitope specific chemokine (C-C motif) ligand 4 production by T cells</v>
      </c>
      <c r="E32" s="5" t="str">
        <f t="shared" si="1"/>
        <v>A process of chemokine (C-C motif) ligand 4 production by T cells resulting from the recognition of a T cell epitope.</v>
      </c>
      <c r="F32" s="1" t="s">
        <v>11</v>
      </c>
    </row>
    <row r="33" spans="1:6" ht="38.25" customHeight="1">
      <c r="A33" s="1" t="s">
        <v>85</v>
      </c>
      <c r="B33" s="10" t="s">
        <v>86</v>
      </c>
      <c r="C33" s="4" t="str">
        <f t="shared" si="0"/>
        <v>epitope specific macrophage inflammatory protein-1 gamma production by T cells</v>
      </c>
      <c r="E33" s="5" t="str">
        <f t="shared" si="1"/>
        <v>A process of macrophage inflammatory protein-1 gamma production by T cells resulting from the recognition of a T cell epitope.</v>
      </c>
      <c r="F33" s="1" t="s">
        <v>11</v>
      </c>
    </row>
    <row r="34" spans="1:6" ht="25.5" customHeight="1">
      <c r="A34" s="1" t="s">
        <v>87</v>
      </c>
      <c r="B34" s="10" t="s">
        <v>88</v>
      </c>
      <c r="C34" s="4" t="str">
        <f t="shared" si="0"/>
        <v>epitope specific RANTES production by T cells</v>
      </c>
      <c r="E34" s="5" t="str">
        <f t="shared" si="1"/>
        <v>A process of RANTES production by T cells resulting from the recognition of a T cell epitope.</v>
      </c>
      <c r="F34" s="1" t="s">
        <v>11</v>
      </c>
    </row>
    <row r="35" spans="1:6" ht="25.5" customHeight="1">
      <c r="A35" s="11" t="s">
        <v>89</v>
      </c>
      <c r="B35" s="10" t="s">
        <v>90</v>
      </c>
      <c r="C35" s="4" t="str">
        <f t="shared" si="0"/>
        <v>epitope specific chemokine (C-C motif) ligand 1 production by T cells</v>
      </c>
      <c r="E35" s="5" t="str">
        <f t="shared" si="1"/>
        <v>A process of chemokine (C-C motif) ligand 1 production by T cells resulting from the recognition of a T cell epitope.</v>
      </c>
      <c r="F35" s="1" t="s">
        <v>11</v>
      </c>
    </row>
    <row r="36" spans="1:6" ht="25.5" customHeight="1">
      <c r="A36" s="1" t="s">
        <v>91</v>
      </c>
      <c r="B36" s="10" t="s">
        <v>92</v>
      </c>
      <c r="C36" s="4" t="str">
        <f t="shared" si="0"/>
        <v>epitope specific IP-10 production by T cells</v>
      </c>
      <c r="E36" s="5" t="str">
        <f t="shared" si="1"/>
        <v>A process of IP-10 production by T cells resulting from the recognition of a T cell epitope.</v>
      </c>
      <c r="F36" s="1" t="s">
        <v>11</v>
      </c>
    </row>
    <row r="37" spans="1:6" ht="25.5" customHeight="1">
      <c r="A37" s="11" t="s">
        <v>93</v>
      </c>
      <c r="B37" s="10" t="s">
        <v>94</v>
      </c>
      <c r="C37" s="4" t="str">
        <f t="shared" si="0"/>
        <v>epitope specific granzyme B production by T cells</v>
      </c>
      <c r="E37" s="5" t="str">
        <f t="shared" si="1"/>
        <v>A process of granzyme B production by T cells resulting from the recognition of a T cell epitope.</v>
      </c>
      <c r="F37" s="1" t="s">
        <v>11</v>
      </c>
    </row>
    <row r="38" spans="1:6" ht="25.5" customHeight="1">
      <c r="A38" s="1" t="s">
        <v>95</v>
      </c>
      <c r="B38" s="10" t="s">
        <v>96</v>
      </c>
      <c r="C38" s="4" t="str">
        <f t="shared" si="0"/>
        <v>epitope specific granulocyte colony stimulating factor production by T cells</v>
      </c>
      <c r="E38" s="5" t="str">
        <f t="shared" si="1"/>
        <v>A process of granulocyte colony stimulating factor production by T cells resulting from the recognition of a T cell epitope.</v>
      </c>
      <c r="F38" s="1" t="s">
        <v>11</v>
      </c>
    </row>
    <row r="39" spans="1:6" ht="25.5" customHeight="1">
      <c r="A39" s="1" t="s">
        <v>97</v>
      </c>
      <c r="B39" s="9" t="s">
        <v>98</v>
      </c>
      <c r="C39" s="4" t="str">
        <f t="shared" si="0"/>
        <v>epitope specific tumor necrosis factor production by T cells</v>
      </c>
      <c r="D39" s="1" t="s">
        <v>99</v>
      </c>
      <c r="E39" s="5" t="str">
        <f t="shared" si="1"/>
        <v>A process of tumor necrosis factor production by T cells resulting from the recognition of a T cell epitope.</v>
      </c>
      <c r="F39" s="1" t="s">
        <v>11</v>
      </c>
    </row>
    <row r="40" spans="1:6" ht="25.5" customHeight="1">
      <c r="A40" s="9" t="s">
        <v>100</v>
      </c>
      <c r="B40" s="9" t="s">
        <v>101</v>
      </c>
      <c r="C40" s="4" t="str">
        <f t="shared" si="0"/>
        <v>epitope specific cytotoxic T cell degranulation by T cells</v>
      </c>
      <c r="E40" s="5" t="str">
        <f t="shared" si="1"/>
        <v>A process of cytotoxic T cell degranulation by T cells resulting from the recognition of a T cell epitope.</v>
      </c>
      <c r="F40" s="1" t="s">
        <v>11</v>
      </c>
    </row>
    <row r="41" spans="1:6" ht="25.5" customHeight="1">
      <c r="A41" s="9" t="s">
        <v>102</v>
      </c>
      <c r="B41" s="9" t="s">
        <v>103</v>
      </c>
      <c r="C41" s="4" t="str">
        <f t="shared" si="0"/>
        <v>epitope specific type IV hypersensitivity by T cells</v>
      </c>
      <c r="E41" s="5" t="str">
        <f t="shared" si="1"/>
        <v>A process of type IV hypersensitivity by T cells resulting from the recognition of a T cell epitope.</v>
      </c>
      <c r="F41" s="1" t="s">
        <v>11</v>
      </c>
    </row>
    <row r="42" spans="1:6" ht="25.5" customHeight="1">
      <c r="A42" s="6" t="s">
        <v>104</v>
      </c>
      <c r="B42" s="12" t="s">
        <v>105</v>
      </c>
      <c r="C42" s="4" t="str">
        <f t="shared" si="0"/>
        <v>epitope specific tolerance induction by T cells</v>
      </c>
      <c r="E42" s="5" t="str">
        <f t="shared" si="1"/>
        <v>A process of tolerance induction by T cells resulting from the recognition of a T cell epitope.</v>
      </c>
      <c r="F42" s="1" t="s">
        <v>11</v>
      </c>
    </row>
    <row r="43" spans="1:6" ht="25.5" customHeight="1">
      <c r="A43" s="8" t="s">
        <v>106</v>
      </c>
      <c r="B43" s="13" t="s">
        <v>107</v>
      </c>
      <c r="C43" s="4" t="str">
        <f t="shared" si="0"/>
        <v>epitope specific T cell activation by T cells</v>
      </c>
      <c r="E43" s="5" t="str">
        <f t="shared" si="1"/>
        <v>A process of T cell activation by T cells resulting from the recognition of a T cell epitope.</v>
      </c>
      <c r="F43" s="1" t="s">
        <v>11</v>
      </c>
    </row>
    <row r="44" spans="1:6" ht="25.5" customHeight="1">
      <c r="A44" s="9" t="s">
        <v>108</v>
      </c>
      <c r="B44" s="14" t="s">
        <v>109</v>
      </c>
      <c r="C44" s="4" t="str">
        <f t="shared" si="0"/>
        <v>epitope specific T cell tolerance induction by T cells</v>
      </c>
      <c r="E44" s="5" t="str">
        <f t="shared" si="1"/>
        <v>A process of T cell tolerance induction by T cells resulting from the recognition of a T cell epitope.</v>
      </c>
      <c r="F44" s="1" t="s">
        <v>11</v>
      </c>
    </row>
    <row r="45" spans="1:6" ht="25.5" customHeight="1">
      <c r="A45" s="8" t="s">
        <v>53</v>
      </c>
      <c r="B45" s="8" t="s">
        <v>54</v>
      </c>
      <c r="C45" s="4" t="str">
        <f t="shared" si="0"/>
        <v>epitope specific interferon-beta production by T cells</v>
      </c>
      <c r="E45" s="5" t="str">
        <f t="shared" si="1"/>
        <v>A process of interferon-beta production by T cells resulting from the recognition of a T cell epitope.</v>
      </c>
      <c r="F45" s="1" t="s">
        <v>11</v>
      </c>
    </row>
    <row r="46" spans="1:6" ht="25.5" customHeight="1">
      <c r="A46" s="8" t="s">
        <v>55</v>
      </c>
      <c r="B46" s="8" t="s">
        <v>56</v>
      </c>
      <c r="C46" s="4" t="str">
        <f t="shared" si="0"/>
        <v>epitope specific interleukin-1 alpha production by T cells</v>
      </c>
      <c r="E46" s="5" t="str">
        <f t="shared" si="1"/>
        <v>A process of interleukin-1 alpha production by T cells resulting from the recognition of a T cell epitope.</v>
      </c>
      <c r="F46" s="1" t="s">
        <v>11</v>
      </c>
    </row>
    <row r="47" spans="1:6" ht="25.5" customHeight="1">
      <c r="A47" s="15" t="s">
        <v>110</v>
      </c>
      <c r="B47" s="16" t="s">
        <v>111</v>
      </c>
      <c r="C47" s="4" t="str">
        <f t="shared" si="0"/>
        <v>epitope specific tumor necrosis factor superfamily cytokine production by T cells</v>
      </c>
      <c r="E47" s="5" t="str">
        <f t="shared" si="1"/>
        <v>A process of tumor necrosis factor superfamily cytokine production by T cells resulting from the recognition of a T cell epitope.</v>
      </c>
      <c r="F47" s="1" t="s">
        <v>11</v>
      </c>
    </row>
    <row r="48" spans="1:6" ht="25.5" customHeight="1">
      <c r="A48" s="24" t="s">
        <v>130</v>
      </c>
      <c r="B48" s="25" t="s">
        <v>131</v>
      </c>
      <c r="C48" s="4" t="str">
        <f t="shared" si="0"/>
        <v>epitope specific C-X-CL motif chemokine 9 production by T cells</v>
      </c>
      <c r="E48" s="5" t="str">
        <f t="shared" si="1"/>
        <v>A process of C-X-CL motif chemokine 9 production by T cells resulting from the recognition of a T cell epitope.</v>
      </c>
      <c r="F48" s="1" t="s">
        <v>11</v>
      </c>
    </row>
    <row r="49" spans="1:5" s="17" customFormat="1" ht="25.5" customHeight="1">
      <c r="A49" s="18" t="s">
        <v>112</v>
      </c>
      <c r="B49" s="19"/>
      <c r="C49" s="20"/>
      <c r="E49" s="21"/>
    </row>
    <row r="50" spans="1:5" s="6" customFormat="1" ht="25.5" customHeight="1">
      <c r="A50" s="9" t="s">
        <v>113</v>
      </c>
      <c r="B50" s="22" t="s">
        <v>114</v>
      </c>
      <c r="C50" s="23" t="str">
        <f>CONCATENATE(A50," that are epitope specific")</f>
        <v>enhancement of T cell immune responses by helper T cells that are epitope specific</v>
      </c>
      <c r="E50" s="5" t="str">
        <f>"A process of "&amp;A50&amp;" by T cells resulting from the recognition of a T cell epitope."</f>
        <v>A process of enhancement of T cell immune responses by helper T cells by T cells resulting from the recognition of a T cell epitope.</v>
      </c>
    </row>
    <row r="51" spans="1:5" s="6" customFormat="1" ht="25.5" customHeight="1">
      <c r="A51" s="9" t="s">
        <v>115</v>
      </c>
      <c r="B51" s="22" t="s">
        <v>114</v>
      </c>
      <c r="C51" s="23" t="str">
        <f>CONCATENATE(A51," that are epitope specific")</f>
        <v>enhancement of B cell immune responses by helper T cells that are epitope specific</v>
      </c>
      <c r="E51" s="5"/>
    </row>
    <row r="52" spans="1:5" s="6" customFormat="1" ht="25.5" customHeight="1">
      <c r="A52" s="6" t="s">
        <v>116</v>
      </c>
      <c r="B52" s="6" t="s">
        <v>117</v>
      </c>
      <c r="C52" s="6" t="s">
        <v>118</v>
      </c>
      <c r="E52" s="6" t="s">
        <v>119</v>
      </c>
    </row>
    <row r="53" spans="1:5" s="6" customFormat="1" ht="25.5" customHeight="1">
      <c r="A53" s="6" t="s">
        <v>120</v>
      </c>
      <c r="B53" s="6" t="s">
        <v>117</v>
      </c>
      <c r="C53" s="6" t="s">
        <v>121</v>
      </c>
      <c r="E53" s="6" t="s">
        <v>119</v>
      </c>
    </row>
    <row r="54" spans="1:5" s="6" customFormat="1" ht="25.5" customHeight="1">
      <c r="A54" s="9" t="s">
        <v>122</v>
      </c>
      <c r="B54" s="6" t="s">
        <v>123</v>
      </c>
      <c r="C54" s="9" t="s">
        <v>124</v>
      </c>
    </row>
    <row r="55" spans="1:5" s="6" customFormat="1" ht="25.5" customHeight="1">
      <c r="A55" s="9" t="s">
        <v>125</v>
      </c>
      <c r="B55" s="6" t="s">
        <v>126</v>
      </c>
      <c r="C55" s="9" t="s">
        <v>127</v>
      </c>
      <c r="E55" s="6" t="s">
        <v>119</v>
      </c>
    </row>
    <row r="56" spans="1:5" s="6" customFormat="1">
      <c r="A56" s="6" t="s">
        <v>128</v>
      </c>
      <c r="C56" s="6" t="s">
        <v>129</v>
      </c>
    </row>
  </sheetData>
  <pageMargins left="0.75" right="0.75" top="1" bottom="1" header="0.5" footer="0.5"/>
  <pageSetup orientation="portrait" horizontalDpi="429496729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5"/>
  <sheetViews>
    <sheetView topLeftCell="G1" zoomScale="70" workbookViewId="0">
      <pane ySplit="1" topLeftCell="A107" activePane="bottomLeft" state="frozen"/>
      <selection pane="bottomLeft" activeCell="J122" sqref="J122"/>
    </sheetView>
  </sheetViews>
  <sheetFormatPr defaultRowHeight="12.75"/>
  <cols>
    <col min="1" max="1" width="9.140625" style="10"/>
    <col min="2" max="2" width="16.42578125" style="9" customWidth="1"/>
    <col min="3" max="3" width="46.7109375" style="9" bestFit="1" customWidth="1"/>
    <col min="4" max="4" width="23.42578125" style="9" bestFit="1" customWidth="1"/>
    <col min="5" max="5" width="16.42578125" style="9" customWidth="1"/>
    <col min="6" max="6" width="43.42578125" style="10" customWidth="1"/>
    <col min="7" max="7" width="15.85546875" style="10" customWidth="1"/>
    <col min="8" max="8" width="18.5703125" style="10" customWidth="1"/>
    <col min="9" max="9" width="19.7109375" style="10" customWidth="1"/>
    <col min="10" max="10" width="38.5703125" style="10" customWidth="1"/>
    <col min="11" max="11" width="25.140625" style="10" customWidth="1"/>
    <col min="12" max="12" width="30.5703125" style="10" customWidth="1"/>
    <col min="13" max="13" width="12.7109375" style="10" customWidth="1"/>
    <col min="14" max="14" width="54.7109375" style="10" customWidth="1"/>
    <col min="15" max="15" width="24.42578125" style="10" customWidth="1"/>
    <col min="16" max="16384" width="9.140625" style="10"/>
  </cols>
  <sheetData>
    <row r="1" spans="1:15" s="2" customFormat="1" ht="25.5" customHeight="1">
      <c r="A1" s="2" t="s">
        <v>132</v>
      </c>
      <c r="B1" s="26" t="s">
        <v>4</v>
      </c>
      <c r="C1" s="27" t="s">
        <v>133</v>
      </c>
      <c r="D1" s="27" t="s">
        <v>134</v>
      </c>
      <c r="E1" s="27" t="s">
        <v>135</v>
      </c>
      <c r="F1" s="3" t="s">
        <v>136</v>
      </c>
      <c r="G1" s="27" t="s">
        <v>137</v>
      </c>
      <c r="H1" s="27" t="s">
        <v>138</v>
      </c>
      <c r="I1" s="3" t="s">
        <v>139</v>
      </c>
      <c r="J1" s="65" t="s">
        <v>140</v>
      </c>
      <c r="K1" s="65" t="s">
        <v>141</v>
      </c>
      <c r="L1" s="65" t="s">
        <v>142</v>
      </c>
      <c r="M1" s="65" t="s">
        <v>143</v>
      </c>
      <c r="N1" s="66" t="s">
        <v>5</v>
      </c>
      <c r="O1" s="66" t="s">
        <v>6</v>
      </c>
    </row>
    <row r="2" spans="1:15" ht="25.5" customHeight="1">
      <c r="A2" s="8">
        <v>198</v>
      </c>
      <c r="C2" s="8" t="s">
        <v>144</v>
      </c>
      <c r="D2" s="8" t="s">
        <v>145</v>
      </c>
      <c r="F2" s="11" t="s">
        <v>146</v>
      </c>
      <c r="G2" s="8" t="s">
        <v>147</v>
      </c>
      <c r="H2" s="8" t="s">
        <v>145</v>
      </c>
      <c r="I2" s="11"/>
      <c r="J2" s="11" t="s">
        <v>148</v>
      </c>
      <c r="K2" s="11" t="s">
        <v>14</v>
      </c>
      <c r="L2" s="9" t="s">
        <v>149</v>
      </c>
      <c r="M2" s="9" t="s">
        <v>150</v>
      </c>
      <c r="N2" s="10" t="str">
        <f t="shared" ref="N2:N33" si="0">IF(ISERROR(FIND(UPPER(LEFT(L2,1)),"AEIOU")),"Measuring "&amp;J2&amp;" using a "&amp;L2,"Measuring "&amp;J2&amp;" using an "&amp;L2)</f>
        <v>Measuring epitope specific T cell proliferation by T cells using an assay</v>
      </c>
      <c r="O2" s="1" t="s">
        <v>11</v>
      </c>
    </row>
    <row r="3" spans="1:15" ht="25.5" customHeight="1">
      <c r="A3" s="11" t="s">
        <v>151</v>
      </c>
      <c r="C3" s="8" t="s">
        <v>152</v>
      </c>
      <c r="D3" s="8" t="s">
        <v>153</v>
      </c>
      <c r="E3" s="8" t="s">
        <v>154</v>
      </c>
      <c r="F3" s="11" t="str">
        <f t="shared" ref="F3:F34" si="1">L3&amp;" of "&amp;J3</f>
        <v>assay of epitope specific killing by T cells</v>
      </c>
      <c r="G3" s="8" t="s">
        <v>155</v>
      </c>
      <c r="H3" s="8" t="s">
        <v>156</v>
      </c>
      <c r="I3" s="28"/>
      <c r="J3" s="11" t="s">
        <v>157</v>
      </c>
      <c r="K3" s="11" t="s">
        <v>50</v>
      </c>
      <c r="L3" s="9" t="s">
        <v>149</v>
      </c>
      <c r="M3" s="9" t="s">
        <v>150</v>
      </c>
      <c r="N3" s="10" t="str">
        <f t="shared" si="0"/>
        <v>Measuring epitope specific killing by T cells using an assay</v>
      </c>
      <c r="O3" s="1" t="s">
        <v>11</v>
      </c>
    </row>
    <row r="4" spans="1:15" ht="25.5" customHeight="1">
      <c r="A4" s="8">
        <v>360</v>
      </c>
      <c r="C4" s="8" t="s">
        <v>158</v>
      </c>
      <c r="D4" s="8" t="s">
        <v>159</v>
      </c>
      <c r="F4" s="10" t="str">
        <f t="shared" si="1"/>
        <v>assay of epitope specific tolerance induction by T cells</v>
      </c>
      <c r="G4" s="8" t="s">
        <v>159</v>
      </c>
      <c r="H4" s="8" t="s">
        <v>158</v>
      </c>
      <c r="J4" s="10" t="s">
        <v>160</v>
      </c>
      <c r="K4" s="29"/>
      <c r="L4" s="9" t="s">
        <v>149</v>
      </c>
      <c r="M4" s="9" t="s">
        <v>150</v>
      </c>
      <c r="N4" s="10" t="str">
        <f t="shared" si="0"/>
        <v>Measuring epitope specific tolerance induction by T cells using an assay</v>
      </c>
      <c r="O4" s="1" t="s">
        <v>11</v>
      </c>
    </row>
    <row r="5" spans="1:15" ht="25.5" customHeight="1">
      <c r="A5" s="30" t="s">
        <v>161</v>
      </c>
      <c r="C5" s="8" t="s">
        <v>162</v>
      </c>
      <c r="D5" s="8" t="s">
        <v>163</v>
      </c>
      <c r="F5" s="10" t="str">
        <f t="shared" si="1"/>
        <v>assay of epitope specific T cell activation by T cells</v>
      </c>
      <c r="G5" s="29"/>
      <c r="H5" s="8" t="s">
        <v>163</v>
      </c>
      <c r="J5" s="10" t="s">
        <v>164</v>
      </c>
      <c r="K5" s="29"/>
      <c r="L5" s="9" t="s">
        <v>149</v>
      </c>
      <c r="M5" s="9" t="s">
        <v>150</v>
      </c>
      <c r="N5" s="10" t="str">
        <f t="shared" si="0"/>
        <v>Measuring epitope specific T cell activation by T cells using an assay</v>
      </c>
      <c r="O5" s="1" t="s">
        <v>11</v>
      </c>
    </row>
    <row r="6" spans="1:15" ht="25.5" customHeight="1">
      <c r="A6" s="8">
        <v>200</v>
      </c>
      <c r="B6" s="8" t="s">
        <v>165</v>
      </c>
      <c r="C6" s="8" t="s">
        <v>166</v>
      </c>
      <c r="D6" s="8" t="s">
        <v>145</v>
      </c>
      <c r="E6" s="8" t="s">
        <v>167</v>
      </c>
      <c r="F6" s="11" t="str">
        <f t="shared" si="1"/>
        <v>BrdU incorporation assay of epitope specific T cell proliferation by T cells</v>
      </c>
      <c r="G6" s="8" t="s">
        <v>168</v>
      </c>
      <c r="H6" s="8" t="s">
        <v>145</v>
      </c>
      <c r="I6" s="28"/>
      <c r="J6" s="11" t="s">
        <v>148</v>
      </c>
      <c r="K6" s="11" t="s">
        <v>14</v>
      </c>
      <c r="L6" s="11" t="s">
        <v>169</v>
      </c>
      <c r="M6" s="11" t="s">
        <v>170</v>
      </c>
      <c r="N6" s="10" t="str">
        <f t="shared" si="0"/>
        <v>Measuring epitope specific T cell proliferation by T cells using a BrdU incorporation assay</v>
      </c>
      <c r="O6" s="1" t="s">
        <v>11</v>
      </c>
    </row>
    <row r="7" spans="1:15" ht="25.5" customHeight="1">
      <c r="A7" s="11">
        <v>377</v>
      </c>
      <c r="C7" s="8" t="s">
        <v>171</v>
      </c>
      <c r="D7" s="8" t="s">
        <v>172</v>
      </c>
      <c r="F7" s="10" t="str">
        <f t="shared" si="1"/>
        <v>CBA of epitope specific granulocyte colony stimulating factor production by T cells</v>
      </c>
      <c r="G7" s="8" t="s">
        <v>171</v>
      </c>
      <c r="H7" s="8" t="s">
        <v>172</v>
      </c>
      <c r="J7" s="10" t="s">
        <v>173</v>
      </c>
      <c r="K7" s="29"/>
      <c r="L7" s="29" t="s">
        <v>174</v>
      </c>
      <c r="M7" s="29"/>
      <c r="N7" s="10" t="str">
        <f t="shared" si="0"/>
        <v>Measuring epitope specific granulocyte colony stimulating factor production by T cells using a CBA</v>
      </c>
      <c r="O7" s="1" t="s">
        <v>11</v>
      </c>
    </row>
    <row r="8" spans="1:15" ht="25.5" customHeight="1">
      <c r="A8" s="11">
        <v>151</v>
      </c>
      <c r="C8" s="8" t="s">
        <v>171</v>
      </c>
      <c r="D8" s="8" t="s">
        <v>175</v>
      </c>
      <c r="F8" s="10" t="str">
        <f t="shared" si="1"/>
        <v>CBA of epitope specific interferon-gamma production by T cells</v>
      </c>
      <c r="G8" s="8" t="s">
        <v>171</v>
      </c>
      <c r="H8" s="8" t="s">
        <v>176</v>
      </c>
      <c r="J8" s="4" t="s">
        <v>177</v>
      </c>
      <c r="K8" s="1" t="s">
        <v>17</v>
      </c>
      <c r="L8" s="29" t="s">
        <v>174</v>
      </c>
      <c r="M8" s="29"/>
      <c r="N8" s="10" t="str">
        <f t="shared" si="0"/>
        <v>Measuring epitope specific interferon-gamma production by T cells using a CBA</v>
      </c>
      <c r="O8" s="1" t="s">
        <v>11</v>
      </c>
    </row>
    <row r="9" spans="1:15" ht="25.5" customHeight="1">
      <c r="A9" s="11" t="s">
        <v>178</v>
      </c>
      <c r="C9" s="8" t="s">
        <v>179</v>
      </c>
      <c r="D9" s="8" t="s">
        <v>180</v>
      </c>
      <c r="F9" s="10" t="str">
        <f t="shared" si="1"/>
        <v>CBA of epitope specific interleukin-10 production by T cells</v>
      </c>
      <c r="G9" s="8" t="s">
        <v>171</v>
      </c>
      <c r="H9" s="8" t="s">
        <v>180</v>
      </c>
      <c r="J9" s="11" t="s">
        <v>181</v>
      </c>
      <c r="K9" s="10" t="s">
        <v>23</v>
      </c>
      <c r="L9" s="29" t="s">
        <v>174</v>
      </c>
      <c r="M9" s="29"/>
      <c r="N9" s="10" t="str">
        <f t="shared" si="0"/>
        <v>Measuring epitope specific interleukin-10 production by T cells using a CBA</v>
      </c>
      <c r="O9" s="1" t="s">
        <v>11</v>
      </c>
    </row>
    <row r="10" spans="1:15" ht="25.5" customHeight="1">
      <c r="A10" s="11">
        <v>387</v>
      </c>
      <c r="C10" s="8" t="s">
        <v>171</v>
      </c>
      <c r="D10" s="8" t="s">
        <v>182</v>
      </c>
      <c r="F10" s="10" t="str">
        <f t="shared" si="1"/>
        <v>CBA of epitope specific interleukin-12 production by T cells</v>
      </c>
      <c r="G10" s="8" t="s">
        <v>171</v>
      </c>
      <c r="H10" s="8" t="s">
        <v>182</v>
      </c>
      <c r="J10" s="4" t="s">
        <v>183</v>
      </c>
      <c r="K10" s="10" t="s">
        <v>26</v>
      </c>
      <c r="L10" s="29" t="s">
        <v>174</v>
      </c>
      <c r="M10" s="29"/>
      <c r="N10" s="10" t="str">
        <f t="shared" si="0"/>
        <v>Measuring epitope specific interleukin-12 production by T cells using a CBA</v>
      </c>
      <c r="O10" s="1" t="s">
        <v>11</v>
      </c>
    </row>
    <row r="11" spans="1:15" ht="25.5" customHeight="1">
      <c r="A11" s="11">
        <v>390</v>
      </c>
      <c r="C11" s="8" t="s">
        <v>171</v>
      </c>
      <c r="D11" s="8" t="s">
        <v>184</v>
      </c>
      <c r="F11" s="10" t="str">
        <f t="shared" si="1"/>
        <v>CBA of epitope specific interleukin-13 production by T cells</v>
      </c>
      <c r="G11" s="8" t="s">
        <v>171</v>
      </c>
      <c r="H11" s="8" t="s">
        <v>184</v>
      </c>
      <c r="J11" s="4" t="s">
        <v>185</v>
      </c>
      <c r="K11" s="10" t="s">
        <v>29</v>
      </c>
      <c r="L11" s="29" t="s">
        <v>174</v>
      </c>
      <c r="M11" s="29"/>
      <c r="N11" s="10" t="str">
        <f t="shared" si="0"/>
        <v>Measuring epitope specific interleukin-13 production by T cells using a CBA</v>
      </c>
      <c r="O11" s="1" t="s">
        <v>11</v>
      </c>
    </row>
    <row r="12" spans="1:15" ht="25.5" customHeight="1">
      <c r="A12" s="11">
        <v>362</v>
      </c>
      <c r="C12" s="8" t="s">
        <v>171</v>
      </c>
      <c r="D12" s="8" t="s">
        <v>186</v>
      </c>
      <c r="F12" s="10" t="str">
        <f t="shared" si="1"/>
        <v>CBA of epitope specific interleukin-17 production by T cells</v>
      </c>
      <c r="G12" s="8" t="s">
        <v>171</v>
      </c>
      <c r="H12" s="8" t="s">
        <v>186</v>
      </c>
      <c r="J12" s="10" t="s">
        <v>187</v>
      </c>
      <c r="K12" s="10" t="s">
        <v>32</v>
      </c>
      <c r="L12" s="29" t="s">
        <v>174</v>
      </c>
      <c r="M12" s="29"/>
      <c r="N12" s="10" t="str">
        <f t="shared" si="0"/>
        <v>Measuring epitope specific interleukin-17 production by T cells using a CBA</v>
      </c>
      <c r="O12" s="1" t="s">
        <v>11</v>
      </c>
    </row>
    <row r="13" spans="1:15" ht="25.5" customHeight="1">
      <c r="A13" s="11">
        <v>365</v>
      </c>
      <c r="C13" s="8" t="s">
        <v>171</v>
      </c>
      <c r="D13" s="8" t="s">
        <v>188</v>
      </c>
      <c r="F13" s="10" t="str">
        <f t="shared" si="1"/>
        <v>CBA of epitope specific interleukin-1 beta production by T cells</v>
      </c>
      <c r="G13" s="8" t="s">
        <v>171</v>
      </c>
      <c r="H13" s="8" t="s">
        <v>188</v>
      </c>
      <c r="J13" s="10" t="s">
        <v>189</v>
      </c>
      <c r="K13" s="10" t="s">
        <v>38</v>
      </c>
      <c r="L13" s="29" t="s">
        <v>174</v>
      </c>
      <c r="M13" s="29"/>
      <c r="N13" s="10" t="str">
        <f t="shared" si="0"/>
        <v>Measuring epitope specific interleukin-1 beta production by T cells using a CBA</v>
      </c>
      <c r="O13" s="1" t="s">
        <v>11</v>
      </c>
    </row>
    <row r="14" spans="1:15" ht="25.5" customHeight="1">
      <c r="A14" s="11">
        <v>153</v>
      </c>
      <c r="C14" s="8" t="s">
        <v>171</v>
      </c>
      <c r="D14" s="8" t="s">
        <v>190</v>
      </c>
      <c r="F14" s="10" t="str">
        <f t="shared" si="1"/>
        <v>CBA of epitope specific interleukin-2 production by T cells</v>
      </c>
      <c r="G14" s="8" t="s">
        <v>171</v>
      </c>
      <c r="H14" s="8" t="s">
        <v>190</v>
      </c>
      <c r="J14" s="10" t="s">
        <v>191</v>
      </c>
      <c r="K14" s="10" t="s">
        <v>10</v>
      </c>
      <c r="L14" s="29" t="s">
        <v>174</v>
      </c>
      <c r="M14" s="29"/>
      <c r="N14" s="10" t="str">
        <f t="shared" si="0"/>
        <v>Measuring epitope specific interleukin-2 production by T cells using a CBA</v>
      </c>
      <c r="O14" s="1" t="s">
        <v>11</v>
      </c>
    </row>
    <row r="15" spans="1:15" ht="25.5" customHeight="1">
      <c r="A15" s="11">
        <v>154</v>
      </c>
      <c r="C15" s="8" t="s">
        <v>171</v>
      </c>
      <c r="D15" s="8" t="s">
        <v>192</v>
      </c>
      <c r="F15" s="10" t="str">
        <f t="shared" si="1"/>
        <v>CBA of epitope specific interleukin-4 production by T cells</v>
      </c>
      <c r="G15" s="8" t="s">
        <v>171</v>
      </c>
      <c r="H15" s="8" t="s">
        <v>192</v>
      </c>
      <c r="J15" s="10" t="s">
        <v>193</v>
      </c>
      <c r="K15" s="10" t="s">
        <v>41</v>
      </c>
      <c r="L15" s="29" t="s">
        <v>174</v>
      </c>
      <c r="M15" s="29"/>
      <c r="N15" s="10" t="str">
        <f t="shared" si="0"/>
        <v>Measuring epitope specific interleukin-4 production by T cells using a CBA</v>
      </c>
      <c r="O15" s="1" t="s">
        <v>11</v>
      </c>
    </row>
    <row r="16" spans="1:15" ht="25.5" customHeight="1">
      <c r="A16" s="11">
        <v>324</v>
      </c>
      <c r="C16" s="8" t="s">
        <v>171</v>
      </c>
      <c r="D16" s="8" t="s">
        <v>194</v>
      </c>
      <c r="F16" s="10" t="str">
        <f t="shared" si="1"/>
        <v>CBA of epitope specific interleukin-5 production by T cells</v>
      </c>
      <c r="G16" s="8" t="s">
        <v>171</v>
      </c>
      <c r="H16" s="8" t="s">
        <v>194</v>
      </c>
      <c r="J16" s="10" t="s">
        <v>195</v>
      </c>
      <c r="K16" s="10" t="s">
        <v>44</v>
      </c>
      <c r="L16" s="29" t="s">
        <v>174</v>
      </c>
      <c r="M16" s="29"/>
      <c r="N16" s="10" t="str">
        <f t="shared" si="0"/>
        <v>Measuring epitope specific interleukin-5 production by T cells using a CBA</v>
      </c>
      <c r="O16" s="1" t="s">
        <v>11</v>
      </c>
    </row>
    <row r="17" spans="1:15" ht="25.5" customHeight="1">
      <c r="A17" s="11">
        <v>216</v>
      </c>
      <c r="C17" s="8" t="s">
        <v>171</v>
      </c>
      <c r="D17" s="8" t="s">
        <v>196</v>
      </c>
      <c r="F17" s="10" t="str">
        <f t="shared" si="1"/>
        <v>CBA of epitope specific interleukin-8 production by T cells</v>
      </c>
      <c r="G17" s="8" t="s">
        <v>171</v>
      </c>
      <c r="H17" s="8" t="s">
        <v>196</v>
      </c>
      <c r="J17" s="10" t="s">
        <v>197</v>
      </c>
      <c r="K17" s="29"/>
      <c r="L17" s="29" t="s">
        <v>174</v>
      </c>
      <c r="M17" s="29"/>
      <c r="N17" s="10" t="str">
        <f t="shared" si="0"/>
        <v>Measuring epitope specific interleukin-8 production by T cells using a CBA</v>
      </c>
      <c r="O17" s="1" t="s">
        <v>11</v>
      </c>
    </row>
    <row r="18" spans="1:15" ht="25.5" customHeight="1">
      <c r="A18" s="11">
        <v>378</v>
      </c>
      <c r="C18" s="8" t="s">
        <v>171</v>
      </c>
      <c r="D18" s="8" t="s">
        <v>198</v>
      </c>
      <c r="F18" s="10" t="str">
        <f t="shared" si="1"/>
        <v>CBA of epitope specific monocyte chemotactic protein-1 production by T cells</v>
      </c>
      <c r="G18" s="8" t="s">
        <v>171</v>
      </c>
      <c r="H18" s="8" t="s">
        <v>198</v>
      </c>
      <c r="J18" s="10" t="s">
        <v>199</v>
      </c>
      <c r="K18" s="29"/>
      <c r="L18" s="29" t="s">
        <v>174</v>
      </c>
      <c r="M18" s="29"/>
      <c r="N18" s="10" t="str">
        <f t="shared" si="0"/>
        <v>Measuring epitope specific monocyte chemotactic protein-1 production by T cells using a CBA</v>
      </c>
      <c r="O18" s="1" t="s">
        <v>11</v>
      </c>
    </row>
    <row r="19" spans="1:15" ht="25.5" customHeight="1">
      <c r="A19" s="11">
        <v>367</v>
      </c>
      <c r="C19" s="8" t="s">
        <v>171</v>
      </c>
      <c r="D19" s="8" t="s">
        <v>200</v>
      </c>
      <c r="F19" s="10" t="str">
        <f t="shared" si="1"/>
        <v>CBA of epitope specific macrophage inflammatory protein-1 alpha production by T cells</v>
      </c>
      <c r="G19" s="8" t="s">
        <v>171</v>
      </c>
      <c r="H19" s="8" t="s">
        <v>201</v>
      </c>
      <c r="J19" s="10" t="s">
        <v>202</v>
      </c>
      <c r="K19" s="29"/>
      <c r="L19" s="29" t="s">
        <v>174</v>
      </c>
      <c r="M19" s="29"/>
      <c r="N19" s="10" t="str">
        <f t="shared" si="0"/>
        <v>Measuring epitope specific macrophage inflammatory protein-1 alpha production by T cells using a CBA</v>
      </c>
      <c r="O19" s="1" t="s">
        <v>11</v>
      </c>
    </row>
    <row r="20" spans="1:15" ht="25.5" customHeight="1">
      <c r="A20" s="11">
        <v>366</v>
      </c>
      <c r="C20" s="8" t="s">
        <v>171</v>
      </c>
      <c r="D20" s="8" t="s">
        <v>203</v>
      </c>
      <c r="F20" s="10" t="str">
        <f t="shared" si="1"/>
        <v>CBA of epitope specific RANTES production by T cells</v>
      </c>
      <c r="G20" s="8" t="s">
        <v>171</v>
      </c>
      <c r="H20" s="8" t="s">
        <v>203</v>
      </c>
      <c r="J20" s="10" t="s">
        <v>204</v>
      </c>
      <c r="K20" s="29"/>
      <c r="L20" s="29" t="s">
        <v>174</v>
      </c>
      <c r="M20" s="29"/>
      <c r="N20" s="10" t="str">
        <f t="shared" si="0"/>
        <v>Measuring epitope specific RANTES production by T cells using a CBA</v>
      </c>
      <c r="O20" s="1" t="s">
        <v>11</v>
      </c>
    </row>
    <row r="21" spans="1:15" ht="25.5" customHeight="1">
      <c r="A21" s="11">
        <v>314</v>
      </c>
      <c r="C21" s="8" t="s">
        <v>205</v>
      </c>
      <c r="D21" s="8" t="s">
        <v>206</v>
      </c>
      <c r="F21" s="10" t="str">
        <f t="shared" si="1"/>
        <v>CBA of epitope specific interleukin-6 production by T cells</v>
      </c>
      <c r="G21" s="8" t="s">
        <v>171</v>
      </c>
      <c r="H21" s="8" t="s">
        <v>206</v>
      </c>
      <c r="J21" s="10" t="s">
        <v>207</v>
      </c>
      <c r="K21" s="10" t="s">
        <v>47</v>
      </c>
      <c r="L21" s="29" t="s">
        <v>174</v>
      </c>
      <c r="M21" s="29"/>
      <c r="N21" s="10" t="str">
        <f t="shared" si="0"/>
        <v>Measuring epitope specific interleukin-6 production by T cells using a CBA</v>
      </c>
      <c r="O21" s="1" t="s">
        <v>11</v>
      </c>
    </row>
    <row r="22" spans="1:15" ht="25.5" customHeight="1">
      <c r="A22" s="8">
        <v>152</v>
      </c>
      <c r="C22" s="8" t="s">
        <v>171</v>
      </c>
      <c r="D22" s="8" t="s">
        <v>208</v>
      </c>
      <c r="F22" s="10" t="str">
        <f t="shared" si="1"/>
        <v>CBA of epitope specific tumor necrosis factor superfamily cytokine production by T cells</v>
      </c>
      <c r="G22" s="8" t="s">
        <v>171</v>
      </c>
      <c r="H22" s="8" t="s">
        <v>208</v>
      </c>
      <c r="J22" s="10" t="s">
        <v>209</v>
      </c>
      <c r="K22" s="29"/>
      <c r="L22" s="29" t="s">
        <v>174</v>
      </c>
      <c r="M22" s="29"/>
      <c r="N22" s="10" t="str">
        <f t="shared" si="0"/>
        <v>Measuring epitope specific tumor necrosis factor superfamily cytokine production by T cells using a CBA</v>
      </c>
      <c r="O22" s="1" t="s">
        <v>11</v>
      </c>
    </row>
    <row r="23" spans="1:15" ht="25.5" customHeight="1">
      <c r="A23" s="11">
        <v>221</v>
      </c>
      <c r="C23" s="8" t="s">
        <v>210</v>
      </c>
      <c r="D23" s="8" t="s">
        <v>211</v>
      </c>
      <c r="F23" s="11" t="str">
        <f t="shared" si="1"/>
        <v>cell culture analyte detection bioassay of epitope specific interleukin-3 production by T cells</v>
      </c>
      <c r="G23" s="8" t="s">
        <v>210</v>
      </c>
      <c r="H23" s="8" t="s">
        <v>211</v>
      </c>
      <c r="I23" s="11"/>
      <c r="J23" s="11" t="s">
        <v>212</v>
      </c>
      <c r="K23" s="31"/>
      <c r="L23" s="10" t="s">
        <v>213</v>
      </c>
      <c r="M23" s="10" t="s">
        <v>214</v>
      </c>
      <c r="N23" s="10" t="str">
        <f t="shared" si="0"/>
        <v>Measuring epitope specific interleukin-3 production by T cells using a cell culture analyte detection bioassay</v>
      </c>
      <c r="O23" s="1" t="s">
        <v>11</v>
      </c>
    </row>
    <row r="24" spans="1:15" ht="25.5" customHeight="1">
      <c r="A24" s="11">
        <v>66</v>
      </c>
      <c r="C24" s="8" t="s">
        <v>210</v>
      </c>
      <c r="D24" s="8" t="s">
        <v>192</v>
      </c>
      <c r="E24" s="8" t="s">
        <v>215</v>
      </c>
      <c r="F24" s="11" t="str">
        <f t="shared" si="1"/>
        <v>cell culture analyte detection bioassay of epitope specific interleukin-4 production by T cells</v>
      </c>
      <c r="G24" s="8" t="s">
        <v>210</v>
      </c>
      <c r="H24" s="8" t="s">
        <v>192</v>
      </c>
      <c r="I24" s="28"/>
      <c r="J24" s="10" t="s">
        <v>193</v>
      </c>
      <c r="K24" s="10" t="s">
        <v>41</v>
      </c>
      <c r="L24" s="10" t="s">
        <v>213</v>
      </c>
      <c r="M24" s="10" t="s">
        <v>214</v>
      </c>
      <c r="N24" s="10" t="str">
        <f t="shared" si="0"/>
        <v>Measuring epitope specific interleukin-4 production by T cells using a cell culture analyte detection bioassay</v>
      </c>
      <c r="O24" s="1" t="s">
        <v>11</v>
      </c>
    </row>
    <row r="25" spans="1:15" ht="25.5" customHeight="1">
      <c r="A25" s="11">
        <v>65</v>
      </c>
      <c r="C25" s="8" t="s">
        <v>210</v>
      </c>
      <c r="D25" s="8" t="s">
        <v>194</v>
      </c>
      <c r="E25" s="8" t="s">
        <v>215</v>
      </c>
      <c r="F25" s="11" t="str">
        <f t="shared" si="1"/>
        <v>cell culture analyte detection bioassay of epitope specific interleukin-5 production by T cells</v>
      </c>
      <c r="G25" s="8" t="s">
        <v>210</v>
      </c>
      <c r="H25" s="8" t="s">
        <v>194</v>
      </c>
      <c r="I25" s="28"/>
      <c r="J25" s="10" t="s">
        <v>195</v>
      </c>
      <c r="K25" s="10" t="s">
        <v>44</v>
      </c>
      <c r="L25" s="10" t="s">
        <v>213</v>
      </c>
      <c r="M25" s="10" t="s">
        <v>214</v>
      </c>
      <c r="N25" s="10" t="str">
        <f t="shared" si="0"/>
        <v>Measuring epitope specific interleukin-5 production by T cells using a cell culture analyte detection bioassay</v>
      </c>
      <c r="O25" s="1" t="s">
        <v>11</v>
      </c>
    </row>
    <row r="26" spans="1:15" ht="25.5" customHeight="1">
      <c r="A26" s="11">
        <v>388</v>
      </c>
      <c r="C26" s="8" t="s">
        <v>210</v>
      </c>
      <c r="D26" s="8" t="s">
        <v>216</v>
      </c>
      <c r="E26" s="8" t="s">
        <v>217</v>
      </c>
      <c r="F26" s="11" t="str">
        <f t="shared" si="1"/>
        <v>cell culture analyte detection bioassay of epitope specific interleukin-6 production by T cells</v>
      </c>
      <c r="G26" s="8" t="s">
        <v>210</v>
      </c>
      <c r="H26" s="8" t="s">
        <v>216</v>
      </c>
      <c r="I26" s="11"/>
      <c r="J26" s="10" t="s">
        <v>207</v>
      </c>
      <c r="K26" s="10" t="s">
        <v>47</v>
      </c>
      <c r="L26" s="10" t="s">
        <v>213</v>
      </c>
      <c r="M26" s="10" t="s">
        <v>214</v>
      </c>
      <c r="N26" s="10" t="str">
        <f t="shared" si="0"/>
        <v>Measuring epitope specific interleukin-6 production by T cells using a cell culture analyte detection bioassay</v>
      </c>
      <c r="O26" s="1" t="s">
        <v>11</v>
      </c>
    </row>
    <row r="27" spans="1:15" ht="38.25" customHeight="1">
      <c r="A27" s="11">
        <v>382</v>
      </c>
      <c r="C27" s="8" t="s">
        <v>210</v>
      </c>
      <c r="D27" s="8" t="s">
        <v>218</v>
      </c>
      <c r="E27" s="8" t="s">
        <v>217</v>
      </c>
      <c r="F27" s="11" t="str">
        <f t="shared" si="1"/>
        <v>cell culture analyte detection bioassay of epitope specific transforming growth factor-beta production by T cells</v>
      </c>
      <c r="G27" s="8" t="s">
        <v>210</v>
      </c>
      <c r="H27" s="8" t="s">
        <v>219</v>
      </c>
      <c r="I27" s="11"/>
      <c r="J27" s="10" t="s">
        <v>220</v>
      </c>
      <c r="K27" s="29"/>
      <c r="L27" s="10" t="s">
        <v>213</v>
      </c>
      <c r="M27" s="10" t="s">
        <v>214</v>
      </c>
      <c r="N27" s="10" t="str">
        <f t="shared" si="0"/>
        <v>Measuring epitope specific transforming growth factor-beta production by T cells using a cell culture analyte detection bioassay</v>
      </c>
      <c r="O27" s="1" t="s">
        <v>11</v>
      </c>
    </row>
    <row r="28" spans="1:15" ht="38.25" customHeight="1">
      <c r="A28" s="11">
        <v>63</v>
      </c>
      <c r="C28" s="8" t="s">
        <v>210</v>
      </c>
      <c r="D28" s="8" t="s">
        <v>221</v>
      </c>
      <c r="E28" s="8" t="s">
        <v>215</v>
      </c>
      <c r="F28" s="11" t="str">
        <f t="shared" si="1"/>
        <v>cell culture analyte detection bioassay of epitope specific tumor necrosis factor production by T cells</v>
      </c>
      <c r="G28" s="8" t="s">
        <v>210</v>
      </c>
      <c r="H28" s="8" t="s">
        <v>222</v>
      </c>
      <c r="I28" s="28"/>
      <c r="J28" s="4" t="s">
        <v>223</v>
      </c>
      <c r="K28" s="10" t="s">
        <v>99</v>
      </c>
      <c r="L28" s="10" t="s">
        <v>213</v>
      </c>
      <c r="M28" s="10" t="s">
        <v>214</v>
      </c>
      <c r="N28" s="10" t="str">
        <f t="shared" si="0"/>
        <v>Measuring epitope specific tumor necrosis factor production by T cells using a cell culture analyte detection bioassay</v>
      </c>
      <c r="O28" s="1" t="s">
        <v>11</v>
      </c>
    </row>
    <row r="29" spans="1:15" ht="38.25" customHeight="1">
      <c r="A29" s="11">
        <v>224</v>
      </c>
      <c r="C29" s="8" t="s">
        <v>210</v>
      </c>
      <c r="D29" s="8" t="s">
        <v>224</v>
      </c>
      <c r="E29" s="8" t="s">
        <v>217</v>
      </c>
      <c r="F29" s="11" t="str">
        <f t="shared" si="1"/>
        <v>cell culture analyte detection bioassay of epitope specific granulocyte macrophage colony-stimulating factor production by T cells</v>
      </c>
      <c r="G29" s="8" t="s">
        <v>210</v>
      </c>
      <c r="H29" s="8" t="s">
        <v>225</v>
      </c>
      <c r="I29" s="11"/>
      <c r="J29" s="10" t="s">
        <v>226</v>
      </c>
      <c r="K29" s="1" t="s">
        <v>17</v>
      </c>
      <c r="L29" s="10" t="s">
        <v>213</v>
      </c>
      <c r="M29" s="10" t="s">
        <v>214</v>
      </c>
      <c r="N29" s="10" t="str">
        <f t="shared" si="0"/>
        <v>Measuring epitope specific granulocyte macrophage colony-stimulating factor production by T cells using a cell culture analyte detection bioassay</v>
      </c>
      <c r="O29" s="1" t="s">
        <v>11</v>
      </c>
    </row>
    <row r="30" spans="1:15" ht="25.5" customHeight="1">
      <c r="A30" s="11">
        <v>61</v>
      </c>
      <c r="C30" s="32" t="s">
        <v>210</v>
      </c>
      <c r="D30" s="32" t="s">
        <v>175</v>
      </c>
      <c r="E30" s="32" t="s">
        <v>215</v>
      </c>
      <c r="F30" s="11" t="str">
        <f t="shared" si="1"/>
        <v>cell culture analyte detection bioassay of epitope specific interferon-gamma production by T cells</v>
      </c>
      <c r="G30" s="32" t="s">
        <v>210</v>
      </c>
      <c r="H30" s="32" t="s">
        <v>176</v>
      </c>
      <c r="I30" s="28"/>
      <c r="J30" s="4" t="s">
        <v>177</v>
      </c>
      <c r="K30" s="1" t="s">
        <v>17</v>
      </c>
      <c r="L30" s="10" t="s">
        <v>213</v>
      </c>
      <c r="M30" s="10" t="s">
        <v>214</v>
      </c>
      <c r="N30" s="10" t="str">
        <f t="shared" si="0"/>
        <v>Measuring epitope specific interferon-gamma production by T cells using a cell culture analyte detection bioassay</v>
      </c>
      <c r="O30" s="1" t="s">
        <v>11</v>
      </c>
    </row>
    <row r="31" spans="1:15" ht="25.5" customHeight="1">
      <c r="A31" s="11">
        <v>64</v>
      </c>
      <c r="C31" s="8" t="s">
        <v>210</v>
      </c>
      <c r="D31" s="8" t="s">
        <v>180</v>
      </c>
      <c r="E31" s="8" t="s">
        <v>215</v>
      </c>
      <c r="F31" s="11" t="str">
        <f t="shared" si="1"/>
        <v>cell culture analyte detection bioassay of epitope specific interleukin-10 production by T cells</v>
      </c>
      <c r="G31" s="8" t="s">
        <v>210</v>
      </c>
      <c r="H31" s="8" t="s">
        <v>180</v>
      </c>
      <c r="I31" s="28"/>
      <c r="J31" s="11" t="s">
        <v>181</v>
      </c>
      <c r="K31" s="10" t="s">
        <v>23</v>
      </c>
      <c r="L31" s="10" t="s">
        <v>213</v>
      </c>
      <c r="M31" s="10" t="s">
        <v>214</v>
      </c>
      <c r="N31" s="10" t="str">
        <f t="shared" si="0"/>
        <v>Measuring epitope specific interleukin-10 production by T cells using a cell culture analyte detection bioassay</v>
      </c>
      <c r="O31" s="1" t="s">
        <v>11</v>
      </c>
    </row>
    <row r="32" spans="1:15" ht="25.5" customHeight="1">
      <c r="A32" s="11">
        <v>383</v>
      </c>
      <c r="C32" s="8" t="s">
        <v>210</v>
      </c>
      <c r="D32" s="8" t="s">
        <v>227</v>
      </c>
      <c r="F32" s="11" t="str">
        <f t="shared" si="1"/>
        <v>cell culture analyte detection bioassay of epitope specific interleukin-16 production by T cells</v>
      </c>
      <c r="G32" s="8" t="s">
        <v>210</v>
      </c>
      <c r="H32" s="8" t="s">
        <v>227</v>
      </c>
      <c r="I32" s="11"/>
      <c r="J32" s="8" t="s">
        <v>228</v>
      </c>
      <c r="K32" s="29"/>
      <c r="L32" s="10" t="s">
        <v>213</v>
      </c>
      <c r="M32" s="10" t="s">
        <v>214</v>
      </c>
      <c r="N32" s="10" t="str">
        <f t="shared" si="0"/>
        <v>Measuring epitope specific interleukin-16 production by T cells using a cell culture analyte detection bioassay</v>
      </c>
      <c r="O32" s="1" t="s">
        <v>11</v>
      </c>
    </row>
    <row r="33" spans="1:15" ht="25.5" customHeight="1">
      <c r="A33" s="11">
        <v>62</v>
      </c>
      <c r="C33" s="8" t="s">
        <v>210</v>
      </c>
      <c r="D33" s="8" t="s">
        <v>190</v>
      </c>
      <c r="F33" s="11" t="str">
        <f t="shared" si="1"/>
        <v>cell culture analyte detection bioassay of epitope specific interleukin-2 production by T cells</v>
      </c>
      <c r="G33" s="8" t="s">
        <v>210</v>
      </c>
      <c r="H33" s="8" t="s">
        <v>190</v>
      </c>
      <c r="I33" s="11"/>
      <c r="J33" s="10" t="s">
        <v>191</v>
      </c>
      <c r="K33" s="10" t="s">
        <v>10</v>
      </c>
      <c r="L33" s="10" t="s">
        <v>213</v>
      </c>
      <c r="M33" s="10" t="s">
        <v>214</v>
      </c>
      <c r="N33" s="10" t="str">
        <f t="shared" si="0"/>
        <v>Measuring epitope specific interleukin-2 production by T cells using a cell culture analyte detection bioassay</v>
      </c>
      <c r="O33" s="1" t="s">
        <v>11</v>
      </c>
    </row>
    <row r="34" spans="1:15" ht="25.5" customHeight="1">
      <c r="A34" s="11">
        <v>67</v>
      </c>
      <c r="B34" s="8" t="s">
        <v>229</v>
      </c>
      <c r="C34" s="8" t="s">
        <v>230</v>
      </c>
      <c r="D34" s="8" t="s">
        <v>153</v>
      </c>
      <c r="E34" s="8" t="s">
        <v>154</v>
      </c>
      <c r="F34" s="11" t="str">
        <f t="shared" si="1"/>
        <v>chromium release assay of epitope specific killing by T cells</v>
      </c>
      <c r="G34" s="8" t="s">
        <v>230</v>
      </c>
      <c r="H34" s="8" t="s">
        <v>156</v>
      </c>
      <c r="I34" s="28"/>
      <c r="J34" s="11" t="s">
        <v>157</v>
      </c>
      <c r="K34" s="11" t="s">
        <v>50</v>
      </c>
      <c r="L34" s="11" t="s">
        <v>231</v>
      </c>
      <c r="M34" s="11" t="s">
        <v>232</v>
      </c>
      <c r="N34" s="10" t="str">
        <f t="shared" ref="N34:N65" si="2">IF(ISERROR(FIND(UPPER(LEFT(L34,1)),"AEIOU")),"Measuring "&amp;J34&amp;" using a "&amp;L34,"Measuring "&amp;J34&amp;" using an "&amp;L34)</f>
        <v>Measuring epitope specific killing by T cells using a chromium release assay</v>
      </c>
      <c r="O34" s="1" t="s">
        <v>11</v>
      </c>
    </row>
    <row r="35" spans="1:15" ht="38.25" customHeight="1">
      <c r="A35" s="11">
        <v>371</v>
      </c>
      <c r="C35" s="8" t="s">
        <v>233</v>
      </c>
      <c r="D35" s="8" t="s">
        <v>234</v>
      </c>
      <c r="E35" s="8" t="s">
        <v>235</v>
      </c>
      <c r="F35" s="10" t="str">
        <f t="shared" ref="F35:F66" si="3">L35&amp;" of "&amp;J35</f>
        <v>detection of specific nucleic acids with complementary probes of epitope specific interferon-beta production by T cells</v>
      </c>
      <c r="G35" s="8" t="s">
        <v>236</v>
      </c>
      <c r="H35" s="8" t="s">
        <v>237</v>
      </c>
      <c r="I35" s="33"/>
      <c r="J35" s="10" t="s">
        <v>238</v>
      </c>
      <c r="K35" s="29"/>
      <c r="L35" s="10" t="s">
        <v>239</v>
      </c>
      <c r="M35" s="10" t="s">
        <v>240</v>
      </c>
      <c r="N35" s="10" t="str">
        <f t="shared" si="2"/>
        <v>Measuring epitope specific interferon-beta production by T cells using a detection of specific nucleic acids with complementary probes</v>
      </c>
      <c r="O35" s="1" t="s">
        <v>11</v>
      </c>
    </row>
    <row r="36" spans="1:15" ht="51" customHeight="1">
      <c r="A36" s="11">
        <v>348</v>
      </c>
      <c r="C36" s="8" t="s">
        <v>233</v>
      </c>
      <c r="D36" s="8" t="s">
        <v>225</v>
      </c>
      <c r="E36" s="8" t="s">
        <v>235</v>
      </c>
      <c r="F36" s="10" t="str">
        <f t="shared" si="3"/>
        <v>detection of specific nucleic acids with complementary probes of epitope specific granulocyte macrophage colony-stimulating factor production by T cells</v>
      </c>
      <c r="G36" s="8" t="s">
        <v>236</v>
      </c>
      <c r="H36" s="8" t="s">
        <v>225</v>
      </c>
      <c r="I36" s="33"/>
      <c r="J36" s="10" t="s">
        <v>226</v>
      </c>
      <c r="K36" s="1" t="s">
        <v>17</v>
      </c>
      <c r="L36" s="10" t="s">
        <v>239</v>
      </c>
      <c r="M36" s="10" t="s">
        <v>240</v>
      </c>
      <c r="N36" s="10" t="str">
        <f t="shared" si="2"/>
        <v>Measuring epitope specific granulocyte macrophage colony-stimulating factor production by T cells using a detection of specific nucleic acids with complementary probes</v>
      </c>
      <c r="O36" s="1" t="s">
        <v>11</v>
      </c>
    </row>
    <row r="37" spans="1:15" ht="51" customHeight="1">
      <c r="A37" s="11">
        <v>281</v>
      </c>
      <c r="C37" s="8" t="s">
        <v>233</v>
      </c>
      <c r="D37" s="8" t="s">
        <v>175</v>
      </c>
      <c r="E37" s="8" t="s">
        <v>235</v>
      </c>
      <c r="F37" s="10" t="str">
        <f t="shared" si="3"/>
        <v>detection of specific nucleic acids with complementary probes of epitope specific interferon-gamma production by T cells</v>
      </c>
      <c r="G37" s="8" t="s">
        <v>236</v>
      </c>
      <c r="H37" s="8" t="s">
        <v>176</v>
      </c>
      <c r="I37" s="33"/>
      <c r="J37" s="4" t="s">
        <v>177</v>
      </c>
      <c r="K37" s="1" t="s">
        <v>17</v>
      </c>
      <c r="L37" s="10" t="s">
        <v>239</v>
      </c>
      <c r="M37" s="10" t="s">
        <v>240</v>
      </c>
      <c r="N37" s="10" t="str">
        <f t="shared" si="2"/>
        <v>Measuring epitope specific interferon-gamma production by T cells using a detection of specific nucleic acids with complementary probes</v>
      </c>
      <c r="O37" s="1" t="s">
        <v>11</v>
      </c>
    </row>
    <row r="38" spans="1:15" ht="38.25" customHeight="1">
      <c r="A38" s="11">
        <v>170</v>
      </c>
      <c r="C38" s="8" t="s">
        <v>233</v>
      </c>
      <c r="D38" s="8" t="s">
        <v>180</v>
      </c>
      <c r="E38" s="8" t="s">
        <v>235</v>
      </c>
      <c r="F38" s="10" t="str">
        <f t="shared" si="3"/>
        <v>detection of specific nucleic acids with complementary probes of epitope specific interleukin-10 production by T cells</v>
      </c>
      <c r="G38" s="8" t="s">
        <v>236</v>
      </c>
      <c r="H38" s="8" t="s">
        <v>180</v>
      </c>
      <c r="I38" s="33"/>
      <c r="J38" s="11" t="s">
        <v>181</v>
      </c>
      <c r="K38" s="10" t="s">
        <v>23</v>
      </c>
      <c r="L38" s="10" t="s">
        <v>239</v>
      </c>
      <c r="M38" s="10" t="s">
        <v>240</v>
      </c>
      <c r="N38" s="10" t="str">
        <f t="shared" si="2"/>
        <v>Measuring epitope specific interleukin-10 production by T cells using a detection of specific nucleic acids with complementary probes</v>
      </c>
      <c r="O38" s="1" t="s">
        <v>11</v>
      </c>
    </row>
    <row r="39" spans="1:15" ht="38.25" customHeight="1">
      <c r="A39" s="11">
        <v>323</v>
      </c>
      <c r="C39" s="8" t="s">
        <v>233</v>
      </c>
      <c r="D39" s="8" t="s">
        <v>182</v>
      </c>
      <c r="E39" s="8" t="s">
        <v>235</v>
      </c>
      <c r="F39" s="10" t="str">
        <f t="shared" si="3"/>
        <v>detection of specific nucleic acids with complementary probes of epitope specific interleukin-12 production by T cells</v>
      </c>
      <c r="G39" s="8" t="s">
        <v>236</v>
      </c>
      <c r="H39" s="8" t="s">
        <v>182</v>
      </c>
      <c r="I39" s="33"/>
      <c r="J39" s="4" t="s">
        <v>183</v>
      </c>
      <c r="K39" s="10" t="s">
        <v>26</v>
      </c>
      <c r="L39" s="10" t="s">
        <v>239</v>
      </c>
      <c r="M39" s="10" t="s">
        <v>240</v>
      </c>
      <c r="N39" s="10" t="str">
        <f t="shared" si="2"/>
        <v>Measuring epitope specific interleukin-12 production by T cells using a detection of specific nucleic acids with complementary probes</v>
      </c>
      <c r="O39" s="1" t="s">
        <v>11</v>
      </c>
    </row>
    <row r="40" spans="1:15" ht="38.25" customHeight="1">
      <c r="A40" s="11">
        <v>369</v>
      </c>
      <c r="C40" s="8" t="s">
        <v>233</v>
      </c>
      <c r="D40" s="8" t="s">
        <v>186</v>
      </c>
      <c r="E40" s="8" t="s">
        <v>235</v>
      </c>
      <c r="F40" s="10" t="str">
        <f t="shared" si="3"/>
        <v>detection of specific nucleic acids with complementary probes of epitope specific interleukin-17 production by T cells</v>
      </c>
      <c r="G40" s="8" t="s">
        <v>236</v>
      </c>
      <c r="H40" s="8" t="s">
        <v>186</v>
      </c>
      <c r="I40" s="33"/>
      <c r="J40" s="10" t="s">
        <v>187</v>
      </c>
      <c r="K40" s="10" t="s">
        <v>32</v>
      </c>
      <c r="L40" s="10" t="s">
        <v>239</v>
      </c>
      <c r="M40" s="10" t="s">
        <v>240</v>
      </c>
      <c r="N40" s="10" t="str">
        <f t="shared" si="2"/>
        <v>Measuring epitope specific interleukin-17 production by T cells using a detection of specific nucleic acids with complementary probes</v>
      </c>
      <c r="O40" s="1" t="s">
        <v>11</v>
      </c>
    </row>
    <row r="41" spans="1:15" ht="38.25" customHeight="1">
      <c r="A41" s="11">
        <v>279</v>
      </c>
      <c r="C41" s="8" t="s">
        <v>233</v>
      </c>
      <c r="D41" s="8" t="s">
        <v>190</v>
      </c>
      <c r="E41" s="8" t="s">
        <v>235</v>
      </c>
      <c r="F41" s="10" t="str">
        <f t="shared" si="3"/>
        <v>detection of specific nucleic acids with complementary probes of epitope specific interleukin-2 production by T cells</v>
      </c>
      <c r="G41" s="8" t="s">
        <v>236</v>
      </c>
      <c r="H41" s="8" t="s">
        <v>190</v>
      </c>
      <c r="I41" s="33"/>
      <c r="J41" s="10" t="s">
        <v>191</v>
      </c>
      <c r="K41" s="10" t="s">
        <v>10</v>
      </c>
      <c r="L41" s="10" t="s">
        <v>239</v>
      </c>
      <c r="M41" s="10" t="s">
        <v>240</v>
      </c>
      <c r="N41" s="10" t="str">
        <f t="shared" si="2"/>
        <v>Measuring epitope specific interleukin-2 production by T cells using a detection of specific nucleic acids with complementary probes</v>
      </c>
      <c r="O41" s="1" t="s">
        <v>11</v>
      </c>
    </row>
    <row r="42" spans="1:15" ht="38.25" customHeight="1">
      <c r="A42" s="11">
        <v>370</v>
      </c>
      <c r="C42" s="8" t="s">
        <v>233</v>
      </c>
      <c r="D42" s="8" t="s">
        <v>241</v>
      </c>
      <c r="E42" s="8" t="s">
        <v>235</v>
      </c>
      <c r="F42" s="10" t="str">
        <f t="shared" si="3"/>
        <v>detection of specific nucleic acids with complementary probes of epitope specific interleukin-21 production by T cells</v>
      </c>
      <c r="G42" s="8" t="s">
        <v>236</v>
      </c>
      <c r="H42" s="8" t="s">
        <v>241</v>
      </c>
      <c r="I42" s="33"/>
      <c r="J42" s="10" t="s">
        <v>242</v>
      </c>
      <c r="K42" s="29"/>
      <c r="L42" s="10" t="s">
        <v>239</v>
      </c>
      <c r="M42" s="10" t="s">
        <v>240</v>
      </c>
      <c r="N42" s="10" t="str">
        <f t="shared" si="2"/>
        <v>Measuring epitope specific interleukin-21 production by T cells using a detection of specific nucleic acids with complementary probes</v>
      </c>
      <c r="O42" s="1" t="s">
        <v>11</v>
      </c>
    </row>
    <row r="43" spans="1:15" ht="38.25" customHeight="1">
      <c r="A43" s="11">
        <v>375</v>
      </c>
      <c r="C43" s="8" t="s">
        <v>233</v>
      </c>
      <c r="D43" s="8" t="s">
        <v>243</v>
      </c>
      <c r="E43" s="8" t="s">
        <v>235</v>
      </c>
      <c r="F43" s="10" t="str">
        <f t="shared" si="3"/>
        <v>detection of specific nucleic acids with complementary probes of epitope specific interleukin-22 production by T cells</v>
      </c>
      <c r="G43" s="8" t="s">
        <v>236</v>
      </c>
      <c r="H43" s="8" t="s">
        <v>243</v>
      </c>
      <c r="I43" s="33"/>
      <c r="J43" s="10" t="s">
        <v>244</v>
      </c>
      <c r="K43" s="29"/>
      <c r="L43" s="10" t="s">
        <v>239</v>
      </c>
      <c r="M43" s="10" t="s">
        <v>240</v>
      </c>
      <c r="N43" s="10" t="str">
        <f t="shared" si="2"/>
        <v>Measuring epitope specific interleukin-22 production by T cells using a detection of specific nucleic acids with complementary probes</v>
      </c>
      <c r="O43" s="1" t="s">
        <v>11</v>
      </c>
    </row>
    <row r="44" spans="1:15" ht="38.25" customHeight="1">
      <c r="A44" s="11">
        <v>363</v>
      </c>
      <c r="C44" s="8" t="s">
        <v>233</v>
      </c>
      <c r="D44" s="8" t="s">
        <v>245</v>
      </c>
      <c r="E44" s="8" t="s">
        <v>235</v>
      </c>
      <c r="F44" s="10" t="str">
        <f t="shared" si="3"/>
        <v>detection of specific nucleic acids with complementary probes of epitope specific interleukin-23 production by T cells</v>
      </c>
      <c r="G44" s="8" t="s">
        <v>236</v>
      </c>
      <c r="H44" s="8" t="s">
        <v>245</v>
      </c>
      <c r="I44" s="33"/>
      <c r="J44" s="10" t="s">
        <v>246</v>
      </c>
      <c r="K44" s="29"/>
      <c r="L44" s="10" t="s">
        <v>239</v>
      </c>
      <c r="M44" s="10" t="s">
        <v>240</v>
      </c>
      <c r="N44" s="10" t="str">
        <f t="shared" si="2"/>
        <v>Measuring epitope specific interleukin-23 production by T cells using a detection of specific nucleic acids with complementary probes</v>
      </c>
      <c r="O44" s="1" t="s">
        <v>11</v>
      </c>
    </row>
    <row r="45" spans="1:15" ht="38.25" customHeight="1">
      <c r="A45" s="11">
        <v>373</v>
      </c>
      <c r="C45" s="8" t="s">
        <v>233</v>
      </c>
      <c r="D45" s="8" t="s">
        <v>247</v>
      </c>
      <c r="E45" s="8" t="s">
        <v>235</v>
      </c>
      <c r="F45" s="10" t="str">
        <f t="shared" si="3"/>
        <v>detection of specific nucleic acids with complementary probes of epitope specific interleukin-27 production by T cells</v>
      </c>
      <c r="G45" s="8" t="s">
        <v>236</v>
      </c>
      <c r="H45" s="8" t="s">
        <v>247</v>
      </c>
      <c r="I45" s="33"/>
      <c r="J45" s="10" t="s">
        <v>248</v>
      </c>
      <c r="K45" s="29"/>
      <c r="L45" s="10" t="s">
        <v>239</v>
      </c>
      <c r="M45" s="10" t="s">
        <v>240</v>
      </c>
      <c r="N45" s="10" t="str">
        <f t="shared" si="2"/>
        <v>Measuring epitope specific interleukin-27 production by T cells using a detection of specific nucleic acids with complementary probes</v>
      </c>
      <c r="O45" s="1" t="s">
        <v>11</v>
      </c>
    </row>
    <row r="46" spans="1:15" ht="38.25" customHeight="1">
      <c r="A46" s="11">
        <v>280</v>
      </c>
      <c r="C46" s="8" t="s">
        <v>233</v>
      </c>
      <c r="D46" s="8" t="s">
        <v>192</v>
      </c>
      <c r="E46" s="8" t="s">
        <v>235</v>
      </c>
      <c r="F46" s="10" t="str">
        <f t="shared" si="3"/>
        <v>detection of specific nucleic acids with complementary probes of epitope specific interleukin-4 production by T cells</v>
      </c>
      <c r="G46" s="8" t="s">
        <v>236</v>
      </c>
      <c r="H46" s="8" t="s">
        <v>192</v>
      </c>
      <c r="I46" s="33"/>
      <c r="J46" s="10" t="s">
        <v>193</v>
      </c>
      <c r="K46" s="10" t="s">
        <v>41</v>
      </c>
      <c r="L46" s="10" t="s">
        <v>239</v>
      </c>
      <c r="M46" s="10" t="s">
        <v>240</v>
      </c>
      <c r="N46" s="10" t="str">
        <f t="shared" si="2"/>
        <v>Measuring epitope specific interleukin-4 production by T cells using a detection of specific nucleic acids with complementary probes</v>
      </c>
      <c r="O46" s="1" t="s">
        <v>11</v>
      </c>
    </row>
    <row r="47" spans="1:15" ht="38.25" customHeight="1">
      <c r="A47" s="11">
        <v>320</v>
      </c>
      <c r="C47" s="8" t="s">
        <v>233</v>
      </c>
      <c r="D47" s="8" t="s">
        <v>194</v>
      </c>
      <c r="E47" s="8" t="s">
        <v>235</v>
      </c>
      <c r="F47" s="10" t="str">
        <f t="shared" si="3"/>
        <v>detection of specific nucleic acids with complementary probes of epitope specific interleukin-5 production by T cells</v>
      </c>
      <c r="G47" s="8" t="s">
        <v>236</v>
      </c>
      <c r="H47" s="8" t="s">
        <v>194</v>
      </c>
      <c r="I47" s="33"/>
      <c r="J47" s="10" t="s">
        <v>195</v>
      </c>
      <c r="K47" s="10" t="s">
        <v>44</v>
      </c>
      <c r="L47" s="10" t="s">
        <v>239</v>
      </c>
      <c r="M47" s="10" t="s">
        <v>240</v>
      </c>
      <c r="N47" s="10" t="str">
        <f t="shared" si="2"/>
        <v>Measuring epitope specific interleukin-5 production by T cells using a detection of specific nucleic acids with complementary probes</v>
      </c>
      <c r="O47" s="1" t="s">
        <v>11</v>
      </c>
    </row>
    <row r="48" spans="1:15" ht="38.25" customHeight="1">
      <c r="A48" s="11">
        <v>394</v>
      </c>
      <c r="C48" s="8" t="s">
        <v>233</v>
      </c>
      <c r="D48" s="8" t="s">
        <v>198</v>
      </c>
      <c r="E48" s="8" t="s">
        <v>235</v>
      </c>
      <c r="F48" s="10" t="str">
        <f t="shared" si="3"/>
        <v>detection of specific nucleic acids with complementary probes of epitope specific monocyte chemotactic protein-1 production by T cells</v>
      </c>
      <c r="G48" s="8" t="s">
        <v>236</v>
      </c>
      <c r="H48" s="8" t="s">
        <v>198</v>
      </c>
      <c r="I48" s="33"/>
      <c r="J48" s="10" t="s">
        <v>199</v>
      </c>
      <c r="K48" s="29"/>
      <c r="L48" s="10" t="s">
        <v>239</v>
      </c>
      <c r="M48" s="10" t="s">
        <v>240</v>
      </c>
      <c r="N48" s="10" t="str">
        <f t="shared" si="2"/>
        <v>Measuring epitope specific monocyte chemotactic protein-1 production by T cells using a detection of specific nucleic acids with complementary probes</v>
      </c>
      <c r="O48" s="1" t="s">
        <v>11</v>
      </c>
    </row>
    <row r="49" spans="1:15" ht="38.25" customHeight="1">
      <c r="A49" s="11" t="s">
        <v>249</v>
      </c>
      <c r="C49" s="8" t="s">
        <v>250</v>
      </c>
      <c r="D49" s="8" t="s">
        <v>203</v>
      </c>
      <c r="F49" s="10" t="str">
        <f t="shared" si="3"/>
        <v>detection of specific nucleic acids with complementary probes of epitope specific RANTES production by T cells</v>
      </c>
      <c r="G49" s="8" t="s">
        <v>236</v>
      </c>
      <c r="H49" s="8" t="s">
        <v>203</v>
      </c>
      <c r="J49" s="10" t="s">
        <v>204</v>
      </c>
      <c r="K49" s="29"/>
      <c r="L49" s="10" t="s">
        <v>239</v>
      </c>
      <c r="M49" s="10" t="s">
        <v>240</v>
      </c>
      <c r="N49" s="10" t="str">
        <f t="shared" si="2"/>
        <v>Measuring epitope specific RANTES production by T cells using a detection of specific nucleic acids with complementary probes</v>
      </c>
      <c r="O49" s="1" t="s">
        <v>11</v>
      </c>
    </row>
    <row r="50" spans="1:15" ht="38.25" customHeight="1">
      <c r="A50" s="11">
        <v>171</v>
      </c>
      <c r="C50" s="8" t="s">
        <v>233</v>
      </c>
      <c r="D50" s="8" t="s">
        <v>218</v>
      </c>
      <c r="E50" s="8" t="s">
        <v>235</v>
      </c>
      <c r="F50" s="10" t="str">
        <f t="shared" si="3"/>
        <v>detection of specific nucleic acids with complementary probes of epitope specific transforming growth factor-beta production by T cells</v>
      </c>
      <c r="G50" s="8" t="s">
        <v>236</v>
      </c>
      <c r="H50" s="8" t="s">
        <v>219</v>
      </c>
      <c r="I50" s="33"/>
      <c r="J50" s="10" t="s">
        <v>220</v>
      </c>
      <c r="K50" s="29"/>
      <c r="L50" s="10" t="s">
        <v>239</v>
      </c>
      <c r="M50" s="10" t="s">
        <v>240</v>
      </c>
      <c r="N50" s="10" t="str">
        <f t="shared" si="2"/>
        <v>Measuring epitope specific transforming growth factor-beta production by T cells using a detection of specific nucleic acids with complementary probes</v>
      </c>
      <c r="O50" s="1" t="s">
        <v>11</v>
      </c>
    </row>
    <row r="51" spans="1:15" ht="38.25" customHeight="1">
      <c r="A51" s="11">
        <v>282</v>
      </c>
      <c r="C51" s="8" t="s">
        <v>233</v>
      </c>
      <c r="D51" s="8" t="s">
        <v>221</v>
      </c>
      <c r="E51" s="8" t="s">
        <v>235</v>
      </c>
      <c r="F51" s="10" t="str">
        <f t="shared" si="3"/>
        <v>detection of specific nucleic acids with complementary probes of epitope specific tumor necrosis factor production by T cells</v>
      </c>
      <c r="G51" s="8" t="s">
        <v>236</v>
      </c>
      <c r="H51" s="8" t="s">
        <v>222</v>
      </c>
      <c r="I51" s="33"/>
      <c r="J51" s="4" t="s">
        <v>223</v>
      </c>
      <c r="K51" s="10" t="s">
        <v>99</v>
      </c>
      <c r="L51" s="10" t="s">
        <v>239</v>
      </c>
      <c r="M51" s="10" t="s">
        <v>240</v>
      </c>
      <c r="N51" s="10" t="str">
        <f t="shared" si="2"/>
        <v>Measuring epitope specific tumor necrosis factor production by T cells using a detection of specific nucleic acids with complementary probes</v>
      </c>
      <c r="O51" s="1" t="s">
        <v>11</v>
      </c>
    </row>
    <row r="52" spans="1:15" ht="38.25" customHeight="1">
      <c r="A52" s="11">
        <v>357</v>
      </c>
      <c r="C52" s="8" t="s">
        <v>251</v>
      </c>
      <c r="D52" s="8" t="s">
        <v>252</v>
      </c>
      <c r="F52" s="10" t="str">
        <f t="shared" si="3"/>
        <v>detection of specific nucleic acids with complementary probes of epitope specific IP-10 production by T cells</v>
      </c>
      <c r="G52" s="8" t="s">
        <v>236</v>
      </c>
      <c r="H52" s="8" t="s">
        <v>252</v>
      </c>
      <c r="I52" s="33"/>
      <c r="J52" s="10" t="s">
        <v>253</v>
      </c>
      <c r="K52" s="29"/>
      <c r="L52" s="10" t="s">
        <v>239</v>
      </c>
      <c r="M52" s="10" t="s">
        <v>240</v>
      </c>
      <c r="N52" s="10" t="str">
        <f t="shared" si="2"/>
        <v>Measuring epitope specific IP-10 production by T cells using a detection of specific nucleic acids with complementary probes</v>
      </c>
      <c r="O52" s="1" t="s">
        <v>11</v>
      </c>
    </row>
    <row r="53" spans="1:15" ht="38.25" customHeight="1">
      <c r="A53" s="8">
        <v>266</v>
      </c>
      <c r="C53" s="8" t="s">
        <v>233</v>
      </c>
      <c r="D53" s="8" t="s">
        <v>254</v>
      </c>
      <c r="E53" s="8" t="s">
        <v>235</v>
      </c>
      <c r="F53" s="10" t="str">
        <f t="shared" si="3"/>
        <v>detection of specific nucleic acids with complementary probes of epitope specific cytotoxic T cell degranulation by T cells</v>
      </c>
      <c r="G53" s="8" t="s">
        <v>236</v>
      </c>
      <c r="H53" s="8" t="s">
        <v>255</v>
      </c>
      <c r="I53" s="33"/>
      <c r="J53" s="10" t="s">
        <v>256</v>
      </c>
      <c r="K53" s="29"/>
      <c r="L53" s="10" t="s">
        <v>239</v>
      </c>
      <c r="M53" s="10" t="s">
        <v>240</v>
      </c>
      <c r="N53" s="10" t="str">
        <f t="shared" si="2"/>
        <v>Measuring epitope specific cytotoxic T cell degranulation by T cells using a detection of specific nucleic acids with complementary probes</v>
      </c>
      <c r="O53" s="1" t="s">
        <v>11</v>
      </c>
    </row>
    <row r="54" spans="1:15" ht="25.5" customHeight="1">
      <c r="A54" s="8">
        <v>213</v>
      </c>
      <c r="C54" s="8" t="s">
        <v>257</v>
      </c>
      <c r="F54" s="10" t="str">
        <f t="shared" si="3"/>
        <v>assay of epitope specific type IV hypersensitivity by T cells</v>
      </c>
      <c r="G54" s="8" t="s">
        <v>257</v>
      </c>
      <c r="H54" s="8" t="s">
        <v>163</v>
      </c>
      <c r="J54" s="10" t="s">
        <v>258</v>
      </c>
      <c r="K54" s="29"/>
      <c r="L54" s="25" t="s">
        <v>149</v>
      </c>
      <c r="M54" s="29"/>
      <c r="N54" s="10" t="str">
        <f t="shared" si="2"/>
        <v>Measuring epitope specific type IV hypersensitivity by T cells using an assay</v>
      </c>
      <c r="O54" s="1" t="s">
        <v>11</v>
      </c>
    </row>
    <row r="55" spans="1:15" ht="25.5" customHeight="1">
      <c r="A55" s="11">
        <v>328</v>
      </c>
      <c r="C55" s="8" t="s">
        <v>259</v>
      </c>
      <c r="D55" s="8" t="s">
        <v>260</v>
      </c>
      <c r="F55" s="11" t="str">
        <f t="shared" si="3"/>
        <v>ELISA of epitope specific interleukin-3 production by T cells</v>
      </c>
      <c r="G55" s="8" t="s">
        <v>259</v>
      </c>
      <c r="H55" s="8" t="s">
        <v>260</v>
      </c>
      <c r="I55" s="11"/>
      <c r="J55" s="11" t="s">
        <v>212</v>
      </c>
      <c r="K55" s="31"/>
      <c r="L55" s="8" t="s">
        <v>259</v>
      </c>
      <c r="M55" s="8" t="s">
        <v>261</v>
      </c>
      <c r="N55" s="10" t="str">
        <f t="shared" si="2"/>
        <v>Measuring epitope specific interleukin-3 production by T cells using an ELISA</v>
      </c>
      <c r="O55" s="1" t="s">
        <v>11</v>
      </c>
    </row>
    <row r="56" spans="1:15" ht="25.5" customHeight="1">
      <c r="A56" s="11">
        <v>73</v>
      </c>
      <c r="B56" s="11" t="s">
        <v>262</v>
      </c>
      <c r="C56" s="8" t="s">
        <v>259</v>
      </c>
      <c r="D56" s="8" t="s">
        <v>175</v>
      </c>
      <c r="E56" s="11"/>
      <c r="F56" s="11" t="str">
        <f t="shared" si="3"/>
        <v>ELISA of epitope specific interferon-gamma production by T cells</v>
      </c>
      <c r="G56" s="8" t="s">
        <v>259</v>
      </c>
      <c r="H56" s="8" t="s">
        <v>176</v>
      </c>
      <c r="I56" s="11"/>
      <c r="J56" s="4" t="s">
        <v>177</v>
      </c>
      <c r="K56" s="11" t="s">
        <v>20</v>
      </c>
      <c r="L56" s="8" t="s">
        <v>259</v>
      </c>
      <c r="M56" s="8" t="s">
        <v>261</v>
      </c>
      <c r="N56" s="10" t="str">
        <f t="shared" si="2"/>
        <v>Measuring epitope specific interferon-gamma production by T cells using an ELISA</v>
      </c>
      <c r="O56" s="1" t="s">
        <v>11</v>
      </c>
    </row>
    <row r="57" spans="1:15" ht="25.5" customHeight="1">
      <c r="A57" s="11">
        <v>150</v>
      </c>
      <c r="B57" s="11" t="s">
        <v>263</v>
      </c>
      <c r="C57" s="8" t="s">
        <v>259</v>
      </c>
      <c r="D57" s="8" t="s">
        <v>180</v>
      </c>
      <c r="E57" s="11"/>
      <c r="F57" s="11" t="str">
        <f t="shared" si="3"/>
        <v>ELISA of epitope specific interleukin-10 production by T cells</v>
      </c>
      <c r="G57" s="8" t="s">
        <v>259</v>
      </c>
      <c r="H57" s="8" t="s">
        <v>180</v>
      </c>
      <c r="I57" s="11"/>
      <c r="J57" s="11" t="s">
        <v>181</v>
      </c>
      <c r="K57" s="10" t="s">
        <v>23</v>
      </c>
      <c r="L57" s="8" t="s">
        <v>259</v>
      </c>
      <c r="M57" s="8" t="s">
        <v>261</v>
      </c>
      <c r="N57" s="10" t="str">
        <f t="shared" si="2"/>
        <v>Measuring epitope specific interleukin-10 production by T cells using an ELISA</v>
      </c>
      <c r="O57" s="1" t="s">
        <v>11</v>
      </c>
    </row>
    <row r="58" spans="1:15" ht="25.5" customHeight="1">
      <c r="A58" s="11">
        <v>312</v>
      </c>
      <c r="B58" s="11" t="s">
        <v>264</v>
      </c>
      <c r="C58" s="8" t="s">
        <v>259</v>
      </c>
      <c r="D58" s="8" t="s">
        <v>182</v>
      </c>
      <c r="E58" s="11"/>
      <c r="F58" s="11" t="str">
        <f t="shared" si="3"/>
        <v>ELISA of epitope specific interleukin-12 production by T cells</v>
      </c>
      <c r="G58" s="8" t="s">
        <v>259</v>
      </c>
      <c r="H58" s="8" t="s">
        <v>182</v>
      </c>
      <c r="I58" s="11"/>
      <c r="J58" s="4" t="s">
        <v>183</v>
      </c>
      <c r="K58" s="10" t="s">
        <v>26</v>
      </c>
      <c r="L58" s="8" t="s">
        <v>259</v>
      </c>
      <c r="M58" s="8" t="s">
        <v>261</v>
      </c>
      <c r="N58" s="10" t="str">
        <f t="shared" si="2"/>
        <v>Measuring epitope specific interleukin-12 production by T cells using an ELISA</v>
      </c>
      <c r="O58" s="1" t="s">
        <v>11</v>
      </c>
    </row>
    <row r="59" spans="1:15" ht="25.5" customHeight="1">
      <c r="A59" s="11">
        <v>334</v>
      </c>
      <c r="B59" s="11" t="s">
        <v>265</v>
      </c>
      <c r="C59" s="8" t="s">
        <v>259</v>
      </c>
      <c r="D59" s="8" t="s">
        <v>186</v>
      </c>
      <c r="E59" s="11"/>
      <c r="F59" s="11" t="str">
        <f t="shared" si="3"/>
        <v>ELISA of epitope specific interleukin-17 production by T cells</v>
      </c>
      <c r="G59" s="8" t="s">
        <v>259</v>
      </c>
      <c r="H59" s="8" t="s">
        <v>186</v>
      </c>
      <c r="I59" s="11"/>
      <c r="J59" s="10" t="s">
        <v>187</v>
      </c>
      <c r="K59" s="10" t="s">
        <v>32</v>
      </c>
      <c r="L59" s="8" t="s">
        <v>259</v>
      </c>
      <c r="M59" s="8" t="s">
        <v>261</v>
      </c>
      <c r="N59" s="10" t="str">
        <f t="shared" si="2"/>
        <v>Measuring epitope specific interleukin-17 production by T cells using an ELISA</v>
      </c>
      <c r="O59" s="1" t="s">
        <v>11</v>
      </c>
    </row>
    <row r="60" spans="1:15" ht="25.5" customHeight="1">
      <c r="A60" s="11">
        <v>335</v>
      </c>
      <c r="B60" s="11" t="s">
        <v>266</v>
      </c>
      <c r="C60" s="8" t="s">
        <v>259</v>
      </c>
      <c r="D60" s="8" t="s">
        <v>267</v>
      </c>
      <c r="E60" s="11"/>
      <c r="F60" s="11" t="str">
        <f t="shared" si="3"/>
        <v>ELISA of epitope specific interleukin-18 production by T cells</v>
      </c>
      <c r="G60" s="8" t="s">
        <v>259</v>
      </c>
      <c r="H60" s="8" t="s">
        <v>267</v>
      </c>
      <c r="I60" s="11"/>
      <c r="J60" s="10" t="s">
        <v>268</v>
      </c>
      <c r="K60" s="10" t="s">
        <v>35</v>
      </c>
      <c r="L60" s="8" t="s">
        <v>259</v>
      </c>
      <c r="M60" s="8" t="s">
        <v>261</v>
      </c>
      <c r="N60" s="10" t="str">
        <f t="shared" si="2"/>
        <v>Measuring epitope specific interleukin-18 production by T cells using an ELISA</v>
      </c>
      <c r="O60" s="1" t="s">
        <v>11</v>
      </c>
    </row>
    <row r="61" spans="1:15" ht="25.5" customHeight="1">
      <c r="A61" s="11">
        <v>333</v>
      </c>
      <c r="B61" s="11" t="s">
        <v>269</v>
      </c>
      <c r="C61" s="8" t="s">
        <v>259</v>
      </c>
      <c r="D61" s="8" t="s">
        <v>188</v>
      </c>
      <c r="E61" s="11"/>
      <c r="F61" s="11" t="str">
        <f t="shared" si="3"/>
        <v>ELISA of epitope specific interleukin-1 beta production by T cells</v>
      </c>
      <c r="G61" s="8" t="s">
        <v>259</v>
      </c>
      <c r="H61" s="8" t="s">
        <v>188</v>
      </c>
      <c r="I61" s="11"/>
      <c r="J61" s="10" t="s">
        <v>189</v>
      </c>
      <c r="K61" s="10" t="s">
        <v>38</v>
      </c>
      <c r="L61" s="8" t="s">
        <v>259</v>
      </c>
      <c r="M61" s="8" t="s">
        <v>261</v>
      </c>
      <c r="N61" s="10" t="str">
        <f t="shared" si="2"/>
        <v>Measuring epitope specific interleukin-1 beta production by T cells using an ELISA</v>
      </c>
      <c r="O61" s="1" t="s">
        <v>11</v>
      </c>
    </row>
    <row r="62" spans="1:15" ht="25.5" customHeight="1">
      <c r="A62" s="11">
        <v>77</v>
      </c>
      <c r="B62" s="11" t="s">
        <v>270</v>
      </c>
      <c r="C62" s="8" t="s">
        <v>259</v>
      </c>
      <c r="D62" s="8" t="s">
        <v>190</v>
      </c>
      <c r="E62" s="11"/>
      <c r="F62" s="11" t="str">
        <f t="shared" si="3"/>
        <v>ELISA of epitope specific interleukin-2 production by T cells</v>
      </c>
      <c r="G62" s="8" t="s">
        <v>259</v>
      </c>
      <c r="H62" s="8" t="s">
        <v>190</v>
      </c>
      <c r="I62" s="11"/>
      <c r="J62" s="10" t="s">
        <v>191</v>
      </c>
      <c r="K62" s="10" t="s">
        <v>10</v>
      </c>
      <c r="L62" s="8" t="s">
        <v>259</v>
      </c>
      <c r="M62" s="8" t="s">
        <v>261</v>
      </c>
      <c r="N62" s="10" t="str">
        <f t="shared" si="2"/>
        <v>Measuring epitope specific interleukin-2 production by T cells using an ELISA</v>
      </c>
      <c r="O62" s="1" t="s">
        <v>11</v>
      </c>
    </row>
    <row r="63" spans="1:15" ht="25.5" customHeight="1">
      <c r="A63" s="11">
        <v>78</v>
      </c>
      <c r="B63" s="11" t="s">
        <v>271</v>
      </c>
      <c r="C63" s="8" t="s">
        <v>259</v>
      </c>
      <c r="D63" s="8" t="s">
        <v>192</v>
      </c>
      <c r="E63" s="11"/>
      <c r="F63" s="11" t="str">
        <f t="shared" si="3"/>
        <v>ELISA of epitope specific interleukin-4 production by T cells</v>
      </c>
      <c r="G63" s="8" t="s">
        <v>259</v>
      </c>
      <c r="H63" s="8" t="s">
        <v>192</v>
      </c>
      <c r="I63" s="11"/>
      <c r="J63" s="10" t="s">
        <v>193</v>
      </c>
      <c r="K63" s="10" t="s">
        <v>41</v>
      </c>
      <c r="L63" s="8" t="s">
        <v>259</v>
      </c>
      <c r="M63" s="8" t="s">
        <v>261</v>
      </c>
      <c r="N63" s="10" t="str">
        <f t="shared" si="2"/>
        <v>Measuring epitope specific interleukin-4 production by T cells using an ELISA</v>
      </c>
      <c r="O63" s="1" t="s">
        <v>11</v>
      </c>
    </row>
    <row r="64" spans="1:15" ht="25.5" customHeight="1">
      <c r="A64" s="11">
        <v>83</v>
      </c>
      <c r="B64" s="11" t="s">
        <v>272</v>
      </c>
      <c r="C64" s="8" t="s">
        <v>259</v>
      </c>
      <c r="D64" s="8" t="s">
        <v>194</v>
      </c>
      <c r="E64" s="11"/>
      <c r="F64" s="11" t="str">
        <f t="shared" si="3"/>
        <v>ELISA of epitope specific interleukin-5 production by T cells</v>
      </c>
      <c r="G64" s="8" t="s">
        <v>259</v>
      </c>
      <c r="H64" s="8" t="s">
        <v>194</v>
      </c>
      <c r="I64" s="11"/>
      <c r="J64" s="10" t="s">
        <v>195</v>
      </c>
      <c r="K64" s="10" t="s">
        <v>44</v>
      </c>
      <c r="L64" s="8" t="s">
        <v>259</v>
      </c>
      <c r="M64" s="8" t="s">
        <v>261</v>
      </c>
      <c r="N64" s="10" t="str">
        <f t="shared" si="2"/>
        <v>Measuring epitope specific interleukin-5 production by T cells using an ELISA</v>
      </c>
      <c r="O64" s="1" t="s">
        <v>11</v>
      </c>
    </row>
    <row r="65" spans="1:15" ht="25.5" customHeight="1">
      <c r="A65" s="11">
        <v>172</v>
      </c>
      <c r="B65" s="11" t="s">
        <v>273</v>
      </c>
      <c r="C65" s="8" t="s">
        <v>259</v>
      </c>
      <c r="D65" s="8" t="s">
        <v>216</v>
      </c>
      <c r="E65" s="11"/>
      <c r="F65" s="11" t="str">
        <f t="shared" si="3"/>
        <v>ELISA of epitope specific interleukin-6 production by T cells</v>
      </c>
      <c r="G65" s="8" t="s">
        <v>259</v>
      </c>
      <c r="H65" s="8" t="s">
        <v>216</v>
      </c>
      <c r="I65" s="11"/>
      <c r="J65" s="10" t="s">
        <v>207</v>
      </c>
      <c r="K65" s="10" t="s">
        <v>47</v>
      </c>
      <c r="L65" s="8" t="s">
        <v>259</v>
      </c>
      <c r="M65" s="8" t="s">
        <v>261</v>
      </c>
      <c r="N65" s="10" t="str">
        <f t="shared" si="2"/>
        <v>Measuring epitope specific interleukin-6 production by T cells using an ELISA</v>
      </c>
      <c r="O65" s="1" t="s">
        <v>11</v>
      </c>
    </row>
    <row r="66" spans="1:15" ht="25.5" customHeight="1">
      <c r="A66" s="11">
        <v>305</v>
      </c>
      <c r="B66" s="11" t="s">
        <v>274</v>
      </c>
      <c r="C66" s="8" t="s">
        <v>259</v>
      </c>
      <c r="D66" s="8" t="s">
        <v>184</v>
      </c>
      <c r="E66" s="11"/>
      <c r="F66" s="11" t="str">
        <f t="shared" si="3"/>
        <v>ELISA of epitope specific interleukin-13 production by T cells</v>
      </c>
      <c r="G66" s="8" t="s">
        <v>259</v>
      </c>
      <c r="H66" s="8" t="s">
        <v>184</v>
      </c>
      <c r="I66" s="11"/>
      <c r="J66" s="4" t="s">
        <v>185</v>
      </c>
      <c r="K66" s="10" t="s">
        <v>29</v>
      </c>
      <c r="L66" s="8" t="s">
        <v>259</v>
      </c>
      <c r="M66" s="8" t="s">
        <v>261</v>
      </c>
      <c r="N66" s="10" t="str">
        <f t="shared" ref="N66:N97" si="4">IF(ISERROR(FIND(UPPER(LEFT(L66,1)),"AEIOU")),"Measuring "&amp;J66&amp;" using a "&amp;L66,"Measuring "&amp;J66&amp;" using an "&amp;L66)</f>
        <v>Measuring epitope specific interleukin-13 production by T cells using an ELISA</v>
      </c>
      <c r="O66" s="1" t="s">
        <v>11</v>
      </c>
    </row>
    <row r="67" spans="1:15" ht="25.5" customHeight="1">
      <c r="A67" s="34">
        <v>372</v>
      </c>
      <c r="B67" s="8" t="s">
        <v>275</v>
      </c>
      <c r="C67" s="8" t="s">
        <v>259</v>
      </c>
      <c r="D67" s="8" t="s">
        <v>276</v>
      </c>
      <c r="E67" s="8"/>
      <c r="F67" s="11" t="str">
        <f t="shared" ref="F67:F98" si="5">L67&amp;" of "&amp;J67</f>
        <v>ELISA of epitope specific tumor necrosis factor production by T cells</v>
      </c>
      <c r="G67" s="8" t="s">
        <v>259</v>
      </c>
      <c r="H67" s="8" t="s">
        <v>222</v>
      </c>
      <c r="I67" s="11"/>
      <c r="J67" s="4" t="s">
        <v>223</v>
      </c>
      <c r="K67" s="10" t="s">
        <v>99</v>
      </c>
      <c r="L67" s="8" t="s">
        <v>259</v>
      </c>
      <c r="M67" s="8" t="s">
        <v>261</v>
      </c>
      <c r="N67" s="10" t="str">
        <f t="shared" si="4"/>
        <v>Measuring epitope specific tumor necrosis factor production by T cells using an ELISA</v>
      </c>
      <c r="O67" s="1" t="s">
        <v>11</v>
      </c>
    </row>
    <row r="68" spans="1:15" ht="38.25" customHeight="1">
      <c r="A68" s="11">
        <v>157</v>
      </c>
      <c r="B68" s="9" t="s">
        <v>277</v>
      </c>
      <c r="C68" s="8" t="s">
        <v>259</v>
      </c>
      <c r="D68" s="8" t="s">
        <v>224</v>
      </c>
      <c r="F68" s="11" t="str">
        <f t="shared" si="5"/>
        <v>ELISA of epitope specific granulocyte macrophage colony-stimulating factor production by T cells</v>
      </c>
      <c r="G68" s="8" t="s">
        <v>259</v>
      </c>
      <c r="H68" s="8" t="s">
        <v>224</v>
      </c>
      <c r="I68" s="11"/>
      <c r="J68" s="10" t="s">
        <v>226</v>
      </c>
      <c r="K68" s="1" t="s">
        <v>17</v>
      </c>
      <c r="L68" s="8" t="s">
        <v>259</v>
      </c>
      <c r="M68" s="8" t="s">
        <v>261</v>
      </c>
      <c r="N68" s="10" t="str">
        <f t="shared" si="4"/>
        <v>Measuring epitope specific granulocyte macrophage colony-stimulating factor production by T cells using an ELISA</v>
      </c>
      <c r="O68" s="1" t="s">
        <v>11</v>
      </c>
    </row>
    <row r="69" spans="1:15" ht="25.5" customHeight="1">
      <c r="A69" s="11">
        <v>389</v>
      </c>
      <c r="C69" s="8" t="s">
        <v>259</v>
      </c>
      <c r="D69" s="8" t="s">
        <v>278</v>
      </c>
      <c r="F69" s="11" t="str">
        <f t="shared" si="5"/>
        <v>ELISA of epitope specific interleukin-15 production by T cells</v>
      </c>
      <c r="G69" s="8" t="s">
        <v>259</v>
      </c>
      <c r="H69" s="8" t="s">
        <v>278</v>
      </c>
      <c r="I69" s="11"/>
      <c r="J69" s="10" t="s">
        <v>279</v>
      </c>
      <c r="K69" s="29"/>
      <c r="L69" s="8" t="s">
        <v>259</v>
      </c>
      <c r="M69" s="8" t="s">
        <v>261</v>
      </c>
      <c r="N69" s="10" t="str">
        <f t="shared" si="4"/>
        <v>Measuring epitope specific interleukin-15 production by T cells using an ELISA</v>
      </c>
      <c r="O69" s="1" t="s">
        <v>11</v>
      </c>
    </row>
    <row r="70" spans="1:15" ht="25.5" customHeight="1">
      <c r="A70" s="11">
        <v>332</v>
      </c>
      <c r="C70" s="8" t="s">
        <v>259</v>
      </c>
      <c r="D70" s="8" t="s">
        <v>280</v>
      </c>
      <c r="F70" s="11" t="str">
        <f t="shared" si="5"/>
        <v>ELISA of epitope specific interleukin-1 alpha production by T cells</v>
      </c>
      <c r="G70" s="8" t="s">
        <v>259</v>
      </c>
      <c r="H70" s="8" t="s">
        <v>280</v>
      </c>
      <c r="I70" s="11"/>
      <c r="J70" s="10" t="s">
        <v>281</v>
      </c>
      <c r="K70" s="29"/>
      <c r="L70" s="8" t="s">
        <v>259</v>
      </c>
      <c r="M70" s="8" t="s">
        <v>261</v>
      </c>
      <c r="N70" s="10" t="str">
        <f t="shared" si="4"/>
        <v>Measuring epitope specific interleukin-1 alpha production by T cells using an ELISA</v>
      </c>
      <c r="O70" s="1" t="s">
        <v>11</v>
      </c>
    </row>
    <row r="71" spans="1:15" ht="25.5" customHeight="1">
      <c r="A71" s="11">
        <v>379</v>
      </c>
      <c r="C71" s="8" t="s">
        <v>259</v>
      </c>
      <c r="D71" s="8" t="s">
        <v>241</v>
      </c>
      <c r="F71" s="11" t="str">
        <f t="shared" si="5"/>
        <v>ELISA of epitope specific interleukin-21 production by T cells</v>
      </c>
      <c r="G71" s="8" t="s">
        <v>259</v>
      </c>
      <c r="H71" s="8" t="s">
        <v>241</v>
      </c>
      <c r="I71" s="11"/>
      <c r="J71" s="10" t="s">
        <v>242</v>
      </c>
      <c r="K71" s="29"/>
      <c r="L71" s="8" t="s">
        <v>259</v>
      </c>
      <c r="M71" s="8" t="s">
        <v>261</v>
      </c>
      <c r="N71" s="10" t="str">
        <f t="shared" si="4"/>
        <v>Measuring epitope specific interleukin-21 production by T cells using an ELISA</v>
      </c>
      <c r="O71" s="1" t="s">
        <v>11</v>
      </c>
    </row>
    <row r="72" spans="1:15" ht="25.5" customHeight="1">
      <c r="A72" s="11">
        <v>374</v>
      </c>
      <c r="C72" s="8" t="s">
        <v>259</v>
      </c>
      <c r="D72" s="8" t="s">
        <v>245</v>
      </c>
      <c r="F72" s="11" t="str">
        <f t="shared" si="5"/>
        <v>ELISA of epitope specific interleukin-23 production by T cells</v>
      </c>
      <c r="G72" s="8" t="s">
        <v>259</v>
      </c>
      <c r="H72" s="8" t="s">
        <v>245</v>
      </c>
      <c r="I72" s="11"/>
      <c r="J72" s="10" t="s">
        <v>246</v>
      </c>
      <c r="K72" s="29"/>
      <c r="L72" s="8" t="s">
        <v>259</v>
      </c>
      <c r="M72" s="8" t="s">
        <v>261</v>
      </c>
      <c r="N72" s="10" t="str">
        <f t="shared" si="4"/>
        <v>Measuring epitope specific interleukin-23 production by T cells using an ELISA</v>
      </c>
      <c r="O72" s="1" t="s">
        <v>11</v>
      </c>
    </row>
    <row r="73" spans="1:15" ht="25.5" customHeight="1">
      <c r="A73" s="11">
        <v>359</v>
      </c>
      <c r="C73" s="8" t="s">
        <v>259</v>
      </c>
      <c r="D73" s="8" t="s">
        <v>196</v>
      </c>
      <c r="F73" s="11" t="str">
        <f t="shared" si="5"/>
        <v>ELISA of epitope specific interleukin-8 production by T cells</v>
      </c>
      <c r="G73" s="8" t="s">
        <v>259</v>
      </c>
      <c r="H73" s="8" t="s">
        <v>196</v>
      </c>
      <c r="I73" s="11"/>
      <c r="J73" s="10" t="s">
        <v>197</v>
      </c>
      <c r="K73" s="29"/>
      <c r="L73" s="8" t="s">
        <v>259</v>
      </c>
      <c r="M73" s="8" t="s">
        <v>261</v>
      </c>
      <c r="N73" s="10" t="str">
        <f t="shared" si="4"/>
        <v>Measuring epitope specific interleukin-8 production by T cells using an ELISA</v>
      </c>
      <c r="O73" s="1" t="s">
        <v>11</v>
      </c>
    </row>
    <row r="74" spans="1:15" ht="25.5" customHeight="1">
      <c r="A74" s="11">
        <v>350</v>
      </c>
      <c r="C74" s="8" t="s">
        <v>259</v>
      </c>
      <c r="D74" s="8" t="s">
        <v>282</v>
      </c>
      <c r="F74" s="11" t="str">
        <f t="shared" si="5"/>
        <v>ELISA of epitope specific interleukin-9 production by T cells</v>
      </c>
      <c r="G74" s="8" t="s">
        <v>259</v>
      </c>
      <c r="H74" s="8" t="s">
        <v>282</v>
      </c>
      <c r="I74" s="11"/>
      <c r="J74" s="10" t="s">
        <v>283</v>
      </c>
      <c r="K74" s="29"/>
      <c r="L74" s="8" t="s">
        <v>259</v>
      </c>
      <c r="M74" s="8" t="s">
        <v>261</v>
      </c>
      <c r="N74" s="10" t="str">
        <f t="shared" si="4"/>
        <v>Measuring epitope specific interleukin-9 production by T cells using an ELISA</v>
      </c>
      <c r="O74" s="1" t="s">
        <v>11</v>
      </c>
    </row>
    <row r="75" spans="1:15" ht="25.5" customHeight="1">
      <c r="A75" s="11">
        <v>392</v>
      </c>
      <c r="C75" s="8" t="s">
        <v>259</v>
      </c>
      <c r="D75" s="8" t="s">
        <v>198</v>
      </c>
      <c r="F75" s="11" t="str">
        <f t="shared" si="5"/>
        <v>ELISA of epitope specific monocyte chemotactic protein-1 production by T cells</v>
      </c>
      <c r="G75" s="8" t="s">
        <v>259</v>
      </c>
      <c r="H75" s="8" t="s">
        <v>198</v>
      </c>
      <c r="I75" s="11"/>
      <c r="J75" s="10" t="s">
        <v>199</v>
      </c>
      <c r="K75" s="29"/>
      <c r="L75" s="8" t="s">
        <v>259</v>
      </c>
      <c r="M75" s="8" t="s">
        <v>261</v>
      </c>
      <c r="N75" s="10" t="str">
        <f t="shared" si="4"/>
        <v>Measuring epitope specific monocyte chemotactic protein-1 production by T cells using an ELISA</v>
      </c>
      <c r="O75" s="1" t="s">
        <v>11</v>
      </c>
    </row>
    <row r="76" spans="1:15" ht="25.5" customHeight="1">
      <c r="A76" s="11">
        <v>351</v>
      </c>
      <c r="C76" s="8" t="s">
        <v>259</v>
      </c>
      <c r="D76" s="8" t="s">
        <v>200</v>
      </c>
      <c r="F76" s="11" t="str">
        <f t="shared" si="5"/>
        <v>ELISA of epitope specific macrophage inflammatory protein-1 alpha production by T cells</v>
      </c>
      <c r="G76" s="8" t="s">
        <v>259</v>
      </c>
      <c r="H76" s="8" t="s">
        <v>201</v>
      </c>
      <c r="I76" s="11"/>
      <c r="J76" s="10" t="s">
        <v>202</v>
      </c>
      <c r="K76" s="29"/>
      <c r="L76" s="8" t="s">
        <v>259</v>
      </c>
      <c r="M76" s="8" t="s">
        <v>261</v>
      </c>
      <c r="N76" s="10" t="str">
        <f t="shared" si="4"/>
        <v>Measuring epitope specific macrophage inflammatory protein-1 alpha production by T cells using an ELISA</v>
      </c>
      <c r="O76" s="1" t="s">
        <v>11</v>
      </c>
    </row>
    <row r="77" spans="1:15" ht="38.25" customHeight="1">
      <c r="A77" s="11">
        <v>384</v>
      </c>
      <c r="C77" s="8" t="s">
        <v>259</v>
      </c>
      <c r="D77" s="8" t="s">
        <v>284</v>
      </c>
      <c r="F77" s="11" t="str">
        <f t="shared" si="5"/>
        <v>ELISA of epitope specific macrophage inflammatory protein-1 gamma production by T cells</v>
      </c>
      <c r="G77" s="8" t="s">
        <v>259</v>
      </c>
      <c r="H77" s="8" t="s">
        <v>285</v>
      </c>
      <c r="I77" s="11"/>
      <c r="J77" s="10" t="s">
        <v>286</v>
      </c>
      <c r="K77" s="29"/>
      <c r="L77" s="8" t="s">
        <v>259</v>
      </c>
      <c r="M77" s="8" t="s">
        <v>261</v>
      </c>
      <c r="N77" s="10" t="str">
        <f t="shared" si="4"/>
        <v>Measuring epitope specific macrophage inflammatory protein-1 gamma production by T cells using an ELISA</v>
      </c>
      <c r="O77" s="1" t="s">
        <v>11</v>
      </c>
    </row>
    <row r="78" spans="1:15" ht="25.5" customHeight="1">
      <c r="A78" s="11">
        <v>386</v>
      </c>
      <c r="C78" s="8" t="s">
        <v>259</v>
      </c>
      <c r="D78" s="8" t="s">
        <v>203</v>
      </c>
      <c r="F78" s="11" t="str">
        <f t="shared" si="5"/>
        <v>ELISA of epitope specific RANTES production by T cells</v>
      </c>
      <c r="G78" s="8" t="s">
        <v>259</v>
      </c>
      <c r="H78" s="8" t="s">
        <v>203</v>
      </c>
      <c r="I78" s="11"/>
      <c r="J78" s="10" t="s">
        <v>204</v>
      </c>
      <c r="K78" s="29"/>
      <c r="L78" s="8" t="s">
        <v>259</v>
      </c>
      <c r="M78" s="8" t="s">
        <v>261</v>
      </c>
      <c r="N78" s="10" t="str">
        <f t="shared" si="4"/>
        <v>Measuring epitope specific RANTES production by T cells using an ELISA</v>
      </c>
      <c r="O78" s="1" t="s">
        <v>11</v>
      </c>
    </row>
    <row r="79" spans="1:15" ht="25.5" customHeight="1">
      <c r="A79" s="11">
        <v>385</v>
      </c>
      <c r="C79" s="8" t="s">
        <v>259</v>
      </c>
      <c r="D79" s="8" t="s">
        <v>287</v>
      </c>
      <c r="F79" s="11" t="str">
        <f t="shared" si="5"/>
        <v>ELISA of epitope specific chemokine (C-C motif) ligand 1 production by T cells</v>
      </c>
      <c r="G79" s="8" t="s">
        <v>259</v>
      </c>
      <c r="H79" s="8" t="s">
        <v>287</v>
      </c>
      <c r="I79" s="11"/>
      <c r="J79" s="10" t="s">
        <v>288</v>
      </c>
      <c r="K79" s="29"/>
      <c r="L79" s="8" t="s">
        <v>259</v>
      </c>
      <c r="M79" s="8" t="s">
        <v>261</v>
      </c>
      <c r="N79" s="10" t="str">
        <f t="shared" si="4"/>
        <v>Measuring epitope specific chemokine (C-C motif) ligand 1 production by T cells using an ELISA</v>
      </c>
      <c r="O79" s="1" t="s">
        <v>11</v>
      </c>
    </row>
    <row r="80" spans="1:15" ht="25.5" customHeight="1">
      <c r="A80" s="11">
        <v>196</v>
      </c>
      <c r="C80" s="8" t="s">
        <v>259</v>
      </c>
      <c r="D80" s="8" t="s">
        <v>289</v>
      </c>
      <c r="F80" s="11" t="str">
        <f t="shared" si="5"/>
        <v>ELISA of epitope specific transforming growth factor-beta production by T cells</v>
      </c>
      <c r="G80" s="8" t="s">
        <v>259</v>
      </c>
      <c r="H80" s="8" t="s">
        <v>290</v>
      </c>
      <c r="I80" s="11"/>
      <c r="J80" s="10" t="s">
        <v>220</v>
      </c>
      <c r="K80" s="29"/>
      <c r="L80" s="8" t="s">
        <v>259</v>
      </c>
      <c r="M80" s="8" t="s">
        <v>261</v>
      </c>
      <c r="N80" s="10" t="str">
        <f t="shared" si="4"/>
        <v>Measuring epitope specific transforming growth factor-beta production by T cells using an ELISA</v>
      </c>
      <c r="O80" s="1" t="s">
        <v>11</v>
      </c>
    </row>
    <row r="81" spans="1:15" ht="25.5" customHeight="1">
      <c r="A81" s="11">
        <v>391</v>
      </c>
      <c r="C81" s="8" t="s">
        <v>259</v>
      </c>
      <c r="D81" s="8" t="s">
        <v>291</v>
      </c>
      <c r="F81" s="11" t="str">
        <f t="shared" si="5"/>
        <v>ELISA of epitope specific lymphotoxin A production by T cells</v>
      </c>
      <c r="G81" s="8" t="s">
        <v>259</v>
      </c>
      <c r="H81" s="8" t="s">
        <v>291</v>
      </c>
      <c r="I81" s="11"/>
      <c r="J81" s="10" t="s">
        <v>292</v>
      </c>
      <c r="K81" s="29"/>
      <c r="L81" s="8" t="s">
        <v>259</v>
      </c>
      <c r="M81" s="8" t="s">
        <v>261</v>
      </c>
      <c r="N81" s="10" t="str">
        <f t="shared" si="4"/>
        <v>Measuring epitope specific lymphotoxin A production by T cells using an ELISA</v>
      </c>
      <c r="O81" s="1" t="s">
        <v>11</v>
      </c>
    </row>
    <row r="82" spans="1:15" ht="38.25" customHeight="1">
      <c r="A82" s="8">
        <v>349</v>
      </c>
      <c r="C82" s="8" t="s">
        <v>259</v>
      </c>
      <c r="D82" s="8" t="s">
        <v>293</v>
      </c>
      <c r="F82" s="10" t="str">
        <f t="shared" si="5"/>
        <v>ELISA of epitope specific chemokine (C-C motif) ligand 4 production by T cells</v>
      </c>
      <c r="G82" s="8" t="s">
        <v>259</v>
      </c>
      <c r="H82" s="8" t="s">
        <v>294</v>
      </c>
      <c r="J82" s="10" t="s">
        <v>295</v>
      </c>
      <c r="K82" s="29"/>
      <c r="L82" s="8" t="s">
        <v>259</v>
      </c>
      <c r="M82" s="8" t="s">
        <v>261</v>
      </c>
      <c r="N82" s="10" t="str">
        <f t="shared" si="4"/>
        <v>Measuring epitope specific chemokine (C-C motif) ligand 4 production by T cells using an ELISA</v>
      </c>
      <c r="O82" s="1" t="s">
        <v>11</v>
      </c>
    </row>
    <row r="83" spans="1:15" ht="38.25" customHeight="1">
      <c r="A83" s="8">
        <v>84</v>
      </c>
      <c r="C83" s="8" t="s">
        <v>259</v>
      </c>
      <c r="D83" s="8" t="s">
        <v>208</v>
      </c>
      <c r="F83" s="10" t="str">
        <f t="shared" si="5"/>
        <v>ELISA of epitope specific tumor necrosis factor superfamily cytokine production by T cells</v>
      </c>
      <c r="G83" s="8" t="s">
        <v>259</v>
      </c>
      <c r="H83" s="8" t="s">
        <v>208</v>
      </c>
      <c r="J83" s="10" t="s">
        <v>209</v>
      </c>
      <c r="K83" s="29"/>
      <c r="L83" s="8" t="s">
        <v>259</v>
      </c>
      <c r="M83" s="8" t="s">
        <v>261</v>
      </c>
      <c r="N83" s="10" t="str">
        <f t="shared" si="4"/>
        <v>Measuring epitope specific tumor necrosis factor superfamily cytokine production by T cells using an ELISA</v>
      </c>
      <c r="O83" s="1" t="s">
        <v>11</v>
      </c>
    </row>
    <row r="84" spans="1:15" ht="38.25" customHeight="1">
      <c r="A84" s="8">
        <v>254</v>
      </c>
      <c r="C84" s="8" t="s">
        <v>259</v>
      </c>
      <c r="D84" s="8" t="s">
        <v>296</v>
      </c>
      <c r="F84" s="10" t="str">
        <f t="shared" si="5"/>
        <v>ELISA of epitope specific C-X-CL motif chemokine 9 production by T cells</v>
      </c>
      <c r="G84" s="8" t="s">
        <v>259</v>
      </c>
      <c r="H84" s="8" t="s">
        <v>297</v>
      </c>
      <c r="J84" s="10" t="s">
        <v>298</v>
      </c>
      <c r="K84" s="29"/>
      <c r="L84" s="8" t="s">
        <v>259</v>
      </c>
      <c r="M84" s="8" t="s">
        <v>261</v>
      </c>
      <c r="N84" s="10" t="str">
        <f t="shared" si="4"/>
        <v>Measuring epitope specific C-X-CL motif chemokine 9 production by T cells using an ELISA</v>
      </c>
      <c r="O84" s="1" t="s">
        <v>11</v>
      </c>
    </row>
    <row r="85" spans="1:15" ht="25.5" customHeight="1">
      <c r="A85" s="11">
        <v>48</v>
      </c>
      <c r="B85" s="9" t="s">
        <v>299</v>
      </c>
      <c r="C85" s="8" t="s">
        <v>300</v>
      </c>
      <c r="D85" s="8" t="s">
        <v>175</v>
      </c>
      <c r="E85" s="8" t="s">
        <v>301</v>
      </c>
      <c r="F85" s="11" t="str">
        <f t="shared" si="5"/>
        <v>ELISPOT assay of epitope specific interferon-gamma production by T cells</v>
      </c>
      <c r="G85" s="8" t="s">
        <v>300</v>
      </c>
      <c r="H85" s="8" t="s">
        <v>176</v>
      </c>
      <c r="I85" s="28"/>
      <c r="J85" s="4" t="s">
        <v>177</v>
      </c>
      <c r="K85" s="11" t="s">
        <v>20</v>
      </c>
      <c r="L85" s="10" t="s">
        <v>302</v>
      </c>
      <c r="M85" s="10" t="s">
        <v>303</v>
      </c>
      <c r="N85" s="10" t="str">
        <f t="shared" si="4"/>
        <v>Measuring epitope specific interferon-gamma production by T cells using an ELISPOT assay</v>
      </c>
      <c r="O85" s="1" t="s">
        <v>11</v>
      </c>
    </row>
    <row r="86" spans="1:15" ht="25.5" customHeight="1">
      <c r="A86" s="11">
        <v>145</v>
      </c>
      <c r="B86" s="9" t="s">
        <v>304</v>
      </c>
      <c r="C86" s="8" t="s">
        <v>300</v>
      </c>
      <c r="D86" s="8" t="s">
        <v>180</v>
      </c>
      <c r="E86" s="8" t="s">
        <v>301</v>
      </c>
      <c r="F86" s="11" t="str">
        <f t="shared" si="5"/>
        <v>ELISPOT assay of epitope specific interleukin-10 production by T cells</v>
      </c>
      <c r="G86" s="8" t="s">
        <v>300</v>
      </c>
      <c r="H86" s="8" t="s">
        <v>180</v>
      </c>
      <c r="I86" s="28"/>
      <c r="J86" s="11" t="s">
        <v>181</v>
      </c>
      <c r="K86" s="10" t="s">
        <v>23</v>
      </c>
      <c r="L86" s="10" t="s">
        <v>302</v>
      </c>
      <c r="M86" s="10" t="s">
        <v>303</v>
      </c>
      <c r="N86" s="10" t="str">
        <f t="shared" si="4"/>
        <v>Measuring epitope specific interleukin-10 production by T cells using an ELISPOT assay</v>
      </c>
      <c r="O86" s="1" t="s">
        <v>11</v>
      </c>
    </row>
    <row r="87" spans="1:15" ht="25.5" customHeight="1">
      <c r="A87" s="11">
        <v>166</v>
      </c>
      <c r="B87" s="9" t="s">
        <v>305</v>
      </c>
      <c r="C87" s="8" t="s">
        <v>300</v>
      </c>
      <c r="D87" s="8" t="s">
        <v>184</v>
      </c>
      <c r="E87" s="8" t="s">
        <v>301</v>
      </c>
      <c r="F87" s="11" t="str">
        <f t="shared" si="5"/>
        <v>ELISPOT assay of epitope specific interleukin-13 production by T cells</v>
      </c>
      <c r="G87" s="8" t="s">
        <v>300</v>
      </c>
      <c r="H87" s="8" t="s">
        <v>184</v>
      </c>
      <c r="I87" s="28"/>
      <c r="J87" s="4" t="s">
        <v>185</v>
      </c>
      <c r="K87" s="10" t="s">
        <v>29</v>
      </c>
      <c r="L87" s="10" t="s">
        <v>302</v>
      </c>
      <c r="M87" s="10" t="s">
        <v>303</v>
      </c>
      <c r="N87" s="10" t="str">
        <f t="shared" si="4"/>
        <v>Measuring epitope specific interleukin-13 production by T cells using an ELISPOT assay</v>
      </c>
      <c r="O87" s="1" t="s">
        <v>11</v>
      </c>
    </row>
    <row r="88" spans="1:15" ht="25.5" customHeight="1">
      <c r="A88" s="11">
        <v>49</v>
      </c>
      <c r="B88" s="9" t="s">
        <v>306</v>
      </c>
      <c r="C88" s="8" t="s">
        <v>300</v>
      </c>
      <c r="D88" s="8" t="s">
        <v>190</v>
      </c>
      <c r="E88" s="8" t="s">
        <v>301</v>
      </c>
      <c r="F88" s="11" t="str">
        <f t="shared" si="5"/>
        <v>ELISPOT assay of epitope specific interleukin-2 production by T cells</v>
      </c>
      <c r="G88" s="8" t="s">
        <v>300</v>
      </c>
      <c r="H88" s="8" t="s">
        <v>190</v>
      </c>
      <c r="I88" s="28"/>
      <c r="J88" s="10" t="s">
        <v>191</v>
      </c>
      <c r="K88" s="10" t="s">
        <v>10</v>
      </c>
      <c r="L88" s="10" t="s">
        <v>302</v>
      </c>
      <c r="M88" s="10" t="s">
        <v>303</v>
      </c>
      <c r="N88" s="10" t="str">
        <f t="shared" si="4"/>
        <v>Measuring epitope specific interleukin-2 production by T cells using an ELISPOT assay</v>
      </c>
      <c r="O88" s="1" t="s">
        <v>11</v>
      </c>
    </row>
    <row r="89" spans="1:15" ht="25.5" customHeight="1">
      <c r="A89" s="11">
        <v>50</v>
      </c>
      <c r="B89" s="9" t="s">
        <v>307</v>
      </c>
      <c r="C89" s="8" t="s">
        <v>300</v>
      </c>
      <c r="D89" s="8" t="s">
        <v>192</v>
      </c>
      <c r="E89" s="8" t="s">
        <v>301</v>
      </c>
      <c r="F89" s="11" t="str">
        <f t="shared" si="5"/>
        <v>ELISPOT assay of epitope specific interleukin-4 production by T cells</v>
      </c>
      <c r="G89" s="8" t="s">
        <v>300</v>
      </c>
      <c r="H89" s="8" t="s">
        <v>192</v>
      </c>
      <c r="I89" s="28"/>
      <c r="J89" s="10" t="s">
        <v>193</v>
      </c>
      <c r="K89" s="10" t="s">
        <v>41</v>
      </c>
      <c r="L89" s="10" t="s">
        <v>302</v>
      </c>
      <c r="M89" s="10" t="s">
        <v>303</v>
      </c>
      <c r="N89" s="10" t="str">
        <f t="shared" si="4"/>
        <v>Measuring epitope specific interleukin-4 production by T cells using an ELISPOT assay</v>
      </c>
      <c r="O89" s="1" t="s">
        <v>11</v>
      </c>
    </row>
    <row r="90" spans="1:15" ht="25.5" customHeight="1">
      <c r="A90" s="11">
        <v>51</v>
      </c>
      <c r="C90" s="8" t="s">
        <v>300</v>
      </c>
      <c r="D90" s="8" t="s">
        <v>194</v>
      </c>
      <c r="E90" s="8" t="s">
        <v>301</v>
      </c>
      <c r="F90" s="11" t="str">
        <f t="shared" si="5"/>
        <v>ELISPOT assay of epitope specific interleukin-5 production by T cells</v>
      </c>
      <c r="G90" s="8" t="s">
        <v>300</v>
      </c>
      <c r="H90" s="8" t="s">
        <v>194</v>
      </c>
      <c r="I90" s="28"/>
      <c r="J90" s="10" t="s">
        <v>195</v>
      </c>
      <c r="K90" s="10" t="s">
        <v>44</v>
      </c>
      <c r="L90" s="10" t="s">
        <v>302</v>
      </c>
      <c r="M90" s="10" t="s">
        <v>303</v>
      </c>
      <c r="N90" s="10" t="str">
        <f t="shared" si="4"/>
        <v>Measuring epitope specific interleukin-5 production by T cells using an ELISPOT assay</v>
      </c>
      <c r="O90" s="1" t="s">
        <v>11</v>
      </c>
    </row>
    <row r="91" spans="1:15" ht="25.5" customHeight="1">
      <c r="A91" s="11">
        <v>143</v>
      </c>
      <c r="C91" s="8" t="s">
        <v>300</v>
      </c>
      <c r="D91" s="8" t="s">
        <v>308</v>
      </c>
      <c r="E91" s="8" t="s">
        <v>301</v>
      </c>
      <c r="F91" s="11" t="str">
        <f t="shared" si="5"/>
        <v>ELISPOT assay of epitope specific granzyme B production by T cells</v>
      </c>
      <c r="G91" s="8" t="s">
        <v>300</v>
      </c>
      <c r="H91" s="8" t="s">
        <v>309</v>
      </c>
      <c r="I91" s="28"/>
      <c r="J91" s="4" t="s">
        <v>310</v>
      </c>
      <c r="K91" s="29"/>
      <c r="L91" s="10" t="s">
        <v>302</v>
      </c>
      <c r="M91" s="10" t="s">
        <v>303</v>
      </c>
      <c r="N91" s="10" t="str">
        <f t="shared" si="4"/>
        <v>Measuring epitope specific granzyme B production by T cells using an ELISPOT assay</v>
      </c>
      <c r="O91" s="1" t="s">
        <v>11</v>
      </c>
    </row>
    <row r="92" spans="1:15" ht="38.25" customHeight="1">
      <c r="A92" s="11">
        <v>380</v>
      </c>
      <c r="C92" s="8" t="s">
        <v>300</v>
      </c>
      <c r="D92" s="8" t="s">
        <v>225</v>
      </c>
      <c r="F92" s="11" t="str">
        <f t="shared" si="5"/>
        <v>ELISPOT assay of epitope specific granulocyte macrophage colony-stimulating factor production by T cells</v>
      </c>
      <c r="G92" s="8" t="s">
        <v>300</v>
      </c>
      <c r="H92" s="8" t="s">
        <v>225</v>
      </c>
      <c r="I92" s="11"/>
      <c r="J92" s="10" t="s">
        <v>226</v>
      </c>
      <c r="K92" s="1" t="s">
        <v>17</v>
      </c>
      <c r="L92" s="10" t="s">
        <v>302</v>
      </c>
      <c r="M92" s="10" t="s">
        <v>303</v>
      </c>
      <c r="N92" s="10" t="str">
        <f t="shared" si="4"/>
        <v>Measuring epitope specific granulocyte macrophage colony-stimulating factor production by T cells using an ELISPOT assay</v>
      </c>
      <c r="O92" s="1" t="s">
        <v>11</v>
      </c>
    </row>
    <row r="93" spans="1:15" ht="25.5" customHeight="1">
      <c r="A93" s="11">
        <v>376</v>
      </c>
      <c r="C93" s="8" t="s">
        <v>300</v>
      </c>
      <c r="D93" s="8" t="s">
        <v>186</v>
      </c>
      <c r="F93" s="11" t="str">
        <f t="shared" si="5"/>
        <v>ELISPOT assay of epitope specific interleukin-17 production by T cells</v>
      </c>
      <c r="G93" s="8" t="s">
        <v>300</v>
      </c>
      <c r="H93" s="8" t="s">
        <v>186</v>
      </c>
      <c r="I93" s="11"/>
      <c r="J93" s="10" t="s">
        <v>187</v>
      </c>
      <c r="K93" s="10" t="s">
        <v>32</v>
      </c>
      <c r="L93" s="10" t="s">
        <v>302</v>
      </c>
      <c r="M93" s="10" t="s">
        <v>303</v>
      </c>
      <c r="N93" s="10" t="str">
        <f t="shared" si="4"/>
        <v>Measuring epitope specific interleukin-17 production by T cells using an ELISPOT assay</v>
      </c>
      <c r="O93" s="1" t="s">
        <v>11</v>
      </c>
    </row>
    <row r="94" spans="1:15" ht="25.5" customHeight="1">
      <c r="A94" s="11">
        <v>381</v>
      </c>
      <c r="C94" s="8" t="s">
        <v>300</v>
      </c>
      <c r="D94" s="8" t="s">
        <v>216</v>
      </c>
      <c r="F94" s="11" t="str">
        <f t="shared" si="5"/>
        <v>ELISPOT assay of epitope specific interleukin-6 production by T cells</v>
      </c>
      <c r="G94" s="8" t="s">
        <v>300</v>
      </c>
      <c r="H94" s="8" t="s">
        <v>216</v>
      </c>
      <c r="I94" s="11"/>
      <c r="J94" s="10" t="s">
        <v>207</v>
      </c>
      <c r="K94" s="10" t="s">
        <v>47</v>
      </c>
      <c r="L94" s="10" t="s">
        <v>302</v>
      </c>
      <c r="M94" s="10" t="s">
        <v>303</v>
      </c>
      <c r="N94" s="10" t="str">
        <f t="shared" si="4"/>
        <v>Measuring epitope specific interleukin-6 production by T cells using an ELISPOT assay</v>
      </c>
      <c r="O94" s="1" t="s">
        <v>11</v>
      </c>
    </row>
    <row r="95" spans="1:15" ht="25.5" customHeight="1">
      <c r="A95" s="8">
        <v>52</v>
      </c>
      <c r="C95" s="8" t="s">
        <v>300</v>
      </c>
      <c r="D95" s="8" t="s">
        <v>208</v>
      </c>
      <c r="E95" s="8" t="s">
        <v>301</v>
      </c>
      <c r="F95" s="11" t="str">
        <f t="shared" si="5"/>
        <v>ELISPOT assay of epitope specific tumor necrosis factor superfamily cytokine production by T cells</v>
      </c>
      <c r="G95" s="8" t="s">
        <v>300</v>
      </c>
      <c r="H95" s="8" t="s">
        <v>208</v>
      </c>
      <c r="I95" s="28"/>
      <c r="J95" s="10" t="s">
        <v>209</v>
      </c>
      <c r="K95" s="29"/>
      <c r="L95" s="10" t="s">
        <v>302</v>
      </c>
      <c r="M95" s="10" t="s">
        <v>303</v>
      </c>
      <c r="N95" s="10" t="str">
        <f t="shared" si="4"/>
        <v>Measuring epitope specific tumor necrosis factor superfamily cytokine production by T cells using an ELISPOT assay</v>
      </c>
      <c r="O95" s="1" t="s">
        <v>11</v>
      </c>
    </row>
    <row r="96" spans="1:15" ht="25.5" customHeight="1">
      <c r="A96" s="11">
        <v>246</v>
      </c>
      <c r="C96" s="8" t="s">
        <v>311</v>
      </c>
      <c r="D96" s="8" t="s">
        <v>153</v>
      </c>
      <c r="E96" s="8" t="s">
        <v>154</v>
      </c>
      <c r="F96" s="11" t="str">
        <f t="shared" si="5"/>
        <v>in vivo cell mediated cell killing assay of epitope specific killing by T cells</v>
      </c>
      <c r="G96" s="31"/>
      <c r="H96" s="8" t="s">
        <v>156</v>
      </c>
      <c r="I96" s="28"/>
      <c r="J96" s="11" t="s">
        <v>157</v>
      </c>
      <c r="K96" s="11" t="s">
        <v>50</v>
      </c>
      <c r="L96" s="35" t="s">
        <v>312</v>
      </c>
      <c r="M96" s="36" t="s">
        <v>313</v>
      </c>
      <c r="N96" s="10" t="str">
        <f t="shared" si="4"/>
        <v>Measuring epitope specific killing by T cells using an in vivo cell mediated cell killing assay</v>
      </c>
      <c r="O96" s="1" t="s">
        <v>11</v>
      </c>
    </row>
    <row r="97" spans="1:15" ht="25.5" customHeight="1">
      <c r="A97" s="11">
        <v>53</v>
      </c>
      <c r="B97" s="9" t="s">
        <v>314</v>
      </c>
      <c r="C97" s="8" t="s">
        <v>315</v>
      </c>
      <c r="D97" s="8" t="s">
        <v>175</v>
      </c>
      <c r="E97" s="8" t="s">
        <v>215</v>
      </c>
      <c r="F97" s="11" t="str">
        <f t="shared" si="5"/>
        <v>intracellular cytokine staining assay of epitope specific interferon-gamma production by T cells</v>
      </c>
      <c r="G97" s="8" t="s">
        <v>315</v>
      </c>
      <c r="H97" s="8" t="s">
        <v>176</v>
      </c>
      <c r="I97" s="28"/>
      <c r="J97" s="4" t="s">
        <v>177</v>
      </c>
      <c r="K97" s="11" t="s">
        <v>20</v>
      </c>
      <c r="L97" s="10" t="s">
        <v>316</v>
      </c>
      <c r="M97" s="10" t="s">
        <v>317</v>
      </c>
      <c r="N97" s="10" t="str">
        <f t="shared" si="4"/>
        <v>Measuring epitope specific interferon-gamma production by T cells using an intracellular cytokine staining assay</v>
      </c>
      <c r="O97" s="1" t="s">
        <v>11</v>
      </c>
    </row>
    <row r="98" spans="1:15" ht="25.5" customHeight="1">
      <c r="A98" s="11">
        <v>343</v>
      </c>
      <c r="B98" s="9" t="s">
        <v>318</v>
      </c>
      <c r="C98" s="8" t="s">
        <v>315</v>
      </c>
      <c r="D98" s="8" t="s">
        <v>180</v>
      </c>
      <c r="E98" s="8" t="s">
        <v>215</v>
      </c>
      <c r="F98" s="11" t="str">
        <f t="shared" si="5"/>
        <v>intracellular cytokine staining assay of epitope specific interleukin-10 production by T cells</v>
      </c>
      <c r="G98" s="8" t="s">
        <v>315</v>
      </c>
      <c r="H98" s="8" t="s">
        <v>180</v>
      </c>
      <c r="I98" s="28"/>
      <c r="J98" s="11" t="s">
        <v>181</v>
      </c>
      <c r="K98" s="10" t="s">
        <v>23</v>
      </c>
      <c r="L98" s="10" t="s">
        <v>316</v>
      </c>
      <c r="M98" s="10" t="s">
        <v>317</v>
      </c>
      <c r="N98" s="10" t="str">
        <f t="shared" ref="N98:N120" si="6">IF(ISERROR(FIND(UPPER(LEFT(L98,1)),"AEIOU")),"Measuring "&amp;J98&amp;" using a "&amp;L98,"Measuring "&amp;J98&amp;" using an "&amp;L98)</f>
        <v>Measuring epitope specific interleukin-10 production by T cells using an intracellular cytokine staining assay</v>
      </c>
      <c r="O98" s="1" t="s">
        <v>11</v>
      </c>
    </row>
    <row r="99" spans="1:15" ht="25.5" customHeight="1">
      <c r="A99" s="11">
        <v>344</v>
      </c>
      <c r="B99" s="9" t="s">
        <v>319</v>
      </c>
      <c r="C99" s="8" t="s">
        <v>315</v>
      </c>
      <c r="D99" s="8" t="s">
        <v>186</v>
      </c>
      <c r="E99" s="8" t="s">
        <v>215</v>
      </c>
      <c r="F99" s="11" t="str">
        <f t="shared" ref="F99:F120" si="7">L99&amp;" of "&amp;J99</f>
        <v>intracellular cytokine staining assay of epitope specific interleukin-17 production by T cells</v>
      </c>
      <c r="G99" s="8" t="s">
        <v>315</v>
      </c>
      <c r="H99" s="8" t="s">
        <v>186</v>
      </c>
      <c r="I99" s="28"/>
      <c r="J99" s="10" t="s">
        <v>187</v>
      </c>
      <c r="K99" s="10" t="s">
        <v>32</v>
      </c>
      <c r="L99" s="10" t="s">
        <v>316</v>
      </c>
      <c r="M99" s="10" t="s">
        <v>317</v>
      </c>
      <c r="N99" s="10" t="str">
        <f t="shared" si="6"/>
        <v>Measuring epitope specific interleukin-17 production by T cells using an intracellular cytokine staining assay</v>
      </c>
      <c r="O99" s="1" t="s">
        <v>11</v>
      </c>
    </row>
    <row r="100" spans="1:15" ht="25.5" customHeight="1">
      <c r="A100" s="11">
        <v>55</v>
      </c>
      <c r="B100" s="9" t="s">
        <v>320</v>
      </c>
      <c r="C100" s="8" t="s">
        <v>315</v>
      </c>
      <c r="D100" s="8" t="s">
        <v>190</v>
      </c>
      <c r="E100" s="8" t="s">
        <v>215</v>
      </c>
      <c r="F100" s="11" t="str">
        <f t="shared" si="7"/>
        <v>intracellular cytokine staining assay of epitope specific interleukin-2 production by T cells</v>
      </c>
      <c r="G100" s="8" t="s">
        <v>315</v>
      </c>
      <c r="H100" s="8" t="s">
        <v>190</v>
      </c>
      <c r="I100" s="28"/>
      <c r="J100" s="10" t="s">
        <v>191</v>
      </c>
      <c r="K100" s="10" t="s">
        <v>10</v>
      </c>
      <c r="L100" s="10" t="s">
        <v>316</v>
      </c>
      <c r="M100" s="10" t="s">
        <v>317</v>
      </c>
      <c r="N100" s="10" t="str">
        <f t="shared" si="6"/>
        <v>Measuring epitope specific interleukin-2 production by T cells using an intracellular cytokine staining assay</v>
      </c>
      <c r="O100" s="1" t="s">
        <v>11</v>
      </c>
    </row>
    <row r="101" spans="1:15" ht="25.5" customHeight="1">
      <c r="A101" s="11">
        <v>210</v>
      </c>
      <c r="B101" s="9" t="s">
        <v>321</v>
      </c>
      <c r="C101" s="8" t="s">
        <v>315</v>
      </c>
      <c r="D101" s="8" t="s">
        <v>192</v>
      </c>
      <c r="E101" s="8" t="s">
        <v>215</v>
      </c>
      <c r="F101" s="11" t="str">
        <f t="shared" si="7"/>
        <v>intracellular cytokine staining assay of epitope specific interleukin-4 production by T cells</v>
      </c>
      <c r="G101" s="8" t="s">
        <v>315</v>
      </c>
      <c r="H101" s="8" t="s">
        <v>192</v>
      </c>
      <c r="I101" s="28"/>
      <c r="J101" s="10" t="s">
        <v>193</v>
      </c>
      <c r="K101" s="10" t="s">
        <v>41</v>
      </c>
      <c r="L101" s="10" t="s">
        <v>316</v>
      </c>
      <c r="M101" s="10" t="s">
        <v>317</v>
      </c>
      <c r="N101" s="10" t="str">
        <f t="shared" si="6"/>
        <v>Measuring epitope specific interleukin-4 production by T cells using an intracellular cytokine staining assay</v>
      </c>
      <c r="O101" s="1" t="s">
        <v>11</v>
      </c>
    </row>
    <row r="102" spans="1:15" ht="38.25" customHeight="1">
      <c r="A102" s="11">
        <v>338</v>
      </c>
      <c r="C102" s="8" t="s">
        <v>315</v>
      </c>
      <c r="D102" s="8" t="s">
        <v>225</v>
      </c>
      <c r="E102" s="8" t="s">
        <v>215</v>
      </c>
      <c r="F102" s="11" t="str">
        <f t="shared" si="7"/>
        <v>intracellular cytokine staining assay of epitope specific granulocyte macrophage colony-stimulating factor production by T cells</v>
      </c>
      <c r="G102" s="8" t="s">
        <v>315</v>
      </c>
      <c r="H102" s="8" t="s">
        <v>225</v>
      </c>
      <c r="I102" s="28"/>
      <c r="J102" s="10" t="s">
        <v>226</v>
      </c>
      <c r="K102" s="1" t="s">
        <v>17</v>
      </c>
      <c r="L102" s="10" t="s">
        <v>316</v>
      </c>
      <c r="M102" s="10" t="s">
        <v>317</v>
      </c>
      <c r="N102" s="10" t="str">
        <f t="shared" si="6"/>
        <v>Measuring epitope specific granulocyte macrophage colony-stimulating factor production by T cells using an intracellular cytokine staining assay</v>
      </c>
      <c r="O102" s="1" t="s">
        <v>11</v>
      </c>
    </row>
    <row r="103" spans="1:15" ht="25.5" customHeight="1">
      <c r="A103" s="11">
        <v>341</v>
      </c>
      <c r="C103" s="8" t="s">
        <v>315</v>
      </c>
      <c r="D103" s="8" t="s">
        <v>182</v>
      </c>
      <c r="E103" s="8" t="s">
        <v>215</v>
      </c>
      <c r="F103" s="11" t="str">
        <f t="shared" si="7"/>
        <v>intracellular cytokine staining assay of epitope specific interleukin-12 production by T cells</v>
      </c>
      <c r="G103" s="8" t="s">
        <v>315</v>
      </c>
      <c r="H103" s="8" t="s">
        <v>182</v>
      </c>
      <c r="I103" s="28"/>
      <c r="J103" s="4" t="s">
        <v>183</v>
      </c>
      <c r="K103" s="10" t="s">
        <v>26</v>
      </c>
      <c r="L103" s="10" t="s">
        <v>316</v>
      </c>
      <c r="M103" s="10" t="s">
        <v>317</v>
      </c>
      <c r="N103" s="10" t="str">
        <f t="shared" si="6"/>
        <v>Measuring epitope specific interleukin-12 production by T cells using an intracellular cytokine staining assay</v>
      </c>
      <c r="O103" s="1" t="s">
        <v>11</v>
      </c>
    </row>
    <row r="104" spans="1:15" ht="25.5" customHeight="1">
      <c r="A104" s="11">
        <v>336</v>
      </c>
      <c r="C104" s="8" t="s">
        <v>315</v>
      </c>
      <c r="D104" s="8" t="s">
        <v>211</v>
      </c>
      <c r="E104" s="8" t="s">
        <v>215</v>
      </c>
      <c r="F104" s="11" t="str">
        <f t="shared" si="7"/>
        <v>intracellular cytokine staining assay of epitope specific interleukin-3 production by T cells</v>
      </c>
      <c r="G104" s="8" t="s">
        <v>315</v>
      </c>
      <c r="H104" s="8" t="s">
        <v>211</v>
      </c>
      <c r="I104" s="28"/>
      <c r="J104" s="11" t="s">
        <v>212</v>
      </c>
      <c r="K104" s="31"/>
      <c r="L104" s="10" t="s">
        <v>316</v>
      </c>
      <c r="M104" s="10" t="s">
        <v>317</v>
      </c>
      <c r="N104" s="10" t="str">
        <f t="shared" si="6"/>
        <v>Measuring epitope specific interleukin-3 production by T cells using an intracellular cytokine staining assay</v>
      </c>
      <c r="O104" s="1" t="s">
        <v>11</v>
      </c>
    </row>
    <row r="105" spans="1:15" ht="25.5" customHeight="1">
      <c r="A105" s="11">
        <v>306</v>
      </c>
      <c r="C105" s="8" t="s">
        <v>315</v>
      </c>
      <c r="D105" s="8" t="s">
        <v>184</v>
      </c>
      <c r="E105" s="8" t="s">
        <v>215</v>
      </c>
      <c r="F105" s="11" t="str">
        <f t="shared" si="7"/>
        <v>intracellular cytokine staining assay of epitope specific interleukin-13 production by T cells</v>
      </c>
      <c r="G105" s="8" t="s">
        <v>315</v>
      </c>
      <c r="H105" s="8" t="s">
        <v>184</v>
      </c>
      <c r="I105" s="28"/>
      <c r="J105" s="4" t="s">
        <v>185</v>
      </c>
      <c r="K105" s="10" t="s">
        <v>29</v>
      </c>
      <c r="L105" s="10" t="s">
        <v>316</v>
      </c>
      <c r="M105" s="10" t="s">
        <v>317</v>
      </c>
      <c r="N105" s="10" t="str">
        <f t="shared" si="6"/>
        <v>Measuring epitope specific interleukin-13 production by T cells using an intracellular cytokine staining assay</v>
      </c>
      <c r="O105" s="1" t="s">
        <v>11</v>
      </c>
    </row>
    <row r="106" spans="1:15" ht="25.5" customHeight="1">
      <c r="A106" s="11">
        <v>339</v>
      </c>
      <c r="C106" s="8" t="s">
        <v>315</v>
      </c>
      <c r="D106" s="8" t="s">
        <v>194</v>
      </c>
      <c r="E106" s="8" t="s">
        <v>215</v>
      </c>
      <c r="F106" s="11" t="str">
        <f t="shared" si="7"/>
        <v>intracellular cytokine staining assay of epitope specific interleukin-5 production by T cells</v>
      </c>
      <c r="G106" s="8" t="s">
        <v>315</v>
      </c>
      <c r="H106" s="8" t="s">
        <v>194</v>
      </c>
      <c r="I106" s="28"/>
      <c r="J106" s="10" t="s">
        <v>195</v>
      </c>
      <c r="K106" s="10" t="s">
        <v>44</v>
      </c>
      <c r="L106" s="10" t="s">
        <v>316</v>
      </c>
      <c r="M106" s="10" t="s">
        <v>317</v>
      </c>
      <c r="N106" s="10" t="str">
        <f t="shared" si="6"/>
        <v>Measuring epitope specific interleukin-5 production by T cells using an intracellular cytokine staining assay</v>
      </c>
      <c r="O106" s="1" t="s">
        <v>11</v>
      </c>
    </row>
    <row r="107" spans="1:15" ht="25.5" customHeight="1">
      <c r="A107" s="11">
        <v>340</v>
      </c>
      <c r="C107" s="8" t="s">
        <v>315</v>
      </c>
      <c r="D107" s="8" t="s">
        <v>216</v>
      </c>
      <c r="E107" s="8" t="s">
        <v>215</v>
      </c>
      <c r="F107" s="11" t="str">
        <f t="shared" si="7"/>
        <v>intracellular cytokine staining assay of epitope specific interleukin-6 production by T cells</v>
      </c>
      <c r="G107" s="8" t="s">
        <v>315</v>
      </c>
      <c r="H107" s="8" t="s">
        <v>216</v>
      </c>
      <c r="I107" s="28"/>
      <c r="J107" s="10" t="s">
        <v>207</v>
      </c>
      <c r="K107" s="10" t="s">
        <v>47</v>
      </c>
      <c r="L107" s="10" t="s">
        <v>316</v>
      </c>
      <c r="M107" s="10" t="s">
        <v>317</v>
      </c>
      <c r="N107" s="10" t="str">
        <f t="shared" si="6"/>
        <v>Measuring epitope specific interleukin-6 production by T cells using an intracellular cytokine staining assay</v>
      </c>
      <c r="O107" s="1" t="s">
        <v>11</v>
      </c>
    </row>
    <row r="108" spans="1:15" ht="38.25" customHeight="1">
      <c r="A108" s="11">
        <v>337</v>
      </c>
      <c r="C108" s="8" t="s">
        <v>315</v>
      </c>
      <c r="D108" s="8" t="s">
        <v>222</v>
      </c>
      <c r="E108" s="8" t="s">
        <v>215</v>
      </c>
      <c r="F108" s="11" t="str">
        <f t="shared" si="7"/>
        <v>intracellular cytokine staining assay of epitope specific tumor necrosis factor production by T cells</v>
      </c>
      <c r="G108" s="8" t="s">
        <v>315</v>
      </c>
      <c r="H108" s="8" t="s">
        <v>222</v>
      </c>
      <c r="I108" s="28"/>
      <c r="J108" s="4" t="s">
        <v>223</v>
      </c>
      <c r="K108" s="10" t="s">
        <v>99</v>
      </c>
      <c r="L108" s="10" t="s">
        <v>316</v>
      </c>
      <c r="M108" s="10" t="s">
        <v>317</v>
      </c>
      <c r="N108" s="10" t="str">
        <f t="shared" si="6"/>
        <v>Measuring epitope specific tumor necrosis factor production by T cells using an intracellular cytokine staining assay</v>
      </c>
      <c r="O108" s="1" t="s">
        <v>11</v>
      </c>
    </row>
    <row r="109" spans="1:15" ht="25.5" customHeight="1">
      <c r="A109" s="11">
        <v>342</v>
      </c>
      <c r="C109" s="8" t="s">
        <v>315</v>
      </c>
      <c r="D109" s="8" t="s">
        <v>291</v>
      </c>
      <c r="E109" s="8" t="s">
        <v>215</v>
      </c>
      <c r="F109" s="11" t="str">
        <f t="shared" si="7"/>
        <v>intracellular cytokine staining assay of epitope specific lymphotoxin A production by T cells</v>
      </c>
      <c r="G109" s="8" t="s">
        <v>315</v>
      </c>
      <c r="H109" s="8" t="s">
        <v>291</v>
      </c>
      <c r="I109" s="28"/>
      <c r="J109" s="10" t="s">
        <v>292</v>
      </c>
      <c r="K109" s="29"/>
      <c r="L109" s="10" t="s">
        <v>316</v>
      </c>
      <c r="M109" s="10" t="s">
        <v>317</v>
      </c>
      <c r="N109" s="10" t="str">
        <f t="shared" si="6"/>
        <v>Measuring epitope specific lymphotoxin A production by T cells using an intracellular cytokine staining assay</v>
      </c>
      <c r="O109" s="1" t="s">
        <v>11</v>
      </c>
    </row>
    <row r="110" spans="1:15" ht="38.25" customHeight="1">
      <c r="A110" s="8">
        <v>395</v>
      </c>
      <c r="C110" s="8" t="s">
        <v>315</v>
      </c>
      <c r="D110" s="8" t="s">
        <v>293</v>
      </c>
      <c r="E110" s="8" t="s">
        <v>215</v>
      </c>
      <c r="F110" s="10" t="str">
        <f t="shared" si="7"/>
        <v>intracellular cytokine staining assay of epitope specific chemokine (C-C motif) ligand 4 production by T cells</v>
      </c>
      <c r="G110" s="8" t="s">
        <v>315</v>
      </c>
      <c r="H110" s="8" t="s">
        <v>294</v>
      </c>
      <c r="I110" s="33"/>
      <c r="J110" s="10" t="s">
        <v>295</v>
      </c>
      <c r="K110" s="29"/>
      <c r="L110" s="10" t="s">
        <v>316</v>
      </c>
      <c r="M110" s="10" t="s">
        <v>317</v>
      </c>
      <c r="N110" s="10" t="str">
        <f t="shared" si="6"/>
        <v>Measuring epitope specific chemokine (C-C motif) ligand 4 production by T cells using an intracellular cytokine staining assay</v>
      </c>
      <c r="O110" s="1" t="s">
        <v>11</v>
      </c>
    </row>
    <row r="111" spans="1:15" ht="38.25" customHeight="1">
      <c r="A111" s="8">
        <v>57</v>
      </c>
      <c r="C111" s="8" t="s">
        <v>315</v>
      </c>
      <c r="D111" s="8" t="s">
        <v>208</v>
      </c>
      <c r="E111" s="8" t="s">
        <v>215</v>
      </c>
      <c r="F111" s="10" t="str">
        <f t="shared" si="7"/>
        <v>intracellular cytokine staining assay of epitope specific tumor necrosis factor superfamily cytokine production by T cells</v>
      </c>
      <c r="G111" s="8" t="s">
        <v>315</v>
      </c>
      <c r="H111" s="8" t="s">
        <v>208</v>
      </c>
      <c r="I111" s="33"/>
      <c r="J111" s="10" t="s">
        <v>209</v>
      </c>
      <c r="K111" s="29"/>
      <c r="L111" s="10" t="s">
        <v>316</v>
      </c>
      <c r="M111" s="10" t="s">
        <v>317</v>
      </c>
      <c r="N111" s="10" t="str">
        <f t="shared" si="6"/>
        <v>Measuring epitope specific tumor necrosis factor superfamily cytokine production by T cells using an intracellular cytokine staining assay</v>
      </c>
      <c r="O111" s="1" t="s">
        <v>11</v>
      </c>
    </row>
    <row r="112" spans="1:15" ht="38.25" customHeight="1">
      <c r="A112" s="8">
        <v>255</v>
      </c>
      <c r="C112" s="8" t="s">
        <v>315</v>
      </c>
      <c r="D112" s="8" t="s">
        <v>296</v>
      </c>
      <c r="E112" s="8" t="s">
        <v>215</v>
      </c>
      <c r="F112" s="10" t="str">
        <f t="shared" si="7"/>
        <v>intracellular cytokine staining assay of epitope specific C-X-CL motif chemokine 9 production by T cells</v>
      </c>
      <c r="G112" s="8" t="s">
        <v>315</v>
      </c>
      <c r="H112" s="8" t="s">
        <v>297</v>
      </c>
      <c r="I112" s="33"/>
      <c r="J112" s="10" t="s">
        <v>298</v>
      </c>
      <c r="K112" s="29"/>
      <c r="L112" s="10" t="s">
        <v>316</v>
      </c>
      <c r="M112" s="10" t="s">
        <v>317</v>
      </c>
      <c r="N112" s="10" t="str">
        <f t="shared" si="6"/>
        <v>Measuring epitope specific C-X-CL motif chemokine 9 production by T cells using an intracellular cytokine staining assay</v>
      </c>
      <c r="O112" s="1" t="s">
        <v>11</v>
      </c>
    </row>
    <row r="113" spans="1:15" ht="38.25" customHeight="1">
      <c r="A113" s="8" t="s">
        <v>322</v>
      </c>
      <c r="C113" s="8" t="s">
        <v>323</v>
      </c>
      <c r="D113" s="8" t="s">
        <v>324</v>
      </c>
      <c r="E113" s="8" t="s">
        <v>215</v>
      </c>
      <c r="F113" s="10" t="str">
        <f t="shared" si="7"/>
        <v>intracellular material detection by flow cytometry assay  of epitope specific cytotoxic T cell degranulation by T cells</v>
      </c>
      <c r="G113" s="8" t="s">
        <v>325</v>
      </c>
      <c r="H113" s="8" t="s">
        <v>100</v>
      </c>
      <c r="I113" s="33"/>
      <c r="J113" s="10" t="s">
        <v>256</v>
      </c>
      <c r="K113" s="29"/>
      <c r="L113" s="10" t="s">
        <v>326</v>
      </c>
      <c r="M113" s="29"/>
      <c r="N113" s="10" t="str">
        <f t="shared" si="6"/>
        <v xml:space="preserve">Measuring epitope specific cytotoxic T cell degranulation by T cells using an intracellular material detection by flow cytometry assay </v>
      </c>
      <c r="O113" s="1" t="s">
        <v>11</v>
      </c>
    </row>
    <row r="114" spans="1:15" ht="38.25" customHeight="1">
      <c r="A114" s="8" t="s">
        <v>327</v>
      </c>
      <c r="C114" s="8" t="s">
        <v>328</v>
      </c>
      <c r="D114" s="8" t="s">
        <v>163</v>
      </c>
      <c r="E114" s="8" t="s">
        <v>329</v>
      </c>
      <c r="F114" s="10" t="str">
        <f t="shared" si="7"/>
        <v>Promoter activity detection by reporter gene assay of epitope specific interleukin-2 production by T cells</v>
      </c>
      <c r="G114" s="8" t="s">
        <v>330</v>
      </c>
      <c r="H114" s="8" t="s">
        <v>190</v>
      </c>
      <c r="I114" s="33"/>
      <c r="J114" s="10" t="s">
        <v>191</v>
      </c>
      <c r="K114" s="10" t="s">
        <v>10</v>
      </c>
      <c r="L114" s="8" t="s">
        <v>330</v>
      </c>
      <c r="M114" s="29"/>
      <c r="N114" s="10" t="str">
        <f t="shared" si="6"/>
        <v>Measuring epitope specific interleukin-2 production by T cells using a Promoter activity detection by reporter gene assay</v>
      </c>
      <c r="O114" s="1" t="s">
        <v>11</v>
      </c>
    </row>
    <row r="115" spans="1:15" ht="25.5" customHeight="1">
      <c r="A115" s="8">
        <v>222</v>
      </c>
      <c r="C115" s="8" t="s">
        <v>331</v>
      </c>
      <c r="D115" s="8" t="s">
        <v>175</v>
      </c>
      <c r="F115" s="10" t="str">
        <f t="shared" si="7"/>
        <v>RIA of epitope specific interferon-gamma production by T cells</v>
      </c>
      <c r="G115" s="8" t="s">
        <v>331</v>
      </c>
      <c r="H115" s="8" t="s">
        <v>176</v>
      </c>
      <c r="J115" s="4" t="s">
        <v>177</v>
      </c>
      <c r="K115" s="1" t="s">
        <v>17</v>
      </c>
      <c r="L115" s="29" t="s">
        <v>332</v>
      </c>
      <c r="M115" s="29"/>
      <c r="N115" s="10" t="str">
        <f t="shared" si="6"/>
        <v>Measuring epitope specific interferon-gamma production by T cells using a RIA</v>
      </c>
      <c r="O115" s="1" t="s">
        <v>11</v>
      </c>
    </row>
    <row r="116" spans="1:15" ht="25.5" customHeight="1">
      <c r="A116" s="8">
        <v>301</v>
      </c>
      <c r="C116" s="8" t="s">
        <v>333</v>
      </c>
      <c r="D116" s="8" t="s">
        <v>334</v>
      </c>
      <c r="E116" s="8" t="s">
        <v>335</v>
      </c>
      <c r="F116" s="10" t="str">
        <f t="shared" si="7"/>
        <v>surface plasmon resonance assay of MHC:epitope complex binding to TCR</v>
      </c>
      <c r="G116" s="8" t="s">
        <v>333</v>
      </c>
      <c r="H116" s="9" t="s">
        <v>336</v>
      </c>
      <c r="I116" s="8" t="s">
        <v>335</v>
      </c>
      <c r="J116" s="10" t="s">
        <v>336</v>
      </c>
      <c r="K116" s="1" t="s">
        <v>337</v>
      </c>
      <c r="L116" s="10" t="s">
        <v>338</v>
      </c>
      <c r="M116" s="29"/>
      <c r="N116" s="10" t="str">
        <f t="shared" si="6"/>
        <v>Measuring MHC:epitope complex binding to TCR using a surface plasmon resonance assay</v>
      </c>
      <c r="O116" s="1" t="s">
        <v>11</v>
      </c>
    </row>
    <row r="117" spans="1:15" ht="25.5" customHeight="1">
      <c r="A117" s="8">
        <v>47</v>
      </c>
      <c r="B117" s="9" t="s">
        <v>339</v>
      </c>
      <c r="C117" s="8" t="s">
        <v>340</v>
      </c>
      <c r="D117" s="8" t="s">
        <v>341</v>
      </c>
      <c r="E117" s="8" t="s">
        <v>215</v>
      </c>
      <c r="F117" s="10" t="str">
        <f t="shared" si="7"/>
        <v>MHC multimer staining assay of MHC:epitope complex binding to TCR</v>
      </c>
      <c r="G117" s="8" t="s">
        <v>340</v>
      </c>
      <c r="H117" s="8" t="s">
        <v>341</v>
      </c>
      <c r="I117" s="33"/>
      <c r="J117" s="10" t="s">
        <v>336</v>
      </c>
      <c r="K117" s="10" t="s">
        <v>337</v>
      </c>
      <c r="L117" s="9" t="s">
        <v>342</v>
      </c>
      <c r="M117" s="9" t="s">
        <v>343</v>
      </c>
      <c r="N117" s="10" t="str">
        <f t="shared" si="6"/>
        <v>Measuring MHC:epitope complex binding to TCR using a MHC multimer staining assay</v>
      </c>
      <c r="O117" s="1" t="s">
        <v>11</v>
      </c>
    </row>
    <row r="118" spans="1:15" ht="25.5" customHeight="1">
      <c r="A118" s="8">
        <v>69</v>
      </c>
      <c r="B118" s="8" t="s">
        <v>344</v>
      </c>
      <c r="C118" s="8" t="s">
        <v>345</v>
      </c>
      <c r="D118" s="8" t="s">
        <v>145</v>
      </c>
      <c r="E118" s="8" t="s">
        <v>167</v>
      </c>
      <c r="F118" s="11" t="str">
        <f t="shared" si="7"/>
        <v>tritiated Thymidine incorporation assay of epitope specific T cell proliferation by T cells</v>
      </c>
      <c r="G118" s="8" t="s">
        <v>346</v>
      </c>
      <c r="H118" s="8" t="s">
        <v>145</v>
      </c>
      <c r="I118" s="28"/>
      <c r="J118" s="4" t="s">
        <v>148</v>
      </c>
      <c r="K118" s="11" t="s">
        <v>14</v>
      </c>
      <c r="L118" s="11" t="s">
        <v>347</v>
      </c>
      <c r="M118" s="11" t="s">
        <v>261</v>
      </c>
      <c r="N118" s="10" t="str">
        <f t="shared" si="6"/>
        <v>Measuring epitope specific T cell proliferation by T cells using a tritiated Thymidine incorporation assay</v>
      </c>
      <c r="O118" s="1" t="s">
        <v>11</v>
      </c>
    </row>
    <row r="119" spans="1:15" ht="25.5" customHeight="1">
      <c r="A119" s="8">
        <v>174</v>
      </c>
      <c r="C119" s="8" t="s">
        <v>348</v>
      </c>
      <c r="D119" s="8" t="s">
        <v>349</v>
      </c>
      <c r="E119" s="8" t="s">
        <v>350</v>
      </c>
      <c r="F119" s="11" t="str">
        <f t="shared" si="7"/>
        <v>X-ray crystallography assay of MHC:epitope complex binding to TCR</v>
      </c>
      <c r="G119" s="8" t="s">
        <v>348</v>
      </c>
      <c r="H119" s="9" t="s">
        <v>336</v>
      </c>
      <c r="I119" s="8" t="s">
        <v>350</v>
      </c>
      <c r="J119" s="10" t="s">
        <v>336</v>
      </c>
      <c r="K119" s="1" t="s">
        <v>337</v>
      </c>
      <c r="L119" s="10" t="s">
        <v>351</v>
      </c>
      <c r="M119" s="29"/>
      <c r="N119" s="10" t="str">
        <f t="shared" si="6"/>
        <v>Measuring MHC:epitope complex binding to TCR using a X-ray crystallography assay</v>
      </c>
      <c r="O119" s="1" t="s">
        <v>11</v>
      </c>
    </row>
    <row r="120" spans="1:15" ht="25.5" customHeight="1">
      <c r="A120" s="8">
        <v>194</v>
      </c>
      <c r="C120" s="8" t="s">
        <v>352</v>
      </c>
      <c r="D120" s="8" t="s">
        <v>341</v>
      </c>
      <c r="F120" s="11" t="str">
        <f t="shared" si="7"/>
        <v>cell-cell binding detection by flow cytometry assay of MHC:epitope complex binding to TCR</v>
      </c>
      <c r="G120" s="31"/>
      <c r="H120" s="31"/>
      <c r="I120" s="11"/>
      <c r="J120" s="10" t="s">
        <v>336</v>
      </c>
      <c r="K120" s="1" t="s">
        <v>337</v>
      </c>
      <c r="L120" s="10" t="s">
        <v>353</v>
      </c>
      <c r="M120" s="29"/>
      <c r="N120" s="10" t="str">
        <f t="shared" si="6"/>
        <v>Measuring MHC:epitope complex binding to TCR using a cell-cell binding detection by flow cytometry assay</v>
      </c>
      <c r="O120" s="1" t="s">
        <v>11</v>
      </c>
    </row>
    <row r="121" spans="1:15" s="18" customFormat="1">
      <c r="A121" s="37"/>
      <c r="F121" s="37"/>
      <c r="G121" s="37"/>
      <c r="H121" s="37"/>
      <c r="I121" s="37"/>
      <c r="K121" s="17"/>
      <c r="O121" s="17"/>
    </row>
    <row r="122" spans="1:15" ht="25.5" customHeight="1">
      <c r="J122" s="1" t="s">
        <v>354</v>
      </c>
      <c r="L122" s="10" t="s">
        <v>355</v>
      </c>
      <c r="N122" s="10" t="str">
        <f>IF(ISERROR(FIND(UPPER(LEFT(L122,1)),"AEIOU")),"Measuring "&amp;J122&amp;" using a "&amp;L122,"Measuring "&amp;J122&amp;" using an "&amp;L122)</f>
        <v>Measuring reduction of symptoms  using a treatment assay</v>
      </c>
    </row>
    <row r="123" spans="1:15" ht="25.5" customHeight="1">
      <c r="J123" s="10" t="s">
        <v>356</v>
      </c>
      <c r="L123" s="10" t="s">
        <v>357</v>
      </c>
      <c r="N123" s="10" t="str">
        <f>IF(ISERROR(FIND(UPPER(LEFT(L123,1)),"AEIOU")),"Measuring "&amp;J123&amp;" using a "&amp;L123,"Measuring "&amp;J123&amp;" using an "&amp;L123)</f>
        <v>Measuring reduction of pathogen presence using a challenge assay</v>
      </c>
    </row>
    <row r="124" spans="1:15" ht="25.5" customHeight="1">
      <c r="J124" s="10" t="s">
        <v>358</v>
      </c>
      <c r="L124" s="10" t="s">
        <v>355</v>
      </c>
      <c r="N124" s="10" t="str">
        <f>IF(ISERROR(FIND(UPPER(LEFT(L124,1)),"AEIOU")),"Measuring "&amp;J124&amp;" using a "&amp;L124,"Measuring "&amp;J124&amp;" using an "&amp;L124)</f>
        <v>Measuring reduction of tumor presence using a treatment assay</v>
      </c>
    </row>
    <row r="125" spans="1:15">
      <c r="J125" s="4"/>
    </row>
  </sheetData>
  <pageMargins left="0.75" right="0.75" top="1" bottom="1" header="0.5" footer="0.5"/>
  <pageSetup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pane ySplit="3" topLeftCell="A18" activePane="bottomLeft" state="frozen"/>
      <selection pane="bottomLeft" activeCell="C28" sqref="C28"/>
    </sheetView>
  </sheetViews>
  <sheetFormatPr defaultRowHeight="12.75"/>
  <cols>
    <col min="1" max="1" width="25.5703125" style="10" customWidth="1"/>
    <col min="2" max="2" width="16.42578125" style="10" customWidth="1"/>
    <col min="3" max="3" width="35" style="10" customWidth="1"/>
    <col min="4" max="4" width="14.28515625" style="10" customWidth="1"/>
    <col min="5" max="5" width="38" style="10" customWidth="1"/>
    <col min="6" max="6" width="13.7109375" style="10" customWidth="1"/>
    <col min="7" max="7" width="24.140625" style="38" customWidth="1"/>
    <col min="8" max="16384" width="9.140625" style="38"/>
  </cols>
  <sheetData>
    <row r="1" spans="1:7" ht="13.5" customHeight="1">
      <c r="A1" s="39" t="s">
        <v>359</v>
      </c>
    </row>
    <row r="2" spans="1:7" ht="13.5" customHeight="1">
      <c r="A2" s="63" t="s">
        <v>360</v>
      </c>
      <c r="B2" s="64"/>
    </row>
    <row r="3" spans="1:7" s="40" customFormat="1" ht="25.5" customHeight="1">
      <c r="A3" s="3" t="s">
        <v>0</v>
      </c>
      <c r="B3" s="3" t="s">
        <v>1</v>
      </c>
      <c r="C3" s="3" t="s">
        <v>3</v>
      </c>
      <c r="D3" s="3" t="s">
        <v>4</v>
      </c>
      <c r="E3" s="3" t="s">
        <v>361</v>
      </c>
      <c r="F3" s="3" t="s">
        <v>362</v>
      </c>
      <c r="G3" s="40" t="s">
        <v>363</v>
      </c>
    </row>
    <row r="4" spans="1:7" ht="25.5" customHeight="1">
      <c r="A4" s="18" t="s">
        <v>102</v>
      </c>
      <c r="B4" s="18" t="s">
        <v>103</v>
      </c>
      <c r="C4" s="18"/>
      <c r="D4" s="18" t="s">
        <v>103</v>
      </c>
      <c r="E4" s="18" t="s">
        <v>364</v>
      </c>
      <c r="G4" s="41" t="s">
        <v>365</v>
      </c>
    </row>
    <row r="5" spans="1:7" ht="12.75" customHeight="1">
      <c r="A5" s="18" t="s">
        <v>100</v>
      </c>
      <c r="B5" s="18" t="s">
        <v>101</v>
      </c>
      <c r="C5" s="18"/>
      <c r="D5" s="18" t="s">
        <v>101</v>
      </c>
      <c r="E5" s="18" t="s">
        <v>364</v>
      </c>
      <c r="G5" s="42" t="s">
        <v>366</v>
      </c>
    </row>
    <row r="6" spans="1:7" ht="25.5" customHeight="1">
      <c r="A6" s="18" t="s">
        <v>104</v>
      </c>
      <c r="B6" s="18" t="s">
        <v>105</v>
      </c>
      <c r="C6" s="18"/>
      <c r="D6" s="18" t="s">
        <v>105</v>
      </c>
      <c r="E6" s="18" t="s">
        <v>364</v>
      </c>
      <c r="G6" s="43" t="s">
        <v>367</v>
      </c>
    </row>
    <row r="7" spans="1:7" ht="25.5" customHeight="1">
      <c r="A7" s="18" t="s">
        <v>368</v>
      </c>
      <c r="B7" s="44" t="s">
        <v>369</v>
      </c>
      <c r="C7" s="18"/>
      <c r="D7" s="44" t="s">
        <v>369</v>
      </c>
      <c r="E7" s="18" t="s">
        <v>364</v>
      </c>
      <c r="G7" s="24" t="s">
        <v>370</v>
      </c>
    </row>
    <row r="8" spans="1:7" ht="25.5" customHeight="1">
      <c r="A8" s="18" t="s">
        <v>108</v>
      </c>
      <c r="B8" s="45" t="s">
        <v>109</v>
      </c>
      <c r="C8" s="18"/>
      <c r="D8" s="45" t="s">
        <v>109</v>
      </c>
      <c r="E8" s="18" t="s">
        <v>364</v>
      </c>
      <c r="G8" s="46" t="s">
        <v>371</v>
      </c>
    </row>
    <row r="9" spans="1:7">
      <c r="A9" s="37" t="s">
        <v>53</v>
      </c>
      <c r="B9" s="37" t="s">
        <v>54</v>
      </c>
      <c r="C9" s="18"/>
      <c r="D9" s="37" t="s">
        <v>54</v>
      </c>
      <c r="E9" s="18" t="s">
        <v>364</v>
      </c>
    </row>
    <row r="10" spans="1:7" ht="26.25" customHeight="1">
      <c r="A10" s="37" t="s">
        <v>55</v>
      </c>
      <c r="B10" s="37" t="s">
        <v>56</v>
      </c>
      <c r="C10" s="18"/>
      <c r="D10" s="37" t="s">
        <v>56</v>
      </c>
      <c r="E10" s="37" t="s">
        <v>372</v>
      </c>
    </row>
    <row r="11" spans="1:7" ht="26.25" customHeight="1">
      <c r="A11" s="18" t="s">
        <v>373</v>
      </c>
      <c r="B11" s="18" t="s">
        <v>374</v>
      </c>
      <c r="C11" s="18"/>
      <c r="D11" s="18" t="s">
        <v>374</v>
      </c>
      <c r="E11" s="18" t="s">
        <v>364</v>
      </c>
    </row>
    <row r="12" spans="1:7" s="47" customFormat="1" ht="26.25" customHeight="1">
      <c r="A12" s="37" t="s">
        <v>106</v>
      </c>
      <c r="B12" s="48" t="s">
        <v>107</v>
      </c>
      <c r="C12" s="18"/>
      <c r="D12" s="48" t="s">
        <v>107</v>
      </c>
      <c r="E12" s="18" t="s">
        <v>364</v>
      </c>
      <c r="F12" s="9"/>
    </row>
    <row r="13" spans="1:7" s="47" customFormat="1" ht="26.25" customHeight="1">
      <c r="A13" s="15" t="s">
        <v>110</v>
      </c>
      <c r="B13" s="16" t="s">
        <v>375</v>
      </c>
      <c r="C13" s="15" t="s">
        <v>376</v>
      </c>
      <c r="D13" s="49"/>
      <c r="E13" s="15" t="s">
        <v>364</v>
      </c>
      <c r="F13" s="9"/>
    </row>
    <row r="14" spans="1:7" s="47" customFormat="1" ht="25.5" customHeight="1">
      <c r="A14" s="9"/>
      <c r="B14" s="9"/>
      <c r="C14" s="9" t="s">
        <v>325</v>
      </c>
      <c r="D14" s="29"/>
      <c r="E14" s="6" t="s">
        <v>377</v>
      </c>
      <c r="F14" s="9"/>
    </row>
    <row r="15" spans="1:7" s="47" customFormat="1">
      <c r="A15" s="9"/>
      <c r="B15" s="9"/>
      <c r="C15" s="8" t="s">
        <v>171</v>
      </c>
      <c r="D15" s="29"/>
      <c r="E15" s="6" t="s">
        <v>377</v>
      </c>
      <c r="F15" s="9"/>
    </row>
    <row r="16" spans="1:7" s="47" customFormat="1">
      <c r="A16" s="9"/>
      <c r="B16" s="9"/>
      <c r="C16" s="9" t="s">
        <v>378</v>
      </c>
      <c r="D16" s="29"/>
      <c r="E16" s="6" t="s">
        <v>379</v>
      </c>
      <c r="F16" s="9"/>
    </row>
    <row r="17" spans="1:6" s="47" customFormat="1">
      <c r="A17" s="9"/>
      <c r="B17" s="9"/>
      <c r="C17" s="9" t="s">
        <v>380</v>
      </c>
      <c r="D17" s="29"/>
      <c r="E17" s="6" t="s">
        <v>377</v>
      </c>
      <c r="F17" s="9"/>
    </row>
    <row r="18" spans="1:6" s="47" customFormat="1" ht="25.5" customHeight="1">
      <c r="A18" s="9"/>
      <c r="B18" s="9"/>
      <c r="C18" s="9" t="s">
        <v>330</v>
      </c>
      <c r="D18" s="29"/>
      <c r="E18" s="6" t="s">
        <v>377</v>
      </c>
      <c r="F18" s="9"/>
    </row>
    <row r="19" spans="1:6" s="47" customFormat="1">
      <c r="A19" s="9"/>
      <c r="B19" s="9"/>
      <c r="C19" s="14" t="s">
        <v>381</v>
      </c>
      <c r="D19" s="29"/>
      <c r="E19" s="6" t="s">
        <v>382</v>
      </c>
      <c r="F19" s="9"/>
    </row>
    <row r="20" spans="1:6" s="47" customFormat="1">
      <c r="A20" s="9"/>
      <c r="B20" s="9"/>
      <c r="C20" s="10" t="s">
        <v>338</v>
      </c>
      <c r="D20" s="29"/>
      <c r="E20" s="6" t="s">
        <v>377</v>
      </c>
      <c r="F20" s="9"/>
    </row>
    <row r="21" spans="1:6" s="47" customFormat="1">
      <c r="A21" s="9"/>
      <c r="B21" s="9"/>
      <c r="C21" s="10" t="s">
        <v>351</v>
      </c>
      <c r="D21" s="29"/>
      <c r="E21" s="6" t="s">
        <v>377</v>
      </c>
      <c r="F21" s="9"/>
    </row>
    <row r="22" spans="1:6" ht="25.5" customHeight="1">
      <c r="A22" s="50"/>
      <c r="B22" s="50"/>
      <c r="C22" s="50" t="s">
        <v>383</v>
      </c>
      <c r="D22" s="50"/>
      <c r="E22" s="50" t="s">
        <v>384</v>
      </c>
    </row>
    <row r="23" spans="1:6" s="51" customFormat="1">
      <c r="A23" s="18"/>
      <c r="B23" s="18"/>
      <c r="C23" s="18" t="s">
        <v>385</v>
      </c>
      <c r="D23" s="18"/>
      <c r="E23" s="18" t="s">
        <v>386</v>
      </c>
      <c r="F23" s="18"/>
    </row>
    <row r="24" spans="1:6" ht="25.5" customHeight="1">
      <c r="A24" s="18" t="s">
        <v>387</v>
      </c>
      <c r="B24" s="18"/>
      <c r="C24" s="18"/>
      <c r="D24" s="45" t="s">
        <v>111</v>
      </c>
      <c r="E24" s="18" t="s">
        <v>388</v>
      </c>
    </row>
    <row r="25" spans="1:6" s="47" customFormat="1" ht="25.5" customHeight="1">
      <c r="A25" s="9"/>
      <c r="B25" s="9"/>
      <c r="C25" s="37" t="s">
        <v>389</v>
      </c>
      <c r="D25" s="52"/>
      <c r="E25" s="18" t="s">
        <v>390</v>
      </c>
      <c r="F25" s="9"/>
    </row>
    <row r="26" spans="1:6" s="47" customFormat="1" ht="25.5" customHeight="1">
      <c r="A26" s="9"/>
      <c r="B26" s="9"/>
      <c r="C26" s="37" t="s">
        <v>391</v>
      </c>
      <c r="D26" s="52"/>
      <c r="E26" s="18" t="s">
        <v>390</v>
      </c>
      <c r="F26" s="9"/>
    </row>
    <row r="27" spans="1:6" s="47" customFormat="1" ht="25.5" customHeight="1">
      <c r="A27" s="9"/>
      <c r="B27" s="9" t="s">
        <v>392</v>
      </c>
      <c r="C27" s="45" t="s">
        <v>130</v>
      </c>
      <c r="D27" s="52"/>
      <c r="E27" s="18" t="s">
        <v>390</v>
      </c>
      <c r="F27" s="9"/>
    </row>
    <row r="28" spans="1:6" ht="25.5" customHeight="1">
      <c r="C28" s="35" t="s">
        <v>312</v>
      </c>
      <c r="D28" s="36" t="s">
        <v>313</v>
      </c>
      <c r="E28" s="10" t="s">
        <v>393</v>
      </c>
    </row>
    <row r="29" spans="1:6" ht="25.5" customHeight="1">
      <c r="A29" s="18"/>
      <c r="B29" s="18"/>
      <c r="C29" s="18" t="s">
        <v>394</v>
      </c>
      <c r="D29" s="45" t="s">
        <v>339</v>
      </c>
      <c r="E29" s="18" t="s">
        <v>395</v>
      </c>
    </row>
    <row r="30" spans="1:6" s="51" customFormat="1" ht="25.5" customHeight="1">
      <c r="A30" s="18"/>
      <c r="B30" s="18"/>
      <c r="C30" s="18" t="s">
        <v>396</v>
      </c>
      <c r="D30" s="18"/>
      <c r="E30" s="18"/>
      <c r="F30" s="18"/>
    </row>
    <row r="31" spans="1:6" s="51" customFormat="1" ht="25.5" customHeight="1">
      <c r="A31" s="18"/>
      <c r="B31" s="18"/>
      <c r="C31" s="18" t="s">
        <v>397</v>
      </c>
      <c r="D31" s="18"/>
      <c r="E31" s="18"/>
      <c r="F31" s="18"/>
    </row>
    <row r="32" spans="1:6">
      <c r="C32" s="38"/>
      <c r="D32" s="38"/>
    </row>
    <row r="33" spans="1:3">
      <c r="C33" s="38"/>
    </row>
    <row r="34" spans="1:3">
      <c r="C34" s="38"/>
    </row>
    <row r="35" spans="1:3" ht="12.75" customHeight="1">
      <c r="A35" s="38"/>
      <c r="B35" s="53"/>
    </row>
    <row r="36" spans="1:3">
      <c r="C36" s="38"/>
    </row>
  </sheetData>
  <mergeCells count="1">
    <mergeCell ref="A2:B2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8"/>
  <sheetViews>
    <sheetView workbookViewId="0">
      <selection activeCell="A16" sqref="A16:XFD28"/>
    </sheetView>
  </sheetViews>
  <sheetFormatPr defaultRowHeight="12.75"/>
  <cols>
    <col min="2" max="2" width="8.7109375" customWidth="1"/>
    <col min="3" max="3" width="28" customWidth="1"/>
    <col min="4" max="4" width="27" customWidth="1"/>
    <col min="5" max="5" width="13.42578125" customWidth="1"/>
    <col min="6" max="6" width="35.5703125" customWidth="1"/>
    <col min="7" max="7" width="38.28515625" customWidth="1"/>
    <col min="8" max="8" width="9.140625" hidden="1" customWidth="1"/>
    <col min="9" max="9" width="8.140625" customWidth="1"/>
    <col min="10" max="10" width="14.5703125" customWidth="1"/>
    <col min="11" max="11" width="18" customWidth="1"/>
    <col min="12" max="12" width="28.42578125" customWidth="1"/>
    <col min="13" max="13" width="21" customWidth="1"/>
    <col min="14" max="14" width="16.28515625" customWidth="1"/>
    <col min="15" max="15" width="12.42578125" customWidth="1"/>
    <col min="16" max="16" width="19.85546875" bestFit="1" customWidth="1"/>
  </cols>
  <sheetData>
    <row r="1" spans="1:27" s="54" customFormat="1" ht="39" customHeight="1" thickBot="1">
      <c r="A1" s="55" t="s">
        <v>398</v>
      </c>
      <c r="B1" s="55" t="s">
        <v>399</v>
      </c>
      <c r="C1" s="55" t="s">
        <v>133</v>
      </c>
      <c r="D1" s="55" t="s">
        <v>134</v>
      </c>
      <c r="E1" s="55" t="s">
        <v>135</v>
      </c>
      <c r="F1" s="55" t="s">
        <v>137</v>
      </c>
      <c r="G1" s="55" t="s">
        <v>138</v>
      </c>
      <c r="H1" s="55" t="s">
        <v>400</v>
      </c>
      <c r="I1" s="55" t="s">
        <v>401</v>
      </c>
      <c r="J1" s="55" t="s">
        <v>402</v>
      </c>
      <c r="K1" s="55" t="s">
        <v>403</v>
      </c>
      <c r="L1" s="55" t="s">
        <v>136</v>
      </c>
      <c r="M1" s="55" t="s">
        <v>404</v>
      </c>
      <c r="N1" s="55" t="s">
        <v>142</v>
      </c>
      <c r="O1" s="55" t="s">
        <v>143</v>
      </c>
      <c r="P1" s="55" t="s">
        <v>361</v>
      </c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1:27" s="28" customFormat="1" ht="25.5" customHeight="1">
      <c r="A2" s="28">
        <v>182</v>
      </c>
      <c r="B2" s="28" t="s">
        <v>405</v>
      </c>
      <c r="C2" s="28" t="s">
        <v>406</v>
      </c>
      <c r="D2" s="28" t="s">
        <v>407</v>
      </c>
      <c r="E2" s="28" t="s">
        <v>217</v>
      </c>
      <c r="F2" s="28" t="s">
        <v>406</v>
      </c>
      <c r="G2" s="50" t="s">
        <v>383</v>
      </c>
    </row>
    <row r="3" spans="1:27" s="28" customFormat="1" ht="25.5" customHeight="1">
      <c r="A3" s="28">
        <v>142</v>
      </c>
      <c r="B3" s="28" t="s">
        <v>405</v>
      </c>
      <c r="C3" s="28" t="s">
        <v>406</v>
      </c>
      <c r="D3" s="28" t="s">
        <v>408</v>
      </c>
      <c r="E3" s="28" t="s">
        <v>409</v>
      </c>
      <c r="F3" s="28" t="s">
        <v>406</v>
      </c>
      <c r="G3" s="50" t="s">
        <v>383</v>
      </c>
    </row>
    <row r="4" spans="1:27" s="28" customFormat="1" ht="25.5" customHeight="1">
      <c r="A4" s="28">
        <v>186</v>
      </c>
      <c r="B4" s="28" t="s">
        <v>405</v>
      </c>
      <c r="C4" s="28" t="s">
        <v>406</v>
      </c>
      <c r="D4" s="28" t="s">
        <v>408</v>
      </c>
      <c r="E4" s="28" t="s">
        <v>410</v>
      </c>
      <c r="F4" s="28" t="s">
        <v>406</v>
      </c>
      <c r="G4" s="50" t="s">
        <v>383</v>
      </c>
    </row>
    <row r="5" spans="1:27" s="28" customFormat="1" ht="25.5" customHeight="1">
      <c r="A5" s="28">
        <v>189</v>
      </c>
      <c r="B5" s="28" t="s">
        <v>405</v>
      </c>
      <c r="C5" s="28" t="s">
        <v>406</v>
      </c>
      <c r="D5" s="28" t="s">
        <v>408</v>
      </c>
      <c r="E5" s="28" t="s">
        <v>411</v>
      </c>
      <c r="F5" s="28" t="s">
        <v>406</v>
      </c>
      <c r="G5" s="50" t="s">
        <v>383</v>
      </c>
    </row>
    <row r="6" spans="1:27" s="28" customFormat="1" ht="25.5" customHeight="1">
      <c r="A6" s="28">
        <v>237</v>
      </c>
      <c r="B6" s="28" t="s">
        <v>405</v>
      </c>
      <c r="C6" s="28" t="s">
        <v>406</v>
      </c>
      <c r="D6" s="28" t="s">
        <v>412</v>
      </c>
      <c r="E6" s="28" t="s">
        <v>411</v>
      </c>
      <c r="F6" s="28" t="s">
        <v>406</v>
      </c>
      <c r="G6" s="50" t="s">
        <v>383</v>
      </c>
    </row>
    <row r="7" spans="1:27" s="28" customFormat="1" ht="25.5" customHeight="1">
      <c r="A7" s="28">
        <v>245</v>
      </c>
      <c r="B7" s="28" t="s">
        <v>405</v>
      </c>
      <c r="C7" s="28" t="s">
        <v>406</v>
      </c>
      <c r="D7" s="28" t="s">
        <v>413</v>
      </c>
      <c r="E7" s="28" t="s">
        <v>217</v>
      </c>
      <c r="F7" s="28" t="s">
        <v>406</v>
      </c>
      <c r="G7" s="50" t="s">
        <v>383</v>
      </c>
    </row>
    <row r="8" spans="1:27" s="28" customFormat="1" ht="25.5" customHeight="1">
      <c r="A8" s="28">
        <v>164</v>
      </c>
      <c r="B8" s="28" t="s">
        <v>405</v>
      </c>
      <c r="C8" s="28" t="s">
        <v>406</v>
      </c>
      <c r="D8" s="28" t="s">
        <v>414</v>
      </c>
      <c r="E8" s="28" t="s">
        <v>217</v>
      </c>
      <c r="F8" s="28" t="s">
        <v>406</v>
      </c>
      <c r="G8" s="50" t="s">
        <v>415</v>
      </c>
    </row>
    <row r="9" spans="1:27" s="28" customFormat="1">
      <c r="A9" s="28">
        <v>127</v>
      </c>
      <c r="B9" s="28" t="s">
        <v>405</v>
      </c>
      <c r="C9" s="28" t="s">
        <v>406</v>
      </c>
      <c r="D9" s="28" t="s">
        <v>416</v>
      </c>
      <c r="E9" s="28" t="s">
        <v>417</v>
      </c>
      <c r="F9" s="28" t="s">
        <v>406</v>
      </c>
      <c r="G9" s="56" t="s">
        <v>416</v>
      </c>
      <c r="H9" s="28" t="s">
        <v>417</v>
      </c>
      <c r="J9" s="28" t="s">
        <v>418</v>
      </c>
    </row>
    <row r="10" spans="1:27" s="28" customFormat="1" ht="51.75" customHeight="1">
      <c r="A10" s="28">
        <v>202</v>
      </c>
      <c r="B10" s="28" t="s">
        <v>405</v>
      </c>
      <c r="C10" s="28" t="s">
        <v>406</v>
      </c>
      <c r="D10" s="28" t="s">
        <v>408</v>
      </c>
      <c r="E10" s="28" t="s">
        <v>217</v>
      </c>
      <c r="F10" s="28" t="s">
        <v>406</v>
      </c>
      <c r="G10" s="28" t="s">
        <v>419</v>
      </c>
      <c r="H10" s="28" t="s">
        <v>420</v>
      </c>
      <c r="I10" s="28">
        <v>233</v>
      </c>
      <c r="J10" s="28" t="s">
        <v>418</v>
      </c>
      <c r="K10" s="28" t="s">
        <v>421</v>
      </c>
    </row>
    <row r="11" spans="1:27" s="8" customFormat="1" ht="25.5" customHeight="1">
      <c r="A11" s="8">
        <v>327</v>
      </c>
      <c r="B11" s="8" t="s">
        <v>405</v>
      </c>
      <c r="C11" s="8" t="s">
        <v>422</v>
      </c>
      <c r="D11" s="8" t="s">
        <v>423</v>
      </c>
      <c r="E11" s="8" t="s">
        <v>217</v>
      </c>
      <c r="F11" s="8" t="s">
        <v>423</v>
      </c>
      <c r="G11" s="57" t="s">
        <v>116</v>
      </c>
    </row>
    <row r="12" spans="1:27" s="8" customFormat="1" ht="25.5" customHeight="1">
      <c r="A12" s="8">
        <v>346</v>
      </c>
      <c r="B12" s="8" t="s">
        <v>405</v>
      </c>
      <c r="C12" s="8" t="s">
        <v>424</v>
      </c>
      <c r="D12" s="8" t="s">
        <v>425</v>
      </c>
      <c r="E12" s="8" t="s">
        <v>217</v>
      </c>
      <c r="F12" s="8" t="s">
        <v>425</v>
      </c>
      <c r="G12" s="57" t="s">
        <v>426</v>
      </c>
    </row>
    <row r="13" spans="1:27" s="58" customFormat="1" ht="25.5" customHeight="1">
      <c r="A13" s="59">
        <v>300</v>
      </c>
      <c r="B13" s="58" t="s">
        <v>405</v>
      </c>
      <c r="C13" s="58" t="s">
        <v>389</v>
      </c>
      <c r="D13" s="58" t="s">
        <v>163</v>
      </c>
      <c r="E13" s="58" t="s">
        <v>217</v>
      </c>
      <c r="F13" s="58" t="s">
        <v>389</v>
      </c>
      <c r="G13" s="58" t="s">
        <v>163</v>
      </c>
      <c r="I13" s="58">
        <v>72</v>
      </c>
    </row>
    <row r="14" spans="1:27" s="58" customFormat="1" ht="25.5" customHeight="1">
      <c r="A14" s="58">
        <v>269</v>
      </c>
      <c r="B14" s="58" t="s">
        <v>405</v>
      </c>
      <c r="C14" s="58" t="s">
        <v>427</v>
      </c>
      <c r="D14" s="58" t="s">
        <v>428</v>
      </c>
      <c r="E14" s="58" t="s">
        <v>217</v>
      </c>
      <c r="F14" s="58" t="s">
        <v>429</v>
      </c>
      <c r="G14" s="58" t="s">
        <v>430</v>
      </c>
      <c r="I14" s="58">
        <v>341</v>
      </c>
    </row>
    <row r="15" spans="1:27" s="58" customFormat="1">
      <c r="A15" s="58">
        <v>234</v>
      </c>
      <c r="B15" s="58" t="s">
        <v>405</v>
      </c>
      <c r="C15" s="58" t="s">
        <v>427</v>
      </c>
      <c r="D15" s="58" t="s">
        <v>431</v>
      </c>
      <c r="E15" s="58" t="s">
        <v>217</v>
      </c>
      <c r="F15" s="58" t="s">
        <v>432</v>
      </c>
      <c r="I15" s="58">
        <v>33</v>
      </c>
    </row>
    <row r="16" spans="1:27" s="60" customFormat="1" ht="25.5" customHeight="1">
      <c r="A16" s="60">
        <v>211</v>
      </c>
      <c r="B16" s="60" t="s">
        <v>405</v>
      </c>
      <c r="C16" s="60" t="s">
        <v>433</v>
      </c>
      <c r="D16" s="60" t="s">
        <v>434</v>
      </c>
      <c r="E16" s="60" t="s">
        <v>435</v>
      </c>
      <c r="F16" s="60" t="s">
        <v>436</v>
      </c>
      <c r="G16" s="60" t="s">
        <v>437</v>
      </c>
      <c r="I16" s="60">
        <v>0</v>
      </c>
    </row>
    <row r="17" spans="1:9" s="60" customFormat="1" ht="38.25" customHeight="1">
      <c r="A17" s="60">
        <v>212</v>
      </c>
      <c r="B17" s="60" t="s">
        <v>405</v>
      </c>
      <c r="C17" s="60" t="s">
        <v>438</v>
      </c>
      <c r="D17" s="60" t="s">
        <v>439</v>
      </c>
      <c r="E17" s="60" t="s">
        <v>440</v>
      </c>
      <c r="F17" s="60" t="s">
        <v>436</v>
      </c>
      <c r="G17" s="60" t="s">
        <v>437</v>
      </c>
      <c r="I17" s="60">
        <v>0</v>
      </c>
    </row>
    <row r="18" spans="1:9" s="60" customFormat="1">
      <c r="A18" s="60">
        <v>217</v>
      </c>
      <c r="B18" s="60" t="s">
        <v>405</v>
      </c>
      <c r="C18" s="60" t="s">
        <v>441</v>
      </c>
      <c r="D18" s="60" t="s">
        <v>442</v>
      </c>
      <c r="E18" s="60" t="s">
        <v>217</v>
      </c>
      <c r="F18" s="60" t="s">
        <v>436</v>
      </c>
      <c r="G18" s="60" t="s">
        <v>437</v>
      </c>
      <c r="I18" s="60">
        <v>0</v>
      </c>
    </row>
    <row r="19" spans="1:9" s="60" customFormat="1" ht="25.5" customHeight="1">
      <c r="A19" s="60">
        <v>230</v>
      </c>
      <c r="B19" s="60" t="s">
        <v>405</v>
      </c>
      <c r="C19" s="60" t="s">
        <v>443</v>
      </c>
      <c r="D19" s="60" t="s">
        <v>217</v>
      </c>
      <c r="E19" s="60" t="s">
        <v>417</v>
      </c>
      <c r="F19" s="60" t="s">
        <v>444</v>
      </c>
      <c r="G19" s="60" t="s">
        <v>437</v>
      </c>
      <c r="I19" s="60">
        <v>0</v>
      </c>
    </row>
    <row r="20" spans="1:9" s="60" customFormat="1" ht="25.5" customHeight="1">
      <c r="A20" s="60">
        <v>227</v>
      </c>
      <c r="B20" s="60" t="s">
        <v>405</v>
      </c>
      <c r="C20" s="60" t="s">
        <v>445</v>
      </c>
      <c r="D20" s="60" t="s">
        <v>217</v>
      </c>
      <c r="E20" s="60" t="s">
        <v>217</v>
      </c>
      <c r="F20" s="60" t="s">
        <v>446</v>
      </c>
    </row>
    <row r="21" spans="1:9" s="60" customFormat="1">
      <c r="A21" s="60">
        <v>89</v>
      </c>
      <c r="B21" s="60" t="s">
        <v>405</v>
      </c>
      <c r="C21" s="60" t="s">
        <v>259</v>
      </c>
      <c r="D21" s="60" t="s">
        <v>447</v>
      </c>
      <c r="E21" s="60" t="s">
        <v>217</v>
      </c>
      <c r="F21" s="60" t="s">
        <v>436</v>
      </c>
      <c r="G21" s="60" t="s">
        <v>437</v>
      </c>
      <c r="I21" s="60">
        <v>0</v>
      </c>
    </row>
    <row r="22" spans="1:9" s="28" customFormat="1" ht="25.5" customHeight="1">
      <c r="A22" s="28">
        <v>249</v>
      </c>
      <c r="B22" s="28" t="s">
        <v>405</v>
      </c>
      <c r="C22" s="28" t="s">
        <v>315</v>
      </c>
      <c r="D22" s="28" t="s">
        <v>448</v>
      </c>
      <c r="E22" s="28" t="s">
        <v>215</v>
      </c>
      <c r="F22" s="28" t="s">
        <v>436</v>
      </c>
      <c r="I22" s="28">
        <v>66</v>
      </c>
    </row>
    <row r="23" spans="1:9" s="60" customFormat="1" ht="25.5" customHeight="1">
      <c r="A23" s="60">
        <v>173</v>
      </c>
      <c r="B23" s="60" t="s">
        <v>405</v>
      </c>
      <c r="C23" s="60" t="s">
        <v>315</v>
      </c>
      <c r="D23" s="60" t="s">
        <v>449</v>
      </c>
      <c r="E23" s="60" t="s">
        <v>215</v>
      </c>
      <c r="F23" s="60" t="s">
        <v>436</v>
      </c>
      <c r="G23" s="60" t="s">
        <v>437</v>
      </c>
      <c r="I23" s="60">
        <v>0</v>
      </c>
    </row>
    <row r="24" spans="1:9" s="60" customFormat="1" ht="13.5" customHeight="1">
      <c r="A24" s="60">
        <v>315</v>
      </c>
      <c r="B24" s="60" t="s">
        <v>405</v>
      </c>
      <c r="C24" s="60" t="s">
        <v>450</v>
      </c>
      <c r="D24" s="60" t="s">
        <v>106</v>
      </c>
      <c r="E24" s="60" t="s">
        <v>451</v>
      </c>
      <c r="F24" s="60" t="s">
        <v>436</v>
      </c>
      <c r="G24" s="60" t="s">
        <v>437</v>
      </c>
      <c r="I24" s="60">
        <v>0</v>
      </c>
    </row>
    <row r="25" spans="1:9" s="60" customFormat="1">
      <c r="A25" s="60">
        <v>290</v>
      </c>
      <c r="B25" s="60" t="s">
        <v>405</v>
      </c>
      <c r="C25" s="60" t="s">
        <v>452</v>
      </c>
      <c r="D25" s="60" t="s">
        <v>211</v>
      </c>
      <c r="E25" s="60" t="s">
        <v>217</v>
      </c>
      <c r="F25" s="60" t="s">
        <v>453</v>
      </c>
      <c r="G25" s="60" t="s">
        <v>437</v>
      </c>
      <c r="I25" s="60">
        <v>0</v>
      </c>
    </row>
    <row r="26" spans="1:9" s="60" customFormat="1">
      <c r="A26" s="60">
        <v>178</v>
      </c>
      <c r="B26" s="60" t="s">
        <v>405</v>
      </c>
      <c r="C26" s="60" t="s">
        <v>454</v>
      </c>
      <c r="D26" s="60" t="s">
        <v>349</v>
      </c>
      <c r="E26" s="60" t="s">
        <v>217</v>
      </c>
      <c r="F26" s="60" t="s">
        <v>436</v>
      </c>
      <c r="G26" s="60" t="s">
        <v>349</v>
      </c>
      <c r="I26" s="60">
        <v>0</v>
      </c>
    </row>
    <row r="27" spans="1:9" s="60" customFormat="1">
      <c r="A27" s="60">
        <v>176</v>
      </c>
      <c r="B27" s="60" t="s">
        <v>405</v>
      </c>
      <c r="C27" s="60" t="s">
        <v>455</v>
      </c>
      <c r="D27" s="60" t="s">
        <v>349</v>
      </c>
      <c r="E27" s="60" t="s">
        <v>217</v>
      </c>
      <c r="F27" s="60" t="s">
        <v>436</v>
      </c>
      <c r="I27" s="60">
        <v>0</v>
      </c>
    </row>
    <row r="28" spans="1:9" s="60" customFormat="1" ht="25.5" customHeight="1">
      <c r="A28" s="60">
        <v>352</v>
      </c>
      <c r="B28" s="60" t="s">
        <v>405</v>
      </c>
      <c r="C28" s="60" t="s">
        <v>233</v>
      </c>
      <c r="D28" s="60" t="s">
        <v>456</v>
      </c>
      <c r="E28" s="60" t="s">
        <v>217</v>
      </c>
      <c r="F28" s="60" t="s">
        <v>436</v>
      </c>
      <c r="G28" s="60" t="s">
        <v>437</v>
      </c>
      <c r="I28" s="60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27"/>
  <sheetViews>
    <sheetView zoomScale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XFD65536"/>
    </sheetView>
  </sheetViews>
  <sheetFormatPr defaultRowHeight="12.75"/>
  <cols>
    <col min="1" max="1" width="9.140625" style="8"/>
    <col min="2" max="2" width="8.7109375" style="8" customWidth="1"/>
    <col min="3" max="3" width="28" style="8" customWidth="1"/>
    <col min="4" max="4" width="27" style="8" customWidth="1"/>
    <col min="5" max="5" width="13.42578125" style="8" customWidth="1"/>
    <col min="6" max="6" width="35.5703125" style="8" customWidth="1"/>
    <col min="7" max="7" width="38.28515625" style="8" customWidth="1"/>
    <col min="8" max="8" width="16.5703125" style="8" hidden="1" customWidth="1"/>
    <col min="9" max="9" width="14.5703125" style="8" customWidth="1"/>
    <col min="10" max="16384" width="9.140625" style="8"/>
  </cols>
  <sheetData>
    <row r="1" spans="1:20" s="61" customFormat="1" ht="39" customHeight="1" thickBot="1">
      <c r="A1" s="27" t="s">
        <v>398</v>
      </c>
      <c r="B1" s="27" t="s">
        <v>399</v>
      </c>
      <c r="C1" s="27" t="s">
        <v>133</v>
      </c>
      <c r="D1" s="27" t="s">
        <v>134</v>
      </c>
      <c r="E1" s="27" t="s">
        <v>135</v>
      </c>
      <c r="F1" s="27" t="s">
        <v>137</v>
      </c>
      <c r="G1" s="27" t="s">
        <v>138</v>
      </c>
      <c r="H1" s="27" t="s">
        <v>400</v>
      </c>
      <c r="I1" s="27" t="s">
        <v>402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s="32" customFormat="1" ht="51" customHeight="1">
      <c r="A2" s="8">
        <v>69</v>
      </c>
      <c r="B2" s="8" t="s">
        <v>405</v>
      </c>
      <c r="C2" s="8" t="s">
        <v>345</v>
      </c>
      <c r="D2" s="8" t="s">
        <v>145</v>
      </c>
      <c r="E2" s="8" t="s">
        <v>167</v>
      </c>
      <c r="F2" s="8" t="s">
        <v>346</v>
      </c>
      <c r="G2" s="8" t="s">
        <v>145</v>
      </c>
      <c r="H2" s="8"/>
      <c r="I2" s="8" t="s">
        <v>344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51" customHeight="1">
      <c r="A3" s="8">
        <v>200</v>
      </c>
      <c r="B3" s="8" t="s">
        <v>405</v>
      </c>
      <c r="C3" s="8" t="s">
        <v>166</v>
      </c>
      <c r="D3" s="8" t="s">
        <v>145</v>
      </c>
      <c r="E3" s="8" t="s">
        <v>167</v>
      </c>
      <c r="F3" s="8" t="s">
        <v>168</v>
      </c>
      <c r="G3" s="8" t="s">
        <v>145</v>
      </c>
      <c r="I3" s="8" t="s">
        <v>165</v>
      </c>
    </row>
    <row r="4" spans="1:20" s="62" customFormat="1" ht="39" customHeight="1" thickBot="1">
      <c r="A4" s="8">
        <v>198</v>
      </c>
      <c r="B4" s="8" t="s">
        <v>405</v>
      </c>
      <c r="C4" s="8" t="s">
        <v>144</v>
      </c>
      <c r="D4" s="8" t="s">
        <v>145</v>
      </c>
      <c r="E4" s="8" t="s">
        <v>217</v>
      </c>
      <c r="F4" s="8" t="s">
        <v>147</v>
      </c>
      <c r="G4" s="8" t="s">
        <v>145</v>
      </c>
      <c r="H4" s="8"/>
      <c r="I4" s="8" t="s">
        <v>457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s="32" customFormat="1" ht="39" customHeight="1">
      <c r="A5" s="8">
        <v>67</v>
      </c>
      <c r="B5" s="8" t="s">
        <v>405</v>
      </c>
      <c r="C5" s="8" t="s">
        <v>230</v>
      </c>
      <c r="D5" s="8" t="s">
        <v>153</v>
      </c>
      <c r="E5" s="8" t="s">
        <v>154</v>
      </c>
      <c r="F5" s="8" t="s">
        <v>230</v>
      </c>
      <c r="G5" s="8" t="s">
        <v>156</v>
      </c>
      <c r="H5" s="8"/>
      <c r="I5" s="8" t="s">
        <v>229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ht="38.25" customHeight="1">
      <c r="A6" s="8">
        <v>246</v>
      </c>
      <c r="B6" s="8" t="s">
        <v>405</v>
      </c>
      <c r="C6" s="8" t="s">
        <v>311</v>
      </c>
      <c r="D6" s="8" t="s">
        <v>153</v>
      </c>
      <c r="E6" s="8" t="s">
        <v>154</v>
      </c>
      <c r="F6" s="8" t="s">
        <v>458</v>
      </c>
      <c r="I6" s="8" t="s">
        <v>459</v>
      </c>
    </row>
    <row r="7" spans="1:20" ht="63.75" customHeight="1">
      <c r="A7" s="8">
        <v>135</v>
      </c>
      <c r="B7" s="8" t="s">
        <v>405</v>
      </c>
      <c r="C7" s="8" t="s">
        <v>460</v>
      </c>
      <c r="D7" s="8" t="s">
        <v>153</v>
      </c>
      <c r="E7" s="8" t="s">
        <v>154</v>
      </c>
      <c r="F7" s="8" t="s">
        <v>155</v>
      </c>
      <c r="G7" s="8" t="s">
        <v>156</v>
      </c>
      <c r="I7" s="8" t="s">
        <v>459</v>
      </c>
    </row>
    <row r="8" spans="1:20" ht="38.25" customHeight="1">
      <c r="A8" s="8">
        <v>160</v>
      </c>
      <c r="B8" s="8" t="s">
        <v>405</v>
      </c>
      <c r="C8" s="8" t="s">
        <v>461</v>
      </c>
      <c r="D8" s="8" t="s">
        <v>153</v>
      </c>
      <c r="E8" s="8" t="s">
        <v>154</v>
      </c>
      <c r="F8" s="8" t="s">
        <v>461</v>
      </c>
      <c r="G8" s="8" t="s">
        <v>156</v>
      </c>
      <c r="I8" s="8" t="s">
        <v>459</v>
      </c>
    </row>
    <row r="9" spans="1:20" s="62" customFormat="1" ht="13.5" customHeight="1" thickBot="1">
      <c r="A9" s="8">
        <v>215</v>
      </c>
      <c r="B9" s="8" t="s">
        <v>405</v>
      </c>
      <c r="C9" s="8" t="s">
        <v>452</v>
      </c>
      <c r="D9" s="8" t="s">
        <v>153</v>
      </c>
      <c r="E9" s="8" t="s">
        <v>154</v>
      </c>
      <c r="F9" s="8" t="s">
        <v>458</v>
      </c>
      <c r="G9" s="8" t="s">
        <v>156</v>
      </c>
      <c r="H9" s="8"/>
      <c r="I9" s="8" t="s">
        <v>459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51" customHeight="1">
      <c r="A10" s="8">
        <v>328</v>
      </c>
      <c r="B10" s="8" t="s">
        <v>405</v>
      </c>
      <c r="C10" s="8" t="s">
        <v>259</v>
      </c>
      <c r="D10" s="8" t="s">
        <v>260</v>
      </c>
      <c r="E10" s="8" t="s">
        <v>217</v>
      </c>
      <c r="F10" s="8" t="s">
        <v>259</v>
      </c>
      <c r="G10" s="8" t="s">
        <v>260</v>
      </c>
    </row>
    <row r="11" spans="1:20" ht="38.25" customHeight="1">
      <c r="A11" s="8">
        <v>73</v>
      </c>
      <c r="B11" s="8" t="s">
        <v>405</v>
      </c>
      <c r="C11" s="8" t="s">
        <v>259</v>
      </c>
      <c r="D11" s="8" t="s">
        <v>175</v>
      </c>
      <c r="E11" s="8" t="s">
        <v>217</v>
      </c>
      <c r="F11" s="8" t="s">
        <v>259</v>
      </c>
      <c r="G11" s="8" t="s">
        <v>176</v>
      </c>
      <c r="I11" s="8" t="s">
        <v>262</v>
      </c>
    </row>
    <row r="12" spans="1:20" ht="38.25" customHeight="1">
      <c r="A12" s="8">
        <v>150</v>
      </c>
      <c r="B12" s="8" t="s">
        <v>405</v>
      </c>
      <c r="C12" s="8" t="s">
        <v>259</v>
      </c>
      <c r="D12" s="8" t="s">
        <v>180</v>
      </c>
      <c r="E12" s="8" t="s">
        <v>217</v>
      </c>
      <c r="F12" s="8" t="s">
        <v>259</v>
      </c>
      <c r="G12" s="8" t="s">
        <v>180</v>
      </c>
      <c r="I12" s="8" t="s">
        <v>263</v>
      </c>
    </row>
    <row r="13" spans="1:20" ht="38.25" customHeight="1">
      <c r="A13" s="8">
        <v>312</v>
      </c>
      <c r="B13" s="8" t="s">
        <v>405</v>
      </c>
      <c r="C13" s="8" t="s">
        <v>259</v>
      </c>
      <c r="D13" s="8" t="s">
        <v>182</v>
      </c>
      <c r="E13" s="8" t="s">
        <v>217</v>
      </c>
      <c r="F13" s="8" t="s">
        <v>259</v>
      </c>
      <c r="G13" s="8" t="s">
        <v>182</v>
      </c>
      <c r="I13" s="8" t="s">
        <v>264</v>
      </c>
    </row>
    <row r="14" spans="1:20">
      <c r="A14" s="8">
        <v>334</v>
      </c>
      <c r="B14" s="8" t="s">
        <v>405</v>
      </c>
      <c r="C14" s="8" t="s">
        <v>259</v>
      </c>
      <c r="D14" s="8" t="s">
        <v>186</v>
      </c>
      <c r="E14" s="8" t="s">
        <v>217</v>
      </c>
      <c r="F14" s="8" t="s">
        <v>259</v>
      </c>
      <c r="G14" s="8" t="s">
        <v>186</v>
      </c>
      <c r="I14" s="8" t="s">
        <v>265</v>
      </c>
    </row>
    <row r="15" spans="1:20">
      <c r="A15" s="8">
        <v>335</v>
      </c>
      <c r="B15" s="8" t="s">
        <v>405</v>
      </c>
      <c r="C15" s="8" t="s">
        <v>259</v>
      </c>
      <c r="D15" s="8" t="s">
        <v>267</v>
      </c>
      <c r="E15" s="8" t="s">
        <v>217</v>
      </c>
      <c r="F15" s="8" t="s">
        <v>259</v>
      </c>
      <c r="G15" s="8" t="s">
        <v>267</v>
      </c>
      <c r="I15" s="8" t="s">
        <v>266</v>
      </c>
    </row>
    <row r="16" spans="1:20">
      <c r="A16" s="8">
        <v>333</v>
      </c>
      <c r="B16" s="8" t="s">
        <v>405</v>
      </c>
      <c r="C16" s="8" t="s">
        <v>259</v>
      </c>
      <c r="D16" s="8" t="s">
        <v>188</v>
      </c>
      <c r="E16" s="8" t="s">
        <v>217</v>
      </c>
      <c r="F16" s="8" t="s">
        <v>259</v>
      </c>
      <c r="G16" s="8" t="s">
        <v>188</v>
      </c>
      <c r="I16" s="8" t="s">
        <v>269</v>
      </c>
    </row>
    <row r="17" spans="1:9">
      <c r="A17" s="8">
        <v>77</v>
      </c>
      <c r="B17" s="8" t="s">
        <v>405</v>
      </c>
      <c r="C17" s="8" t="s">
        <v>259</v>
      </c>
      <c r="D17" s="8" t="s">
        <v>190</v>
      </c>
      <c r="E17" s="8" t="s">
        <v>217</v>
      </c>
      <c r="F17" s="8" t="s">
        <v>259</v>
      </c>
      <c r="G17" s="8" t="s">
        <v>190</v>
      </c>
      <c r="I17" s="8" t="s">
        <v>270</v>
      </c>
    </row>
    <row r="18" spans="1:9">
      <c r="A18" s="8">
        <v>78</v>
      </c>
      <c r="B18" s="8" t="s">
        <v>405</v>
      </c>
      <c r="C18" s="8" t="s">
        <v>259</v>
      </c>
      <c r="D18" s="8" t="s">
        <v>192</v>
      </c>
      <c r="E18" s="8" t="s">
        <v>217</v>
      </c>
      <c r="F18" s="8" t="s">
        <v>259</v>
      </c>
      <c r="G18" s="8" t="s">
        <v>192</v>
      </c>
      <c r="I18" s="8" t="s">
        <v>271</v>
      </c>
    </row>
    <row r="19" spans="1:9">
      <c r="A19" s="8">
        <v>83</v>
      </c>
      <c r="B19" s="8" t="s">
        <v>405</v>
      </c>
      <c r="C19" s="8" t="s">
        <v>259</v>
      </c>
      <c r="D19" s="8" t="s">
        <v>194</v>
      </c>
      <c r="E19" s="8" t="s">
        <v>217</v>
      </c>
      <c r="F19" s="8" t="s">
        <v>259</v>
      </c>
      <c r="G19" s="8" t="s">
        <v>194</v>
      </c>
      <c r="I19" s="8" t="s">
        <v>272</v>
      </c>
    </row>
    <row r="20" spans="1:9">
      <c r="A20" s="8">
        <v>172</v>
      </c>
      <c r="B20" s="8" t="s">
        <v>405</v>
      </c>
      <c r="C20" s="8" t="s">
        <v>259</v>
      </c>
      <c r="D20" s="8" t="s">
        <v>216</v>
      </c>
      <c r="E20" s="8" t="s">
        <v>217</v>
      </c>
      <c r="F20" s="8" t="s">
        <v>259</v>
      </c>
      <c r="G20" s="8" t="s">
        <v>216</v>
      </c>
      <c r="I20" s="8" t="s">
        <v>273</v>
      </c>
    </row>
    <row r="21" spans="1:9">
      <c r="A21" s="8">
        <v>305</v>
      </c>
      <c r="B21" s="8" t="s">
        <v>405</v>
      </c>
      <c r="C21" s="8" t="s">
        <v>259</v>
      </c>
      <c r="D21" s="8" t="s">
        <v>184</v>
      </c>
      <c r="E21" s="8" t="s">
        <v>217</v>
      </c>
      <c r="F21" s="8" t="s">
        <v>259</v>
      </c>
      <c r="G21" s="8" t="s">
        <v>184</v>
      </c>
      <c r="I21" s="8" t="s">
        <v>274</v>
      </c>
    </row>
    <row r="22" spans="1:9">
      <c r="A22" s="8">
        <v>372</v>
      </c>
      <c r="B22" s="8" t="s">
        <v>405</v>
      </c>
      <c r="C22" s="8" t="s">
        <v>259</v>
      </c>
      <c r="D22" s="8" t="s">
        <v>276</v>
      </c>
      <c r="E22" s="8" t="s">
        <v>217</v>
      </c>
      <c r="F22" s="8" t="s">
        <v>259</v>
      </c>
      <c r="G22" s="8" t="s">
        <v>222</v>
      </c>
      <c r="I22" s="8" t="s">
        <v>99</v>
      </c>
    </row>
    <row r="23" spans="1:9">
      <c r="A23" s="8">
        <v>157</v>
      </c>
      <c r="B23" s="8" t="s">
        <v>405</v>
      </c>
      <c r="C23" s="8" t="s">
        <v>259</v>
      </c>
      <c r="D23" s="8" t="s">
        <v>224</v>
      </c>
      <c r="E23" s="8" t="s">
        <v>217</v>
      </c>
      <c r="F23" s="8" t="s">
        <v>259</v>
      </c>
      <c r="G23" s="8" t="s">
        <v>224</v>
      </c>
      <c r="I23" s="8" t="s">
        <v>277</v>
      </c>
    </row>
    <row r="24" spans="1:9" ht="25.5" customHeight="1">
      <c r="A24" s="8">
        <v>48</v>
      </c>
      <c r="B24" s="8" t="s">
        <v>405</v>
      </c>
      <c r="C24" s="8" t="s">
        <v>300</v>
      </c>
      <c r="D24" s="8" t="s">
        <v>175</v>
      </c>
      <c r="E24" s="8" t="s">
        <v>301</v>
      </c>
      <c r="F24" s="8" t="s">
        <v>300</v>
      </c>
      <c r="G24" s="8" t="s">
        <v>176</v>
      </c>
      <c r="I24" s="8" t="s">
        <v>299</v>
      </c>
    </row>
    <row r="25" spans="1:9" ht="25.5" customHeight="1">
      <c r="A25" s="8">
        <v>145</v>
      </c>
      <c r="B25" s="8" t="s">
        <v>405</v>
      </c>
      <c r="C25" s="8" t="s">
        <v>300</v>
      </c>
      <c r="D25" s="8" t="s">
        <v>180</v>
      </c>
      <c r="E25" s="8" t="s">
        <v>301</v>
      </c>
      <c r="F25" s="8" t="s">
        <v>300</v>
      </c>
      <c r="G25" s="8" t="s">
        <v>180</v>
      </c>
      <c r="I25" s="8" t="s">
        <v>304</v>
      </c>
    </row>
    <row r="26" spans="1:9" ht="25.5" customHeight="1">
      <c r="A26" s="8">
        <v>166</v>
      </c>
      <c r="B26" s="8" t="s">
        <v>405</v>
      </c>
      <c r="C26" s="8" t="s">
        <v>300</v>
      </c>
      <c r="D26" s="8" t="s">
        <v>184</v>
      </c>
      <c r="E26" s="8" t="s">
        <v>301</v>
      </c>
      <c r="F26" s="8" t="s">
        <v>300</v>
      </c>
      <c r="G26" s="8" t="s">
        <v>184</v>
      </c>
      <c r="I26" s="8" t="s">
        <v>305</v>
      </c>
    </row>
    <row r="27" spans="1:9" ht="25.5" customHeight="1">
      <c r="A27" s="8">
        <v>49</v>
      </c>
      <c r="B27" s="8" t="s">
        <v>405</v>
      </c>
      <c r="C27" s="8" t="s">
        <v>300</v>
      </c>
      <c r="D27" s="8" t="s">
        <v>190</v>
      </c>
      <c r="E27" s="8" t="s">
        <v>301</v>
      </c>
      <c r="F27" s="8" t="s">
        <v>300</v>
      </c>
      <c r="G27" s="8" t="s">
        <v>190</v>
      </c>
      <c r="I27" s="8" t="s">
        <v>306</v>
      </c>
    </row>
    <row r="28" spans="1:9" ht="25.5" customHeight="1">
      <c r="A28" s="8">
        <v>50</v>
      </c>
      <c r="B28" s="8" t="s">
        <v>405</v>
      </c>
      <c r="C28" s="8" t="s">
        <v>300</v>
      </c>
      <c r="D28" s="8" t="s">
        <v>192</v>
      </c>
      <c r="E28" s="8" t="s">
        <v>301</v>
      </c>
      <c r="F28" s="8" t="s">
        <v>300</v>
      </c>
      <c r="G28" s="8" t="s">
        <v>192</v>
      </c>
      <c r="I28" s="8" t="s">
        <v>307</v>
      </c>
    </row>
    <row r="29" spans="1:9" ht="25.5" customHeight="1">
      <c r="A29" s="8">
        <v>51</v>
      </c>
      <c r="B29" s="8" t="s">
        <v>405</v>
      </c>
      <c r="C29" s="8" t="s">
        <v>300</v>
      </c>
      <c r="D29" s="8" t="s">
        <v>194</v>
      </c>
      <c r="E29" s="8" t="s">
        <v>301</v>
      </c>
      <c r="F29" s="8" t="s">
        <v>300</v>
      </c>
      <c r="G29" s="8" t="s">
        <v>194</v>
      </c>
      <c r="I29" s="8" t="s">
        <v>303</v>
      </c>
    </row>
    <row r="30" spans="1:9" ht="25.5" customHeight="1">
      <c r="A30" s="8">
        <v>52</v>
      </c>
      <c r="B30" s="8" t="s">
        <v>405</v>
      </c>
      <c r="C30" s="8" t="s">
        <v>300</v>
      </c>
      <c r="D30" s="8" t="s">
        <v>208</v>
      </c>
      <c r="E30" s="8" t="s">
        <v>301</v>
      </c>
      <c r="F30" s="8" t="s">
        <v>300</v>
      </c>
      <c r="G30" s="8" t="s">
        <v>208</v>
      </c>
      <c r="I30" s="8" t="s">
        <v>462</v>
      </c>
    </row>
    <row r="31" spans="1:9" ht="25.5" customHeight="1">
      <c r="A31" s="8">
        <v>143</v>
      </c>
      <c r="B31" s="8" t="s">
        <v>405</v>
      </c>
      <c r="C31" s="8" t="s">
        <v>300</v>
      </c>
      <c r="D31" s="8" t="s">
        <v>308</v>
      </c>
      <c r="E31" s="8" t="s">
        <v>301</v>
      </c>
      <c r="F31" s="8" t="s">
        <v>300</v>
      </c>
      <c r="G31" s="8" t="s">
        <v>309</v>
      </c>
      <c r="I31" s="8" t="s">
        <v>303</v>
      </c>
    </row>
    <row r="32" spans="1:9" ht="25.5" customHeight="1">
      <c r="A32" s="8">
        <v>53</v>
      </c>
      <c r="B32" s="8" t="s">
        <v>405</v>
      </c>
      <c r="C32" s="8" t="s">
        <v>315</v>
      </c>
      <c r="D32" s="8" t="s">
        <v>175</v>
      </c>
      <c r="E32" s="8" t="s">
        <v>215</v>
      </c>
      <c r="F32" s="8" t="s">
        <v>315</v>
      </c>
      <c r="G32" s="8" t="s">
        <v>176</v>
      </c>
      <c r="I32" s="8" t="s">
        <v>314</v>
      </c>
    </row>
    <row r="33" spans="1:9" ht="25.5" customHeight="1">
      <c r="A33" s="8">
        <v>343</v>
      </c>
      <c r="B33" s="8" t="s">
        <v>405</v>
      </c>
      <c r="C33" s="8" t="s">
        <v>315</v>
      </c>
      <c r="D33" s="8" t="s">
        <v>180</v>
      </c>
      <c r="E33" s="8" t="s">
        <v>215</v>
      </c>
      <c r="F33" s="8" t="s">
        <v>315</v>
      </c>
      <c r="G33" s="8" t="s">
        <v>180</v>
      </c>
      <c r="I33" s="8" t="s">
        <v>318</v>
      </c>
    </row>
    <row r="34" spans="1:9" ht="25.5" customHeight="1">
      <c r="A34" s="8">
        <v>344</v>
      </c>
      <c r="B34" s="8" t="s">
        <v>405</v>
      </c>
      <c r="C34" s="8" t="s">
        <v>315</v>
      </c>
      <c r="D34" s="8" t="s">
        <v>186</v>
      </c>
      <c r="E34" s="8" t="s">
        <v>215</v>
      </c>
      <c r="F34" s="8" t="s">
        <v>315</v>
      </c>
      <c r="G34" s="8" t="s">
        <v>186</v>
      </c>
      <c r="I34" s="8" t="s">
        <v>319</v>
      </c>
    </row>
    <row r="35" spans="1:9" ht="25.5" customHeight="1">
      <c r="A35" s="8">
        <v>55</v>
      </c>
      <c r="B35" s="8" t="s">
        <v>405</v>
      </c>
      <c r="C35" s="8" t="s">
        <v>315</v>
      </c>
      <c r="D35" s="8" t="s">
        <v>190</v>
      </c>
      <c r="E35" s="8" t="s">
        <v>215</v>
      </c>
      <c r="F35" s="8" t="s">
        <v>315</v>
      </c>
      <c r="G35" s="8" t="s">
        <v>190</v>
      </c>
      <c r="I35" s="8" t="s">
        <v>320</v>
      </c>
    </row>
    <row r="36" spans="1:9" ht="25.5" customHeight="1">
      <c r="A36" s="8">
        <v>210</v>
      </c>
      <c r="B36" s="8" t="s">
        <v>405</v>
      </c>
      <c r="C36" s="8" t="s">
        <v>315</v>
      </c>
      <c r="D36" s="8" t="s">
        <v>192</v>
      </c>
      <c r="E36" s="8" t="s">
        <v>215</v>
      </c>
      <c r="F36" s="8" t="s">
        <v>315</v>
      </c>
      <c r="G36" s="8" t="s">
        <v>192</v>
      </c>
      <c r="I36" s="8" t="s">
        <v>321</v>
      </c>
    </row>
    <row r="37" spans="1:9" ht="25.5" customHeight="1">
      <c r="A37" s="8">
        <v>57</v>
      </c>
      <c r="B37" s="8" t="s">
        <v>405</v>
      </c>
      <c r="C37" s="8" t="s">
        <v>315</v>
      </c>
      <c r="D37" s="8" t="s">
        <v>208</v>
      </c>
      <c r="E37" s="8" t="s">
        <v>215</v>
      </c>
      <c r="F37" s="8" t="s">
        <v>315</v>
      </c>
      <c r="G37" s="8" t="s">
        <v>208</v>
      </c>
      <c r="I37" s="8" t="s">
        <v>463</v>
      </c>
    </row>
    <row r="38" spans="1:9">
      <c r="A38" s="8">
        <v>389</v>
      </c>
      <c r="B38" s="8" t="s">
        <v>405</v>
      </c>
      <c r="C38" s="8" t="s">
        <v>259</v>
      </c>
      <c r="D38" s="8" t="s">
        <v>278</v>
      </c>
      <c r="E38" s="8" t="s">
        <v>217</v>
      </c>
      <c r="F38" s="8" t="s">
        <v>259</v>
      </c>
      <c r="G38" s="8" t="s">
        <v>278</v>
      </c>
    </row>
    <row r="39" spans="1:9">
      <c r="A39" s="8">
        <v>332</v>
      </c>
      <c r="B39" s="8" t="s">
        <v>405</v>
      </c>
      <c r="C39" s="8" t="s">
        <v>259</v>
      </c>
      <c r="D39" s="8" t="s">
        <v>280</v>
      </c>
      <c r="E39" s="8" t="s">
        <v>217</v>
      </c>
      <c r="F39" s="8" t="s">
        <v>259</v>
      </c>
      <c r="G39" s="8" t="s">
        <v>280</v>
      </c>
      <c r="I39" s="8" t="s">
        <v>464</v>
      </c>
    </row>
    <row r="40" spans="1:9">
      <c r="A40" s="8">
        <v>379</v>
      </c>
      <c r="B40" s="8" t="s">
        <v>405</v>
      </c>
      <c r="C40" s="8" t="s">
        <v>259</v>
      </c>
      <c r="D40" s="8" t="s">
        <v>241</v>
      </c>
      <c r="E40" s="8" t="s">
        <v>217</v>
      </c>
      <c r="F40" s="8" t="s">
        <v>259</v>
      </c>
      <c r="G40" s="8" t="s">
        <v>241</v>
      </c>
    </row>
    <row r="41" spans="1:9">
      <c r="A41" s="8">
        <v>374</v>
      </c>
      <c r="B41" s="8" t="s">
        <v>405</v>
      </c>
      <c r="C41" s="8" t="s">
        <v>259</v>
      </c>
      <c r="D41" s="8" t="s">
        <v>245</v>
      </c>
      <c r="E41" s="8" t="s">
        <v>217</v>
      </c>
      <c r="F41" s="8" t="s">
        <v>259</v>
      </c>
      <c r="G41" s="8" t="s">
        <v>245</v>
      </c>
    </row>
    <row r="42" spans="1:9">
      <c r="A42" s="8">
        <v>359</v>
      </c>
      <c r="B42" s="8" t="s">
        <v>405</v>
      </c>
      <c r="C42" s="8" t="s">
        <v>259</v>
      </c>
      <c r="D42" s="8" t="s">
        <v>196</v>
      </c>
      <c r="E42" s="8" t="s">
        <v>217</v>
      </c>
      <c r="F42" s="8" t="s">
        <v>259</v>
      </c>
      <c r="G42" s="8" t="s">
        <v>196</v>
      </c>
    </row>
    <row r="43" spans="1:9">
      <c r="A43" s="8">
        <v>350</v>
      </c>
      <c r="B43" s="8" t="s">
        <v>405</v>
      </c>
      <c r="C43" s="8" t="s">
        <v>259</v>
      </c>
      <c r="D43" s="8" t="s">
        <v>282</v>
      </c>
      <c r="E43" s="8" t="s">
        <v>217</v>
      </c>
      <c r="F43" s="8" t="s">
        <v>259</v>
      </c>
      <c r="G43" s="8" t="s">
        <v>282</v>
      </c>
    </row>
    <row r="44" spans="1:9">
      <c r="A44" s="8">
        <v>392</v>
      </c>
      <c r="B44" s="8" t="s">
        <v>405</v>
      </c>
      <c r="C44" s="8" t="s">
        <v>259</v>
      </c>
      <c r="D44" s="8" t="s">
        <v>198</v>
      </c>
      <c r="E44" s="8" t="s">
        <v>217</v>
      </c>
      <c r="F44" s="8" t="s">
        <v>259</v>
      </c>
      <c r="G44" s="8" t="s">
        <v>198</v>
      </c>
    </row>
    <row r="45" spans="1:9">
      <c r="A45" s="8">
        <v>351</v>
      </c>
      <c r="B45" s="8" t="s">
        <v>405</v>
      </c>
      <c r="C45" s="8" t="s">
        <v>259</v>
      </c>
      <c r="D45" s="8" t="s">
        <v>200</v>
      </c>
      <c r="E45" s="8" t="s">
        <v>217</v>
      </c>
      <c r="F45" s="8" t="s">
        <v>259</v>
      </c>
      <c r="G45" s="8" t="s">
        <v>201</v>
      </c>
    </row>
    <row r="46" spans="1:9">
      <c r="A46" s="8">
        <v>349</v>
      </c>
      <c r="B46" s="8" t="s">
        <v>405</v>
      </c>
      <c r="C46" s="8" t="s">
        <v>259</v>
      </c>
      <c r="D46" s="8" t="s">
        <v>293</v>
      </c>
      <c r="E46" s="8" t="s">
        <v>217</v>
      </c>
      <c r="F46" s="8" t="s">
        <v>259</v>
      </c>
      <c r="G46" s="8" t="s">
        <v>294</v>
      </c>
    </row>
    <row r="47" spans="1:9" ht="25.5" customHeight="1">
      <c r="A47" s="8">
        <v>384</v>
      </c>
      <c r="B47" s="8" t="s">
        <v>405</v>
      </c>
      <c r="C47" s="8" t="s">
        <v>259</v>
      </c>
      <c r="D47" s="8" t="s">
        <v>284</v>
      </c>
      <c r="E47" s="8" t="s">
        <v>217</v>
      </c>
      <c r="F47" s="8" t="s">
        <v>259</v>
      </c>
      <c r="G47" s="8" t="s">
        <v>285</v>
      </c>
    </row>
    <row r="48" spans="1:9" ht="25.5" customHeight="1">
      <c r="A48" s="8">
        <v>386</v>
      </c>
      <c r="B48" s="8" t="s">
        <v>405</v>
      </c>
      <c r="C48" s="8" t="s">
        <v>259</v>
      </c>
      <c r="D48" s="8" t="s">
        <v>203</v>
      </c>
      <c r="E48" s="8" t="s">
        <v>217</v>
      </c>
      <c r="F48" s="8" t="s">
        <v>259</v>
      </c>
      <c r="G48" s="8" t="s">
        <v>203</v>
      </c>
    </row>
    <row r="49" spans="1:8">
      <c r="A49" s="8">
        <v>385</v>
      </c>
      <c r="B49" s="8" t="s">
        <v>405</v>
      </c>
      <c r="C49" s="8" t="s">
        <v>259</v>
      </c>
      <c r="D49" s="8" t="s">
        <v>287</v>
      </c>
      <c r="E49" s="8" t="s">
        <v>217</v>
      </c>
      <c r="F49" s="8" t="s">
        <v>259</v>
      </c>
      <c r="G49" s="8" t="s">
        <v>287</v>
      </c>
    </row>
    <row r="50" spans="1:8">
      <c r="A50" s="8">
        <v>196</v>
      </c>
      <c r="B50" s="8" t="s">
        <v>405</v>
      </c>
      <c r="C50" s="8" t="s">
        <v>259</v>
      </c>
      <c r="D50" s="8" t="s">
        <v>289</v>
      </c>
      <c r="E50" s="8" t="s">
        <v>217</v>
      </c>
      <c r="F50" s="8" t="s">
        <v>259</v>
      </c>
      <c r="G50" s="8" t="s">
        <v>290</v>
      </c>
    </row>
    <row r="51" spans="1:8" ht="38.25" customHeight="1">
      <c r="A51" s="8">
        <v>84</v>
      </c>
      <c r="B51" s="8" t="s">
        <v>405</v>
      </c>
      <c r="C51" s="8" t="s">
        <v>259</v>
      </c>
      <c r="D51" s="8" t="s">
        <v>208</v>
      </c>
      <c r="E51" s="8" t="s">
        <v>217</v>
      </c>
      <c r="F51" s="8" t="s">
        <v>259</v>
      </c>
      <c r="G51" s="8" t="s">
        <v>208</v>
      </c>
      <c r="H51" s="8" t="s">
        <v>465</v>
      </c>
    </row>
    <row r="52" spans="1:8">
      <c r="A52" s="8">
        <v>391</v>
      </c>
      <c r="B52" s="8" t="s">
        <v>405</v>
      </c>
      <c r="C52" s="8" t="s">
        <v>259</v>
      </c>
      <c r="D52" s="8" t="s">
        <v>291</v>
      </c>
      <c r="E52" s="8" t="s">
        <v>217</v>
      </c>
      <c r="F52" s="8" t="s">
        <v>259</v>
      </c>
      <c r="G52" s="8" t="s">
        <v>291</v>
      </c>
    </row>
    <row r="53" spans="1:8" ht="25.5" customHeight="1">
      <c r="A53" s="8">
        <v>254</v>
      </c>
      <c r="B53" s="8" t="s">
        <v>405</v>
      </c>
      <c r="C53" s="8" t="s">
        <v>259</v>
      </c>
      <c r="D53" s="8" t="s">
        <v>296</v>
      </c>
      <c r="E53" s="8" t="s">
        <v>217</v>
      </c>
      <c r="F53" s="14" t="s">
        <v>466</v>
      </c>
    </row>
    <row r="54" spans="1:8" ht="38.25" customHeight="1">
      <c r="A54" s="8">
        <v>380</v>
      </c>
      <c r="B54" s="8" t="s">
        <v>405</v>
      </c>
      <c r="C54" s="8" t="s">
        <v>300</v>
      </c>
      <c r="D54" s="8" t="s">
        <v>225</v>
      </c>
      <c r="E54" s="8" t="s">
        <v>301</v>
      </c>
      <c r="F54" s="8" t="s">
        <v>300</v>
      </c>
      <c r="G54" s="8" t="s">
        <v>225</v>
      </c>
    </row>
    <row r="55" spans="1:8" ht="25.5" customHeight="1">
      <c r="A55" s="8">
        <v>376</v>
      </c>
      <c r="B55" s="8" t="s">
        <v>405</v>
      </c>
      <c r="C55" s="8" t="s">
        <v>300</v>
      </c>
      <c r="D55" s="8" t="s">
        <v>186</v>
      </c>
      <c r="E55" s="8" t="s">
        <v>301</v>
      </c>
      <c r="F55" s="8" t="s">
        <v>300</v>
      </c>
      <c r="G55" s="8" t="s">
        <v>186</v>
      </c>
    </row>
    <row r="56" spans="1:8" ht="25.5" customHeight="1">
      <c r="A56" s="8">
        <v>381</v>
      </c>
      <c r="B56" s="8" t="s">
        <v>405</v>
      </c>
      <c r="C56" s="8" t="s">
        <v>300</v>
      </c>
      <c r="D56" s="8" t="s">
        <v>216</v>
      </c>
      <c r="E56" s="8" t="s">
        <v>301</v>
      </c>
      <c r="F56" s="8" t="s">
        <v>300</v>
      </c>
      <c r="G56" s="8" t="s">
        <v>216</v>
      </c>
    </row>
    <row r="57" spans="1:8" ht="25.5" customHeight="1">
      <c r="A57" s="8">
        <v>338</v>
      </c>
      <c r="B57" s="8" t="s">
        <v>405</v>
      </c>
      <c r="C57" s="8" t="s">
        <v>315</v>
      </c>
      <c r="D57" s="8" t="s">
        <v>225</v>
      </c>
      <c r="E57" s="8" t="s">
        <v>215</v>
      </c>
      <c r="F57" s="8" t="s">
        <v>315</v>
      </c>
      <c r="G57" s="8" t="s">
        <v>225</v>
      </c>
    </row>
    <row r="58" spans="1:8" ht="25.5" customHeight="1">
      <c r="A58" s="8">
        <v>341</v>
      </c>
      <c r="B58" s="8" t="s">
        <v>405</v>
      </c>
      <c r="C58" s="8" t="s">
        <v>315</v>
      </c>
      <c r="D58" s="8" t="s">
        <v>182</v>
      </c>
      <c r="E58" s="8" t="s">
        <v>215</v>
      </c>
      <c r="F58" s="8" t="s">
        <v>315</v>
      </c>
      <c r="G58" s="8" t="s">
        <v>182</v>
      </c>
    </row>
    <row r="59" spans="1:8" ht="25.5" customHeight="1">
      <c r="A59" s="8">
        <v>336</v>
      </c>
      <c r="B59" s="8" t="s">
        <v>405</v>
      </c>
      <c r="C59" s="8" t="s">
        <v>315</v>
      </c>
      <c r="D59" s="8" t="s">
        <v>211</v>
      </c>
      <c r="E59" s="8" t="s">
        <v>215</v>
      </c>
      <c r="F59" s="8" t="s">
        <v>315</v>
      </c>
      <c r="G59" s="8" t="s">
        <v>211</v>
      </c>
    </row>
    <row r="60" spans="1:8" ht="25.5" customHeight="1">
      <c r="A60" s="8">
        <v>306</v>
      </c>
      <c r="B60" s="8" t="s">
        <v>405</v>
      </c>
      <c r="C60" s="8" t="s">
        <v>315</v>
      </c>
      <c r="D60" s="8" t="s">
        <v>184</v>
      </c>
      <c r="E60" s="8" t="s">
        <v>215</v>
      </c>
      <c r="F60" s="8" t="s">
        <v>315</v>
      </c>
      <c r="G60" s="8" t="s">
        <v>184</v>
      </c>
    </row>
    <row r="61" spans="1:8" ht="25.5" customHeight="1">
      <c r="A61" s="8">
        <v>339</v>
      </c>
      <c r="B61" s="8" t="s">
        <v>405</v>
      </c>
      <c r="C61" s="8" t="s">
        <v>315</v>
      </c>
      <c r="D61" s="8" t="s">
        <v>194</v>
      </c>
      <c r="E61" s="8" t="s">
        <v>215</v>
      </c>
      <c r="F61" s="8" t="s">
        <v>315</v>
      </c>
      <c r="G61" s="8" t="s">
        <v>194</v>
      </c>
    </row>
    <row r="62" spans="1:8" ht="25.5" customHeight="1">
      <c r="A62" s="8">
        <v>340</v>
      </c>
      <c r="B62" s="8" t="s">
        <v>405</v>
      </c>
      <c r="C62" s="8" t="s">
        <v>315</v>
      </c>
      <c r="D62" s="8" t="s">
        <v>216</v>
      </c>
      <c r="E62" s="8" t="s">
        <v>215</v>
      </c>
      <c r="F62" s="8" t="s">
        <v>315</v>
      </c>
      <c r="G62" s="8" t="s">
        <v>216</v>
      </c>
    </row>
    <row r="63" spans="1:8" ht="25.5" customHeight="1">
      <c r="A63" s="8">
        <v>395</v>
      </c>
      <c r="B63" s="8" t="s">
        <v>405</v>
      </c>
      <c r="C63" s="8" t="s">
        <v>315</v>
      </c>
      <c r="D63" s="8" t="s">
        <v>293</v>
      </c>
      <c r="E63" s="8" t="s">
        <v>215</v>
      </c>
      <c r="F63" s="8" t="s">
        <v>315</v>
      </c>
      <c r="G63" s="8" t="s">
        <v>294</v>
      </c>
    </row>
    <row r="64" spans="1:8" ht="25.5" customHeight="1">
      <c r="A64" s="8">
        <v>337</v>
      </c>
      <c r="B64" s="8" t="s">
        <v>405</v>
      </c>
      <c r="C64" s="8" t="s">
        <v>315</v>
      </c>
      <c r="D64" s="8" t="s">
        <v>222</v>
      </c>
      <c r="E64" s="8" t="s">
        <v>215</v>
      </c>
      <c r="F64" s="8" t="s">
        <v>315</v>
      </c>
      <c r="G64" s="8" t="s">
        <v>222</v>
      </c>
    </row>
    <row r="65" spans="1:7" ht="25.5" customHeight="1">
      <c r="A65" s="8">
        <v>342</v>
      </c>
      <c r="B65" s="8" t="s">
        <v>405</v>
      </c>
      <c r="C65" s="8" t="s">
        <v>315</v>
      </c>
      <c r="D65" s="8" t="s">
        <v>291</v>
      </c>
      <c r="E65" s="8" t="s">
        <v>215</v>
      </c>
      <c r="F65" s="8" t="s">
        <v>315</v>
      </c>
      <c r="G65" s="8" t="s">
        <v>291</v>
      </c>
    </row>
    <row r="66" spans="1:7" ht="25.5" customHeight="1">
      <c r="A66" s="8">
        <v>255</v>
      </c>
      <c r="B66" s="8" t="s">
        <v>405</v>
      </c>
      <c r="C66" s="8" t="s">
        <v>315</v>
      </c>
      <c r="D66" s="8" t="s">
        <v>296</v>
      </c>
      <c r="E66" s="8" t="s">
        <v>215</v>
      </c>
      <c r="F66" s="8" t="s">
        <v>315</v>
      </c>
    </row>
    <row r="67" spans="1:7" ht="25.5" customHeight="1">
      <c r="A67" s="8">
        <v>345</v>
      </c>
      <c r="B67" s="8" t="s">
        <v>405</v>
      </c>
      <c r="C67" s="8" t="s">
        <v>467</v>
      </c>
      <c r="D67" s="8" t="s">
        <v>309</v>
      </c>
      <c r="E67" s="8" t="s">
        <v>215</v>
      </c>
      <c r="F67" s="8" t="s">
        <v>325</v>
      </c>
      <c r="G67" s="8" t="s">
        <v>100</v>
      </c>
    </row>
    <row r="68" spans="1:7" ht="25.5" customHeight="1">
      <c r="A68" s="8">
        <v>169</v>
      </c>
      <c r="B68" s="8" t="s">
        <v>405</v>
      </c>
      <c r="C68" s="8" t="s">
        <v>468</v>
      </c>
      <c r="D68" s="8" t="s">
        <v>255</v>
      </c>
      <c r="E68" s="8" t="s">
        <v>215</v>
      </c>
      <c r="F68" s="8" t="s">
        <v>325</v>
      </c>
      <c r="G68" s="8" t="s">
        <v>100</v>
      </c>
    </row>
    <row r="69" spans="1:7">
      <c r="A69" s="8">
        <v>221</v>
      </c>
      <c r="B69" s="8" t="s">
        <v>405</v>
      </c>
      <c r="C69" s="8" t="s">
        <v>210</v>
      </c>
      <c r="D69" s="8" t="s">
        <v>211</v>
      </c>
      <c r="E69" s="8" t="s">
        <v>217</v>
      </c>
      <c r="F69" s="8" t="s">
        <v>210</v>
      </c>
      <c r="G69" s="8" t="s">
        <v>211</v>
      </c>
    </row>
    <row r="70" spans="1:7">
      <c r="A70" s="8">
        <v>66</v>
      </c>
      <c r="B70" s="8" t="s">
        <v>405</v>
      </c>
      <c r="C70" s="8" t="s">
        <v>210</v>
      </c>
      <c r="D70" s="8" t="s">
        <v>192</v>
      </c>
      <c r="E70" s="8" t="s">
        <v>215</v>
      </c>
      <c r="F70" s="8" t="s">
        <v>210</v>
      </c>
      <c r="G70" s="8" t="s">
        <v>192</v>
      </c>
    </row>
    <row r="71" spans="1:7">
      <c r="A71" s="8">
        <v>65</v>
      </c>
      <c r="B71" s="8" t="s">
        <v>405</v>
      </c>
      <c r="C71" s="8" t="s">
        <v>210</v>
      </c>
      <c r="D71" s="8" t="s">
        <v>194</v>
      </c>
      <c r="E71" s="8" t="s">
        <v>215</v>
      </c>
      <c r="F71" s="8" t="s">
        <v>210</v>
      </c>
      <c r="G71" s="8" t="s">
        <v>194</v>
      </c>
    </row>
    <row r="72" spans="1:7">
      <c r="A72" s="8">
        <v>388</v>
      </c>
      <c r="B72" s="8" t="s">
        <v>405</v>
      </c>
      <c r="C72" s="8" t="s">
        <v>210</v>
      </c>
      <c r="D72" s="8" t="s">
        <v>216</v>
      </c>
      <c r="E72" s="8" t="s">
        <v>217</v>
      </c>
      <c r="F72" s="8" t="s">
        <v>210</v>
      </c>
      <c r="G72" s="8" t="s">
        <v>216</v>
      </c>
    </row>
    <row r="73" spans="1:7">
      <c r="A73" s="8">
        <v>382</v>
      </c>
      <c r="B73" s="8" t="s">
        <v>405</v>
      </c>
      <c r="C73" s="8" t="s">
        <v>210</v>
      </c>
      <c r="D73" s="8" t="s">
        <v>218</v>
      </c>
      <c r="E73" s="8" t="s">
        <v>217</v>
      </c>
      <c r="F73" s="8" t="s">
        <v>210</v>
      </c>
      <c r="G73" s="8" t="s">
        <v>219</v>
      </c>
    </row>
    <row r="74" spans="1:7">
      <c r="A74" s="8">
        <v>63</v>
      </c>
      <c r="B74" s="8" t="s">
        <v>405</v>
      </c>
      <c r="C74" s="8" t="s">
        <v>210</v>
      </c>
      <c r="D74" s="8" t="s">
        <v>221</v>
      </c>
      <c r="E74" s="8" t="s">
        <v>215</v>
      </c>
      <c r="F74" s="8" t="s">
        <v>210</v>
      </c>
      <c r="G74" s="8" t="s">
        <v>222</v>
      </c>
    </row>
    <row r="75" spans="1:7">
      <c r="A75" s="8">
        <v>224</v>
      </c>
      <c r="B75" s="8" t="s">
        <v>405</v>
      </c>
      <c r="C75" s="8" t="s">
        <v>210</v>
      </c>
      <c r="D75" s="8" t="s">
        <v>224</v>
      </c>
      <c r="E75" s="8" t="s">
        <v>217</v>
      </c>
      <c r="F75" s="8" t="s">
        <v>210</v>
      </c>
      <c r="G75" s="8" t="s">
        <v>225</v>
      </c>
    </row>
    <row r="76" spans="1:7" s="32" customFormat="1">
      <c r="A76" s="32">
        <v>61</v>
      </c>
      <c r="B76" s="32" t="s">
        <v>405</v>
      </c>
      <c r="C76" s="32" t="s">
        <v>210</v>
      </c>
      <c r="D76" s="32" t="s">
        <v>175</v>
      </c>
      <c r="E76" s="32" t="s">
        <v>215</v>
      </c>
      <c r="F76" s="32" t="s">
        <v>210</v>
      </c>
      <c r="G76" s="32" t="s">
        <v>176</v>
      </c>
    </row>
    <row r="77" spans="1:7">
      <c r="A77" s="8">
        <v>64</v>
      </c>
      <c r="B77" s="8" t="s">
        <v>405</v>
      </c>
      <c r="C77" s="8" t="s">
        <v>210</v>
      </c>
      <c r="D77" s="8" t="s">
        <v>180</v>
      </c>
      <c r="E77" s="8" t="s">
        <v>215</v>
      </c>
      <c r="F77" s="8" t="s">
        <v>210</v>
      </c>
      <c r="G77" s="8" t="s">
        <v>180</v>
      </c>
    </row>
    <row r="78" spans="1:7">
      <c r="A78" s="8">
        <v>383</v>
      </c>
      <c r="B78" s="8" t="s">
        <v>405</v>
      </c>
      <c r="C78" s="8" t="s">
        <v>210</v>
      </c>
      <c r="D78" s="8" t="s">
        <v>227</v>
      </c>
      <c r="E78" s="8" t="s">
        <v>217</v>
      </c>
      <c r="F78" s="8" t="s">
        <v>210</v>
      </c>
      <c r="G78" s="8" t="s">
        <v>227</v>
      </c>
    </row>
    <row r="79" spans="1:7">
      <c r="A79" s="8">
        <v>62</v>
      </c>
      <c r="B79" s="8" t="s">
        <v>405</v>
      </c>
      <c r="C79" s="8" t="s">
        <v>210</v>
      </c>
      <c r="D79" s="8" t="s">
        <v>190</v>
      </c>
      <c r="E79" s="8" t="s">
        <v>217</v>
      </c>
      <c r="F79" s="8" t="s">
        <v>210</v>
      </c>
      <c r="G79" s="8" t="s">
        <v>190</v>
      </c>
    </row>
    <row r="80" spans="1:7">
      <c r="A80" s="8">
        <v>377</v>
      </c>
      <c r="B80" s="8" t="s">
        <v>405</v>
      </c>
      <c r="C80" s="8" t="s">
        <v>171</v>
      </c>
      <c r="D80" s="8" t="s">
        <v>172</v>
      </c>
      <c r="E80" s="8" t="s">
        <v>217</v>
      </c>
      <c r="F80" s="8" t="s">
        <v>171</v>
      </c>
      <c r="G80" s="8" t="s">
        <v>172</v>
      </c>
    </row>
    <row r="81" spans="1:8">
      <c r="A81" s="8">
        <v>151</v>
      </c>
      <c r="B81" s="8" t="s">
        <v>405</v>
      </c>
      <c r="C81" s="8" t="s">
        <v>171</v>
      </c>
      <c r="D81" s="8" t="s">
        <v>175</v>
      </c>
      <c r="E81" s="8" t="s">
        <v>217</v>
      </c>
      <c r="F81" s="8" t="s">
        <v>171</v>
      </c>
      <c r="G81" s="8" t="s">
        <v>176</v>
      </c>
    </row>
    <row r="82" spans="1:8">
      <c r="A82" s="8">
        <v>368</v>
      </c>
      <c r="B82" s="8" t="s">
        <v>405</v>
      </c>
      <c r="C82" s="8" t="s">
        <v>171</v>
      </c>
      <c r="D82" s="8" t="s">
        <v>180</v>
      </c>
      <c r="E82" s="8" t="s">
        <v>217</v>
      </c>
      <c r="F82" s="8" t="s">
        <v>171</v>
      </c>
      <c r="G82" s="8" t="s">
        <v>180</v>
      </c>
    </row>
    <row r="83" spans="1:8">
      <c r="A83" s="8">
        <v>313</v>
      </c>
      <c r="B83" s="8" t="s">
        <v>405</v>
      </c>
      <c r="C83" s="8" t="s">
        <v>205</v>
      </c>
      <c r="D83" s="8" t="s">
        <v>469</v>
      </c>
      <c r="E83" s="8" t="s">
        <v>217</v>
      </c>
      <c r="F83" s="8" t="s">
        <v>470</v>
      </c>
    </row>
    <row r="84" spans="1:8">
      <c r="A84" s="8">
        <v>387</v>
      </c>
      <c r="B84" s="8" t="s">
        <v>405</v>
      </c>
      <c r="C84" s="8" t="s">
        <v>171</v>
      </c>
      <c r="D84" s="8" t="s">
        <v>182</v>
      </c>
      <c r="E84" s="8" t="s">
        <v>217</v>
      </c>
      <c r="F84" s="8" t="s">
        <v>171</v>
      </c>
      <c r="G84" s="8" t="s">
        <v>182</v>
      </c>
    </row>
    <row r="85" spans="1:8">
      <c r="A85" s="8">
        <v>390</v>
      </c>
      <c r="B85" s="8" t="s">
        <v>405</v>
      </c>
      <c r="C85" s="8" t="s">
        <v>171</v>
      </c>
      <c r="D85" s="8" t="s">
        <v>184</v>
      </c>
      <c r="E85" s="8" t="s">
        <v>217</v>
      </c>
      <c r="F85" s="8" t="s">
        <v>171</v>
      </c>
      <c r="G85" s="8" t="s">
        <v>184</v>
      </c>
    </row>
    <row r="86" spans="1:8">
      <c r="A86" s="8">
        <v>362</v>
      </c>
      <c r="B86" s="8" t="s">
        <v>405</v>
      </c>
      <c r="C86" s="8" t="s">
        <v>171</v>
      </c>
      <c r="D86" s="8" t="s">
        <v>186</v>
      </c>
      <c r="E86" s="8" t="s">
        <v>217</v>
      </c>
      <c r="F86" s="8" t="s">
        <v>171</v>
      </c>
      <c r="G86" s="8" t="s">
        <v>186</v>
      </c>
    </row>
    <row r="87" spans="1:8">
      <c r="A87" s="8">
        <v>365</v>
      </c>
      <c r="B87" s="8" t="s">
        <v>405</v>
      </c>
      <c r="C87" s="8" t="s">
        <v>171</v>
      </c>
      <c r="D87" s="8" t="s">
        <v>188</v>
      </c>
      <c r="E87" s="8" t="s">
        <v>217</v>
      </c>
      <c r="F87" s="8" t="s">
        <v>171</v>
      </c>
      <c r="G87" s="8" t="s">
        <v>188</v>
      </c>
    </row>
    <row r="88" spans="1:8">
      <c r="A88" s="8">
        <v>153</v>
      </c>
      <c r="B88" s="8" t="s">
        <v>405</v>
      </c>
      <c r="C88" s="8" t="s">
        <v>171</v>
      </c>
      <c r="D88" s="8" t="s">
        <v>190</v>
      </c>
      <c r="E88" s="8" t="s">
        <v>217</v>
      </c>
      <c r="F88" s="8" t="s">
        <v>171</v>
      </c>
      <c r="G88" s="8" t="s">
        <v>190</v>
      </c>
    </row>
    <row r="89" spans="1:8">
      <c r="A89" s="8">
        <v>154</v>
      </c>
      <c r="B89" s="8" t="s">
        <v>405</v>
      </c>
      <c r="C89" s="8" t="s">
        <v>171</v>
      </c>
      <c r="D89" s="8" t="s">
        <v>192</v>
      </c>
      <c r="E89" s="8" t="s">
        <v>217</v>
      </c>
      <c r="F89" s="8" t="s">
        <v>171</v>
      </c>
      <c r="G89" s="8" t="s">
        <v>192</v>
      </c>
    </row>
    <row r="90" spans="1:8">
      <c r="A90" s="8">
        <v>324</v>
      </c>
      <c r="B90" s="8" t="s">
        <v>405</v>
      </c>
      <c r="C90" s="8" t="s">
        <v>171</v>
      </c>
      <c r="D90" s="8" t="s">
        <v>194</v>
      </c>
      <c r="E90" s="8" t="s">
        <v>217</v>
      </c>
      <c r="F90" s="8" t="s">
        <v>171</v>
      </c>
      <c r="G90" s="8" t="s">
        <v>194</v>
      </c>
    </row>
    <row r="91" spans="1:8">
      <c r="A91" s="8">
        <v>216</v>
      </c>
      <c r="B91" s="8" t="s">
        <v>405</v>
      </c>
      <c r="C91" s="8" t="s">
        <v>171</v>
      </c>
      <c r="D91" s="8" t="s">
        <v>196</v>
      </c>
      <c r="E91" s="8" t="s">
        <v>217</v>
      </c>
      <c r="F91" s="8" t="s">
        <v>171</v>
      </c>
      <c r="G91" s="8" t="s">
        <v>196</v>
      </c>
    </row>
    <row r="92" spans="1:8">
      <c r="A92" s="8">
        <v>378</v>
      </c>
      <c r="B92" s="8" t="s">
        <v>405</v>
      </c>
      <c r="C92" s="8" t="s">
        <v>171</v>
      </c>
      <c r="D92" s="8" t="s">
        <v>198</v>
      </c>
      <c r="E92" s="8" t="s">
        <v>217</v>
      </c>
      <c r="F92" s="8" t="s">
        <v>171</v>
      </c>
      <c r="G92" s="8" t="s">
        <v>198</v>
      </c>
    </row>
    <row r="93" spans="1:8">
      <c r="A93" s="8">
        <v>367</v>
      </c>
      <c r="B93" s="8" t="s">
        <v>405</v>
      </c>
      <c r="C93" s="8" t="s">
        <v>171</v>
      </c>
      <c r="D93" s="8" t="s">
        <v>200</v>
      </c>
      <c r="E93" s="8" t="s">
        <v>217</v>
      </c>
      <c r="F93" s="8" t="s">
        <v>171</v>
      </c>
      <c r="G93" s="8" t="s">
        <v>201</v>
      </c>
    </row>
    <row r="94" spans="1:8" ht="25.5" customHeight="1">
      <c r="A94" s="8">
        <v>366</v>
      </c>
      <c r="B94" s="8" t="s">
        <v>405</v>
      </c>
      <c r="C94" s="8" t="s">
        <v>171</v>
      </c>
      <c r="D94" s="8" t="s">
        <v>203</v>
      </c>
      <c r="E94" s="8" t="s">
        <v>217</v>
      </c>
      <c r="F94" s="8" t="s">
        <v>171</v>
      </c>
      <c r="G94" s="8" t="s">
        <v>203</v>
      </c>
    </row>
    <row r="95" spans="1:8" ht="38.25" customHeight="1">
      <c r="A95" s="8">
        <v>152</v>
      </c>
      <c r="B95" s="8" t="s">
        <v>405</v>
      </c>
      <c r="C95" s="8" t="s">
        <v>171</v>
      </c>
      <c r="D95" s="8" t="s">
        <v>208</v>
      </c>
      <c r="E95" s="8" t="s">
        <v>217</v>
      </c>
      <c r="F95" s="8" t="s">
        <v>171</v>
      </c>
      <c r="G95" s="8" t="s">
        <v>208</v>
      </c>
      <c r="H95" s="8" t="s">
        <v>465</v>
      </c>
    </row>
    <row r="96" spans="1:8">
      <c r="A96" s="8">
        <v>314</v>
      </c>
      <c r="B96" s="8" t="s">
        <v>405</v>
      </c>
      <c r="C96" s="8" t="s">
        <v>205</v>
      </c>
      <c r="D96" s="8" t="s">
        <v>206</v>
      </c>
      <c r="E96" s="8" t="s">
        <v>217</v>
      </c>
      <c r="F96" s="8" t="s">
        <v>171</v>
      </c>
      <c r="G96" s="8" t="s">
        <v>206</v>
      </c>
    </row>
    <row r="97" spans="1:7" ht="25.5" customHeight="1">
      <c r="A97" s="8">
        <v>371</v>
      </c>
      <c r="B97" s="8" t="s">
        <v>405</v>
      </c>
      <c r="C97" s="8" t="s">
        <v>233</v>
      </c>
      <c r="D97" s="8" t="s">
        <v>234</v>
      </c>
      <c r="E97" s="8" t="s">
        <v>235</v>
      </c>
      <c r="F97" s="8" t="s">
        <v>236</v>
      </c>
      <c r="G97" s="8" t="s">
        <v>237</v>
      </c>
    </row>
    <row r="98" spans="1:7" ht="25.5" customHeight="1">
      <c r="A98" s="8">
        <v>348</v>
      </c>
      <c r="B98" s="8" t="s">
        <v>405</v>
      </c>
      <c r="C98" s="8" t="s">
        <v>233</v>
      </c>
      <c r="D98" s="8" t="s">
        <v>225</v>
      </c>
      <c r="E98" s="8" t="s">
        <v>235</v>
      </c>
      <c r="F98" s="8" t="s">
        <v>471</v>
      </c>
      <c r="G98" s="8" t="s">
        <v>225</v>
      </c>
    </row>
    <row r="99" spans="1:7" ht="25.5" customHeight="1">
      <c r="A99" s="8">
        <v>281</v>
      </c>
      <c r="B99" s="8" t="s">
        <v>405</v>
      </c>
      <c r="C99" s="8" t="s">
        <v>233</v>
      </c>
      <c r="D99" s="8" t="s">
        <v>175</v>
      </c>
      <c r="E99" s="8" t="s">
        <v>235</v>
      </c>
      <c r="F99" s="8" t="s">
        <v>471</v>
      </c>
      <c r="G99" s="8" t="s">
        <v>176</v>
      </c>
    </row>
    <row r="100" spans="1:7" ht="25.5" customHeight="1">
      <c r="A100" s="8">
        <v>170</v>
      </c>
      <c r="B100" s="8" t="s">
        <v>405</v>
      </c>
      <c r="C100" s="8" t="s">
        <v>233</v>
      </c>
      <c r="D100" s="8" t="s">
        <v>180</v>
      </c>
      <c r="E100" s="8" t="s">
        <v>235</v>
      </c>
      <c r="F100" s="8" t="s">
        <v>471</v>
      </c>
      <c r="G100" s="8" t="s">
        <v>180</v>
      </c>
    </row>
    <row r="101" spans="1:7" ht="25.5" customHeight="1">
      <c r="A101" s="8">
        <v>323</v>
      </c>
      <c r="B101" s="8" t="s">
        <v>405</v>
      </c>
      <c r="C101" s="8" t="s">
        <v>233</v>
      </c>
      <c r="D101" s="8" t="s">
        <v>182</v>
      </c>
      <c r="E101" s="8" t="s">
        <v>235</v>
      </c>
      <c r="F101" s="8" t="s">
        <v>471</v>
      </c>
      <c r="G101" s="8" t="s">
        <v>182</v>
      </c>
    </row>
    <row r="102" spans="1:7" ht="25.5" customHeight="1">
      <c r="A102" s="8">
        <v>369</v>
      </c>
      <c r="B102" s="8" t="s">
        <v>405</v>
      </c>
      <c r="C102" s="8" t="s">
        <v>233</v>
      </c>
      <c r="D102" s="8" t="s">
        <v>186</v>
      </c>
      <c r="E102" s="8" t="s">
        <v>235</v>
      </c>
      <c r="F102" s="8" t="s">
        <v>471</v>
      </c>
      <c r="G102" s="8" t="s">
        <v>186</v>
      </c>
    </row>
    <row r="103" spans="1:7" ht="25.5" customHeight="1">
      <c r="A103" s="8">
        <v>279</v>
      </c>
      <c r="B103" s="8" t="s">
        <v>405</v>
      </c>
      <c r="C103" s="8" t="s">
        <v>233</v>
      </c>
      <c r="D103" s="8" t="s">
        <v>190</v>
      </c>
      <c r="E103" s="8" t="s">
        <v>235</v>
      </c>
      <c r="F103" s="8" t="s">
        <v>471</v>
      </c>
      <c r="G103" s="8" t="s">
        <v>190</v>
      </c>
    </row>
    <row r="104" spans="1:7" ht="25.5" customHeight="1">
      <c r="A104" s="8">
        <v>370</v>
      </c>
      <c r="B104" s="8" t="s">
        <v>405</v>
      </c>
      <c r="C104" s="8" t="s">
        <v>233</v>
      </c>
      <c r="D104" s="8" t="s">
        <v>241</v>
      </c>
      <c r="E104" s="8" t="s">
        <v>235</v>
      </c>
      <c r="F104" s="8" t="s">
        <v>471</v>
      </c>
      <c r="G104" s="8" t="s">
        <v>241</v>
      </c>
    </row>
    <row r="105" spans="1:7" ht="25.5" customHeight="1">
      <c r="A105" s="8">
        <v>375</v>
      </c>
      <c r="B105" s="8" t="s">
        <v>405</v>
      </c>
      <c r="C105" s="8" t="s">
        <v>233</v>
      </c>
      <c r="D105" s="8" t="s">
        <v>243</v>
      </c>
      <c r="E105" s="8" t="s">
        <v>235</v>
      </c>
      <c r="F105" s="8" t="s">
        <v>471</v>
      </c>
      <c r="G105" s="8" t="s">
        <v>243</v>
      </c>
    </row>
    <row r="106" spans="1:7" ht="25.5" customHeight="1">
      <c r="A106" s="8">
        <v>363</v>
      </c>
      <c r="B106" s="8" t="s">
        <v>405</v>
      </c>
      <c r="C106" s="8" t="s">
        <v>233</v>
      </c>
      <c r="D106" s="8" t="s">
        <v>245</v>
      </c>
      <c r="E106" s="8" t="s">
        <v>235</v>
      </c>
      <c r="F106" s="8" t="s">
        <v>471</v>
      </c>
      <c r="G106" s="8" t="s">
        <v>245</v>
      </c>
    </row>
    <row r="107" spans="1:7" ht="25.5" customHeight="1">
      <c r="A107" s="8">
        <v>373</v>
      </c>
      <c r="B107" s="8" t="s">
        <v>405</v>
      </c>
      <c r="C107" s="8" t="s">
        <v>233</v>
      </c>
      <c r="D107" s="8" t="s">
        <v>247</v>
      </c>
      <c r="E107" s="8" t="s">
        <v>235</v>
      </c>
      <c r="F107" s="8" t="s">
        <v>471</v>
      </c>
      <c r="G107" s="8" t="s">
        <v>247</v>
      </c>
    </row>
    <row r="108" spans="1:7" ht="25.5" customHeight="1">
      <c r="A108" s="8">
        <v>280</v>
      </c>
      <c r="B108" s="8" t="s">
        <v>405</v>
      </c>
      <c r="C108" s="8" t="s">
        <v>233</v>
      </c>
      <c r="D108" s="8" t="s">
        <v>192</v>
      </c>
      <c r="E108" s="8" t="s">
        <v>235</v>
      </c>
      <c r="F108" s="8" t="s">
        <v>471</v>
      </c>
      <c r="G108" s="8" t="s">
        <v>192</v>
      </c>
    </row>
    <row r="109" spans="1:7" ht="25.5" customHeight="1">
      <c r="A109" s="8">
        <v>320</v>
      </c>
      <c r="B109" s="8" t="s">
        <v>405</v>
      </c>
      <c r="C109" s="8" t="s">
        <v>233</v>
      </c>
      <c r="D109" s="8" t="s">
        <v>194</v>
      </c>
      <c r="E109" s="8" t="s">
        <v>235</v>
      </c>
      <c r="F109" s="8" t="s">
        <v>471</v>
      </c>
      <c r="G109" s="8" t="s">
        <v>194</v>
      </c>
    </row>
    <row r="110" spans="1:7" ht="25.5" customHeight="1">
      <c r="A110" s="8">
        <v>394</v>
      </c>
      <c r="B110" s="8" t="s">
        <v>405</v>
      </c>
      <c r="C110" s="8" t="s">
        <v>233</v>
      </c>
      <c r="D110" s="8" t="s">
        <v>198</v>
      </c>
      <c r="E110" s="8" t="s">
        <v>235</v>
      </c>
      <c r="F110" s="8" t="s">
        <v>471</v>
      </c>
      <c r="G110" s="8" t="s">
        <v>198</v>
      </c>
    </row>
    <row r="111" spans="1:7" ht="25.5" customHeight="1">
      <c r="A111" s="8">
        <v>393</v>
      </c>
      <c r="B111" s="8" t="s">
        <v>405</v>
      </c>
      <c r="C111" s="8" t="s">
        <v>233</v>
      </c>
      <c r="D111" s="8" t="s">
        <v>203</v>
      </c>
      <c r="E111" s="8" t="s">
        <v>217</v>
      </c>
      <c r="F111" s="8" t="s">
        <v>471</v>
      </c>
      <c r="G111" s="8" t="s">
        <v>203</v>
      </c>
    </row>
    <row r="112" spans="1:7" ht="25.5" customHeight="1">
      <c r="A112" s="8">
        <v>171</v>
      </c>
      <c r="B112" s="8" t="s">
        <v>405</v>
      </c>
      <c r="C112" s="8" t="s">
        <v>233</v>
      </c>
      <c r="D112" s="8" t="s">
        <v>218</v>
      </c>
      <c r="E112" s="8" t="s">
        <v>235</v>
      </c>
      <c r="F112" s="8" t="s">
        <v>471</v>
      </c>
      <c r="G112" s="8" t="s">
        <v>219</v>
      </c>
    </row>
    <row r="113" spans="1:9" ht="25.5" customHeight="1">
      <c r="A113" s="8">
        <v>282</v>
      </c>
      <c r="B113" s="8" t="s">
        <v>405</v>
      </c>
      <c r="C113" s="8" t="s">
        <v>233</v>
      </c>
      <c r="D113" s="8" t="s">
        <v>221</v>
      </c>
      <c r="E113" s="8" t="s">
        <v>235</v>
      </c>
      <c r="F113" s="8" t="s">
        <v>471</v>
      </c>
      <c r="G113" s="8" t="s">
        <v>222</v>
      </c>
    </row>
    <row r="114" spans="1:9">
      <c r="A114" s="8">
        <v>357</v>
      </c>
      <c r="B114" s="8" t="s">
        <v>405</v>
      </c>
      <c r="C114" s="8" t="s">
        <v>251</v>
      </c>
      <c r="D114" s="8" t="s">
        <v>252</v>
      </c>
      <c r="E114" s="8" t="s">
        <v>217</v>
      </c>
      <c r="F114" s="8" t="s">
        <v>471</v>
      </c>
      <c r="G114" s="8" t="s">
        <v>252</v>
      </c>
    </row>
    <row r="115" spans="1:9" ht="25.5" customHeight="1">
      <c r="A115" s="8">
        <v>358</v>
      </c>
      <c r="B115" s="8" t="s">
        <v>405</v>
      </c>
      <c r="C115" s="8" t="s">
        <v>251</v>
      </c>
      <c r="D115" s="8" t="s">
        <v>203</v>
      </c>
      <c r="E115" s="8" t="s">
        <v>217</v>
      </c>
      <c r="F115" s="8" t="s">
        <v>432</v>
      </c>
    </row>
    <row r="116" spans="1:9" ht="25.5" customHeight="1">
      <c r="A116" s="8">
        <v>213</v>
      </c>
      <c r="B116" s="8" t="s">
        <v>405</v>
      </c>
      <c r="C116" s="8" t="s">
        <v>257</v>
      </c>
      <c r="F116" s="8" t="s">
        <v>257</v>
      </c>
      <c r="G116" s="8" t="s">
        <v>163</v>
      </c>
    </row>
    <row r="117" spans="1:9" ht="25.5" customHeight="1">
      <c r="A117" s="8">
        <v>47</v>
      </c>
      <c r="B117" s="8" t="s">
        <v>405</v>
      </c>
      <c r="C117" s="8" t="s">
        <v>340</v>
      </c>
      <c r="D117" s="8" t="s">
        <v>341</v>
      </c>
      <c r="E117" s="8" t="s">
        <v>215</v>
      </c>
      <c r="F117" s="8" t="s">
        <v>340</v>
      </c>
      <c r="G117" s="8" t="s">
        <v>341</v>
      </c>
      <c r="I117" s="8" t="s">
        <v>339</v>
      </c>
    </row>
    <row r="118" spans="1:9">
      <c r="A118" s="8">
        <v>222</v>
      </c>
      <c r="B118" s="8" t="s">
        <v>405</v>
      </c>
      <c r="C118" s="8" t="s">
        <v>331</v>
      </c>
      <c r="D118" s="8" t="s">
        <v>175</v>
      </c>
      <c r="E118" s="8" t="s">
        <v>217</v>
      </c>
    </row>
    <row r="119" spans="1:9">
      <c r="A119" s="8">
        <v>360</v>
      </c>
      <c r="B119" s="8" t="s">
        <v>405</v>
      </c>
      <c r="C119" s="8" t="s">
        <v>158</v>
      </c>
      <c r="D119" s="8" t="s">
        <v>159</v>
      </c>
      <c r="E119" s="8" t="s">
        <v>217</v>
      </c>
      <c r="F119" s="8" t="s">
        <v>159</v>
      </c>
      <c r="G119" s="8" t="s">
        <v>158</v>
      </c>
    </row>
    <row r="120" spans="1:9" ht="25.5" customHeight="1">
      <c r="A120" s="8">
        <v>266</v>
      </c>
      <c r="B120" s="8" t="s">
        <v>405</v>
      </c>
      <c r="C120" s="8" t="s">
        <v>233</v>
      </c>
      <c r="D120" s="8" t="s">
        <v>254</v>
      </c>
      <c r="E120" s="8" t="s">
        <v>235</v>
      </c>
      <c r="F120" s="8" t="s">
        <v>471</v>
      </c>
      <c r="G120" s="8" t="s">
        <v>255</v>
      </c>
    </row>
    <row r="121" spans="1:9" ht="25.5" customHeight="1">
      <c r="A121" s="8">
        <v>187</v>
      </c>
      <c r="B121" s="8" t="s">
        <v>405</v>
      </c>
      <c r="C121" s="8" t="s">
        <v>328</v>
      </c>
      <c r="D121" s="8" t="s">
        <v>163</v>
      </c>
      <c r="E121" s="8" t="s">
        <v>329</v>
      </c>
      <c r="F121" s="8" t="s">
        <v>330</v>
      </c>
      <c r="G121" s="8" t="s">
        <v>190</v>
      </c>
    </row>
    <row r="122" spans="1:9" ht="25.5" customHeight="1">
      <c r="A122" s="30">
        <v>236</v>
      </c>
      <c r="B122" s="8" t="s">
        <v>405</v>
      </c>
      <c r="C122" s="8" t="s">
        <v>328</v>
      </c>
      <c r="D122" s="8" t="s">
        <v>163</v>
      </c>
      <c r="E122" s="8" t="s">
        <v>217</v>
      </c>
      <c r="F122" s="8" t="s">
        <v>330</v>
      </c>
      <c r="G122" s="8" t="s">
        <v>211</v>
      </c>
    </row>
    <row r="123" spans="1:9" ht="25.5" customHeight="1">
      <c r="A123" s="30">
        <v>302</v>
      </c>
      <c r="B123" s="8" t="s">
        <v>405</v>
      </c>
      <c r="C123" s="8" t="s">
        <v>472</v>
      </c>
      <c r="D123" s="8" t="s">
        <v>163</v>
      </c>
      <c r="E123" s="8" t="s">
        <v>217</v>
      </c>
      <c r="F123" s="8" t="s">
        <v>473</v>
      </c>
      <c r="G123" s="8" t="s">
        <v>163</v>
      </c>
    </row>
    <row r="124" spans="1:9" ht="25.5" customHeight="1">
      <c r="A124" s="8">
        <v>301</v>
      </c>
      <c r="B124" s="8" t="s">
        <v>405</v>
      </c>
      <c r="C124" s="8" t="s">
        <v>333</v>
      </c>
      <c r="D124" s="8" t="s">
        <v>334</v>
      </c>
      <c r="E124" s="8" t="s">
        <v>335</v>
      </c>
      <c r="G124" s="9" t="s">
        <v>336</v>
      </c>
    </row>
    <row r="125" spans="1:9">
      <c r="A125" s="8">
        <v>174</v>
      </c>
      <c r="B125" s="8" t="s">
        <v>405</v>
      </c>
      <c r="C125" s="8" t="s">
        <v>348</v>
      </c>
      <c r="D125" s="8" t="s">
        <v>349</v>
      </c>
      <c r="E125" s="8" t="s">
        <v>350</v>
      </c>
      <c r="G125" s="9" t="s">
        <v>336</v>
      </c>
    </row>
    <row r="126" spans="1:9">
      <c r="A126" s="8">
        <v>194</v>
      </c>
      <c r="B126" s="8" t="s">
        <v>405</v>
      </c>
      <c r="C126" s="8" t="s">
        <v>352</v>
      </c>
      <c r="D126" s="8" t="s">
        <v>341</v>
      </c>
      <c r="E126" s="8" t="s">
        <v>217</v>
      </c>
      <c r="F126" s="8" t="s">
        <v>436</v>
      </c>
      <c r="G126" s="8" t="s">
        <v>474</v>
      </c>
    </row>
    <row r="127" spans="1:9" ht="25.5" customHeight="1">
      <c r="A127" s="30">
        <v>355</v>
      </c>
      <c r="B127" s="8" t="s">
        <v>405</v>
      </c>
      <c r="C127" s="8" t="s">
        <v>475</v>
      </c>
      <c r="D127" s="8" t="s">
        <v>163</v>
      </c>
      <c r="E127" s="8" t="s">
        <v>476</v>
      </c>
      <c r="F127" s="8" t="s">
        <v>477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5"/>
  <sheetViews>
    <sheetView workbookViewId="0">
      <pane ySplit="1" topLeftCell="A2" activePane="bottomLeft" state="frozen"/>
      <selection pane="bottomLeft" activeCell="C267" sqref="C267"/>
    </sheetView>
  </sheetViews>
  <sheetFormatPr defaultRowHeight="12.75"/>
  <cols>
    <col min="2" max="2" width="14.5703125" customWidth="1"/>
    <col min="3" max="4" width="21" customWidth="1"/>
    <col min="5" max="5" width="18.85546875" customWidth="1"/>
  </cols>
  <sheetData>
    <row r="1" spans="1:5">
      <c r="A1" t="s">
        <v>398</v>
      </c>
      <c r="B1" t="s">
        <v>399</v>
      </c>
      <c r="C1" t="s">
        <v>133</v>
      </c>
      <c r="D1" t="s">
        <v>134</v>
      </c>
      <c r="E1" t="s">
        <v>135</v>
      </c>
    </row>
    <row r="2" spans="1:5">
      <c r="A2">
        <v>228</v>
      </c>
      <c r="B2" t="s">
        <v>478</v>
      </c>
      <c r="C2" t="s">
        <v>445</v>
      </c>
      <c r="D2" t="s">
        <v>217</v>
      </c>
      <c r="E2" t="s">
        <v>217</v>
      </c>
    </row>
    <row r="3" spans="1:5">
      <c r="A3">
        <v>303</v>
      </c>
      <c r="B3" t="s">
        <v>478</v>
      </c>
      <c r="C3" t="s">
        <v>479</v>
      </c>
      <c r="D3" t="s">
        <v>480</v>
      </c>
      <c r="E3" t="s">
        <v>217</v>
      </c>
    </row>
    <row r="4" spans="1:5">
      <c r="A4">
        <v>148</v>
      </c>
      <c r="B4" t="s">
        <v>478</v>
      </c>
      <c r="C4" t="s">
        <v>481</v>
      </c>
      <c r="D4" t="s">
        <v>480</v>
      </c>
      <c r="E4" t="s">
        <v>482</v>
      </c>
    </row>
    <row r="5" spans="1:5">
      <c r="A5">
        <v>239</v>
      </c>
      <c r="B5" t="s">
        <v>478</v>
      </c>
      <c r="C5" t="s">
        <v>483</v>
      </c>
      <c r="D5" t="s">
        <v>480</v>
      </c>
      <c r="E5" t="s">
        <v>482</v>
      </c>
    </row>
    <row r="6" spans="1:5">
      <c r="A6">
        <v>209</v>
      </c>
      <c r="B6" t="s">
        <v>478</v>
      </c>
      <c r="C6" t="s">
        <v>484</v>
      </c>
      <c r="D6" t="s">
        <v>480</v>
      </c>
      <c r="E6" t="s">
        <v>485</v>
      </c>
    </row>
    <row r="7" spans="1:5">
      <c r="A7">
        <v>356</v>
      </c>
      <c r="B7" t="s">
        <v>478</v>
      </c>
      <c r="C7" t="s">
        <v>425</v>
      </c>
      <c r="D7" t="s">
        <v>480</v>
      </c>
      <c r="E7" t="s">
        <v>217</v>
      </c>
    </row>
    <row r="8" spans="1:5">
      <c r="A8">
        <v>231</v>
      </c>
      <c r="B8" t="s">
        <v>478</v>
      </c>
      <c r="C8" t="s">
        <v>486</v>
      </c>
      <c r="D8" t="s">
        <v>480</v>
      </c>
      <c r="E8" t="s">
        <v>217</v>
      </c>
    </row>
    <row r="9" spans="1:5">
      <c r="A9">
        <v>214</v>
      </c>
      <c r="B9" t="s">
        <v>478</v>
      </c>
      <c r="C9" t="s">
        <v>487</v>
      </c>
      <c r="D9" t="s">
        <v>480</v>
      </c>
      <c r="E9" t="s">
        <v>217</v>
      </c>
    </row>
    <row r="10" spans="1:5">
      <c r="A10">
        <v>325</v>
      </c>
      <c r="B10" t="s">
        <v>478</v>
      </c>
      <c r="C10" t="s">
        <v>488</v>
      </c>
      <c r="D10" t="s">
        <v>480</v>
      </c>
      <c r="E10" t="s">
        <v>217</v>
      </c>
    </row>
    <row r="11" spans="1:5">
      <c r="A11">
        <v>361</v>
      </c>
      <c r="B11" t="s">
        <v>478</v>
      </c>
      <c r="C11" t="s">
        <v>159</v>
      </c>
      <c r="D11" t="s">
        <v>480</v>
      </c>
      <c r="E11" t="s">
        <v>217</v>
      </c>
    </row>
    <row r="12" spans="1:5">
      <c r="A12">
        <v>144</v>
      </c>
      <c r="B12" t="s">
        <v>478</v>
      </c>
      <c r="C12" t="s">
        <v>489</v>
      </c>
      <c r="D12" t="s">
        <v>480</v>
      </c>
      <c r="E12" t="s">
        <v>490</v>
      </c>
    </row>
    <row r="13" spans="1:5">
      <c r="A13">
        <v>316</v>
      </c>
      <c r="B13" t="s">
        <v>478</v>
      </c>
      <c r="C13" t="s">
        <v>491</v>
      </c>
      <c r="D13" t="s">
        <v>480</v>
      </c>
      <c r="E13" t="s">
        <v>217</v>
      </c>
    </row>
    <row r="14" spans="1:5">
      <c r="A14">
        <v>137</v>
      </c>
      <c r="B14" t="s">
        <v>478</v>
      </c>
      <c r="C14" t="s">
        <v>491</v>
      </c>
      <c r="D14" t="s">
        <v>480</v>
      </c>
      <c r="E14" t="s">
        <v>490</v>
      </c>
    </row>
    <row r="15" spans="1:5">
      <c r="A15">
        <v>125</v>
      </c>
      <c r="B15" t="s">
        <v>478</v>
      </c>
      <c r="C15" t="s">
        <v>492</v>
      </c>
      <c r="D15" t="s">
        <v>480</v>
      </c>
      <c r="E15" t="s">
        <v>217</v>
      </c>
    </row>
    <row r="16" spans="1:5">
      <c r="A16">
        <v>197</v>
      </c>
      <c r="B16" t="s">
        <v>478</v>
      </c>
      <c r="C16" t="s">
        <v>493</v>
      </c>
      <c r="D16" t="s">
        <v>480</v>
      </c>
      <c r="E16" t="s">
        <v>217</v>
      </c>
    </row>
    <row r="17" spans="1:5">
      <c r="A17">
        <v>326</v>
      </c>
      <c r="B17" t="s">
        <v>478</v>
      </c>
      <c r="C17" t="s">
        <v>423</v>
      </c>
      <c r="D17" t="s">
        <v>480</v>
      </c>
      <c r="E17" t="s">
        <v>217</v>
      </c>
    </row>
    <row r="18" spans="1:5">
      <c r="A18">
        <v>124</v>
      </c>
      <c r="B18" t="s">
        <v>478</v>
      </c>
      <c r="C18" t="s">
        <v>494</v>
      </c>
      <c r="D18" t="s">
        <v>480</v>
      </c>
      <c r="E18" t="s">
        <v>495</v>
      </c>
    </row>
    <row r="19" spans="1:5">
      <c r="A19">
        <v>126</v>
      </c>
      <c r="B19" t="s">
        <v>478</v>
      </c>
      <c r="C19" t="s">
        <v>496</v>
      </c>
      <c r="D19" t="s">
        <v>480</v>
      </c>
      <c r="E19" t="s">
        <v>497</v>
      </c>
    </row>
    <row r="20" spans="1:5">
      <c r="A20">
        <v>243</v>
      </c>
      <c r="B20" t="s">
        <v>478</v>
      </c>
      <c r="C20" t="s">
        <v>498</v>
      </c>
      <c r="D20" t="s">
        <v>499</v>
      </c>
      <c r="E20" t="s">
        <v>500</v>
      </c>
    </row>
    <row r="21" spans="1:5">
      <c r="A21">
        <v>250</v>
      </c>
      <c r="B21" t="s">
        <v>478</v>
      </c>
      <c r="C21" t="s">
        <v>501</v>
      </c>
      <c r="D21" t="s">
        <v>499</v>
      </c>
      <c r="E21" t="s">
        <v>502</v>
      </c>
    </row>
    <row r="22" spans="1:5">
      <c r="A22">
        <v>253</v>
      </c>
      <c r="B22" t="s">
        <v>478</v>
      </c>
      <c r="C22" t="s">
        <v>501</v>
      </c>
      <c r="D22" t="s">
        <v>499</v>
      </c>
      <c r="E22" t="s">
        <v>500</v>
      </c>
    </row>
    <row r="23" spans="1:5">
      <c r="A23">
        <v>277</v>
      </c>
      <c r="B23" t="s">
        <v>478</v>
      </c>
      <c r="C23" t="s">
        <v>503</v>
      </c>
      <c r="D23" t="s">
        <v>499</v>
      </c>
      <c r="E23" t="s">
        <v>500</v>
      </c>
    </row>
    <row r="24" spans="1:5">
      <c r="A24">
        <v>322</v>
      </c>
      <c r="B24" t="s">
        <v>478</v>
      </c>
      <c r="C24" t="s">
        <v>503</v>
      </c>
      <c r="D24" t="s">
        <v>499</v>
      </c>
      <c r="E24" t="s">
        <v>502</v>
      </c>
    </row>
    <row r="25" spans="1:5">
      <c r="A25">
        <v>329</v>
      </c>
      <c r="B25" t="s">
        <v>478</v>
      </c>
      <c r="C25" t="s">
        <v>503</v>
      </c>
      <c r="D25" t="s">
        <v>499</v>
      </c>
      <c r="E25" t="s">
        <v>504</v>
      </c>
    </row>
    <row r="26" spans="1:5">
      <c r="A26">
        <v>330</v>
      </c>
      <c r="B26" t="s">
        <v>478</v>
      </c>
      <c r="C26" t="s">
        <v>503</v>
      </c>
      <c r="D26" t="s">
        <v>499</v>
      </c>
      <c r="E26" t="s">
        <v>505</v>
      </c>
    </row>
    <row r="27" spans="1:5">
      <c r="A27">
        <v>347</v>
      </c>
      <c r="B27" t="s">
        <v>478</v>
      </c>
      <c r="C27" t="s">
        <v>503</v>
      </c>
      <c r="D27" t="s">
        <v>499</v>
      </c>
      <c r="E27" t="s">
        <v>217</v>
      </c>
    </row>
    <row r="28" spans="1:5">
      <c r="A28">
        <v>130</v>
      </c>
      <c r="B28" t="s">
        <v>478</v>
      </c>
      <c r="C28" t="s">
        <v>506</v>
      </c>
      <c r="D28" t="s">
        <v>499</v>
      </c>
      <c r="E28" t="s">
        <v>217</v>
      </c>
    </row>
    <row r="29" spans="1:5">
      <c r="A29">
        <v>304</v>
      </c>
      <c r="B29" t="s">
        <v>478</v>
      </c>
      <c r="C29" t="s">
        <v>331</v>
      </c>
      <c r="D29" t="s">
        <v>499</v>
      </c>
      <c r="E29" t="s">
        <v>502</v>
      </c>
    </row>
    <row r="30" spans="1:5">
      <c r="A30">
        <v>244</v>
      </c>
      <c r="B30" t="s">
        <v>478</v>
      </c>
      <c r="C30" t="s">
        <v>331</v>
      </c>
      <c r="D30" t="s">
        <v>499</v>
      </c>
      <c r="E30" t="s">
        <v>500</v>
      </c>
    </row>
    <row r="31" spans="1:5">
      <c r="A31">
        <v>45</v>
      </c>
      <c r="B31" t="s">
        <v>478</v>
      </c>
      <c r="C31" t="s">
        <v>507</v>
      </c>
      <c r="D31" t="s">
        <v>499</v>
      </c>
      <c r="E31" t="s">
        <v>502</v>
      </c>
    </row>
    <row r="32" spans="1:5">
      <c r="A32">
        <v>242</v>
      </c>
      <c r="B32" t="s">
        <v>478</v>
      </c>
      <c r="C32" t="s">
        <v>507</v>
      </c>
      <c r="D32" t="s">
        <v>499</v>
      </c>
      <c r="E32" t="s">
        <v>500</v>
      </c>
    </row>
    <row r="33" spans="1:5">
      <c r="A33">
        <v>262</v>
      </c>
      <c r="B33" t="s">
        <v>478</v>
      </c>
      <c r="C33" t="s">
        <v>507</v>
      </c>
      <c r="D33" t="s">
        <v>499</v>
      </c>
      <c r="E33" t="s">
        <v>504</v>
      </c>
    </row>
    <row r="34" spans="1:5">
      <c r="A34">
        <v>263</v>
      </c>
      <c r="B34" t="s">
        <v>478</v>
      </c>
      <c r="C34" t="s">
        <v>507</v>
      </c>
      <c r="D34" t="s">
        <v>499</v>
      </c>
      <c r="E34" t="s">
        <v>505</v>
      </c>
    </row>
    <row r="35" spans="1:5">
      <c r="A35">
        <v>129</v>
      </c>
      <c r="B35" t="s">
        <v>478</v>
      </c>
      <c r="C35" t="s">
        <v>348</v>
      </c>
      <c r="D35" t="s">
        <v>499</v>
      </c>
      <c r="E35" t="s">
        <v>350</v>
      </c>
    </row>
    <row r="36" spans="1:5">
      <c r="A36">
        <v>308</v>
      </c>
      <c r="B36" t="s">
        <v>478</v>
      </c>
      <c r="C36" t="s">
        <v>508</v>
      </c>
      <c r="D36" t="s">
        <v>509</v>
      </c>
      <c r="E36" t="s">
        <v>217</v>
      </c>
    </row>
    <row r="37" spans="1:5">
      <c r="A37">
        <v>168</v>
      </c>
      <c r="B37" t="s">
        <v>478</v>
      </c>
      <c r="C37" t="s">
        <v>510</v>
      </c>
      <c r="D37" t="s">
        <v>509</v>
      </c>
      <c r="E37" t="s">
        <v>217</v>
      </c>
    </row>
    <row r="38" spans="1:5">
      <c r="A38">
        <v>309</v>
      </c>
      <c r="B38" t="s">
        <v>478</v>
      </c>
      <c r="C38" t="s">
        <v>511</v>
      </c>
      <c r="D38" t="s">
        <v>509</v>
      </c>
      <c r="E38" t="s">
        <v>490</v>
      </c>
    </row>
    <row r="39" spans="1:5">
      <c r="A39">
        <v>310</v>
      </c>
      <c r="B39" t="s">
        <v>478</v>
      </c>
      <c r="C39" t="s">
        <v>511</v>
      </c>
      <c r="D39" t="s">
        <v>509</v>
      </c>
      <c r="E39" t="s">
        <v>512</v>
      </c>
    </row>
    <row r="40" spans="1:5">
      <c r="A40">
        <v>311</v>
      </c>
      <c r="B40" t="s">
        <v>478</v>
      </c>
      <c r="C40" t="s">
        <v>511</v>
      </c>
      <c r="D40" t="s">
        <v>509</v>
      </c>
      <c r="E40" t="s">
        <v>217</v>
      </c>
    </row>
    <row r="41" spans="1:5">
      <c r="A41">
        <v>193</v>
      </c>
      <c r="B41" t="s">
        <v>478</v>
      </c>
      <c r="C41" t="s">
        <v>513</v>
      </c>
      <c r="D41" t="s">
        <v>509</v>
      </c>
      <c r="E41" t="s">
        <v>217</v>
      </c>
    </row>
    <row r="42" spans="1:5">
      <c r="A42">
        <v>190</v>
      </c>
      <c r="B42" t="s">
        <v>478</v>
      </c>
      <c r="C42" t="s">
        <v>514</v>
      </c>
      <c r="D42" t="s">
        <v>509</v>
      </c>
      <c r="E42" t="s">
        <v>217</v>
      </c>
    </row>
    <row r="43" spans="1:5">
      <c r="A43">
        <v>265</v>
      </c>
      <c r="B43" t="s">
        <v>478</v>
      </c>
      <c r="C43" t="s">
        <v>300</v>
      </c>
      <c r="D43" t="s">
        <v>509</v>
      </c>
      <c r="E43" t="s">
        <v>515</v>
      </c>
    </row>
    <row r="44" spans="1:5">
      <c r="A44">
        <v>136</v>
      </c>
      <c r="B44" t="s">
        <v>478</v>
      </c>
      <c r="C44" t="s">
        <v>501</v>
      </c>
      <c r="D44" t="s">
        <v>509</v>
      </c>
      <c r="E44" t="s">
        <v>329</v>
      </c>
    </row>
    <row r="45" spans="1:5">
      <c r="A45">
        <v>26</v>
      </c>
      <c r="B45" t="s">
        <v>478</v>
      </c>
      <c r="C45" t="s">
        <v>501</v>
      </c>
      <c r="D45" t="s">
        <v>509</v>
      </c>
      <c r="E45" t="s">
        <v>451</v>
      </c>
    </row>
    <row r="46" spans="1:5">
      <c r="A46">
        <v>34</v>
      </c>
      <c r="B46" t="s">
        <v>478</v>
      </c>
      <c r="C46" t="s">
        <v>501</v>
      </c>
      <c r="D46" t="s">
        <v>509</v>
      </c>
      <c r="E46" t="s">
        <v>217</v>
      </c>
    </row>
    <row r="47" spans="1:5">
      <c r="A47">
        <v>139</v>
      </c>
      <c r="B47" t="s">
        <v>478</v>
      </c>
      <c r="C47" t="s">
        <v>516</v>
      </c>
      <c r="D47" t="s">
        <v>509</v>
      </c>
      <c r="E47" t="s">
        <v>517</v>
      </c>
    </row>
    <row r="48" spans="1:5">
      <c r="A48">
        <v>183</v>
      </c>
      <c r="B48" t="s">
        <v>478</v>
      </c>
      <c r="C48" t="s">
        <v>516</v>
      </c>
      <c r="D48" t="s">
        <v>509</v>
      </c>
      <c r="E48" t="s">
        <v>518</v>
      </c>
    </row>
    <row r="49" spans="1:5">
      <c r="A49">
        <v>38</v>
      </c>
      <c r="B49" t="s">
        <v>478</v>
      </c>
      <c r="C49" t="s">
        <v>519</v>
      </c>
      <c r="D49" t="s">
        <v>509</v>
      </c>
      <c r="E49" t="s">
        <v>217</v>
      </c>
    </row>
    <row r="50" spans="1:5">
      <c r="A50">
        <v>331</v>
      </c>
      <c r="B50" t="s">
        <v>478</v>
      </c>
      <c r="C50" t="s">
        <v>520</v>
      </c>
      <c r="D50" t="s">
        <v>509</v>
      </c>
      <c r="E50" t="s">
        <v>217</v>
      </c>
    </row>
    <row r="51" spans="1:5">
      <c r="A51">
        <v>39</v>
      </c>
      <c r="B51" t="s">
        <v>478</v>
      </c>
      <c r="C51" t="s">
        <v>521</v>
      </c>
      <c r="D51" t="s">
        <v>509</v>
      </c>
      <c r="E51" t="s">
        <v>217</v>
      </c>
    </row>
    <row r="52" spans="1:5">
      <c r="A52">
        <v>248</v>
      </c>
      <c r="B52" t="s">
        <v>478</v>
      </c>
      <c r="C52" t="s">
        <v>522</v>
      </c>
      <c r="D52" t="s">
        <v>509</v>
      </c>
      <c r="E52" t="s">
        <v>217</v>
      </c>
    </row>
    <row r="53" spans="1:5">
      <c r="A53">
        <v>161</v>
      </c>
      <c r="B53" t="s">
        <v>478</v>
      </c>
      <c r="C53" t="s">
        <v>147</v>
      </c>
      <c r="D53" t="s">
        <v>509</v>
      </c>
      <c r="E53" t="s">
        <v>217</v>
      </c>
    </row>
    <row r="54" spans="1:5">
      <c r="A54">
        <v>195</v>
      </c>
      <c r="B54" t="s">
        <v>478</v>
      </c>
      <c r="C54" t="s">
        <v>523</v>
      </c>
      <c r="D54" t="s">
        <v>509</v>
      </c>
      <c r="E54" t="s">
        <v>217</v>
      </c>
    </row>
    <row r="55" spans="1:5">
      <c r="A55">
        <v>199</v>
      </c>
      <c r="B55" t="s">
        <v>478</v>
      </c>
      <c r="C55" t="s">
        <v>331</v>
      </c>
      <c r="D55" t="s">
        <v>509</v>
      </c>
      <c r="E55" t="s">
        <v>217</v>
      </c>
    </row>
    <row r="56" spans="1:5">
      <c r="A56">
        <v>159</v>
      </c>
      <c r="B56" t="s">
        <v>478</v>
      </c>
      <c r="C56" t="s">
        <v>507</v>
      </c>
      <c r="D56" t="s">
        <v>509</v>
      </c>
      <c r="E56" t="s">
        <v>524</v>
      </c>
    </row>
    <row r="57" spans="1:5">
      <c r="A57">
        <v>37</v>
      </c>
      <c r="B57" t="s">
        <v>478</v>
      </c>
      <c r="C57" t="s">
        <v>525</v>
      </c>
      <c r="D57" t="s">
        <v>509</v>
      </c>
      <c r="E57" t="s">
        <v>217</v>
      </c>
    </row>
    <row r="58" spans="1:5">
      <c r="A58">
        <v>241</v>
      </c>
      <c r="B58" t="s">
        <v>526</v>
      </c>
      <c r="C58" t="s">
        <v>445</v>
      </c>
      <c r="D58" t="s">
        <v>217</v>
      </c>
      <c r="E58" t="s">
        <v>217</v>
      </c>
    </row>
    <row r="59" spans="1:5">
      <c r="A59">
        <v>185</v>
      </c>
      <c r="B59" t="s">
        <v>526</v>
      </c>
      <c r="C59" t="s">
        <v>527</v>
      </c>
      <c r="D59" t="s">
        <v>528</v>
      </c>
      <c r="E59" t="s">
        <v>529</v>
      </c>
    </row>
    <row r="60" spans="1:5">
      <c r="A60">
        <v>297</v>
      </c>
      <c r="B60" t="s">
        <v>526</v>
      </c>
      <c r="C60" t="s">
        <v>527</v>
      </c>
      <c r="D60" t="s">
        <v>528</v>
      </c>
      <c r="E60" t="s">
        <v>530</v>
      </c>
    </row>
    <row r="61" spans="1:5">
      <c r="A61">
        <v>353</v>
      </c>
      <c r="B61" t="s">
        <v>526</v>
      </c>
      <c r="C61" t="s">
        <v>531</v>
      </c>
      <c r="D61" t="s">
        <v>528</v>
      </c>
      <c r="E61" t="s">
        <v>529</v>
      </c>
    </row>
    <row r="62" spans="1:5">
      <c r="A62">
        <v>291</v>
      </c>
      <c r="B62" t="s">
        <v>526</v>
      </c>
      <c r="C62" t="s">
        <v>532</v>
      </c>
      <c r="D62" t="s">
        <v>528</v>
      </c>
      <c r="E62" t="s">
        <v>533</v>
      </c>
    </row>
    <row r="63" spans="1:5">
      <c r="A63">
        <v>283</v>
      </c>
      <c r="B63" t="s">
        <v>526</v>
      </c>
      <c r="C63" t="s">
        <v>532</v>
      </c>
      <c r="D63" t="s">
        <v>528</v>
      </c>
      <c r="E63" t="s">
        <v>529</v>
      </c>
    </row>
    <row r="64" spans="1:5">
      <c r="A64">
        <v>7</v>
      </c>
      <c r="B64" t="s">
        <v>526</v>
      </c>
      <c r="C64" t="s">
        <v>534</v>
      </c>
      <c r="D64" t="s">
        <v>528</v>
      </c>
      <c r="E64" t="s">
        <v>529</v>
      </c>
    </row>
    <row r="65" spans="1:5">
      <c r="A65">
        <v>293</v>
      </c>
      <c r="B65" t="s">
        <v>526</v>
      </c>
      <c r="C65" t="s">
        <v>535</v>
      </c>
      <c r="D65" t="s">
        <v>528</v>
      </c>
      <c r="E65" t="s">
        <v>533</v>
      </c>
    </row>
    <row r="66" spans="1:5">
      <c r="A66">
        <v>180</v>
      </c>
      <c r="B66" t="s">
        <v>526</v>
      </c>
      <c r="C66" t="s">
        <v>535</v>
      </c>
      <c r="D66" t="s">
        <v>528</v>
      </c>
      <c r="E66" t="s">
        <v>530</v>
      </c>
    </row>
    <row r="67" spans="1:5">
      <c r="A67">
        <v>285</v>
      </c>
      <c r="B67" t="s">
        <v>526</v>
      </c>
      <c r="C67" t="s">
        <v>535</v>
      </c>
      <c r="D67" t="s">
        <v>528</v>
      </c>
      <c r="E67" t="s">
        <v>529</v>
      </c>
    </row>
    <row r="68" spans="1:5">
      <c r="A68">
        <v>294</v>
      </c>
      <c r="B68" t="s">
        <v>526</v>
      </c>
      <c r="C68" t="s">
        <v>536</v>
      </c>
      <c r="D68" t="s">
        <v>528</v>
      </c>
      <c r="E68" t="s">
        <v>530</v>
      </c>
    </row>
    <row r="69" spans="1:5">
      <c r="A69">
        <v>278</v>
      </c>
      <c r="B69" t="s">
        <v>526</v>
      </c>
      <c r="C69" t="s">
        <v>536</v>
      </c>
      <c r="D69" t="s">
        <v>528</v>
      </c>
      <c r="E69" t="s">
        <v>529</v>
      </c>
    </row>
    <row r="70" spans="1:5">
      <c r="A70">
        <v>319</v>
      </c>
      <c r="B70" t="s">
        <v>526</v>
      </c>
      <c r="C70" t="s">
        <v>536</v>
      </c>
      <c r="D70" t="s">
        <v>528</v>
      </c>
      <c r="E70" t="s">
        <v>537</v>
      </c>
    </row>
    <row r="71" spans="1:5">
      <c r="A71">
        <v>354</v>
      </c>
      <c r="B71" t="s">
        <v>526</v>
      </c>
      <c r="C71" t="s">
        <v>538</v>
      </c>
      <c r="D71" t="s">
        <v>528</v>
      </c>
      <c r="E71" t="s">
        <v>529</v>
      </c>
    </row>
    <row r="72" spans="1:5">
      <c r="A72">
        <v>201</v>
      </c>
      <c r="B72" t="s">
        <v>526</v>
      </c>
      <c r="C72" t="s">
        <v>539</v>
      </c>
      <c r="D72" t="s">
        <v>528</v>
      </c>
      <c r="E72" t="s">
        <v>529</v>
      </c>
    </row>
    <row r="73" spans="1:5">
      <c r="A73">
        <v>296</v>
      </c>
      <c r="B73" t="s">
        <v>526</v>
      </c>
      <c r="C73" t="s">
        <v>540</v>
      </c>
      <c r="D73" t="s">
        <v>528</v>
      </c>
      <c r="E73" t="s">
        <v>529</v>
      </c>
    </row>
    <row r="74" spans="1:5">
      <c r="A74">
        <v>22</v>
      </c>
      <c r="B74" t="s">
        <v>526</v>
      </c>
      <c r="C74" t="s">
        <v>527</v>
      </c>
      <c r="D74" t="s">
        <v>541</v>
      </c>
      <c r="E74" t="s">
        <v>542</v>
      </c>
    </row>
    <row r="75" spans="1:5">
      <c r="A75">
        <v>24</v>
      </c>
      <c r="B75" t="s">
        <v>526</v>
      </c>
      <c r="C75" t="s">
        <v>527</v>
      </c>
      <c r="D75" t="s">
        <v>541</v>
      </c>
      <c r="E75" t="s">
        <v>529</v>
      </c>
    </row>
    <row r="76" spans="1:5">
      <c r="A76">
        <v>288</v>
      </c>
      <c r="B76" t="s">
        <v>526</v>
      </c>
      <c r="C76" t="s">
        <v>532</v>
      </c>
      <c r="D76" t="s">
        <v>541</v>
      </c>
      <c r="E76" t="s">
        <v>543</v>
      </c>
    </row>
    <row r="77" spans="1:5">
      <c r="A77">
        <v>299</v>
      </c>
      <c r="B77" t="s">
        <v>526</v>
      </c>
      <c r="C77" t="s">
        <v>532</v>
      </c>
      <c r="D77" t="s">
        <v>541</v>
      </c>
      <c r="E77" t="s">
        <v>529</v>
      </c>
    </row>
    <row r="78" spans="1:5">
      <c r="A78">
        <v>203</v>
      </c>
      <c r="B78" t="s">
        <v>526</v>
      </c>
      <c r="C78" t="s">
        <v>532</v>
      </c>
      <c r="D78" t="s">
        <v>541</v>
      </c>
      <c r="E78" t="s">
        <v>542</v>
      </c>
    </row>
    <row r="79" spans="1:5">
      <c r="A79">
        <v>321</v>
      </c>
      <c r="B79" t="s">
        <v>526</v>
      </c>
      <c r="C79" t="s">
        <v>544</v>
      </c>
      <c r="D79" t="s">
        <v>541</v>
      </c>
      <c r="E79" t="s">
        <v>542</v>
      </c>
    </row>
    <row r="80" spans="1:5">
      <c r="A80">
        <v>226</v>
      </c>
      <c r="B80" t="s">
        <v>526</v>
      </c>
      <c r="C80" t="s">
        <v>544</v>
      </c>
      <c r="D80" t="s">
        <v>541</v>
      </c>
      <c r="E80" t="s">
        <v>529</v>
      </c>
    </row>
    <row r="81" spans="1:5">
      <c r="A81">
        <v>275</v>
      </c>
      <c r="B81" t="s">
        <v>526</v>
      </c>
      <c r="C81" t="s">
        <v>535</v>
      </c>
      <c r="D81" t="s">
        <v>541</v>
      </c>
      <c r="E81" t="s">
        <v>543</v>
      </c>
    </row>
    <row r="82" spans="1:5">
      <c r="A82">
        <v>273</v>
      </c>
      <c r="B82" t="s">
        <v>526</v>
      </c>
      <c r="C82" t="s">
        <v>536</v>
      </c>
      <c r="D82" t="s">
        <v>541</v>
      </c>
      <c r="E82" t="s">
        <v>542</v>
      </c>
    </row>
    <row r="83" spans="1:5">
      <c r="A83">
        <v>295</v>
      </c>
      <c r="B83" t="s">
        <v>526</v>
      </c>
      <c r="C83" t="s">
        <v>536</v>
      </c>
      <c r="D83" t="s">
        <v>541</v>
      </c>
      <c r="E83" t="s">
        <v>529</v>
      </c>
    </row>
    <row r="84" spans="1:5">
      <c r="A84">
        <v>267</v>
      </c>
      <c r="B84" t="s">
        <v>526</v>
      </c>
      <c r="C84" t="s">
        <v>536</v>
      </c>
      <c r="D84" t="s">
        <v>541</v>
      </c>
      <c r="E84" t="s">
        <v>543</v>
      </c>
    </row>
    <row r="85" spans="1:5">
      <c r="A85">
        <v>1</v>
      </c>
      <c r="B85" t="s">
        <v>526</v>
      </c>
      <c r="C85" t="s">
        <v>540</v>
      </c>
      <c r="D85" t="s">
        <v>541</v>
      </c>
      <c r="E85" t="s">
        <v>542</v>
      </c>
    </row>
    <row r="86" spans="1:5">
      <c r="A86">
        <v>286</v>
      </c>
      <c r="B86" t="s">
        <v>526</v>
      </c>
      <c r="C86" t="s">
        <v>540</v>
      </c>
      <c r="D86" t="s">
        <v>541</v>
      </c>
      <c r="E86" t="s">
        <v>529</v>
      </c>
    </row>
    <row r="87" spans="1:5">
      <c r="A87">
        <v>298</v>
      </c>
      <c r="B87" t="s">
        <v>526</v>
      </c>
      <c r="C87" t="s">
        <v>527</v>
      </c>
      <c r="D87" t="s">
        <v>545</v>
      </c>
      <c r="E87" t="s">
        <v>529</v>
      </c>
    </row>
    <row r="88" spans="1:5">
      <c r="A88">
        <v>184</v>
      </c>
      <c r="B88" t="s">
        <v>526</v>
      </c>
      <c r="C88" t="s">
        <v>527</v>
      </c>
      <c r="D88" t="s">
        <v>545</v>
      </c>
      <c r="E88" t="s">
        <v>533</v>
      </c>
    </row>
    <row r="89" spans="1:5">
      <c r="A89">
        <v>292</v>
      </c>
      <c r="B89" t="s">
        <v>526</v>
      </c>
      <c r="C89" t="s">
        <v>532</v>
      </c>
      <c r="D89" t="s">
        <v>545</v>
      </c>
      <c r="E89" t="s">
        <v>533</v>
      </c>
    </row>
    <row r="90" spans="1:5">
      <c r="A90">
        <v>276</v>
      </c>
      <c r="B90" t="s">
        <v>526</v>
      </c>
      <c r="C90" t="s">
        <v>535</v>
      </c>
      <c r="D90" t="s">
        <v>545</v>
      </c>
      <c r="E90" t="s">
        <v>546</v>
      </c>
    </row>
    <row r="91" spans="1:5">
      <c r="A91">
        <v>274</v>
      </c>
      <c r="B91" t="s">
        <v>526</v>
      </c>
      <c r="C91" t="s">
        <v>535</v>
      </c>
      <c r="D91" t="s">
        <v>545</v>
      </c>
      <c r="E91" t="s">
        <v>533</v>
      </c>
    </row>
    <row r="92" spans="1:5">
      <c r="A92">
        <v>317</v>
      </c>
      <c r="B92" t="s">
        <v>526</v>
      </c>
      <c r="C92" t="s">
        <v>536</v>
      </c>
      <c r="D92" t="s">
        <v>545</v>
      </c>
      <c r="E92" t="s">
        <v>533</v>
      </c>
    </row>
    <row r="93" spans="1:5">
      <c r="A93">
        <v>318</v>
      </c>
      <c r="B93" t="s">
        <v>526</v>
      </c>
      <c r="C93" t="s">
        <v>536</v>
      </c>
      <c r="D93" t="s">
        <v>545</v>
      </c>
      <c r="E93" t="s">
        <v>546</v>
      </c>
    </row>
    <row r="94" spans="1:5">
      <c r="A94">
        <v>261</v>
      </c>
      <c r="B94" t="s">
        <v>526</v>
      </c>
      <c r="C94" t="s">
        <v>536</v>
      </c>
      <c r="D94" t="s">
        <v>545</v>
      </c>
      <c r="E94" t="s">
        <v>547</v>
      </c>
    </row>
    <row r="95" spans="1:5">
      <c r="A95">
        <v>289</v>
      </c>
      <c r="B95" t="s">
        <v>526</v>
      </c>
      <c r="C95" t="s">
        <v>540</v>
      </c>
      <c r="D95" t="s">
        <v>545</v>
      </c>
      <c r="E95" t="s">
        <v>533</v>
      </c>
    </row>
    <row r="96" spans="1:5">
      <c r="A96">
        <v>175</v>
      </c>
      <c r="B96" t="s">
        <v>526</v>
      </c>
      <c r="C96" t="s">
        <v>548</v>
      </c>
      <c r="D96" t="s">
        <v>449</v>
      </c>
      <c r="E96" t="s">
        <v>350</v>
      </c>
    </row>
    <row r="97" spans="1:5">
      <c r="A97">
        <v>264</v>
      </c>
      <c r="B97" t="s">
        <v>549</v>
      </c>
      <c r="C97" t="s">
        <v>445</v>
      </c>
      <c r="D97" t="s">
        <v>217</v>
      </c>
      <c r="E97" t="s">
        <v>217</v>
      </c>
    </row>
    <row r="98" spans="1:5">
      <c r="A98">
        <v>252</v>
      </c>
      <c r="B98" t="s">
        <v>549</v>
      </c>
      <c r="C98" t="s">
        <v>550</v>
      </c>
      <c r="D98" t="s">
        <v>551</v>
      </c>
      <c r="E98" t="s">
        <v>217</v>
      </c>
    </row>
    <row r="99" spans="1:5">
      <c r="A99">
        <v>92</v>
      </c>
      <c r="B99" t="s">
        <v>549</v>
      </c>
      <c r="C99" t="s">
        <v>552</v>
      </c>
      <c r="D99" t="s">
        <v>551</v>
      </c>
      <c r="E99" t="s">
        <v>217</v>
      </c>
    </row>
    <row r="100" spans="1:5">
      <c r="A100">
        <v>233</v>
      </c>
      <c r="B100" t="s">
        <v>549</v>
      </c>
      <c r="C100" t="s">
        <v>553</v>
      </c>
      <c r="D100" t="s">
        <v>551</v>
      </c>
      <c r="E100" t="s">
        <v>217</v>
      </c>
    </row>
    <row r="101" spans="1:5">
      <c r="A101">
        <v>91</v>
      </c>
      <c r="B101" t="s">
        <v>549</v>
      </c>
      <c r="C101" t="s">
        <v>554</v>
      </c>
      <c r="D101" t="s">
        <v>551</v>
      </c>
      <c r="E101" t="s">
        <v>217</v>
      </c>
    </row>
    <row r="102" spans="1:5">
      <c r="A102">
        <v>93</v>
      </c>
      <c r="B102" t="s">
        <v>549</v>
      </c>
      <c r="C102" t="s">
        <v>555</v>
      </c>
      <c r="D102" t="s">
        <v>551</v>
      </c>
      <c r="E102" t="s">
        <v>217</v>
      </c>
    </row>
    <row r="103" spans="1:5">
      <c r="A103">
        <v>213</v>
      </c>
      <c r="B103" t="s">
        <v>405</v>
      </c>
      <c r="C103" t="s">
        <v>257</v>
      </c>
      <c r="D103" t="s">
        <v>217</v>
      </c>
      <c r="E103" t="s">
        <v>217</v>
      </c>
    </row>
    <row r="104" spans="1:5">
      <c r="A104">
        <v>230</v>
      </c>
      <c r="B104" t="s">
        <v>405</v>
      </c>
      <c r="C104" t="s">
        <v>443</v>
      </c>
      <c r="D104" t="s">
        <v>217</v>
      </c>
      <c r="E104" t="s">
        <v>417</v>
      </c>
    </row>
    <row r="105" spans="1:5">
      <c r="A105">
        <v>227</v>
      </c>
      <c r="B105" t="s">
        <v>405</v>
      </c>
      <c r="C105" t="s">
        <v>445</v>
      </c>
      <c r="D105" t="s">
        <v>217</v>
      </c>
      <c r="E105" t="s">
        <v>217</v>
      </c>
    </row>
    <row r="106" spans="1:5">
      <c r="A106">
        <v>178</v>
      </c>
      <c r="B106" t="s">
        <v>405</v>
      </c>
      <c r="C106" t="s">
        <v>454</v>
      </c>
      <c r="D106" t="s">
        <v>349</v>
      </c>
      <c r="E106" t="s">
        <v>217</v>
      </c>
    </row>
    <row r="107" spans="1:5">
      <c r="A107">
        <v>176</v>
      </c>
      <c r="B107" t="s">
        <v>405</v>
      </c>
      <c r="C107" t="s">
        <v>455</v>
      </c>
      <c r="D107" t="s">
        <v>349</v>
      </c>
      <c r="E107" t="s">
        <v>217</v>
      </c>
    </row>
    <row r="108" spans="1:5">
      <c r="A108">
        <v>174</v>
      </c>
      <c r="B108" t="s">
        <v>405</v>
      </c>
      <c r="C108" t="s">
        <v>348</v>
      </c>
      <c r="D108" t="s">
        <v>349</v>
      </c>
      <c r="E108" t="s">
        <v>350</v>
      </c>
    </row>
    <row r="109" spans="1:5">
      <c r="A109">
        <v>269</v>
      </c>
      <c r="B109" t="s">
        <v>405</v>
      </c>
      <c r="C109" t="s">
        <v>427</v>
      </c>
      <c r="D109" t="s">
        <v>428</v>
      </c>
      <c r="E109" t="s">
        <v>217</v>
      </c>
    </row>
    <row r="110" spans="1:5">
      <c r="A110">
        <v>211</v>
      </c>
      <c r="B110" t="s">
        <v>405</v>
      </c>
      <c r="C110" t="s">
        <v>433</v>
      </c>
      <c r="D110" t="s">
        <v>434</v>
      </c>
      <c r="E110" t="s">
        <v>435</v>
      </c>
    </row>
    <row r="111" spans="1:5">
      <c r="A111">
        <v>69</v>
      </c>
      <c r="B111" t="s">
        <v>405</v>
      </c>
      <c r="C111" t="s">
        <v>345</v>
      </c>
      <c r="D111" t="s">
        <v>145</v>
      </c>
      <c r="E111" t="s">
        <v>167</v>
      </c>
    </row>
    <row r="112" spans="1:5">
      <c r="A112">
        <v>200</v>
      </c>
      <c r="B112" t="s">
        <v>405</v>
      </c>
      <c r="C112" t="s">
        <v>166</v>
      </c>
      <c r="D112" t="s">
        <v>145</v>
      </c>
      <c r="E112" t="s">
        <v>167</v>
      </c>
    </row>
    <row r="113" spans="1:5">
      <c r="A113">
        <v>198</v>
      </c>
      <c r="B113" t="s">
        <v>405</v>
      </c>
      <c r="C113" t="s">
        <v>144</v>
      </c>
      <c r="D113" t="s">
        <v>145</v>
      </c>
      <c r="E113" t="s">
        <v>217</v>
      </c>
    </row>
    <row r="114" spans="1:5">
      <c r="A114">
        <v>89</v>
      </c>
      <c r="B114" t="s">
        <v>405</v>
      </c>
      <c r="C114" t="s">
        <v>259</v>
      </c>
      <c r="D114" t="s">
        <v>447</v>
      </c>
      <c r="E114" t="s">
        <v>217</v>
      </c>
    </row>
    <row r="115" spans="1:5">
      <c r="A115">
        <v>328</v>
      </c>
      <c r="B115" t="s">
        <v>405</v>
      </c>
      <c r="C115" t="s">
        <v>259</v>
      </c>
      <c r="D115" t="s">
        <v>260</v>
      </c>
      <c r="E115" t="s">
        <v>217</v>
      </c>
    </row>
    <row r="116" spans="1:5">
      <c r="A116">
        <v>371</v>
      </c>
      <c r="B116" t="s">
        <v>405</v>
      </c>
      <c r="C116" t="s">
        <v>233</v>
      </c>
      <c r="D116" t="s">
        <v>234</v>
      </c>
      <c r="E116" t="s">
        <v>235</v>
      </c>
    </row>
    <row r="117" spans="1:5">
      <c r="A117">
        <v>313</v>
      </c>
      <c r="B117" t="s">
        <v>405</v>
      </c>
      <c r="C117" t="s">
        <v>205</v>
      </c>
      <c r="D117" t="s">
        <v>469</v>
      </c>
      <c r="E117" t="s">
        <v>217</v>
      </c>
    </row>
    <row r="118" spans="1:5">
      <c r="A118">
        <v>314</v>
      </c>
      <c r="B118" t="s">
        <v>405</v>
      </c>
      <c r="C118" t="s">
        <v>205</v>
      </c>
      <c r="D118" t="s">
        <v>206</v>
      </c>
      <c r="E118" t="s">
        <v>217</v>
      </c>
    </row>
    <row r="119" spans="1:5">
      <c r="A119">
        <v>377</v>
      </c>
      <c r="B119" t="s">
        <v>405</v>
      </c>
      <c r="C119" t="s">
        <v>171</v>
      </c>
      <c r="D119" t="s">
        <v>172</v>
      </c>
      <c r="E119" t="s">
        <v>217</v>
      </c>
    </row>
    <row r="120" spans="1:5">
      <c r="A120">
        <v>380</v>
      </c>
      <c r="B120" t="s">
        <v>405</v>
      </c>
      <c r="C120" t="s">
        <v>300</v>
      </c>
      <c r="D120" t="s">
        <v>225</v>
      </c>
      <c r="E120" t="s">
        <v>301</v>
      </c>
    </row>
    <row r="121" spans="1:5">
      <c r="A121">
        <v>338</v>
      </c>
      <c r="B121" t="s">
        <v>405</v>
      </c>
      <c r="C121" t="s">
        <v>315</v>
      </c>
      <c r="D121" t="s">
        <v>225</v>
      </c>
      <c r="E121" t="s">
        <v>215</v>
      </c>
    </row>
    <row r="122" spans="1:5">
      <c r="A122">
        <v>348</v>
      </c>
      <c r="B122" t="s">
        <v>405</v>
      </c>
      <c r="C122" t="s">
        <v>233</v>
      </c>
      <c r="D122" t="s">
        <v>225</v>
      </c>
      <c r="E122" t="s">
        <v>235</v>
      </c>
    </row>
    <row r="123" spans="1:5">
      <c r="A123">
        <v>61</v>
      </c>
      <c r="B123" t="s">
        <v>405</v>
      </c>
      <c r="C123" t="s">
        <v>210</v>
      </c>
      <c r="D123" t="s">
        <v>175</v>
      </c>
      <c r="E123" t="s">
        <v>215</v>
      </c>
    </row>
    <row r="124" spans="1:5">
      <c r="A124">
        <v>151</v>
      </c>
      <c r="B124" t="s">
        <v>405</v>
      </c>
      <c r="C124" t="s">
        <v>171</v>
      </c>
      <c r="D124" t="s">
        <v>175</v>
      </c>
      <c r="E124" t="s">
        <v>217</v>
      </c>
    </row>
    <row r="125" spans="1:5">
      <c r="A125">
        <v>73</v>
      </c>
      <c r="B125" t="s">
        <v>405</v>
      </c>
      <c r="C125" t="s">
        <v>259</v>
      </c>
      <c r="D125" t="s">
        <v>175</v>
      </c>
      <c r="E125" t="s">
        <v>217</v>
      </c>
    </row>
    <row r="126" spans="1:5">
      <c r="A126">
        <v>48</v>
      </c>
      <c r="B126" t="s">
        <v>405</v>
      </c>
      <c r="C126" t="s">
        <v>300</v>
      </c>
      <c r="D126" t="s">
        <v>175</v>
      </c>
      <c r="E126" t="s">
        <v>301</v>
      </c>
    </row>
    <row r="127" spans="1:5">
      <c r="A127">
        <v>53</v>
      </c>
      <c r="B127" t="s">
        <v>405</v>
      </c>
      <c r="C127" t="s">
        <v>315</v>
      </c>
      <c r="D127" t="s">
        <v>175</v>
      </c>
      <c r="E127" t="s">
        <v>215</v>
      </c>
    </row>
    <row r="128" spans="1:5">
      <c r="A128">
        <v>281</v>
      </c>
      <c r="B128" t="s">
        <v>405</v>
      </c>
      <c r="C128" t="s">
        <v>233</v>
      </c>
      <c r="D128" t="s">
        <v>175</v>
      </c>
      <c r="E128" t="s">
        <v>235</v>
      </c>
    </row>
    <row r="129" spans="1:5">
      <c r="A129">
        <v>222</v>
      </c>
      <c r="B129" t="s">
        <v>405</v>
      </c>
      <c r="C129" t="s">
        <v>331</v>
      </c>
      <c r="D129" t="s">
        <v>175</v>
      </c>
      <c r="E129" t="s">
        <v>217</v>
      </c>
    </row>
    <row r="130" spans="1:5">
      <c r="A130">
        <v>249</v>
      </c>
      <c r="B130" t="s">
        <v>405</v>
      </c>
      <c r="C130" t="s">
        <v>315</v>
      </c>
      <c r="D130" t="s">
        <v>448</v>
      </c>
      <c r="E130" t="s">
        <v>215</v>
      </c>
    </row>
    <row r="131" spans="1:5">
      <c r="A131">
        <v>64</v>
      </c>
      <c r="B131" t="s">
        <v>405</v>
      </c>
      <c r="C131" t="s">
        <v>210</v>
      </c>
      <c r="D131" t="s">
        <v>180</v>
      </c>
      <c r="E131" t="s">
        <v>215</v>
      </c>
    </row>
    <row r="132" spans="1:5">
      <c r="A132">
        <v>368</v>
      </c>
      <c r="B132" t="s">
        <v>405</v>
      </c>
      <c r="C132" t="s">
        <v>171</v>
      </c>
      <c r="D132" t="s">
        <v>180</v>
      </c>
      <c r="E132" t="s">
        <v>217</v>
      </c>
    </row>
    <row r="133" spans="1:5">
      <c r="A133">
        <v>150</v>
      </c>
      <c r="B133" t="s">
        <v>405</v>
      </c>
      <c r="C133" t="s">
        <v>259</v>
      </c>
      <c r="D133" t="s">
        <v>180</v>
      </c>
      <c r="E133" t="s">
        <v>217</v>
      </c>
    </row>
    <row r="134" spans="1:5">
      <c r="A134">
        <v>145</v>
      </c>
      <c r="B134" t="s">
        <v>405</v>
      </c>
      <c r="C134" t="s">
        <v>300</v>
      </c>
      <c r="D134" t="s">
        <v>180</v>
      </c>
      <c r="E134" t="s">
        <v>301</v>
      </c>
    </row>
    <row r="135" spans="1:5">
      <c r="A135">
        <v>343</v>
      </c>
      <c r="B135" t="s">
        <v>405</v>
      </c>
      <c r="C135" t="s">
        <v>315</v>
      </c>
      <c r="D135" t="s">
        <v>180</v>
      </c>
      <c r="E135" t="s">
        <v>215</v>
      </c>
    </row>
    <row r="136" spans="1:5">
      <c r="A136">
        <v>170</v>
      </c>
      <c r="B136" t="s">
        <v>405</v>
      </c>
      <c r="C136" t="s">
        <v>233</v>
      </c>
      <c r="D136" t="s">
        <v>180</v>
      </c>
      <c r="E136" t="s">
        <v>235</v>
      </c>
    </row>
    <row r="137" spans="1:5">
      <c r="A137">
        <v>387</v>
      </c>
      <c r="B137" t="s">
        <v>405</v>
      </c>
      <c r="C137" t="s">
        <v>171</v>
      </c>
      <c r="D137" t="s">
        <v>182</v>
      </c>
      <c r="E137" t="s">
        <v>217</v>
      </c>
    </row>
    <row r="138" spans="1:5">
      <c r="A138">
        <v>312</v>
      </c>
      <c r="B138" t="s">
        <v>405</v>
      </c>
      <c r="C138" t="s">
        <v>259</v>
      </c>
      <c r="D138" t="s">
        <v>182</v>
      </c>
      <c r="E138" t="s">
        <v>217</v>
      </c>
    </row>
    <row r="139" spans="1:5">
      <c r="A139">
        <v>341</v>
      </c>
      <c r="B139" t="s">
        <v>405</v>
      </c>
      <c r="C139" t="s">
        <v>315</v>
      </c>
      <c r="D139" t="s">
        <v>182</v>
      </c>
      <c r="E139" t="s">
        <v>215</v>
      </c>
    </row>
    <row r="140" spans="1:5">
      <c r="A140">
        <v>323</v>
      </c>
      <c r="B140" t="s">
        <v>405</v>
      </c>
      <c r="C140" t="s">
        <v>233</v>
      </c>
      <c r="D140" t="s">
        <v>182</v>
      </c>
      <c r="E140" t="s">
        <v>235</v>
      </c>
    </row>
    <row r="141" spans="1:5">
      <c r="A141">
        <v>390</v>
      </c>
      <c r="B141" t="s">
        <v>405</v>
      </c>
      <c r="C141" t="s">
        <v>171</v>
      </c>
      <c r="D141" t="s">
        <v>184</v>
      </c>
      <c r="E141" t="s">
        <v>217</v>
      </c>
    </row>
    <row r="142" spans="1:5">
      <c r="A142">
        <v>305</v>
      </c>
      <c r="B142" t="s">
        <v>405</v>
      </c>
      <c r="C142" t="s">
        <v>259</v>
      </c>
      <c r="D142" t="s">
        <v>184</v>
      </c>
      <c r="E142" t="s">
        <v>217</v>
      </c>
    </row>
    <row r="143" spans="1:5">
      <c r="A143">
        <v>166</v>
      </c>
      <c r="B143" t="s">
        <v>405</v>
      </c>
      <c r="C143" t="s">
        <v>300</v>
      </c>
      <c r="D143" t="s">
        <v>184</v>
      </c>
      <c r="E143" t="s">
        <v>301</v>
      </c>
    </row>
    <row r="144" spans="1:5">
      <c r="A144">
        <v>306</v>
      </c>
      <c r="B144" t="s">
        <v>405</v>
      </c>
      <c r="C144" t="s">
        <v>315</v>
      </c>
      <c r="D144" t="s">
        <v>184</v>
      </c>
      <c r="E144" t="s">
        <v>215</v>
      </c>
    </row>
    <row r="145" spans="1:5">
      <c r="A145">
        <v>389</v>
      </c>
      <c r="B145" t="s">
        <v>405</v>
      </c>
      <c r="C145" t="s">
        <v>259</v>
      </c>
      <c r="D145" t="s">
        <v>278</v>
      </c>
      <c r="E145" t="s">
        <v>217</v>
      </c>
    </row>
    <row r="146" spans="1:5">
      <c r="A146">
        <v>383</v>
      </c>
      <c r="B146" t="s">
        <v>405</v>
      </c>
      <c r="C146" t="s">
        <v>210</v>
      </c>
      <c r="D146" t="s">
        <v>227</v>
      </c>
      <c r="E146" t="s">
        <v>217</v>
      </c>
    </row>
    <row r="147" spans="1:5">
      <c r="A147">
        <v>362</v>
      </c>
      <c r="B147" t="s">
        <v>405</v>
      </c>
      <c r="C147" t="s">
        <v>171</v>
      </c>
      <c r="D147" t="s">
        <v>186</v>
      </c>
      <c r="E147" t="s">
        <v>217</v>
      </c>
    </row>
    <row r="148" spans="1:5">
      <c r="A148">
        <v>334</v>
      </c>
      <c r="B148" t="s">
        <v>405</v>
      </c>
      <c r="C148" t="s">
        <v>259</v>
      </c>
      <c r="D148" t="s">
        <v>186</v>
      </c>
      <c r="E148" t="s">
        <v>217</v>
      </c>
    </row>
    <row r="149" spans="1:5">
      <c r="A149">
        <v>376</v>
      </c>
      <c r="B149" t="s">
        <v>405</v>
      </c>
      <c r="C149" t="s">
        <v>300</v>
      </c>
      <c r="D149" t="s">
        <v>186</v>
      </c>
      <c r="E149" t="s">
        <v>301</v>
      </c>
    </row>
    <row r="150" spans="1:5">
      <c r="A150">
        <v>344</v>
      </c>
      <c r="B150" t="s">
        <v>405</v>
      </c>
      <c r="C150" t="s">
        <v>315</v>
      </c>
      <c r="D150" t="s">
        <v>186</v>
      </c>
      <c r="E150" t="s">
        <v>215</v>
      </c>
    </row>
    <row r="151" spans="1:5">
      <c r="A151">
        <v>369</v>
      </c>
      <c r="B151" t="s">
        <v>405</v>
      </c>
      <c r="C151" t="s">
        <v>233</v>
      </c>
      <c r="D151" t="s">
        <v>186</v>
      </c>
      <c r="E151" t="s">
        <v>235</v>
      </c>
    </row>
    <row r="152" spans="1:5">
      <c r="A152">
        <v>335</v>
      </c>
      <c r="B152" t="s">
        <v>405</v>
      </c>
      <c r="C152" t="s">
        <v>259</v>
      </c>
      <c r="D152" t="s">
        <v>267</v>
      </c>
      <c r="E152" t="s">
        <v>217</v>
      </c>
    </row>
    <row r="153" spans="1:5">
      <c r="A153">
        <v>332</v>
      </c>
      <c r="B153" t="s">
        <v>405</v>
      </c>
      <c r="C153" t="s">
        <v>259</v>
      </c>
      <c r="D153" t="s">
        <v>280</v>
      </c>
      <c r="E153" t="s">
        <v>217</v>
      </c>
    </row>
    <row r="154" spans="1:5">
      <c r="A154">
        <v>365</v>
      </c>
      <c r="B154" t="s">
        <v>405</v>
      </c>
      <c r="C154" t="s">
        <v>171</v>
      </c>
      <c r="D154" t="s">
        <v>188</v>
      </c>
      <c r="E154" t="s">
        <v>217</v>
      </c>
    </row>
    <row r="155" spans="1:5">
      <c r="A155">
        <v>333</v>
      </c>
      <c r="B155" t="s">
        <v>405</v>
      </c>
      <c r="C155" t="s">
        <v>259</v>
      </c>
      <c r="D155" t="s">
        <v>188</v>
      </c>
      <c r="E155" t="s">
        <v>217</v>
      </c>
    </row>
    <row r="156" spans="1:5">
      <c r="A156">
        <v>62</v>
      </c>
      <c r="B156" t="s">
        <v>405</v>
      </c>
      <c r="C156" t="s">
        <v>210</v>
      </c>
      <c r="D156" t="s">
        <v>190</v>
      </c>
      <c r="E156" t="s">
        <v>217</v>
      </c>
    </row>
    <row r="157" spans="1:5">
      <c r="A157">
        <v>153</v>
      </c>
      <c r="B157" t="s">
        <v>405</v>
      </c>
      <c r="C157" t="s">
        <v>171</v>
      </c>
      <c r="D157" t="s">
        <v>190</v>
      </c>
      <c r="E157" t="s">
        <v>217</v>
      </c>
    </row>
    <row r="158" spans="1:5">
      <c r="A158">
        <v>77</v>
      </c>
      <c r="B158" t="s">
        <v>405</v>
      </c>
      <c r="C158" t="s">
        <v>259</v>
      </c>
      <c r="D158" t="s">
        <v>190</v>
      </c>
      <c r="E158" t="s">
        <v>217</v>
      </c>
    </row>
    <row r="159" spans="1:5">
      <c r="A159">
        <v>49</v>
      </c>
      <c r="B159" t="s">
        <v>405</v>
      </c>
      <c r="C159" t="s">
        <v>300</v>
      </c>
      <c r="D159" t="s">
        <v>190</v>
      </c>
      <c r="E159" t="s">
        <v>301</v>
      </c>
    </row>
    <row r="160" spans="1:5">
      <c r="A160">
        <v>55</v>
      </c>
      <c r="B160" t="s">
        <v>405</v>
      </c>
      <c r="C160" t="s">
        <v>315</v>
      </c>
      <c r="D160" t="s">
        <v>190</v>
      </c>
      <c r="E160" t="s">
        <v>215</v>
      </c>
    </row>
    <row r="161" spans="1:5">
      <c r="A161">
        <v>279</v>
      </c>
      <c r="B161" t="s">
        <v>405</v>
      </c>
      <c r="C161" t="s">
        <v>233</v>
      </c>
      <c r="D161" t="s">
        <v>190</v>
      </c>
      <c r="E161" t="s">
        <v>235</v>
      </c>
    </row>
    <row r="162" spans="1:5">
      <c r="A162">
        <v>379</v>
      </c>
      <c r="B162" t="s">
        <v>405</v>
      </c>
      <c r="C162" t="s">
        <v>259</v>
      </c>
      <c r="D162" t="s">
        <v>241</v>
      </c>
      <c r="E162" t="s">
        <v>217</v>
      </c>
    </row>
    <row r="163" spans="1:5">
      <c r="A163">
        <v>370</v>
      </c>
      <c r="B163" t="s">
        <v>405</v>
      </c>
      <c r="C163" t="s">
        <v>233</v>
      </c>
      <c r="D163" t="s">
        <v>241</v>
      </c>
      <c r="E163" t="s">
        <v>235</v>
      </c>
    </row>
    <row r="164" spans="1:5">
      <c r="A164">
        <v>375</v>
      </c>
      <c r="B164" t="s">
        <v>405</v>
      </c>
      <c r="C164" t="s">
        <v>233</v>
      </c>
      <c r="D164" t="s">
        <v>243</v>
      </c>
      <c r="E164" t="s">
        <v>235</v>
      </c>
    </row>
    <row r="165" spans="1:5">
      <c r="A165">
        <v>374</v>
      </c>
      <c r="B165" t="s">
        <v>405</v>
      </c>
      <c r="C165" t="s">
        <v>259</v>
      </c>
      <c r="D165" t="s">
        <v>245</v>
      </c>
      <c r="E165" t="s">
        <v>217</v>
      </c>
    </row>
    <row r="166" spans="1:5">
      <c r="A166">
        <v>363</v>
      </c>
      <c r="B166" t="s">
        <v>405</v>
      </c>
      <c r="C166" t="s">
        <v>233</v>
      </c>
      <c r="D166" t="s">
        <v>245</v>
      </c>
      <c r="E166" t="s">
        <v>235</v>
      </c>
    </row>
    <row r="167" spans="1:5">
      <c r="A167">
        <v>373</v>
      </c>
      <c r="B167" t="s">
        <v>405</v>
      </c>
      <c r="C167" t="s">
        <v>233</v>
      </c>
      <c r="D167" t="s">
        <v>247</v>
      </c>
      <c r="E167" t="s">
        <v>235</v>
      </c>
    </row>
    <row r="168" spans="1:5">
      <c r="A168">
        <v>221</v>
      </c>
      <c r="B168" t="s">
        <v>405</v>
      </c>
      <c r="C168" t="s">
        <v>210</v>
      </c>
      <c r="D168" t="s">
        <v>211</v>
      </c>
      <c r="E168" t="s">
        <v>217</v>
      </c>
    </row>
    <row r="169" spans="1:5">
      <c r="A169">
        <v>336</v>
      </c>
      <c r="B169" t="s">
        <v>405</v>
      </c>
      <c r="C169" t="s">
        <v>315</v>
      </c>
      <c r="D169" t="s">
        <v>211</v>
      </c>
      <c r="E169" t="s">
        <v>215</v>
      </c>
    </row>
    <row r="170" spans="1:5">
      <c r="A170">
        <v>290</v>
      </c>
      <c r="B170" t="s">
        <v>405</v>
      </c>
      <c r="C170" t="s">
        <v>452</v>
      </c>
      <c r="D170" t="s">
        <v>211</v>
      </c>
      <c r="E170" t="s">
        <v>217</v>
      </c>
    </row>
    <row r="171" spans="1:5">
      <c r="A171">
        <v>66</v>
      </c>
      <c r="B171" t="s">
        <v>405</v>
      </c>
      <c r="C171" t="s">
        <v>210</v>
      </c>
      <c r="D171" t="s">
        <v>192</v>
      </c>
      <c r="E171" t="s">
        <v>215</v>
      </c>
    </row>
    <row r="172" spans="1:5">
      <c r="A172">
        <v>154</v>
      </c>
      <c r="B172" t="s">
        <v>405</v>
      </c>
      <c r="C172" t="s">
        <v>171</v>
      </c>
      <c r="D172" t="s">
        <v>192</v>
      </c>
      <c r="E172" t="s">
        <v>217</v>
      </c>
    </row>
    <row r="173" spans="1:5">
      <c r="A173">
        <v>78</v>
      </c>
      <c r="B173" t="s">
        <v>405</v>
      </c>
      <c r="C173" t="s">
        <v>259</v>
      </c>
      <c r="D173" t="s">
        <v>192</v>
      </c>
      <c r="E173" t="s">
        <v>217</v>
      </c>
    </row>
    <row r="174" spans="1:5">
      <c r="A174">
        <v>50</v>
      </c>
      <c r="B174" t="s">
        <v>405</v>
      </c>
      <c r="C174" t="s">
        <v>300</v>
      </c>
      <c r="D174" t="s">
        <v>192</v>
      </c>
      <c r="E174" t="s">
        <v>301</v>
      </c>
    </row>
    <row r="175" spans="1:5">
      <c r="A175">
        <v>210</v>
      </c>
      <c r="B175" t="s">
        <v>405</v>
      </c>
      <c r="C175" t="s">
        <v>315</v>
      </c>
      <c r="D175" t="s">
        <v>192</v>
      </c>
      <c r="E175" t="s">
        <v>215</v>
      </c>
    </row>
    <row r="176" spans="1:5">
      <c r="A176">
        <v>280</v>
      </c>
      <c r="B176" t="s">
        <v>405</v>
      </c>
      <c r="C176" t="s">
        <v>233</v>
      </c>
      <c r="D176" t="s">
        <v>192</v>
      </c>
      <c r="E176" t="s">
        <v>235</v>
      </c>
    </row>
    <row r="177" spans="1:5">
      <c r="A177">
        <v>65</v>
      </c>
      <c r="B177" t="s">
        <v>405</v>
      </c>
      <c r="C177" t="s">
        <v>210</v>
      </c>
      <c r="D177" t="s">
        <v>194</v>
      </c>
      <c r="E177" t="s">
        <v>215</v>
      </c>
    </row>
    <row r="178" spans="1:5">
      <c r="A178">
        <v>324</v>
      </c>
      <c r="B178" t="s">
        <v>405</v>
      </c>
      <c r="C178" t="s">
        <v>171</v>
      </c>
      <c r="D178" t="s">
        <v>194</v>
      </c>
      <c r="E178" t="s">
        <v>217</v>
      </c>
    </row>
    <row r="179" spans="1:5">
      <c r="A179">
        <v>83</v>
      </c>
      <c r="B179" t="s">
        <v>405</v>
      </c>
      <c r="C179" t="s">
        <v>259</v>
      </c>
      <c r="D179" t="s">
        <v>194</v>
      </c>
      <c r="E179" t="s">
        <v>217</v>
      </c>
    </row>
    <row r="180" spans="1:5">
      <c r="A180">
        <v>51</v>
      </c>
      <c r="B180" t="s">
        <v>405</v>
      </c>
      <c r="C180" t="s">
        <v>300</v>
      </c>
      <c r="D180" t="s">
        <v>194</v>
      </c>
      <c r="E180" t="s">
        <v>301</v>
      </c>
    </row>
    <row r="181" spans="1:5">
      <c r="A181">
        <v>339</v>
      </c>
      <c r="B181" t="s">
        <v>405</v>
      </c>
      <c r="C181" t="s">
        <v>315</v>
      </c>
      <c r="D181" t="s">
        <v>194</v>
      </c>
      <c r="E181" t="s">
        <v>215</v>
      </c>
    </row>
    <row r="182" spans="1:5">
      <c r="A182">
        <v>320</v>
      </c>
      <c r="B182" t="s">
        <v>405</v>
      </c>
      <c r="C182" t="s">
        <v>233</v>
      </c>
      <c r="D182" t="s">
        <v>194</v>
      </c>
      <c r="E182" t="s">
        <v>235</v>
      </c>
    </row>
    <row r="183" spans="1:5">
      <c r="A183">
        <v>388</v>
      </c>
      <c r="B183" t="s">
        <v>405</v>
      </c>
      <c r="C183" t="s">
        <v>210</v>
      </c>
      <c r="D183" t="s">
        <v>216</v>
      </c>
      <c r="E183" t="s">
        <v>217</v>
      </c>
    </row>
    <row r="184" spans="1:5">
      <c r="A184">
        <v>172</v>
      </c>
      <c r="B184" t="s">
        <v>405</v>
      </c>
      <c r="C184" t="s">
        <v>259</v>
      </c>
      <c r="D184" t="s">
        <v>216</v>
      </c>
      <c r="E184" t="s">
        <v>217</v>
      </c>
    </row>
    <row r="185" spans="1:5">
      <c r="A185">
        <v>381</v>
      </c>
      <c r="B185" t="s">
        <v>405</v>
      </c>
      <c r="C185" t="s">
        <v>300</v>
      </c>
      <c r="D185" t="s">
        <v>216</v>
      </c>
      <c r="E185" t="s">
        <v>301</v>
      </c>
    </row>
    <row r="186" spans="1:5">
      <c r="A186">
        <v>340</v>
      </c>
      <c r="B186" t="s">
        <v>405</v>
      </c>
      <c r="C186" t="s">
        <v>315</v>
      </c>
      <c r="D186" t="s">
        <v>216</v>
      </c>
      <c r="E186" t="s">
        <v>215</v>
      </c>
    </row>
    <row r="187" spans="1:5">
      <c r="A187">
        <v>216</v>
      </c>
      <c r="B187" t="s">
        <v>405</v>
      </c>
      <c r="C187" t="s">
        <v>171</v>
      </c>
      <c r="D187" t="s">
        <v>196</v>
      </c>
      <c r="E187" t="s">
        <v>217</v>
      </c>
    </row>
    <row r="188" spans="1:5">
      <c r="A188">
        <v>359</v>
      </c>
      <c r="B188" t="s">
        <v>405</v>
      </c>
      <c r="C188" t="s">
        <v>259</v>
      </c>
      <c r="D188" t="s">
        <v>196</v>
      </c>
      <c r="E188" t="s">
        <v>217</v>
      </c>
    </row>
    <row r="189" spans="1:5">
      <c r="A189">
        <v>350</v>
      </c>
      <c r="B189" t="s">
        <v>405</v>
      </c>
      <c r="C189" t="s">
        <v>259</v>
      </c>
      <c r="D189" t="s">
        <v>282</v>
      </c>
      <c r="E189" t="s">
        <v>217</v>
      </c>
    </row>
    <row r="190" spans="1:5">
      <c r="A190">
        <v>357</v>
      </c>
      <c r="B190" t="s">
        <v>405</v>
      </c>
      <c r="C190" t="s">
        <v>251</v>
      </c>
      <c r="D190" t="s">
        <v>252</v>
      </c>
      <c r="E190" t="s">
        <v>217</v>
      </c>
    </row>
    <row r="191" spans="1:5">
      <c r="A191">
        <v>378</v>
      </c>
      <c r="B191" t="s">
        <v>405</v>
      </c>
      <c r="C191" t="s">
        <v>171</v>
      </c>
      <c r="D191" t="s">
        <v>198</v>
      </c>
      <c r="E191" t="s">
        <v>217</v>
      </c>
    </row>
    <row r="192" spans="1:5">
      <c r="A192">
        <v>392</v>
      </c>
      <c r="B192" t="s">
        <v>405</v>
      </c>
      <c r="C192" t="s">
        <v>259</v>
      </c>
      <c r="D192" t="s">
        <v>198</v>
      </c>
      <c r="E192" t="s">
        <v>217</v>
      </c>
    </row>
    <row r="193" spans="1:5">
      <c r="A193">
        <v>394</v>
      </c>
      <c r="B193" t="s">
        <v>405</v>
      </c>
      <c r="C193" t="s">
        <v>233</v>
      </c>
      <c r="D193" t="s">
        <v>198</v>
      </c>
      <c r="E193" t="s">
        <v>235</v>
      </c>
    </row>
    <row r="194" spans="1:5">
      <c r="A194">
        <v>367</v>
      </c>
      <c r="B194" t="s">
        <v>405</v>
      </c>
      <c r="C194" t="s">
        <v>171</v>
      </c>
      <c r="D194" t="s">
        <v>200</v>
      </c>
      <c r="E194" t="s">
        <v>217</v>
      </c>
    </row>
    <row r="195" spans="1:5">
      <c r="A195">
        <v>351</v>
      </c>
      <c r="B195" t="s">
        <v>405</v>
      </c>
      <c r="C195" t="s">
        <v>259</v>
      </c>
      <c r="D195" t="s">
        <v>200</v>
      </c>
      <c r="E195" t="s">
        <v>217</v>
      </c>
    </row>
    <row r="196" spans="1:5">
      <c r="A196">
        <v>349</v>
      </c>
      <c r="B196" t="s">
        <v>405</v>
      </c>
      <c r="C196" t="s">
        <v>259</v>
      </c>
      <c r="D196" t="s">
        <v>293</v>
      </c>
      <c r="E196" t="s">
        <v>217</v>
      </c>
    </row>
    <row r="197" spans="1:5">
      <c r="A197">
        <v>395</v>
      </c>
      <c r="B197" t="s">
        <v>405</v>
      </c>
      <c r="C197" t="s">
        <v>315</v>
      </c>
      <c r="D197" t="s">
        <v>293</v>
      </c>
      <c r="E197" t="s">
        <v>215</v>
      </c>
    </row>
    <row r="198" spans="1:5">
      <c r="A198">
        <v>384</v>
      </c>
      <c r="B198" t="s">
        <v>405</v>
      </c>
      <c r="C198" t="s">
        <v>259</v>
      </c>
      <c r="D198" t="s">
        <v>284</v>
      </c>
      <c r="E198" t="s">
        <v>217</v>
      </c>
    </row>
    <row r="199" spans="1:5">
      <c r="A199">
        <v>366</v>
      </c>
      <c r="B199" t="s">
        <v>405</v>
      </c>
      <c r="C199" t="s">
        <v>171</v>
      </c>
      <c r="D199" t="s">
        <v>203</v>
      </c>
      <c r="E199" t="s">
        <v>217</v>
      </c>
    </row>
    <row r="200" spans="1:5">
      <c r="A200">
        <v>386</v>
      </c>
      <c r="B200" t="s">
        <v>405</v>
      </c>
      <c r="C200" t="s">
        <v>259</v>
      </c>
      <c r="D200" t="s">
        <v>203</v>
      </c>
      <c r="E200" t="s">
        <v>217</v>
      </c>
    </row>
    <row r="201" spans="1:5">
      <c r="A201">
        <v>393</v>
      </c>
      <c r="B201" t="s">
        <v>405</v>
      </c>
      <c r="C201" t="s">
        <v>233</v>
      </c>
      <c r="D201" t="s">
        <v>203</v>
      </c>
      <c r="E201" t="s">
        <v>217</v>
      </c>
    </row>
    <row r="202" spans="1:5">
      <c r="A202">
        <v>358</v>
      </c>
      <c r="B202" t="s">
        <v>405</v>
      </c>
      <c r="C202" t="s">
        <v>251</v>
      </c>
      <c r="D202" t="s">
        <v>203</v>
      </c>
      <c r="E202" t="s">
        <v>217</v>
      </c>
    </row>
    <row r="203" spans="1:5">
      <c r="A203">
        <v>385</v>
      </c>
      <c r="B203" t="s">
        <v>405</v>
      </c>
      <c r="C203" t="s">
        <v>259</v>
      </c>
      <c r="D203" t="s">
        <v>287</v>
      </c>
      <c r="E203" t="s">
        <v>217</v>
      </c>
    </row>
    <row r="204" spans="1:5">
      <c r="A204">
        <v>382</v>
      </c>
      <c r="B204" t="s">
        <v>405</v>
      </c>
      <c r="C204" t="s">
        <v>210</v>
      </c>
      <c r="D204" t="s">
        <v>218</v>
      </c>
      <c r="E204" t="s">
        <v>217</v>
      </c>
    </row>
    <row r="205" spans="1:5">
      <c r="A205">
        <v>196</v>
      </c>
      <c r="B205" t="s">
        <v>405</v>
      </c>
      <c r="C205" t="s">
        <v>259</v>
      </c>
      <c r="D205" t="s">
        <v>289</v>
      </c>
      <c r="E205" t="s">
        <v>217</v>
      </c>
    </row>
    <row r="206" spans="1:5">
      <c r="A206">
        <v>171</v>
      </c>
      <c r="B206" t="s">
        <v>405</v>
      </c>
      <c r="C206" t="s">
        <v>233</v>
      </c>
      <c r="D206" t="s">
        <v>218</v>
      </c>
      <c r="E206" t="s">
        <v>235</v>
      </c>
    </row>
    <row r="207" spans="1:5">
      <c r="A207">
        <v>152</v>
      </c>
      <c r="B207" t="s">
        <v>405</v>
      </c>
      <c r="C207" t="s">
        <v>171</v>
      </c>
      <c r="D207" t="s">
        <v>208</v>
      </c>
      <c r="E207" t="s">
        <v>217</v>
      </c>
    </row>
    <row r="208" spans="1:5">
      <c r="A208">
        <v>84</v>
      </c>
      <c r="B208" t="s">
        <v>405</v>
      </c>
      <c r="C208" t="s">
        <v>259</v>
      </c>
      <c r="D208" t="s">
        <v>208</v>
      </c>
      <c r="E208" t="s">
        <v>217</v>
      </c>
    </row>
    <row r="209" spans="1:5">
      <c r="A209">
        <v>52</v>
      </c>
      <c r="B209" t="s">
        <v>405</v>
      </c>
      <c r="C209" t="s">
        <v>300</v>
      </c>
      <c r="D209" t="s">
        <v>208</v>
      </c>
      <c r="E209" t="s">
        <v>301</v>
      </c>
    </row>
    <row r="210" spans="1:5">
      <c r="A210">
        <v>57</v>
      </c>
      <c r="B210" t="s">
        <v>405</v>
      </c>
      <c r="C210" t="s">
        <v>315</v>
      </c>
      <c r="D210" t="s">
        <v>208</v>
      </c>
      <c r="E210" t="s">
        <v>215</v>
      </c>
    </row>
    <row r="211" spans="1:5">
      <c r="A211">
        <v>337</v>
      </c>
      <c r="B211" t="s">
        <v>405</v>
      </c>
      <c r="C211" t="s">
        <v>315</v>
      </c>
      <c r="D211" t="s">
        <v>222</v>
      </c>
      <c r="E211" t="s">
        <v>215</v>
      </c>
    </row>
    <row r="212" spans="1:5">
      <c r="A212">
        <v>63</v>
      </c>
      <c r="B212" t="s">
        <v>405</v>
      </c>
      <c r="C212" t="s">
        <v>210</v>
      </c>
      <c r="D212" t="s">
        <v>221</v>
      </c>
      <c r="E212" t="s">
        <v>215</v>
      </c>
    </row>
    <row r="213" spans="1:5">
      <c r="A213">
        <v>282</v>
      </c>
      <c r="B213" t="s">
        <v>405</v>
      </c>
      <c r="C213" t="s">
        <v>233</v>
      </c>
      <c r="D213" t="s">
        <v>221</v>
      </c>
      <c r="E213" t="s">
        <v>235</v>
      </c>
    </row>
    <row r="214" spans="1:5">
      <c r="A214">
        <v>372</v>
      </c>
      <c r="B214" t="s">
        <v>405</v>
      </c>
      <c r="C214" t="s">
        <v>259</v>
      </c>
      <c r="D214" t="s">
        <v>276</v>
      </c>
      <c r="E214" t="s">
        <v>217</v>
      </c>
    </row>
    <row r="215" spans="1:5">
      <c r="A215">
        <v>391</v>
      </c>
      <c r="B215" t="s">
        <v>405</v>
      </c>
      <c r="C215" t="s">
        <v>259</v>
      </c>
      <c r="D215" t="s">
        <v>291</v>
      </c>
      <c r="E215" t="s">
        <v>217</v>
      </c>
    </row>
    <row r="216" spans="1:5">
      <c r="A216">
        <v>342</v>
      </c>
      <c r="B216" t="s">
        <v>405</v>
      </c>
      <c r="C216" t="s">
        <v>315</v>
      </c>
      <c r="D216" t="s">
        <v>291</v>
      </c>
      <c r="E216" t="s">
        <v>215</v>
      </c>
    </row>
    <row r="217" spans="1:5">
      <c r="A217">
        <v>352</v>
      </c>
      <c r="B217" t="s">
        <v>405</v>
      </c>
      <c r="C217" t="s">
        <v>233</v>
      </c>
      <c r="D217" t="s">
        <v>456</v>
      </c>
      <c r="E217" t="s">
        <v>217</v>
      </c>
    </row>
    <row r="218" spans="1:5">
      <c r="A218">
        <v>346</v>
      </c>
      <c r="B218" t="s">
        <v>405</v>
      </c>
      <c r="C218" t="s">
        <v>424</v>
      </c>
      <c r="D218" t="s">
        <v>425</v>
      </c>
      <c r="E218" t="s">
        <v>217</v>
      </c>
    </row>
    <row r="219" spans="1:5">
      <c r="A219">
        <v>212</v>
      </c>
      <c r="B219" t="s">
        <v>405</v>
      </c>
      <c r="C219" t="s">
        <v>438</v>
      </c>
      <c r="D219" t="s">
        <v>439</v>
      </c>
      <c r="E219" t="s">
        <v>440</v>
      </c>
    </row>
    <row r="220" spans="1:5">
      <c r="A220">
        <v>224</v>
      </c>
      <c r="B220" t="s">
        <v>405</v>
      </c>
      <c r="C220" t="s">
        <v>210</v>
      </c>
      <c r="D220" t="s">
        <v>224</v>
      </c>
      <c r="E220" t="s">
        <v>217</v>
      </c>
    </row>
    <row r="221" spans="1:5">
      <c r="A221">
        <v>157</v>
      </c>
      <c r="B221" t="s">
        <v>405</v>
      </c>
      <c r="C221" t="s">
        <v>259</v>
      </c>
      <c r="D221" t="s">
        <v>224</v>
      </c>
      <c r="E221" t="s">
        <v>217</v>
      </c>
    </row>
    <row r="222" spans="1:5">
      <c r="A222">
        <v>143</v>
      </c>
      <c r="B222" t="s">
        <v>405</v>
      </c>
      <c r="C222" t="s">
        <v>300</v>
      </c>
      <c r="D222" t="s">
        <v>308</v>
      </c>
      <c r="E222" t="s">
        <v>301</v>
      </c>
    </row>
    <row r="223" spans="1:5">
      <c r="A223">
        <v>345</v>
      </c>
      <c r="B223" t="s">
        <v>405</v>
      </c>
      <c r="C223" t="s">
        <v>467</v>
      </c>
      <c r="D223" t="s">
        <v>309</v>
      </c>
      <c r="E223" t="s">
        <v>215</v>
      </c>
    </row>
    <row r="224" spans="1:5">
      <c r="A224">
        <v>217</v>
      </c>
      <c r="B224" t="s">
        <v>405</v>
      </c>
      <c r="C224" t="s">
        <v>441</v>
      </c>
      <c r="D224" t="s">
        <v>442</v>
      </c>
      <c r="E224" t="s">
        <v>217</v>
      </c>
    </row>
    <row r="225" spans="1:5">
      <c r="A225">
        <v>360</v>
      </c>
      <c r="B225" t="s">
        <v>405</v>
      </c>
      <c r="C225" t="s">
        <v>158</v>
      </c>
      <c r="D225" t="s">
        <v>159</v>
      </c>
      <c r="E225" t="s">
        <v>217</v>
      </c>
    </row>
    <row r="226" spans="1:5">
      <c r="A226">
        <v>301</v>
      </c>
      <c r="B226" t="s">
        <v>405</v>
      </c>
      <c r="C226" t="s">
        <v>333</v>
      </c>
      <c r="D226" t="s">
        <v>334</v>
      </c>
      <c r="E226" t="s">
        <v>335</v>
      </c>
    </row>
    <row r="227" spans="1:5">
      <c r="A227">
        <v>67</v>
      </c>
      <c r="B227" t="s">
        <v>405</v>
      </c>
      <c r="C227" t="s">
        <v>230</v>
      </c>
      <c r="D227" t="s">
        <v>153</v>
      </c>
      <c r="E227" t="s">
        <v>154</v>
      </c>
    </row>
    <row r="228" spans="1:5">
      <c r="A228">
        <v>160</v>
      </c>
      <c r="B228" t="s">
        <v>405</v>
      </c>
      <c r="C228" t="s">
        <v>461</v>
      </c>
      <c r="D228" t="s">
        <v>153</v>
      </c>
      <c r="E228" t="s">
        <v>154</v>
      </c>
    </row>
    <row r="229" spans="1:5">
      <c r="A229">
        <v>246</v>
      </c>
      <c r="B229" t="s">
        <v>405</v>
      </c>
      <c r="C229" t="s">
        <v>311</v>
      </c>
      <c r="D229" t="s">
        <v>153</v>
      </c>
      <c r="E229" t="s">
        <v>154</v>
      </c>
    </row>
    <row r="230" spans="1:5">
      <c r="A230">
        <v>135</v>
      </c>
      <c r="B230" t="s">
        <v>405</v>
      </c>
      <c r="C230" t="s">
        <v>460</v>
      </c>
      <c r="D230" t="s">
        <v>153</v>
      </c>
      <c r="E230" t="s">
        <v>154</v>
      </c>
    </row>
    <row r="231" spans="1:5">
      <c r="A231">
        <v>215</v>
      </c>
      <c r="B231" t="s">
        <v>405</v>
      </c>
      <c r="C231" t="s">
        <v>452</v>
      </c>
      <c r="D231" t="s">
        <v>153</v>
      </c>
      <c r="E231" t="s">
        <v>154</v>
      </c>
    </row>
    <row r="232" spans="1:5">
      <c r="A232">
        <v>254</v>
      </c>
      <c r="B232" t="s">
        <v>405</v>
      </c>
      <c r="C232" t="s">
        <v>259</v>
      </c>
      <c r="D232" t="s">
        <v>296</v>
      </c>
      <c r="E232" t="s">
        <v>217</v>
      </c>
    </row>
    <row r="233" spans="1:5">
      <c r="A233">
        <v>255</v>
      </c>
      <c r="B233" t="s">
        <v>405</v>
      </c>
      <c r="C233" t="s">
        <v>315</v>
      </c>
      <c r="D233" t="s">
        <v>296</v>
      </c>
      <c r="E233" t="s">
        <v>215</v>
      </c>
    </row>
    <row r="234" spans="1:5">
      <c r="A234">
        <v>234</v>
      </c>
      <c r="B234" t="s">
        <v>405</v>
      </c>
      <c r="C234" t="s">
        <v>427</v>
      </c>
      <c r="D234" t="s">
        <v>431</v>
      </c>
      <c r="E234" t="s">
        <v>217</v>
      </c>
    </row>
    <row r="235" spans="1:5">
      <c r="A235">
        <v>182</v>
      </c>
      <c r="B235" t="s">
        <v>405</v>
      </c>
      <c r="C235" t="s">
        <v>406</v>
      </c>
      <c r="D235" t="s">
        <v>407</v>
      </c>
      <c r="E235" t="s">
        <v>217</v>
      </c>
    </row>
    <row r="236" spans="1:5">
      <c r="A236">
        <v>266</v>
      </c>
      <c r="B236" t="s">
        <v>405</v>
      </c>
      <c r="C236" t="s">
        <v>233</v>
      </c>
      <c r="D236" t="s">
        <v>254</v>
      </c>
      <c r="E236" t="s">
        <v>235</v>
      </c>
    </row>
    <row r="237" spans="1:5">
      <c r="A237">
        <v>169</v>
      </c>
      <c r="B237" t="s">
        <v>405</v>
      </c>
      <c r="C237" t="s">
        <v>468</v>
      </c>
      <c r="D237" t="s">
        <v>255</v>
      </c>
      <c r="E237" t="s">
        <v>215</v>
      </c>
    </row>
    <row r="238" spans="1:5">
      <c r="A238">
        <v>142</v>
      </c>
      <c r="B238" t="s">
        <v>405</v>
      </c>
      <c r="C238" t="s">
        <v>406</v>
      </c>
      <c r="D238" t="s">
        <v>408</v>
      </c>
      <c r="E238" t="s">
        <v>409</v>
      </c>
    </row>
    <row r="239" spans="1:5">
      <c r="A239">
        <v>186</v>
      </c>
      <c r="B239" t="s">
        <v>405</v>
      </c>
      <c r="C239" t="s">
        <v>406</v>
      </c>
      <c r="D239" t="s">
        <v>408</v>
      </c>
      <c r="E239" t="s">
        <v>410</v>
      </c>
    </row>
    <row r="240" spans="1:5">
      <c r="A240">
        <v>189</v>
      </c>
      <c r="B240" t="s">
        <v>405</v>
      </c>
      <c r="C240" t="s">
        <v>406</v>
      </c>
      <c r="D240" t="s">
        <v>408</v>
      </c>
      <c r="E240" t="s">
        <v>411</v>
      </c>
    </row>
    <row r="241" spans="1:5">
      <c r="A241">
        <v>202</v>
      </c>
      <c r="B241" t="s">
        <v>405</v>
      </c>
      <c r="C241" t="s">
        <v>406</v>
      </c>
      <c r="D241" t="s">
        <v>408</v>
      </c>
      <c r="E241" t="s">
        <v>217</v>
      </c>
    </row>
    <row r="242" spans="1:5">
      <c r="A242">
        <v>237</v>
      </c>
      <c r="B242" t="s">
        <v>405</v>
      </c>
      <c r="C242" t="s">
        <v>406</v>
      </c>
      <c r="D242" t="s">
        <v>412</v>
      </c>
      <c r="E242" t="s">
        <v>411</v>
      </c>
    </row>
    <row r="243" spans="1:5">
      <c r="A243">
        <v>327</v>
      </c>
      <c r="B243" t="s">
        <v>405</v>
      </c>
      <c r="C243" t="s">
        <v>422</v>
      </c>
      <c r="D243" t="s">
        <v>423</v>
      </c>
      <c r="E243" t="s">
        <v>217</v>
      </c>
    </row>
    <row r="244" spans="1:5">
      <c r="A244">
        <v>173</v>
      </c>
      <c r="B244" t="s">
        <v>405</v>
      </c>
      <c r="C244" t="s">
        <v>315</v>
      </c>
      <c r="D244" t="s">
        <v>449</v>
      </c>
      <c r="E244" t="s">
        <v>215</v>
      </c>
    </row>
    <row r="245" spans="1:5">
      <c r="A245">
        <v>127</v>
      </c>
      <c r="B245" t="s">
        <v>405</v>
      </c>
      <c r="C245" t="s">
        <v>406</v>
      </c>
      <c r="D245" t="s">
        <v>416</v>
      </c>
      <c r="E245" t="s">
        <v>417</v>
      </c>
    </row>
    <row r="246" spans="1:5">
      <c r="A246">
        <v>302</v>
      </c>
      <c r="B246" t="s">
        <v>405</v>
      </c>
      <c r="C246" t="s">
        <v>472</v>
      </c>
      <c r="D246" t="s">
        <v>163</v>
      </c>
      <c r="E246" t="s">
        <v>217</v>
      </c>
    </row>
    <row r="247" spans="1:5">
      <c r="A247">
        <v>315</v>
      </c>
      <c r="B247" t="s">
        <v>405</v>
      </c>
      <c r="C247" t="s">
        <v>450</v>
      </c>
      <c r="D247" t="s">
        <v>106</v>
      </c>
      <c r="E247" t="s">
        <v>451</v>
      </c>
    </row>
    <row r="248" spans="1:5">
      <c r="A248">
        <v>300</v>
      </c>
      <c r="B248" t="s">
        <v>405</v>
      </c>
      <c r="C248" t="s">
        <v>389</v>
      </c>
      <c r="D248" t="s">
        <v>163</v>
      </c>
      <c r="E248" t="s">
        <v>217</v>
      </c>
    </row>
    <row r="249" spans="1:5">
      <c r="A249">
        <v>187</v>
      </c>
      <c r="B249" t="s">
        <v>405</v>
      </c>
      <c r="C249" t="s">
        <v>328</v>
      </c>
      <c r="D249" t="s">
        <v>163</v>
      </c>
      <c r="E249" t="s">
        <v>329</v>
      </c>
    </row>
    <row r="250" spans="1:5">
      <c r="A250">
        <v>236</v>
      </c>
      <c r="B250" t="s">
        <v>405</v>
      </c>
      <c r="C250" t="s">
        <v>328</v>
      </c>
      <c r="D250" t="s">
        <v>163</v>
      </c>
      <c r="E250" t="s">
        <v>217</v>
      </c>
    </row>
    <row r="251" spans="1:5">
      <c r="A251">
        <v>355</v>
      </c>
      <c r="B251" t="s">
        <v>405</v>
      </c>
      <c r="C251" t="s">
        <v>475</v>
      </c>
      <c r="D251" t="s">
        <v>163</v>
      </c>
      <c r="E251" t="s">
        <v>476</v>
      </c>
    </row>
    <row r="252" spans="1:5">
      <c r="A252">
        <v>194</v>
      </c>
      <c r="B252" t="s">
        <v>405</v>
      </c>
      <c r="C252" t="s">
        <v>352</v>
      </c>
      <c r="D252" t="s">
        <v>341</v>
      </c>
      <c r="E252" t="s">
        <v>217</v>
      </c>
    </row>
    <row r="253" spans="1:5">
      <c r="A253">
        <v>47</v>
      </c>
      <c r="B253" t="s">
        <v>405</v>
      </c>
      <c r="C253" t="s">
        <v>340</v>
      </c>
      <c r="D253" t="s">
        <v>341</v>
      </c>
      <c r="E253" t="s">
        <v>215</v>
      </c>
    </row>
    <row r="254" spans="1:5">
      <c r="A254">
        <v>164</v>
      </c>
      <c r="B254" t="s">
        <v>405</v>
      </c>
      <c r="C254" t="s">
        <v>406</v>
      </c>
      <c r="D254" t="s">
        <v>414</v>
      </c>
      <c r="E254" t="s">
        <v>217</v>
      </c>
    </row>
    <row r="255" spans="1:5">
      <c r="A255">
        <v>245</v>
      </c>
      <c r="B255" t="s">
        <v>405</v>
      </c>
      <c r="C255" t="s">
        <v>406</v>
      </c>
      <c r="D255" t="s">
        <v>413</v>
      </c>
      <c r="E255" t="s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 specific Template QTT</vt:lpstr>
      <vt:lpstr>E specific Template</vt:lpstr>
      <vt:lpstr>Assay Template</vt:lpstr>
      <vt:lpstr>Items ToDo</vt:lpstr>
      <vt:lpstr>not mapped</vt:lpstr>
      <vt:lpstr>IEDB T Cell assay mapping</vt:lpstr>
      <vt:lpstr>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Bjoern Peters</dc:creator>
  <cp:lastModifiedBy>Bjoern Peters</cp:lastModifiedBy>
  <dcterms:created xsi:type="dcterms:W3CDTF">2010-03-23T22:14:45Z</dcterms:created>
  <dcterms:modified xsi:type="dcterms:W3CDTF">2010-03-24T00:02:26Z</dcterms:modified>
</cp:coreProperties>
</file>