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2"/>
  </bookViews>
  <sheets>
    <sheet name=" 210623" sheetId="1" r:id="rId1"/>
    <sheet name="211130" sheetId="2" r:id="rId2"/>
    <sheet name=" 211013" sheetId="3" r:id="rId3"/>
    <sheet name=" 220822" sheetId="4" r:id="rId4"/>
  </sheets>
  <calcPr calcId="144525"/>
</workbook>
</file>

<file path=xl/sharedStrings.xml><?xml version="1.0" encoding="utf-8"?>
<sst xmlns="http://schemas.openxmlformats.org/spreadsheetml/2006/main" count="2018" uniqueCount="47">
  <si>
    <t>Input Variables</t>
  </si>
  <si>
    <t>Output Variables</t>
  </si>
  <si>
    <t>Notes</t>
  </si>
  <si>
    <t>Vessel Type</t>
  </si>
  <si>
    <t>Vessel Volume</t>
  </si>
  <si>
    <t>Vessel Name</t>
  </si>
  <si>
    <t>Production day</t>
  </si>
  <si>
    <t>Timepoint (hr)</t>
  </si>
  <si>
    <t>Agitation</t>
  </si>
  <si>
    <t>DO</t>
  </si>
  <si>
    <t>pH setpoint</t>
  </si>
  <si>
    <t>Gas flow</t>
  </si>
  <si>
    <t>Air (%)</t>
  </si>
  <si>
    <t>O2</t>
  </si>
  <si>
    <t>Temp</t>
  </si>
  <si>
    <t>Media type</t>
  </si>
  <si>
    <t>Feed Type</t>
  </si>
  <si>
    <t>Glucose Limit</t>
  </si>
  <si>
    <t>OD600</t>
  </si>
  <si>
    <t>WCW (g/L)</t>
  </si>
  <si>
    <t>Air %</t>
  </si>
  <si>
    <t>D0 %</t>
  </si>
  <si>
    <t>GasFlow</t>
  </si>
  <si>
    <t>Ph</t>
  </si>
  <si>
    <t>Feed %</t>
  </si>
  <si>
    <t>Feed</t>
  </si>
  <si>
    <t>Titre (mg/ml)</t>
  </si>
  <si>
    <t>Glycerol (g/L)</t>
  </si>
  <si>
    <t>Glucose (g/L)</t>
  </si>
  <si>
    <t>Acetate (mmol/L)</t>
  </si>
  <si>
    <t>Phosphate (mmol/L)</t>
  </si>
  <si>
    <t>5L Fermenter</t>
  </si>
  <si>
    <t>5000ml</t>
  </si>
  <si>
    <t>Ferm1</t>
  </si>
  <si>
    <t>Media A</t>
  </si>
  <si>
    <t>Glucose</t>
  </si>
  <si>
    <t>Ferm2</t>
  </si>
  <si>
    <t>Ferm3</t>
  </si>
  <si>
    <t>Ferm4</t>
  </si>
  <si>
    <t>N/A</t>
  </si>
  <si>
    <t>16.5</t>
  </si>
  <si>
    <t>-0.06</t>
  </si>
  <si>
    <t>-0.11</t>
  </si>
  <si>
    <t>-0.09</t>
  </si>
  <si>
    <t>-0.01</t>
  </si>
  <si>
    <t>-0.02</t>
  </si>
  <si>
    <t>-0.03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</si>
</sst>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Arial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2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24" applyNumberFormat="0" applyAlignment="0" applyProtection="0">
      <alignment vertical="center"/>
    </xf>
    <xf numFmtId="0" fontId="14" fillId="17" borderId="25" applyNumberFormat="0" applyAlignment="0" applyProtection="0">
      <alignment vertical="center"/>
    </xf>
    <xf numFmtId="0" fontId="15" fillId="17" borderId="24" applyNumberFormat="0" applyAlignment="0" applyProtection="0">
      <alignment vertical="center"/>
    </xf>
    <xf numFmtId="0" fontId="16" fillId="18" borderId="26" applyNumberFormat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4" fillId="0" borderId="0">
      <alignment vertical="top"/>
    </xf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0" fillId="2" borderId="7" xfId="0" applyFill="1" applyBorder="1"/>
    <xf numFmtId="2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0" fontId="0" fillId="3" borderId="0" xfId="0" applyFill="1"/>
    <xf numFmtId="2" fontId="0" fillId="3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0" fillId="2" borderId="7" xfId="0" applyNumberFormat="1" applyFill="1" applyBorder="1"/>
    <xf numFmtId="0" fontId="0" fillId="2" borderId="7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0" fillId="3" borderId="7" xfId="0" applyFill="1" applyBorder="1"/>
    <xf numFmtId="2" fontId="0" fillId="3" borderId="7" xfId="0" applyNumberFormat="1" applyFill="1" applyBorder="1"/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0" fontId="0" fillId="5" borderId="7" xfId="0" applyFill="1" applyBorder="1"/>
    <xf numFmtId="0" fontId="0" fillId="5" borderId="7" xfId="0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0" fontId="0" fillId="6" borderId="7" xfId="0" applyFill="1" applyBorder="1"/>
    <xf numFmtId="0" fontId="1" fillId="10" borderId="2" xfId="0" applyFont="1" applyFill="1" applyBorder="1" applyAlignment="1">
      <alignment vertical="center"/>
    </xf>
    <xf numFmtId="0" fontId="1" fillId="10" borderId="8" xfId="0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" fillId="10" borderId="9" xfId="0" applyFont="1" applyFill="1" applyBorder="1" applyAlignment="1">
      <alignment vertical="center"/>
    </xf>
    <xf numFmtId="0" fontId="1" fillId="10" borderId="15" xfId="0" applyFont="1" applyFill="1" applyBorder="1" applyAlignment="1">
      <alignment vertical="center"/>
    </xf>
    <xf numFmtId="0" fontId="1" fillId="10" borderId="16" xfId="0" applyFont="1" applyFill="1" applyBorder="1" applyAlignment="1">
      <alignment vertical="center"/>
    </xf>
    <xf numFmtId="0" fontId="0" fillId="11" borderId="6" xfId="0" applyFill="1" applyBorder="1"/>
    <xf numFmtId="0" fontId="0" fillId="11" borderId="7" xfId="0" applyFill="1" applyBorder="1"/>
    <xf numFmtId="0" fontId="0" fillId="8" borderId="7" xfId="0" applyFill="1" applyBorder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0" fontId="1" fillId="12" borderId="0" xfId="0" applyFont="1" applyFill="1" applyAlignment="1">
      <alignment vertical="center"/>
    </xf>
    <xf numFmtId="0" fontId="1" fillId="12" borderId="17" xfId="0" applyFont="1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7" xfId="0" applyFill="1" applyBorder="1"/>
    <xf numFmtId="0" fontId="0" fillId="13" borderId="6" xfId="0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2" fontId="0" fillId="5" borderId="7" xfId="0" applyNumberFormat="1" applyFill="1" applyBorder="1"/>
    <xf numFmtId="0" fontId="0" fillId="5" borderId="0" xfId="0" applyFill="1"/>
    <xf numFmtId="0" fontId="1" fillId="14" borderId="0" xfId="0" applyFont="1" applyFill="1" applyAlignment="1">
      <alignment vertical="center"/>
    </xf>
    <xf numFmtId="0" fontId="1" fillId="14" borderId="17" xfId="0" applyFont="1" applyFill="1" applyBorder="1" applyAlignment="1">
      <alignment vertical="center"/>
    </xf>
    <xf numFmtId="0" fontId="0" fillId="10" borderId="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2" fontId="0" fillId="0" borderId="0" xfId="0" applyNumberFormat="1"/>
    <xf numFmtId="0" fontId="1" fillId="3" borderId="18" xfId="0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 vertical="top"/>
    </xf>
    <xf numFmtId="0" fontId="0" fillId="7" borderId="0" xfId="0" applyFill="1"/>
    <xf numFmtId="0" fontId="2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78" fontId="3" fillId="2" borderId="13" xfId="0" applyNumberFormat="1" applyFont="1" applyFill="1" applyBorder="1" applyAlignment="1">
      <alignment horizontal="center"/>
    </xf>
    <xf numFmtId="178" fontId="2" fillId="2" borderId="13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78" fontId="2" fillId="3" borderId="13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4" fontId="0" fillId="2" borderId="0" xfId="0" applyNumberFormat="1" applyFill="1" applyAlignment="1">
      <alignment horizontal="center" vertical="top"/>
    </xf>
    <xf numFmtId="0" fontId="0" fillId="2" borderId="0" xfId="0" applyFill="1"/>
    <xf numFmtId="0" fontId="0" fillId="3" borderId="19" xfId="0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0"/>
  <sheetViews>
    <sheetView topLeftCell="A13" workbookViewId="0">
      <selection activeCell="O96" sqref="O96"/>
    </sheetView>
  </sheetViews>
  <sheetFormatPr defaultColWidth="9" defaultRowHeight="14.4"/>
  <cols>
    <col min="1" max="1" width="13.712962962963" customWidth="1"/>
    <col min="2" max="2" width="16.287037037037" customWidth="1"/>
    <col min="3" max="3" width="14.5740740740741" customWidth="1"/>
    <col min="4" max="6" width="15.287037037037" customWidth="1"/>
    <col min="8" max="9" width="13" customWidth="1"/>
    <col min="10" max="11" width="10.4259259259259" customWidth="1"/>
    <col min="13" max="14" width="12.712962962963" customWidth="1"/>
    <col min="15" max="15" width="14.8518518518519" customWidth="1"/>
    <col min="16" max="16" width="10.1388888888889" style="99" customWidth="1"/>
    <col min="17" max="24" width="14.8518518518519" customWidth="1"/>
    <col min="29" max="30" width="14.5740740740741" customWidth="1"/>
    <col min="31" max="31" width="16.287037037037" customWidth="1"/>
    <col min="32" max="32" width="17.4259259259259" customWidth="1"/>
    <col min="33" max="33" width="20" customWidth="1"/>
  </cols>
  <sheetData>
    <row r="1" spans="1:4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5"/>
      <c r="P1" s="16"/>
      <c r="Q1" s="20"/>
      <c r="R1" s="21" t="s">
        <v>1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111" t="s">
        <v>2</v>
      </c>
      <c r="AI1" s="112"/>
      <c r="AJ1" s="112"/>
      <c r="AK1" s="112"/>
      <c r="AL1" s="112"/>
      <c r="AM1" s="112"/>
      <c r="AN1" s="113"/>
    </row>
    <row r="2" ht="15.15" spans="1:4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7"/>
      <c r="P2" s="18"/>
      <c r="Q2" s="22"/>
      <c r="R2" s="23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114"/>
      <c r="AI2" s="115"/>
      <c r="AJ2" s="115"/>
      <c r="AK2" s="115"/>
      <c r="AL2" s="115"/>
      <c r="AM2" s="115"/>
      <c r="AN2" s="116"/>
    </row>
    <row r="3" ht="15.15" spans="1:40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18"/>
      <c r="Q3" s="6" t="s">
        <v>7</v>
      </c>
      <c r="R3" s="24" t="s">
        <v>18</v>
      </c>
      <c r="S3" s="24" t="s">
        <v>19</v>
      </c>
      <c r="T3" s="24" t="s">
        <v>8</v>
      </c>
      <c r="U3" s="24" t="s">
        <v>20</v>
      </c>
      <c r="V3" s="24" t="s">
        <v>21</v>
      </c>
      <c r="W3" s="94" t="s">
        <v>22</v>
      </c>
      <c r="X3" s="94" t="s">
        <v>13</v>
      </c>
      <c r="Y3" s="24" t="s">
        <v>23</v>
      </c>
      <c r="Z3" s="24" t="s">
        <v>14</v>
      </c>
      <c r="AA3" s="24" t="s">
        <v>24</v>
      </c>
      <c r="AB3" s="24" t="s">
        <v>25</v>
      </c>
      <c r="AC3" s="24" t="s">
        <v>26</v>
      </c>
      <c r="AD3" s="24" t="s">
        <v>27</v>
      </c>
      <c r="AE3" s="24" t="s">
        <v>28</v>
      </c>
      <c r="AF3" s="24" t="s">
        <v>29</v>
      </c>
      <c r="AG3" s="24" t="s">
        <v>30</v>
      </c>
      <c r="AH3" s="117"/>
      <c r="AI3" s="118"/>
      <c r="AJ3" s="118"/>
      <c r="AK3" s="118"/>
      <c r="AL3" s="118"/>
      <c r="AM3" s="118"/>
      <c r="AN3" s="119"/>
    </row>
    <row r="4" spans="1:40">
      <c r="A4" s="7" t="s">
        <v>31</v>
      </c>
      <c r="B4" s="7" t="s">
        <v>32</v>
      </c>
      <c r="C4" s="8" t="s">
        <v>33</v>
      </c>
      <c r="D4" s="9">
        <v>1</v>
      </c>
      <c r="E4" s="10">
        <v>0</v>
      </c>
      <c r="F4" s="9">
        <v>1185</v>
      </c>
      <c r="G4" s="9">
        <v>100</v>
      </c>
      <c r="H4" s="9">
        <v>6.8</v>
      </c>
      <c r="I4" s="9">
        <v>5</v>
      </c>
      <c r="J4" s="9">
        <v>100</v>
      </c>
      <c r="K4" s="9">
        <v>0</v>
      </c>
      <c r="L4" s="9">
        <v>30</v>
      </c>
      <c r="M4" s="19" t="s">
        <v>34</v>
      </c>
      <c r="N4" s="9" t="s">
        <v>35</v>
      </c>
      <c r="O4" s="9">
        <v>0</v>
      </c>
      <c r="P4" s="18"/>
      <c r="Q4" s="27">
        <v>0</v>
      </c>
      <c r="R4" s="100">
        <v>0.353</v>
      </c>
      <c r="S4" s="8"/>
      <c r="T4" s="8">
        <v>1185.44</v>
      </c>
      <c r="U4" s="8">
        <v>100</v>
      </c>
      <c r="V4" s="8">
        <v>96.81</v>
      </c>
      <c r="W4" s="101">
        <v>5.01</v>
      </c>
      <c r="X4" s="8">
        <v>0</v>
      </c>
      <c r="Y4" s="8">
        <v>6.91</v>
      </c>
      <c r="Z4" s="8">
        <v>30.19</v>
      </c>
      <c r="AA4" s="8">
        <v>0</v>
      </c>
      <c r="AB4" s="37">
        <v>0</v>
      </c>
      <c r="AC4" s="8"/>
      <c r="AD4" s="8">
        <v>6.43</v>
      </c>
      <c r="AE4" s="8">
        <v>0.243</v>
      </c>
      <c r="AF4" s="8">
        <v>1.95</v>
      </c>
      <c r="AG4" s="8">
        <v>18</v>
      </c>
      <c r="AH4" s="75"/>
      <c r="AI4" s="75"/>
      <c r="AJ4" s="75"/>
      <c r="AK4" s="75"/>
      <c r="AL4" s="75"/>
      <c r="AM4" s="75"/>
      <c r="AN4" s="75"/>
    </row>
    <row r="5" spans="1:40">
      <c r="A5" s="7" t="s">
        <v>31</v>
      </c>
      <c r="B5" s="7" t="s">
        <v>32</v>
      </c>
      <c r="C5" s="8" t="s">
        <v>33</v>
      </c>
      <c r="D5" s="9">
        <v>1</v>
      </c>
      <c r="E5" s="10">
        <v>2</v>
      </c>
      <c r="F5" s="9">
        <v>1185</v>
      </c>
      <c r="G5" s="9">
        <v>100</v>
      </c>
      <c r="H5" s="9">
        <v>6.8</v>
      </c>
      <c r="I5" s="9">
        <v>5</v>
      </c>
      <c r="J5" s="9">
        <v>100</v>
      </c>
      <c r="K5" s="9">
        <v>0</v>
      </c>
      <c r="L5" s="9">
        <v>30</v>
      </c>
      <c r="M5" s="19" t="s">
        <v>34</v>
      </c>
      <c r="N5" s="9" t="s">
        <v>35</v>
      </c>
      <c r="O5" s="9">
        <v>0</v>
      </c>
      <c r="P5" s="18"/>
      <c r="Q5" s="27">
        <v>2</v>
      </c>
      <c r="R5" s="100">
        <v>0.547</v>
      </c>
      <c r="S5" s="31"/>
      <c r="T5" s="31">
        <v>1185.32</v>
      </c>
      <c r="U5" s="8">
        <v>100</v>
      </c>
      <c r="V5" s="31">
        <v>97.95</v>
      </c>
      <c r="W5" s="31">
        <v>5</v>
      </c>
      <c r="X5" s="31">
        <v>0</v>
      </c>
      <c r="Y5" s="108">
        <v>6.77534103393555</v>
      </c>
      <c r="Z5" s="31">
        <v>29.99</v>
      </c>
      <c r="AA5" s="31">
        <v>0</v>
      </c>
      <c r="AB5" s="98">
        <v>0</v>
      </c>
      <c r="AC5" s="31"/>
      <c r="AD5" s="31"/>
      <c r="AE5" s="31"/>
      <c r="AF5" s="31"/>
      <c r="AG5" s="31"/>
      <c r="AH5" s="76"/>
      <c r="AI5" s="76"/>
      <c r="AJ5" s="76"/>
      <c r="AK5" s="76"/>
      <c r="AL5" s="76"/>
      <c r="AM5" s="76"/>
      <c r="AN5" s="76"/>
    </row>
    <row r="6" spans="1:40">
      <c r="A6" s="7" t="s">
        <v>31</v>
      </c>
      <c r="B6" s="7" t="s">
        <v>32</v>
      </c>
      <c r="C6" s="8" t="s">
        <v>33</v>
      </c>
      <c r="D6" s="9">
        <v>1</v>
      </c>
      <c r="E6" s="10">
        <v>4</v>
      </c>
      <c r="F6" s="9">
        <v>1185</v>
      </c>
      <c r="G6" s="9">
        <v>100</v>
      </c>
      <c r="H6" s="9">
        <v>6.8</v>
      </c>
      <c r="I6" s="9">
        <v>5</v>
      </c>
      <c r="J6" s="9">
        <v>100</v>
      </c>
      <c r="K6" s="9">
        <v>0</v>
      </c>
      <c r="L6" s="9">
        <v>30</v>
      </c>
      <c r="M6" s="19" t="s">
        <v>34</v>
      </c>
      <c r="N6" s="9" t="s">
        <v>35</v>
      </c>
      <c r="O6" s="9">
        <v>0</v>
      </c>
      <c r="P6" s="18"/>
      <c r="Q6" s="27">
        <v>4</v>
      </c>
      <c r="R6" s="100">
        <v>1.59</v>
      </c>
      <c r="S6" s="31"/>
      <c r="T6" s="31">
        <v>1185.22</v>
      </c>
      <c r="U6" s="8">
        <v>100</v>
      </c>
      <c r="V6" s="31">
        <v>94.6</v>
      </c>
      <c r="W6" s="102">
        <v>5</v>
      </c>
      <c r="X6" s="31">
        <v>0</v>
      </c>
      <c r="Y6" s="31">
        <v>6.85</v>
      </c>
      <c r="Z6" s="31">
        <v>30.01</v>
      </c>
      <c r="AA6" s="31">
        <v>0</v>
      </c>
      <c r="AB6" s="36">
        <v>0</v>
      </c>
      <c r="AC6" s="31"/>
      <c r="AD6" s="31"/>
      <c r="AE6" s="31"/>
      <c r="AF6" s="31"/>
      <c r="AG6" s="31"/>
      <c r="AH6" s="76"/>
      <c r="AI6" s="76"/>
      <c r="AJ6" s="76"/>
      <c r="AK6" s="76"/>
      <c r="AL6" s="76"/>
      <c r="AM6" s="76"/>
      <c r="AN6" s="76"/>
    </row>
    <row r="7" spans="1:40">
      <c r="A7" s="7" t="s">
        <v>31</v>
      </c>
      <c r="B7" s="7" t="s">
        <v>32</v>
      </c>
      <c r="C7" s="8" t="s">
        <v>33</v>
      </c>
      <c r="D7" s="9">
        <v>1</v>
      </c>
      <c r="E7" s="10">
        <v>6</v>
      </c>
      <c r="F7" s="9">
        <v>1185</v>
      </c>
      <c r="G7" s="9">
        <v>100</v>
      </c>
      <c r="H7" s="9">
        <v>6.8</v>
      </c>
      <c r="I7" s="9">
        <v>5</v>
      </c>
      <c r="J7" s="9">
        <v>100</v>
      </c>
      <c r="K7" s="9">
        <v>0</v>
      </c>
      <c r="L7" s="9">
        <v>30</v>
      </c>
      <c r="M7" s="19" t="s">
        <v>34</v>
      </c>
      <c r="N7" s="9" t="s">
        <v>35</v>
      </c>
      <c r="O7" s="9">
        <v>0</v>
      </c>
      <c r="P7" s="18"/>
      <c r="Q7" s="27">
        <v>6</v>
      </c>
      <c r="R7" s="100">
        <v>4.46</v>
      </c>
      <c r="S7" s="31"/>
      <c r="T7" s="31">
        <v>1184.83</v>
      </c>
      <c r="U7" s="8">
        <v>100</v>
      </c>
      <c r="V7" s="31">
        <v>82.45</v>
      </c>
      <c r="W7" s="102">
        <v>5</v>
      </c>
      <c r="X7" s="31">
        <v>0</v>
      </c>
      <c r="Y7" s="31">
        <v>6.78</v>
      </c>
      <c r="Z7" s="31">
        <v>30.04</v>
      </c>
      <c r="AA7" s="31">
        <v>0</v>
      </c>
      <c r="AB7" s="36">
        <v>0</v>
      </c>
      <c r="AC7" s="31"/>
      <c r="AD7" s="31"/>
      <c r="AE7" s="31"/>
      <c r="AF7" s="31"/>
      <c r="AG7" s="31"/>
      <c r="AH7" s="76"/>
      <c r="AI7" s="76"/>
      <c r="AJ7" s="76"/>
      <c r="AK7" s="76"/>
      <c r="AL7" s="76"/>
      <c r="AM7" s="76"/>
      <c r="AN7" s="76"/>
    </row>
    <row r="8" spans="1:40">
      <c r="A8" s="7" t="s">
        <v>31</v>
      </c>
      <c r="B8" s="7" t="s">
        <v>32</v>
      </c>
      <c r="C8" s="8" t="s">
        <v>33</v>
      </c>
      <c r="D8" s="9">
        <v>1</v>
      </c>
      <c r="E8" s="10">
        <v>8</v>
      </c>
      <c r="F8" s="9">
        <v>1185</v>
      </c>
      <c r="G8" s="9">
        <v>100</v>
      </c>
      <c r="H8" s="9">
        <v>6.8</v>
      </c>
      <c r="I8" s="9">
        <v>5</v>
      </c>
      <c r="J8" s="9">
        <v>100</v>
      </c>
      <c r="K8" s="9">
        <v>0</v>
      </c>
      <c r="L8" s="9">
        <v>30</v>
      </c>
      <c r="M8" s="19" t="s">
        <v>34</v>
      </c>
      <c r="N8" s="9" t="s">
        <v>35</v>
      </c>
      <c r="O8" s="9">
        <v>0</v>
      </c>
      <c r="P8" s="18"/>
      <c r="Q8" s="27">
        <v>8</v>
      </c>
      <c r="R8" s="100">
        <v>11.32</v>
      </c>
      <c r="S8" s="31"/>
      <c r="T8" s="31">
        <v>1184.5</v>
      </c>
      <c r="U8" s="8">
        <v>100</v>
      </c>
      <c r="V8" s="31">
        <v>66.11</v>
      </c>
      <c r="W8" s="102">
        <v>5</v>
      </c>
      <c r="X8" s="31">
        <v>0</v>
      </c>
      <c r="Y8" s="31">
        <v>6.71</v>
      </c>
      <c r="Z8" s="31">
        <v>29.99</v>
      </c>
      <c r="AA8" s="31">
        <v>0</v>
      </c>
      <c r="AB8" s="36">
        <v>0</v>
      </c>
      <c r="AC8" s="31"/>
      <c r="AD8" s="31">
        <v>0</v>
      </c>
      <c r="AE8" s="31">
        <v>0</v>
      </c>
      <c r="AF8" s="31">
        <v>15.61</v>
      </c>
      <c r="AG8" s="31">
        <v>14.47</v>
      </c>
      <c r="AH8" s="76"/>
      <c r="AI8" s="76"/>
      <c r="AJ8" s="76"/>
      <c r="AK8" s="76"/>
      <c r="AL8" s="76"/>
      <c r="AM8" s="76"/>
      <c r="AN8" s="76"/>
    </row>
    <row r="9" spans="1:40">
      <c r="A9" s="7" t="s">
        <v>31</v>
      </c>
      <c r="B9" s="7" t="s">
        <v>32</v>
      </c>
      <c r="C9" s="8" t="s">
        <v>33</v>
      </c>
      <c r="D9" s="9">
        <v>1</v>
      </c>
      <c r="E9" s="10">
        <v>8.5</v>
      </c>
      <c r="F9" s="9">
        <v>1185</v>
      </c>
      <c r="G9" s="9">
        <v>100</v>
      </c>
      <c r="H9" s="9">
        <v>6.8</v>
      </c>
      <c r="I9" s="9">
        <v>5</v>
      </c>
      <c r="J9" s="9">
        <v>100</v>
      </c>
      <c r="K9" s="9">
        <v>0</v>
      </c>
      <c r="L9" s="9">
        <v>30</v>
      </c>
      <c r="M9" s="19" t="s">
        <v>34</v>
      </c>
      <c r="N9" s="9" t="s">
        <v>35</v>
      </c>
      <c r="O9" s="9">
        <v>0</v>
      </c>
      <c r="P9" s="18"/>
      <c r="Q9" s="27">
        <v>8.5</v>
      </c>
      <c r="R9" s="103"/>
      <c r="S9" s="31"/>
      <c r="T9" s="31">
        <v>1184.75</v>
      </c>
      <c r="U9" s="8">
        <v>100</v>
      </c>
      <c r="V9" s="31">
        <v>57.77</v>
      </c>
      <c r="W9" s="102">
        <v>5</v>
      </c>
      <c r="X9" s="31">
        <v>0</v>
      </c>
      <c r="Y9" s="31">
        <v>6.72</v>
      </c>
      <c r="Z9" s="31">
        <v>29.99</v>
      </c>
      <c r="AA9" s="31">
        <v>0</v>
      </c>
      <c r="AB9" s="36">
        <v>0</v>
      </c>
      <c r="AC9" s="31"/>
      <c r="AD9" s="109"/>
      <c r="AE9" s="31"/>
      <c r="AF9" s="31"/>
      <c r="AG9" s="31"/>
      <c r="AH9" s="76"/>
      <c r="AI9" s="76"/>
      <c r="AJ9" s="76"/>
      <c r="AK9" s="76"/>
      <c r="AL9" s="76"/>
      <c r="AM9" s="76"/>
      <c r="AN9" s="76"/>
    </row>
    <row r="10" spans="1:40">
      <c r="A10" s="7" t="s">
        <v>31</v>
      </c>
      <c r="B10" s="7" t="s">
        <v>32</v>
      </c>
      <c r="C10" s="8" t="s">
        <v>33</v>
      </c>
      <c r="D10" s="9">
        <v>1</v>
      </c>
      <c r="E10" s="10">
        <v>8.6</v>
      </c>
      <c r="F10" s="9">
        <v>1185</v>
      </c>
      <c r="G10" s="9">
        <v>100</v>
      </c>
      <c r="H10" s="9">
        <v>6.8</v>
      </c>
      <c r="I10" s="9">
        <v>5</v>
      </c>
      <c r="J10" s="9">
        <v>100</v>
      </c>
      <c r="K10" s="9">
        <v>0</v>
      </c>
      <c r="L10" s="9">
        <v>30</v>
      </c>
      <c r="M10" s="19" t="s">
        <v>34</v>
      </c>
      <c r="N10" s="9" t="s">
        <v>35</v>
      </c>
      <c r="O10" s="9">
        <v>0</v>
      </c>
      <c r="P10" s="18"/>
      <c r="Q10" s="27">
        <v>8.6</v>
      </c>
      <c r="R10" s="100">
        <v>16.3</v>
      </c>
      <c r="S10" s="31">
        <v>50</v>
      </c>
      <c r="T10" s="31">
        <v>1184.95</v>
      </c>
      <c r="U10" s="8">
        <v>100</v>
      </c>
      <c r="V10" s="31">
        <v>54.25</v>
      </c>
      <c r="W10" s="102">
        <v>5</v>
      </c>
      <c r="X10" s="31">
        <v>0</v>
      </c>
      <c r="Y10" s="31">
        <v>6.72</v>
      </c>
      <c r="Z10" s="31">
        <v>29.99</v>
      </c>
      <c r="AA10" s="31">
        <v>0</v>
      </c>
      <c r="AB10" s="36">
        <v>0</v>
      </c>
      <c r="AC10" s="31"/>
      <c r="AD10" s="29"/>
      <c r="AE10" s="31"/>
      <c r="AF10" s="31"/>
      <c r="AG10" s="31"/>
      <c r="AH10" s="76"/>
      <c r="AI10" s="76"/>
      <c r="AJ10" s="76"/>
      <c r="AK10" s="76"/>
      <c r="AL10" s="76"/>
      <c r="AM10" s="76"/>
      <c r="AN10" s="76"/>
    </row>
    <row r="11" spans="1:40">
      <c r="A11" s="7" t="s">
        <v>31</v>
      </c>
      <c r="B11" s="7" t="s">
        <v>32</v>
      </c>
      <c r="C11" s="8" t="s">
        <v>33</v>
      </c>
      <c r="D11" s="9">
        <v>1</v>
      </c>
      <c r="E11" s="10">
        <v>8.75</v>
      </c>
      <c r="F11" s="9">
        <v>1185</v>
      </c>
      <c r="G11" s="9">
        <v>100</v>
      </c>
      <c r="H11" s="9">
        <v>6.8</v>
      </c>
      <c r="I11" s="9">
        <v>5</v>
      </c>
      <c r="J11" s="9">
        <v>100</v>
      </c>
      <c r="K11" s="9">
        <v>0</v>
      </c>
      <c r="L11" s="9">
        <v>30</v>
      </c>
      <c r="M11" s="19" t="s">
        <v>34</v>
      </c>
      <c r="N11" s="9" t="s">
        <v>35</v>
      </c>
      <c r="O11" s="9">
        <v>0</v>
      </c>
      <c r="P11" s="18"/>
      <c r="Q11" s="27">
        <v>8.75</v>
      </c>
      <c r="R11" s="104"/>
      <c r="S11" s="31">
        <v>50</v>
      </c>
      <c r="T11" s="31">
        <v>1185.07</v>
      </c>
      <c r="U11" s="8">
        <v>100</v>
      </c>
      <c r="V11" s="31">
        <v>70.62</v>
      </c>
      <c r="W11" s="31">
        <v>5.01</v>
      </c>
      <c r="X11" s="31">
        <v>0</v>
      </c>
      <c r="Y11" s="31">
        <v>6.86</v>
      </c>
      <c r="Z11" s="31">
        <v>29.98</v>
      </c>
      <c r="AA11" s="31">
        <v>7.06</v>
      </c>
      <c r="AB11" s="36">
        <f>AA11*3.4/100</f>
        <v>0.24004</v>
      </c>
      <c r="AC11" s="31"/>
      <c r="AD11" s="29"/>
      <c r="AE11" s="31"/>
      <c r="AF11" s="31"/>
      <c r="AG11" s="31"/>
      <c r="AH11" s="76"/>
      <c r="AI11" s="76"/>
      <c r="AJ11" s="76"/>
      <c r="AK11" s="76"/>
      <c r="AL11" s="76"/>
      <c r="AM11" s="76"/>
      <c r="AN11" s="76"/>
    </row>
    <row r="12" spans="1:40">
      <c r="A12" s="7" t="s">
        <v>31</v>
      </c>
      <c r="B12" s="7" t="s">
        <v>32</v>
      </c>
      <c r="C12" s="8" t="s">
        <v>33</v>
      </c>
      <c r="D12" s="9">
        <v>1</v>
      </c>
      <c r="E12" s="10">
        <v>10</v>
      </c>
      <c r="F12" s="9">
        <v>1185</v>
      </c>
      <c r="G12" s="9">
        <v>100</v>
      </c>
      <c r="H12" s="9">
        <v>6.8</v>
      </c>
      <c r="I12" s="9">
        <v>5</v>
      </c>
      <c r="J12" s="9">
        <v>100</v>
      </c>
      <c r="K12" s="9">
        <v>0</v>
      </c>
      <c r="L12" s="9">
        <v>30</v>
      </c>
      <c r="M12" s="19" t="s">
        <v>34</v>
      </c>
      <c r="N12" s="9" t="s">
        <v>35</v>
      </c>
      <c r="O12" s="9">
        <v>0</v>
      </c>
      <c r="P12" s="18"/>
      <c r="Q12" s="27">
        <v>10</v>
      </c>
      <c r="R12" s="100">
        <v>23.4</v>
      </c>
      <c r="S12" s="31">
        <v>64.9999999999999</v>
      </c>
      <c r="T12" s="31">
        <v>1185.04</v>
      </c>
      <c r="U12" s="8">
        <v>100</v>
      </c>
      <c r="V12" s="31">
        <v>72.47</v>
      </c>
      <c r="W12" s="31">
        <v>5</v>
      </c>
      <c r="X12" s="31">
        <v>0</v>
      </c>
      <c r="Y12" s="31">
        <v>6.76</v>
      </c>
      <c r="Z12" s="31">
        <v>29.98</v>
      </c>
      <c r="AA12" s="31">
        <v>9.04</v>
      </c>
      <c r="AB12" s="36">
        <f t="shared" ref="AB12:AB75" si="0">AA12*3.4/100</f>
        <v>0.30736</v>
      </c>
      <c r="AC12" s="31"/>
      <c r="AD12" s="31">
        <v>0.01</v>
      </c>
      <c r="AE12" s="31">
        <v>0</v>
      </c>
      <c r="AF12" s="31">
        <v>0.37</v>
      </c>
      <c r="AG12" s="31">
        <v>10.22</v>
      </c>
      <c r="AH12" s="76"/>
      <c r="AI12" s="76"/>
      <c r="AJ12" s="76"/>
      <c r="AK12" s="76"/>
      <c r="AL12" s="76"/>
      <c r="AM12" s="76"/>
      <c r="AN12" s="76"/>
    </row>
    <row r="13" spans="1:40">
      <c r="A13" s="7" t="s">
        <v>31</v>
      </c>
      <c r="B13" s="7" t="s">
        <v>32</v>
      </c>
      <c r="C13" s="8" t="s">
        <v>33</v>
      </c>
      <c r="D13" s="9">
        <v>1</v>
      </c>
      <c r="E13" s="10">
        <v>12</v>
      </c>
      <c r="F13" s="9">
        <v>1185</v>
      </c>
      <c r="G13" s="9">
        <v>100</v>
      </c>
      <c r="H13" s="9">
        <v>6.8</v>
      </c>
      <c r="I13" s="9">
        <v>5</v>
      </c>
      <c r="J13" s="9">
        <v>100</v>
      </c>
      <c r="K13" s="9">
        <v>0</v>
      </c>
      <c r="L13" s="9">
        <v>30</v>
      </c>
      <c r="M13" s="19" t="s">
        <v>34</v>
      </c>
      <c r="N13" s="9" t="s">
        <v>35</v>
      </c>
      <c r="O13" s="9">
        <v>0</v>
      </c>
      <c r="P13" s="18"/>
      <c r="Q13" s="27">
        <v>12</v>
      </c>
      <c r="R13" s="100">
        <v>36.2</v>
      </c>
      <c r="S13" s="31">
        <v>91.5</v>
      </c>
      <c r="T13" s="31">
        <v>1184.95</v>
      </c>
      <c r="U13" s="8">
        <v>100</v>
      </c>
      <c r="V13" s="31">
        <v>50.14</v>
      </c>
      <c r="W13" s="31">
        <v>5</v>
      </c>
      <c r="X13" s="31">
        <v>0</v>
      </c>
      <c r="Y13" s="31">
        <v>6.73</v>
      </c>
      <c r="Z13" s="31">
        <v>29.99</v>
      </c>
      <c r="AA13" s="31">
        <v>13.48</v>
      </c>
      <c r="AB13" s="36">
        <f t="shared" si="0"/>
        <v>0.45832</v>
      </c>
      <c r="AC13" s="31"/>
      <c r="AD13" s="31">
        <v>0.01</v>
      </c>
      <c r="AE13" s="31">
        <v>0</v>
      </c>
      <c r="AF13" s="31">
        <v>0.37</v>
      </c>
      <c r="AG13" s="31">
        <v>9.11</v>
      </c>
      <c r="AH13" s="76"/>
      <c r="AI13" s="76"/>
      <c r="AJ13" s="76"/>
      <c r="AK13" s="76"/>
      <c r="AL13" s="76"/>
      <c r="AM13" s="76"/>
      <c r="AN13" s="76"/>
    </row>
    <row r="14" spans="1:40">
      <c r="A14" s="7" t="s">
        <v>31</v>
      </c>
      <c r="B14" s="7" t="s">
        <v>32</v>
      </c>
      <c r="C14" s="8" t="s">
        <v>33</v>
      </c>
      <c r="D14" s="9">
        <v>1</v>
      </c>
      <c r="E14" s="10">
        <v>14</v>
      </c>
      <c r="F14" s="9">
        <v>1185</v>
      </c>
      <c r="G14" s="9">
        <v>100</v>
      </c>
      <c r="H14" s="9">
        <v>6.8</v>
      </c>
      <c r="I14" s="9">
        <v>5</v>
      </c>
      <c r="J14" s="9">
        <v>100</v>
      </c>
      <c r="K14" s="9">
        <v>0</v>
      </c>
      <c r="L14" s="9">
        <v>30</v>
      </c>
      <c r="M14" s="19" t="s">
        <v>34</v>
      </c>
      <c r="N14" s="9" t="s">
        <v>35</v>
      </c>
      <c r="O14" s="9">
        <v>0</v>
      </c>
      <c r="P14" s="18"/>
      <c r="Q14" s="27">
        <v>14</v>
      </c>
      <c r="R14" s="100">
        <v>43.3</v>
      </c>
      <c r="S14" s="31">
        <v>121</v>
      </c>
      <c r="T14" s="31">
        <v>1185.06</v>
      </c>
      <c r="U14" s="8">
        <v>96.71</v>
      </c>
      <c r="V14" s="31">
        <v>38.63</v>
      </c>
      <c r="W14" s="31">
        <v>4.96</v>
      </c>
      <c r="X14" s="31">
        <v>3.28</v>
      </c>
      <c r="Y14" s="31">
        <v>6.75</v>
      </c>
      <c r="Z14" s="31">
        <v>30.01</v>
      </c>
      <c r="AA14" s="31">
        <v>20.16</v>
      </c>
      <c r="AB14" s="36">
        <f t="shared" si="0"/>
        <v>0.68544</v>
      </c>
      <c r="AC14" s="31"/>
      <c r="AD14" s="31">
        <v>0.01</v>
      </c>
      <c r="AE14" s="36">
        <v>0.7781</v>
      </c>
      <c r="AF14" s="31">
        <v>1.77</v>
      </c>
      <c r="AG14" s="31">
        <v>8.22</v>
      </c>
      <c r="AH14" s="76"/>
      <c r="AI14" s="76"/>
      <c r="AJ14" s="76"/>
      <c r="AK14" s="76"/>
      <c r="AL14" s="76"/>
      <c r="AM14" s="76"/>
      <c r="AN14" s="76"/>
    </row>
    <row r="15" spans="1:40">
      <c r="A15" s="7" t="s">
        <v>31</v>
      </c>
      <c r="B15" s="7" t="s">
        <v>32</v>
      </c>
      <c r="C15" s="8" t="s">
        <v>33</v>
      </c>
      <c r="D15" s="9">
        <v>1</v>
      </c>
      <c r="E15" s="10">
        <v>16</v>
      </c>
      <c r="F15" s="9">
        <v>1185</v>
      </c>
      <c r="G15" s="9">
        <v>100</v>
      </c>
      <c r="H15" s="9">
        <v>6.8</v>
      </c>
      <c r="I15" s="9">
        <v>5</v>
      </c>
      <c r="J15" s="9">
        <v>100</v>
      </c>
      <c r="K15" s="9">
        <v>0</v>
      </c>
      <c r="L15" s="9">
        <v>30</v>
      </c>
      <c r="M15" s="19" t="s">
        <v>34</v>
      </c>
      <c r="N15" s="9" t="s">
        <v>35</v>
      </c>
      <c r="O15" s="9">
        <v>0</v>
      </c>
      <c r="P15" s="18"/>
      <c r="Q15" s="27">
        <v>16</v>
      </c>
      <c r="R15" s="100">
        <v>50.9</v>
      </c>
      <c r="S15" s="31">
        <v>149</v>
      </c>
      <c r="T15" s="31">
        <v>1185.04</v>
      </c>
      <c r="U15" s="8">
        <v>99.15</v>
      </c>
      <c r="V15" s="31">
        <v>38.48</v>
      </c>
      <c r="W15" s="31">
        <v>4.96</v>
      </c>
      <c r="X15" s="31">
        <v>0.85</v>
      </c>
      <c r="Y15" s="31">
        <v>6.78</v>
      </c>
      <c r="Z15" s="31">
        <v>29.93</v>
      </c>
      <c r="AA15" s="31">
        <v>17.9</v>
      </c>
      <c r="AB15" s="36">
        <f t="shared" si="0"/>
        <v>0.6086</v>
      </c>
      <c r="AC15" s="31"/>
      <c r="AD15" s="31">
        <v>0.01</v>
      </c>
      <c r="AE15" s="36">
        <v>3.57794</v>
      </c>
      <c r="AF15" s="31">
        <v>2.43</v>
      </c>
      <c r="AG15" s="31">
        <v>7.84</v>
      </c>
      <c r="AH15" s="76"/>
      <c r="AI15" s="76"/>
      <c r="AJ15" s="76"/>
      <c r="AK15" s="76"/>
      <c r="AL15" s="76"/>
      <c r="AM15" s="76"/>
      <c r="AN15" s="76"/>
    </row>
    <row r="16" spans="1:40">
      <c r="A16" s="7" t="s">
        <v>31</v>
      </c>
      <c r="B16" s="7" t="s">
        <v>32</v>
      </c>
      <c r="C16" s="8" t="s">
        <v>33</v>
      </c>
      <c r="D16" s="9">
        <v>1</v>
      </c>
      <c r="E16" s="10">
        <v>18</v>
      </c>
      <c r="F16" s="9">
        <v>1185</v>
      </c>
      <c r="G16" s="9">
        <v>100</v>
      </c>
      <c r="H16" s="9">
        <v>6.8</v>
      </c>
      <c r="I16" s="9">
        <v>5</v>
      </c>
      <c r="J16" s="9">
        <v>100</v>
      </c>
      <c r="K16" s="9">
        <v>0</v>
      </c>
      <c r="L16" s="9">
        <v>30</v>
      </c>
      <c r="M16" s="19" t="s">
        <v>34</v>
      </c>
      <c r="N16" s="9" t="s">
        <v>35</v>
      </c>
      <c r="O16" s="9">
        <v>0</v>
      </c>
      <c r="P16" s="18"/>
      <c r="Q16" s="27">
        <v>18</v>
      </c>
      <c r="R16" s="100">
        <v>59</v>
      </c>
      <c r="S16" s="31">
        <v>171.5</v>
      </c>
      <c r="T16" s="31">
        <v>1184.6</v>
      </c>
      <c r="U16" s="8">
        <v>98.72</v>
      </c>
      <c r="V16" s="31">
        <v>36.19</v>
      </c>
      <c r="W16" s="31">
        <v>4.96</v>
      </c>
      <c r="X16" s="31">
        <v>1.28</v>
      </c>
      <c r="Y16" s="31">
        <v>6.72</v>
      </c>
      <c r="Z16" s="31">
        <v>30.01</v>
      </c>
      <c r="AA16" s="31">
        <v>17.9</v>
      </c>
      <c r="AB16" s="36">
        <f t="shared" si="0"/>
        <v>0.6086</v>
      </c>
      <c r="AC16" s="31"/>
      <c r="AD16" s="31">
        <v>0.01</v>
      </c>
      <c r="AE16" s="36">
        <v>0</v>
      </c>
      <c r="AF16" s="31">
        <v>0.87</v>
      </c>
      <c r="AG16" s="31">
        <v>2.45</v>
      </c>
      <c r="AH16" s="76"/>
      <c r="AI16" s="76"/>
      <c r="AJ16" s="76"/>
      <c r="AK16" s="76"/>
      <c r="AL16" s="76"/>
      <c r="AM16" s="76"/>
      <c r="AN16" s="76"/>
    </row>
    <row r="17" spans="1:40">
      <c r="A17" s="7" t="s">
        <v>31</v>
      </c>
      <c r="B17" s="7" t="s">
        <v>32</v>
      </c>
      <c r="C17" s="8" t="s">
        <v>33</v>
      </c>
      <c r="D17" s="9">
        <v>1</v>
      </c>
      <c r="E17" s="10">
        <v>20</v>
      </c>
      <c r="F17" s="9">
        <v>1185</v>
      </c>
      <c r="G17" s="9">
        <v>100</v>
      </c>
      <c r="H17" s="9">
        <v>6.8</v>
      </c>
      <c r="I17" s="9">
        <v>5</v>
      </c>
      <c r="J17" s="9">
        <v>100</v>
      </c>
      <c r="K17" s="9">
        <v>0</v>
      </c>
      <c r="L17" s="9">
        <v>30</v>
      </c>
      <c r="M17" s="19" t="s">
        <v>34</v>
      </c>
      <c r="N17" s="9" t="s">
        <v>35</v>
      </c>
      <c r="O17" s="9">
        <v>0</v>
      </c>
      <c r="P17" s="18"/>
      <c r="Q17" s="27">
        <v>20</v>
      </c>
      <c r="R17" s="100">
        <v>66.4</v>
      </c>
      <c r="S17" s="31">
        <v>189.5</v>
      </c>
      <c r="T17" s="31">
        <v>1184.89</v>
      </c>
      <c r="U17" s="8">
        <v>98.58</v>
      </c>
      <c r="V17" s="31">
        <v>38.73</v>
      </c>
      <c r="W17" s="31">
        <v>4.96</v>
      </c>
      <c r="X17" s="31">
        <v>1.44</v>
      </c>
      <c r="Y17" s="31">
        <v>6.77</v>
      </c>
      <c r="Z17" s="31">
        <v>30.01</v>
      </c>
      <c r="AA17" s="31">
        <v>17.9</v>
      </c>
      <c r="AB17" s="36">
        <f t="shared" si="0"/>
        <v>0.6086</v>
      </c>
      <c r="AC17" s="31"/>
      <c r="AD17" s="31">
        <v>0</v>
      </c>
      <c r="AE17" s="36">
        <v>0</v>
      </c>
      <c r="AF17" s="31">
        <v>0.56</v>
      </c>
      <c r="AG17" s="31">
        <v>0</v>
      </c>
      <c r="AH17" s="76"/>
      <c r="AI17" s="76"/>
      <c r="AJ17" s="76"/>
      <c r="AK17" s="76"/>
      <c r="AL17" s="76"/>
      <c r="AM17" s="76"/>
      <c r="AN17" s="76"/>
    </row>
    <row r="18" spans="1:40">
      <c r="A18" s="7" t="s">
        <v>31</v>
      </c>
      <c r="B18" s="7" t="s">
        <v>32</v>
      </c>
      <c r="C18" s="8" t="s">
        <v>33</v>
      </c>
      <c r="D18" s="9">
        <v>1</v>
      </c>
      <c r="E18" s="10">
        <v>22</v>
      </c>
      <c r="F18" s="9">
        <v>1185</v>
      </c>
      <c r="G18" s="9">
        <v>100</v>
      </c>
      <c r="H18" s="9">
        <v>6.8</v>
      </c>
      <c r="I18" s="9">
        <v>5</v>
      </c>
      <c r="J18" s="9">
        <v>100</v>
      </c>
      <c r="K18" s="9">
        <v>0</v>
      </c>
      <c r="L18" s="9">
        <v>30</v>
      </c>
      <c r="M18" s="19" t="s">
        <v>34</v>
      </c>
      <c r="N18" s="9" t="s">
        <v>35</v>
      </c>
      <c r="O18" s="9">
        <v>0</v>
      </c>
      <c r="P18" s="18"/>
      <c r="Q18" s="27">
        <v>22</v>
      </c>
      <c r="R18" s="100">
        <v>76.8</v>
      </c>
      <c r="S18" s="31">
        <v>198.5</v>
      </c>
      <c r="T18" s="31">
        <v>1185.34</v>
      </c>
      <c r="U18" s="8">
        <v>96.61</v>
      </c>
      <c r="V18" s="31">
        <v>39.93</v>
      </c>
      <c r="W18" s="31">
        <v>4.93</v>
      </c>
      <c r="X18" s="31">
        <v>3.39</v>
      </c>
      <c r="Y18" s="31">
        <v>6.72</v>
      </c>
      <c r="Z18" s="31">
        <v>29.97</v>
      </c>
      <c r="AA18" s="31">
        <v>17.9</v>
      </c>
      <c r="AB18" s="36">
        <f t="shared" si="0"/>
        <v>0.6086</v>
      </c>
      <c r="AC18" s="31"/>
      <c r="AD18" s="31">
        <v>0</v>
      </c>
      <c r="AE18" s="36">
        <v>0</v>
      </c>
      <c r="AF18" s="31">
        <v>0.7</v>
      </c>
      <c r="AG18" s="31">
        <v>0</v>
      </c>
      <c r="AH18" s="76"/>
      <c r="AI18" s="76"/>
      <c r="AJ18" s="76"/>
      <c r="AK18" s="76"/>
      <c r="AL18" s="76"/>
      <c r="AM18" s="76"/>
      <c r="AN18" s="76"/>
    </row>
    <row r="19" spans="1:40">
      <c r="A19" s="7" t="s">
        <v>31</v>
      </c>
      <c r="B19" s="7" t="s">
        <v>32</v>
      </c>
      <c r="C19" s="8" t="s">
        <v>33</v>
      </c>
      <c r="D19" s="9">
        <v>1</v>
      </c>
      <c r="E19" s="10">
        <v>24</v>
      </c>
      <c r="F19" s="9">
        <v>1185</v>
      </c>
      <c r="G19" s="9">
        <v>100</v>
      </c>
      <c r="H19" s="9">
        <v>6.8</v>
      </c>
      <c r="I19" s="9">
        <v>5</v>
      </c>
      <c r="J19" s="9">
        <v>100</v>
      </c>
      <c r="K19" s="9">
        <v>0</v>
      </c>
      <c r="L19" s="9">
        <v>30</v>
      </c>
      <c r="M19" s="19" t="s">
        <v>34</v>
      </c>
      <c r="N19" s="9" t="s">
        <v>35</v>
      </c>
      <c r="O19" s="9">
        <v>0</v>
      </c>
      <c r="P19" s="18"/>
      <c r="Q19" s="27">
        <v>24</v>
      </c>
      <c r="R19" s="100">
        <v>77.8</v>
      </c>
      <c r="S19" s="31">
        <v>207.5</v>
      </c>
      <c r="T19" s="31">
        <v>1184.83</v>
      </c>
      <c r="U19" s="8">
        <v>95.93</v>
      </c>
      <c r="V19" s="31">
        <v>37.88</v>
      </c>
      <c r="W19" s="31">
        <v>4.88</v>
      </c>
      <c r="X19" s="31">
        <v>4.1</v>
      </c>
      <c r="Y19" s="31">
        <v>6.71</v>
      </c>
      <c r="Z19" s="31">
        <v>29.99</v>
      </c>
      <c r="AA19" s="31">
        <v>17.9</v>
      </c>
      <c r="AB19" s="36">
        <f t="shared" si="0"/>
        <v>0.6086</v>
      </c>
      <c r="AC19" s="31"/>
      <c r="AD19" s="31">
        <v>0</v>
      </c>
      <c r="AE19" s="36">
        <v>0</v>
      </c>
      <c r="AF19" s="31">
        <v>1.59</v>
      </c>
      <c r="AG19" s="31">
        <v>0</v>
      </c>
      <c r="AH19" s="76"/>
      <c r="AI19" s="76"/>
      <c r="AJ19" s="76"/>
      <c r="AK19" s="76"/>
      <c r="AL19" s="76"/>
      <c r="AM19" s="76"/>
      <c r="AN19" s="76"/>
    </row>
    <row r="20" spans="1:40">
      <c r="A20" s="7" t="s">
        <v>31</v>
      </c>
      <c r="B20" s="7" t="s">
        <v>32</v>
      </c>
      <c r="C20" s="8" t="s">
        <v>33</v>
      </c>
      <c r="D20" s="11">
        <v>2</v>
      </c>
      <c r="E20" s="10">
        <v>28</v>
      </c>
      <c r="F20" s="9">
        <v>1185</v>
      </c>
      <c r="G20" s="9">
        <v>100</v>
      </c>
      <c r="H20" s="9">
        <v>6.8</v>
      </c>
      <c r="I20" s="9">
        <v>5</v>
      </c>
      <c r="J20" s="9">
        <v>100</v>
      </c>
      <c r="K20" s="9">
        <v>0</v>
      </c>
      <c r="L20" s="9">
        <v>30</v>
      </c>
      <c r="M20" s="19" t="s">
        <v>34</v>
      </c>
      <c r="N20" s="9" t="s">
        <v>35</v>
      </c>
      <c r="O20" s="9">
        <v>0</v>
      </c>
      <c r="P20" s="18"/>
      <c r="Q20" s="27">
        <v>28</v>
      </c>
      <c r="R20" s="100">
        <v>84.8</v>
      </c>
      <c r="S20" s="31">
        <v>212.5</v>
      </c>
      <c r="T20" s="31">
        <v>1184.7</v>
      </c>
      <c r="U20" s="8">
        <v>95.35</v>
      </c>
      <c r="V20" s="31">
        <v>39.71</v>
      </c>
      <c r="W20" s="31">
        <v>4.85</v>
      </c>
      <c r="X20" s="31">
        <v>4.65</v>
      </c>
      <c r="Y20" s="31">
        <v>6.73</v>
      </c>
      <c r="Z20" s="31">
        <v>30.02</v>
      </c>
      <c r="AA20" s="31">
        <v>17.9</v>
      </c>
      <c r="AB20" s="36">
        <f t="shared" si="0"/>
        <v>0.6086</v>
      </c>
      <c r="AC20" s="31"/>
      <c r="AD20" s="31">
        <v>0.01</v>
      </c>
      <c r="AE20" s="36">
        <v>1.5209</v>
      </c>
      <c r="AF20" s="31">
        <v>2.32</v>
      </c>
      <c r="AG20" s="31">
        <v>0</v>
      </c>
      <c r="AH20" s="76"/>
      <c r="AI20" s="76"/>
      <c r="AJ20" s="76"/>
      <c r="AK20" s="76"/>
      <c r="AL20" s="76"/>
      <c r="AM20" s="76"/>
      <c r="AN20" s="76"/>
    </row>
    <row r="21" spans="1:40">
      <c r="A21" s="7" t="s">
        <v>31</v>
      </c>
      <c r="B21" s="7" t="s">
        <v>32</v>
      </c>
      <c r="C21" s="8" t="s">
        <v>33</v>
      </c>
      <c r="D21" s="11">
        <v>2</v>
      </c>
      <c r="E21" s="10">
        <v>32</v>
      </c>
      <c r="F21" s="9">
        <v>1185</v>
      </c>
      <c r="G21" s="9">
        <v>100</v>
      </c>
      <c r="H21" s="9">
        <v>6.8</v>
      </c>
      <c r="I21" s="9">
        <v>5</v>
      </c>
      <c r="J21" s="9">
        <v>100</v>
      </c>
      <c r="K21" s="9">
        <v>0</v>
      </c>
      <c r="L21" s="9">
        <v>30</v>
      </c>
      <c r="M21" s="19" t="s">
        <v>34</v>
      </c>
      <c r="N21" s="9" t="s">
        <v>35</v>
      </c>
      <c r="O21" s="9">
        <v>0</v>
      </c>
      <c r="P21" s="18"/>
      <c r="Q21" s="27">
        <v>32</v>
      </c>
      <c r="R21" s="100">
        <v>95</v>
      </c>
      <c r="S21" s="31">
        <v>215.5</v>
      </c>
      <c r="T21" s="31">
        <v>1184.57</v>
      </c>
      <c r="U21" s="8">
        <v>95.17</v>
      </c>
      <c r="V21" s="31">
        <v>40.41</v>
      </c>
      <c r="W21" s="31">
        <v>4.83</v>
      </c>
      <c r="X21" s="31">
        <v>4.83</v>
      </c>
      <c r="Y21" s="31">
        <v>6.7</v>
      </c>
      <c r="Z21" s="31">
        <v>29.99</v>
      </c>
      <c r="AA21" s="31">
        <v>17.9</v>
      </c>
      <c r="AB21" s="36">
        <f t="shared" si="0"/>
        <v>0.6086</v>
      </c>
      <c r="AC21" s="31"/>
      <c r="AD21" s="31">
        <v>0.01</v>
      </c>
      <c r="AE21" s="36">
        <v>5.54182</v>
      </c>
      <c r="AF21" s="31">
        <v>1.79</v>
      </c>
      <c r="AG21" s="31">
        <v>0</v>
      </c>
      <c r="AH21" s="76"/>
      <c r="AI21" s="76"/>
      <c r="AJ21" s="76"/>
      <c r="AK21" s="76"/>
      <c r="AL21" s="76"/>
      <c r="AM21" s="76"/>
      <c r="AN21" s="76"/>
    </row>
    <row r="22" spans="1:40">
      <c r="A22" s="7" t="s">
        <v>31</v>
      </c>
      <c r="B22" s="7" t="s">
        <v>32</v>
      </c>
      <c r="C22" s="8" t="s">
        <v>33</v>
      </c>
      <c r="D22" s="11">
        <v>2</v>
      </c>
      <c r="E22" s="10">
        <v>36</v>
      </c>
      <c r="F22" s="9">
        <v>1185</v>
      </c>
      <c r="G22" s="9">
        <v>100</v>
      </c>
      <c r="H22" s="9">
        <v>6.8</v>
      </c>
      <c r="I22" s="9">
        <v>5</v>
      </c>
      <c r="J22" s="9">
        <v>100</v>
      </c>
      <c r="K22" s="9">
        <v>0</v>
      </c>
      <c r="L22" s="9">
        <v>30</v>
      </c>
      <c r="M22" s="19" t="s">
        <v>34</v>
      </c>
      <c r="N22" s="9" t="s">
        <v>35</v>
      </c>
      <c r="O22" s="9">
        <v>0</v>
      </c>
      <c r="P22" s="18"/>
      <c r="Q22" s="27">
        <v>36</v>
      </c>
      <c r="R22" s="100">
        <v>91.8</v>
      </c>
      <c r="S22" s="31">
        <v>222</v>
      </c>
      <c r="T22" s="31">
        <v>1185.35</v>
      </c>
      <c r="U22" s="8">
        <v>97.61</v>
      </c>
      <c r="V22" s="31">
        <v>40.38</v>
      </c>
      <c r="W22" s="31">
        <v>4.88</v>
      </c>
      <c r="X22" s="31">
        <v>2.39</v>
      </c>
      <c r="Y22" s="31">
        <v>6.71</v>
      </c>
      <c r="Z22" s="31">
        <v>29.98</v>
      </c>
      <c r="AA22" s="31">
        <v>12.5</v>
      </c>
      <c r="AB22" s="36">
        <f t="shared" si="0"/>
        <v>0.425</v>
      </c>
      <c r="AC22" s="31"/>
      <c r="AD22" s="31">
        <v>0.01</v>
      </c>
      <c r="AE22" s="36">
        <v>2.25493</v>
      </c>
      <c r="AF22" s="31">
        <v>2.15</v>
      </c>
      <c r="AG22" s="31">
        <v>0</v>
      </c>
      <c r="AH22" s="76"/>
      <c r="AI22" s="76"/>
      <c r="AJ22" s="76"/>
      <c r="AK22" s="76"/>
      <c r="AL22" s="76"/>
      <c r="AM22" s="76"/>
      <c r="AN22" s="76"/>
    </row>
    <row r="23" spans="1:40">
      <c r="A23" s="7" t="s">
        <v>31</v>
      </c>
      <c r="B23" s="7" t="s">
        <v>32</v>
      </c>
      <c r="C23" s="8" t="s">
        <v>33</v>
      </c>
      <c r="D23" s="11">
        <v>2</v>
      </c>
      <c r="E23" s="10">
        <v>40</v>
      </c>
      <c r="F23" s="9">
        <v>1185</v>
      </c>
      <c r="G23" s="9">
        <v>100</v>
      </c>
      <c r="H23" s="9">
        <v>6.8</v>
      </c>
      <c r="I23" s="9">
        <v>5</v>
      </c>
      <c r="J23" s="9">
        <v>100</v>
      </c>
      <c r="K23" s="9">
        <v>0</v>
      </c>
      <c r="L23" s="9">
        <v>30</v>
      </c>
      <c r="M23" s="19" t="s">
        <v>34</v>
      </c>
      <c r="N23" s="9" t="s">
        <v>35</v>
      </c>
      <c r="O23" s="9">
        <v>0</v>
      </c>
      <c r="P23" s="18"/>
      <c r="Q23" s="27">
        <v>40</v>
      </c>
      <c r="R23" s="100">
        <v>98.4</v>
      </c>
      <c r="S23" s="31">
        <v>204.5</v>
      </c>
      <c r="T23" s="31">
        <v>1185.14</v>
      </c>
      <c r="U23" s="8">
        <v>98.72</v>
      </c>
      <c r="V23" s="31">
        <v>40.65</v>
      </c>
      <c r="W23" s="31">
        <v>4.88</v>
      </c>
      <c r="X23" s="31">
        <v>1.28</v>
      </c>
      <c r="Y23" s="31">
        <v>6.74</v>
      </c>
      <c r="Z23" s="31">
        <v>29.99</v>
      </c>
      <c r="AA23" s="31">
        <v>12.5</v>
      </c>
      <c r="AB23" s="36">
        <f t="shared" si="0"/>
        <v>0.425</v>
      </c>
      <c r="AC23" s="31"/>
      <c r="AD23" s="31">
        <v>0.01</v>
      </c>
      <c r="AE23" s="36">
        <v>0.15725</v>
      </c>
      <c r="AF23" s="31">
        <v>1.82</v>
      </c>
      <c r="AG23" s="31">
        <v>0</v>
      </c>
      <c r="AH23" s="76"/>
      <c r="AI23" s="76"/>
      <c r="AJ23" s="76"/>
      <c r="AK23" s="76"/>
      <c r="AL23" s="76"/>
      <c r="AM23" s="76"/>
      <c r="AN23" s="76"/>
    </row>
    <row r="24" spans="1:40">
      <c r="A24" s="7" t="s">
        <v>31</v>
      </c>
      <c r="B24" s="7" t="s">
        <v>32</v>
      </c>
      <c r="C24" s="8" t="s">
        <v>33</v>
      </c>
      <c r="D24" s="11">
        <v>2</v>
      </c>
      <c r="E24" s="10">
        <v>44</v>
      </c>
      <c r="F24" s="9">
        <v>1185</v>
      </c>
      <c r="G24" s="9">
        <v>100</v>
      </c>
      <c r="H24" s="9">
        <v>6.8</v>
      </c>
      <c r="I24" s="9">
        <v>5</v>
      </c>
      <c r="J24" s="9">
        <v>100</v>
      </c>
      <c r="K24" s="9">
        <v>0</v>
      </c>
      <c r="L24" s="9">
        <v>30</v>
      </c>
      <c r="M24" s="19" t="s">
        <v>34</v>
      </c>
      <c r="N24" s="9" t="s">
        <v>35</v>
      </c>
      <c r="O24" s="9">
        <v>0</v>
      </c>
      <c r="P24" s="18"/>
      <c r="Q24" s="27">
        <v>44</v>
      </c>
      <c r="R24" s="100">
        <v>98.6</v>
      </c>
      <c r="S24" s="31">
        <v>200</v>
      </c>
      <c r="T24" s="31">
        <v>1185.18</v>
      </c>
      <c r="U24" s="8">
        <v>99.37</v>
      </c>
      <c r="V24" s="31">
        <v>39.81</v>
      </c>
      <c r="W24" s="31">
        <v>4.92</v>
      </c>
      <c r="X24" s="31">
        <v>0.63</v>
      </c>
      <c r="Y24" s="31">
        <v>6.73</v>
      </c>
      <c r="Z24" s="31">
        <v>30.01</v>
      </c>
      <c r="AA24" s="31">
        <v>12.5</v>
      </c>
      <c r="AB24" s="36">
        <f t="shared" si="0"/>
        <v>0.425</v>
      </c>
      <c r="AC24" s="31"/>
      <c r="AD24" s="31">
        <v>0</v>
      </c>
      <c r="AE24" s="36">
        <v>0</v>
      </c>
      <c r="AF24" s="31">
        <v>0.69</v>
      </c>
      <c r="AG24" s="31">
        <v>0</v>
      </c>
      <c r="AH24" s="76"/>
      <c r="AI24" s="76"/>
      <c r="AJ24" s="76"/>
      <c r="AK24" s="76"/>
      <c r="AL24" s="76"/>
      <c r="AM24" s="76"/>
      <c r="AN24" s="76"/>
    </row>
    <row r="25" spans="1:40">
      <c r="A25" s="7" t="s">
        <v>31</v>
      </c>
      <c r="B25" s="7" t="s">
        <v>32</v>
      </c>
      <c r="C25" s="8" t="s">
        <v>33</v>
      </c>
      <c r="D25" s="11">
        <v>2</v>
      </c>
      <c r="E25" s="10">
        <v>48</v>
      </c>
      <c r="F25" s="9">
        <v>1185</v>
      </c>
      <c r="G25" s="9">
        <v>100</v>
      </c>
      <c r="H25" s="9">
        <v>6.8</v>
      </c>
      <c r="I25" s="9">
        <v>5</v>
      </c>
      <c r="J25" s="9">
        <v>100</v>
      </c>
      <c r="K25" s="9">
        <v>0</v>
      </c>
      <c r="L25" s="9">
        <v>30</v>
      </c>
      <c r="M25" s="19" t="s">
        <v>34</v>
      </c>
      <c r="N25" s="9" t="s">
        <v>35</v>
      </c>
      <c r="O25" s="9">
        <v>0</v>
      </c>
      <c r="P25" s="18"/>
      <c r="Q25" s="27">
        <v>48</v>
      </c>
      <c r="R25" s="100">
        <v>98.6</v>
      </c>
      <c r="S25" s="31">
        <v>200.5</v>
      </c>
      <c r="T25" s="31">
        <v>1184.93</v>
      </c>
      <c r="U25" s="8">
        <v>99.48</v>
      </c>
      <c r="V25" s="31">
        <v>40.11</v>
      </c>
      <c r="W25" s="31">
        <v>4.9</v>
      </c>
      <c r="X25" s="31">
        <v>0.52</v>
      </c>
      <c r="Y25" s="31">
        <v>6.73</v>
      </c>
      <c r="Z25" s="31">
        <v>30</v>
      </c>
      <c r="AA25" s="31">
        <v>12.5</v>
      </c>
      <c r="AB25" s="36">
        <f t="shared" si="0"/>
        <v>0.425</v>
      </c>
      <c r="AC25" s="31"/>
      <c r="AD25" s="31">
        <v>0.01</v>
      </c>
      <c r="AE25" s="36">
        <v>0</v>
      </c>
      <c r="AF25" s="31">
        <v>0.78</v>
      </c>
      <c r="AG25" s="31">
        <v>0</v>
      </c>
      <c r="AH25" s="76"/>
      <c r="AI25" s="76"/>
      <c r="AJ25" s="76"/>
      <c r="AK25" s="76"/>
      <c r="AL25" s="76"/>
      <c r="AM25" s="76"/>
      <c r="AN25" s="76"/>
    </row>
    <row r="26" spans="1:40">
      <c r="A26" s="7" t="s">
        <v>31</v>
      </c>
      <c r="B26" s="7" t="s">
        <v>32</v>
      </c>
      <c r="C26" s="12" t="s">
        <v>36</v>
      </c>
      <c r="D26" s="9">
        <v>1</v>
      </c>
      <c r="E26" s="10">
        <v>0</v>
      </c>
      <c r="F26" s="9">
        <v>1185</v>
      </c>
      <c r="G26" s="9">
        <v>100</v>
      </c>
      <c r="H26" s="9">
        <v>6.8</v>
      </c>
      <c r="I26" s="9">
        <v>5</v>
      </c>
      <c r="J26" s="9">
        <v>100</v>
      </c>
      <c r="K26" s="9">
        <v>0</v>
      </c>
      <c r="L26" s="9">
        <v>30</v>
      </c>
      <c r="M26" s="19" t="s">
        <v>34</v>
      </c>
      <c r="N26" s="9" t="s">
        <v>35</v>
      </c>
      <c r="O26" s="9">
        <v>0</v>
      </c>
      <c r="P26" s="18"/>
      <c r="Q26" s="38">
        <v>0</v>
      </c>
      <c r="R26" s="105">
        <v>0.421</v>
      </c>
      <c r="S26" s="43"/>
      <c r="T26" s="43">
        <v>1185.88</v>
      </c>
      <c r="U26" s="12">
        <v>100</v>
      </c>
      <c r="V26" s="43">
        <v>97.67</v>
      </c>
      <c r="W26" s="43">
        <v>5</v>
      </c>
      <c r="X26" s="43">
        <v>0</v>
      </c>
      <c r="Y26" s="43">
        <v>6.73</v>
      </c>
      <c r="Z26" s="43">
        <v>30.01</v>
      </c>
      <c r="AA26" s="43">
        <v>0</v>
      </c>
      <c r="AB26" s="41">
        <f t="shared" si="0"/>
        <v>0</v>
      </c>
      <c r="AC26" s="43"/>
      <c r="AD26" s="110">
        <v>4.8</v>
      </c>
      <c r="AE26" s="41">
        <v>0.24</v>
      </c>
      <c r="AF26" s="43">
        <v>1.39</v>
      </c>
      <c r="AG26" s="43">
        <v>15.25</v>
      </c>
      <c r="AH26" s="76"/>
      <c r="AI26" s="76"/>
      <c r="AJ26" s="76"/>
      <c r="AK26" s="76"/>
      <c r="AL26" s="76"/>
      <c r="AM26" s="76"/>
      <c r="AN26" s="76"/>
    </row>
    <row r="27" spans="1:40">
      <c r="A27" s="7" t="s">
        <v>31</v>
      </c>
      <c r="B27" s="7" t="s">
        <v>32</v>
      </c>
      <c r="C27" s="12" t="s">
        <v>36</v>
      </c>
      <c r="D27" s="9">
        <v>1</v>
      </c>
      <c r="E27" s="10">
        <v>2</v>
      </c>
      <c r="F27" s="9">
        <v>1185</v>
      </c>
      <c r="G27" s="9">
        <v>100</v>
      </c>
      <c r="H27" s="9">
        <v>6.8</v>
      </c>
      <c r="I27" s="9">
        <v>5</v>
      </c>
      <c r="J27" s="9">
        <v>100</v>
      </c>
      <c r="K27" s="9">
        <v>0</v>
      </c>
      <c r="L27" s="9">
        <v>30</v>
      </c>
      <c r="M27" s="19" t="s">
        <v>34</v>
      </c>
      <c r="N27" s="9" t="s">
        <v>35</v>
      </c>
      <c r="O27" s="9">
        <v>0</v>
      </c>
      <c r="P27" s="18"/>
      <c r="Q27" s="38">
        <v>2</v>
      </c>
      <c r="R27" s="105">
        <v>0.61</v>
      </c>
      <c r="S27" s="43"/>
      <c r="T27" s="43">
        <v>1184.66</v>
      </c>
      <c r="U27" s="12">
        <v>100</v>
      </c>
      <c r="V27" s="43">
        <v>97.96</v>
      </c>
      <c r="W27" s="43">
        <v>5</v>
      </c>
      <c r="X27" s="43">
        <v>0</v>
      </c>
      <c r="Y27" s="43">
        <v>6.89</v>
      </c>
      <c r="Z27" s="43">
        <v>30.01</v>
      </c>
      <c r="AA27" s="43">
        <v>0</v>
      </c>
      <c r="AB27" s="41">
        <f t="shared" si="0"/>
        <v>0</v>
      </c>
      <c r="AC27" s="43"/>
      <c r="AD27" s="43"/>
      <c r="AE27" s="41"/>
      <c r="AF27" s="43"/>
      <c r="AG27" s="43"/>
      <c r="AH27" s="76"/>
      <c r="AI27" s="76"/>
      <c r="AJ27" s="76"/>
      <c r="AK27" s="76"/>
      <c r="AL27" s="76"/>
      <c r="AM27" s="76"/>
      <c r="AN27" s="76"/>
    </row>
    <row r="28" spans="1:40">
      <c r="A28" s="7" t="s">
        <v>31</v>
      </c>
      <c r="B28" s="7" t="s">
        <v>32</v>
      </c>
      <c r="C28" s="12" t="s">
        <v>36</v>
      </c>
      <c r="D28" s="9">
        <v>1</v>
      </c>
      <c r="E28" s="10">
        <v>4</v>
      </c>
      <c r="F28" s="9">
        <v>1185</v>
      </c>
      <c r="G28" s="9">
        <v>100</v>
      </c>
      <c r="H28" s="9">
        <v>6.8</v>
      </c>
      <c r="I28" s="9">
        <v>5</v>
      </c>
      <c r="J28" s="9">
        <v>100</v>
      </c>
      <c r="K28" s="9">
        <v>0</v>
      </c>
      <c r="L28" s="9">
        <v>30</v>
      </c>
      <c r="M28" s="19" t="s">
        <v>34</v>
      </c>
      <c r="N28" s="9" t="s">
        <v>35</v>
      </c>
      <c r="O28" s="9">
        <v>0</v>
      </c>
      <c r="P28" s="18"/>
      <c r="Q28" s="38">
        <v>4</v>
      </c>
      <c r="R28" s="105">
        <v>1.8</v>
      </c>
      <c r="S28" s="43"/>
      <c r="T28" s="43">
        <v>1184.56</v>
      </c>
      <c r="U28" s="12">
        <v>100</v>
      </c>
      <c r="V28" s="43">
        <v>98.66</v>
      </c>
      <c r="W28" s="43">
        <v>5</v>
      </c>
      <c r="X28" s="43">
        <v>0</v>
      </c>
      <c r="Y28" s="43">
        <v>6.84</v>
      </c>
      <c r="Z28" s="43">
        <v>30.01</v>
      </c>
      <c r="AA28" s="43">
        <v>0</v>
      </c>
      <c r="AB28" s="41">
        <f t="shared" si="0"/>
        <v>0</v>
      </c>
      <c r="AC28" s="43"/>
      <c r="AD28" s="43"/>
      <c r="AE28" s="41"/>
      <c r="AF28" s="43"/>
      <c r="AG28" s="43"/>
      <c r="AH28" s="76"/>
      <c r="AI28" s="76"/>
      <c r="AJ28" s="76"/>
      <c r="AK28" s="76"/>
      <c r="AL28" s="76"/>
      <c r="AM28" s="76"/>
      <c r="AN28" s="76"/>
    </row>
    <row r="29" spans="1:40">
      <c r="A29" s="7" t="s">
        <v>31</v>
      </c>
      <c r="B29" s="7" t="s">
        <v>32</v>
      </c>
      <c r="C29" s="12" t="s">
        <v>36</v>
      </c>
      <c r="D29" s="9">
        <v>1</v>
      </c>
      <c r="E29" s="10">
        <v>6</v>
      </c>
      <c r="F29" s="9">
        <v>1185</v>
      </c>
      <c r="G29" s="9">
        <v>100</v>
      </c>
      <c r="H29" s="9">
        <v>6.8</v>
      </c>
      <c r="I29" s="9">
        <v>5</v>
      </c>
      <c r="J29" s="9">
        <v>100</v>
      </c>
      <c r="K29" s="9">
        <v>0</v>
      </c>
      <c r="L29" s="9">
        <v>30</v>
      </c>
      <c r="M29" s="19" t="s">
        <v>34</v>
      </c>
      <c r="N29" s="9" t="s">
        <v>35</v>
      </c>
      <c r="O29" s="9">
        <v>0</v>
      </c>
      <c r="P29" s="18"/>
      <c r="Q29" s="38">
        <v>6</v>
      </c>
      <c r="R29" s="105">
        <v>4.61</v>
      </c>
      <c r="S29" s="43"/>
      <c r="T29" s="43">
        <v>1184.6</v>
      </c>
      <c r="U29" s="12">
        <v>100</v>
      </c>
      <c r="V29" s="43">
        <v>81.92</v>
      </c>
      <c r="W29" s="43">
        <v>5</v>
      </c>
      <c r="X29" s="43">
        <v>0</v>
      </c>
      <c r="Y29" s="43">
        <v>6.74</v>
      </c>
      <c r="Z29" s="43">
        <v>30.02</v>
      </c>
      <c r="AA29" s="43">
        <v>0</v>
      </c>
      <c r="AB29" s="41">
        <f t="shared" si="0"/>
        <v>0</v>
      </c>
      <c r="AC29" s="43"/>
      <c r="AD29" s="43"/>
      <c r="AE29" s="41"/>
      <c r="AF29" s="43"/>
      <c r="AG29" s="43"/>
      <c r="AH29" s="76"/>
      <c r="AI29" s="76"/>
      <c r="AJ29" s="76"/>
      <c r="AK29" s="76"/>
      <c r="AL29" s="76"/>
      <c r="AM29" s="76"/>
      <c r="AN29" s="76"/>
    </row>
    <row r="30" spans="1:40">
      <c r="A30" s="7" t="s">
        <v>31</v>
      </c>
      <c r="B30" s="7" t="s">
        <v>32</v>
      </c>
      <c r="C30" s="12" t="s">
        <v>36</v>
      </c>
      <c r="D30" s="9">
        <v>1</v>
      </c>
      <c r="E30" s="10">
        <v>8</v>
      </c>
      <c r="F30" s="9">
        <v>1185</v>
      </c>
      <c r="G30" s="9">
        <v>100</v>
      </c>
      <c r="H30" s="9">
        <v>6.8</v>
      </c>
      <c r="I30" s="9">
        <v>5</v>
      </c>
      <c r="J30" s="9">
        <v>100</v>
      </c>
      <c r="K30" s="9">
        <v>0</v>
      </c>
      <c r="L30" s="9">
        <v>30</v>
      </c>
      <c r="M30" s="19" t="s">
        <v>34</v>
      </c>
      <c r="N30" s="9" t="s">
        <v>35</v>
      </c>
      <c r="O30" s="9">
        <v>0</v>
      </c>
      <c r="P30" s="18"/>
      <c r="Q30" s="38">
        <v>8</v>
      </c>
      <c r="R30" s="105">
        <v>11.84</v>
      </c>
      <c r="S30" s="43"/>
      <c r="T30" s="43">
        <v>1184.74</v>
      </c>
      <c r="U30" s="12">
        <v>100</v>
      </c>
      <c r="V30" s="43">
        <v>43.67</v>
      </c>
      <c r="W30" s="43">
        <v>5</v>
      </c>
      <c r="X30" s="43">
        <v>0</v>
      </c>
      <c r="Y30" s="43">
        <v>6.87</v>
      </c>
      <c r="Z30" s="43">
        <v>30.04</v>
      </c>
      <c r="AA30" s="43">
        <v>0</v>
      </c>
      <c r="AB30" s="41">
        <f t="shared" si="0"/>
        <v>0</v>
      </c>
      <c r="AC30" s="43"/>
      <c r="AD30" s="43">
        <v>0</v>
      </c>
      <c r="AE30" s="41">
        <v>0</v>
      </c>
      <c r="AF30" s="43">
        <v>12.63</v>
      </c>
      <c r="AG30" s="43">
        <v>11.6</v>
      </c>
      <c r="AH30" s="76"/>
      <c r="AI30" s="76"/>
      <c r="AJ30" s="76"/>
      <c r="AK30" s="76"/>
      <c r="AL30" s="76"/>
      <c r="AM30" s="76"/>
      <c r="AN30" s="76"/>
    </row>
    <row r="31" spans="1:40">
      <c r="A31" s="7" t="s">
        <v>31</v>
      </c>
      <c r="B31" s="7" t="s">
        <v>32</v>
      </c>
      <c r="C31" s="12" t="s">
        <v>36</v>
      </c>
      <c r="D31" s="9">
        <v>1</v>
      </c>
      <c r="E31" s="10">
        <v>8.5</v>
      </c>
      <c r="F31" s="9">
        <v>1185</v>
      </c>
      <c r="G31" s="9">
        <v>100</v>
      </c>
      <c r="H31" s="9">
        <v>6.8</v>
      </c>
      <c r="I31" s="9">
        <v>5</v>
      </c>
      <c r="J31" s="9">
        <v>100</v>
      </c>
      <c r="K31" s="9">
        <v>0</v>
      </c>
      <c r="L31" s="9">
        <v>30</v>
      </c>
      <c r="M31" s="19" t="s">
        <v>34</v>
      </c>
      <c r="N31" s="9" t="s">
        <v>35</v>
      </c>
      <c r="O31" s="9">
        <v>0</v>
      </c>
      <c r="P31" s="18"/>
      <c r="Q31" s="38">
        <v>8.5</v>
      </c>
      <c r="R31" s="105">
        <v>16.4</v>
      </c>
      <c r="S31" s="43">
        <v>50.9999999999999</v>
      </c>
      <c r="T31" s="43">
        <v>1185.13</v>
      </c>
      <c r="U31" s="12">
        <v>100</v>
      </c>
      <c r="V31" s="43">
        <v>40.58</v>
      </c>
      <c r="W31" s="43">
        <v>5</v>
      </c>
      <c r="X31" s="43">
        <v>0</v>
      </c>
      <c r="Y31" s="43">
        <v>6.78</v>
      </c>
      <c r="Z31" s="43">
        <v>30.01</v>
      </c>
      <c r="AA31" s="43">
        <v>0</v>
      </c>
      <c r="AB31" s="41">
        <f t="shared" si="0"/>
        <v>0</v>
      </c>
      <c r="AC31" s="43"/>
      <c r="AD31" s="43"/>
      <c r="AE31" s="41"/>
      <c r="AF31" s="43"/>
      <c r="AG31" s="43"/>
      <c r="AH31" s="76"/>
      <c r="AI31" s="76"/>
      <c r="AJ31" s="76"/>
      <c r="AK31" s="76"/>
      <c r="AL31" s="76"/>
      <c r="AM31" s="76"/>
      <c r="AN31" s="76"/>
    </row>
    <row r="32" spans="1:40">
      <c r="A32" s="7" t="s">
        <v>31</v>
      </c>
      <c r="B32" s="7" t="s">
        <v>32</v>
      </c>
      <c r="C32" s="12" t="s">
        <v>36</v>
      </c>
      <c r="D32" s="9">
        <v>1</v>
      </c>
      <c r="E32" s="10">
        <v>8.6</v>
      </c>
      <c r="F32" s="9">
        <v>1185</v>
      </c>
      <c r="G32" s="9">
        <v>100</v>
      </c>
      <c r="H32" s="9">
        <v>6.8</v>
      </c>
      <c r="I32" s="9">
        <v>5</v>
      </c>
      <c r="J32" s="9">
        <v>100</v>
      </c>
      <c r="K32" s="9">
        <v>0</v>
      </c>
      <c r="L32" s="9">
        <v>30</v>
      </c>
      <c r="M32" s="19" t="s">
        <v>34</v>
      </c>
      <c r="N32" s="9" t="s">
        <v>35</v>
      </c>
      <c r="O32" s="9">
        <v>0</v>
      </c>
      <c r="P32" s="18"/>
      <c r="Q32" s="38">
        <v>8.6</v>
      </c>
      <c r="R32" s="106"/>
      <c r="S32" s="43"/>
      <c r="T32" s="43">
        <v>1184.97</v>
      </c>
      <c r="U32" s="12">
        <v>100</v>
      </c>
      <c r="V32" s="43">
        <v>68.44</v>
      </c>
      <c r="W32" s="43">
        <v>5</v>
      </c>
      <c r="X32" s="43">
        <v>0</v>
      </c>
      <c r="Y32" s="43">
        <v>6.9</v>
      </c>
      <c r="Z32" s="43">
        <v>29.96</v>
      </c>
      <c r="AA32" s="43">
        <v>7.14</v>
      </c>
      <c r="AB32" s="41">
        <f t="shared" si="0"/>
        <v>0.24276</v>
      </c>
      <c r="AC32" s="43"/>
      <c r="AD32" s="43"/>
      <c r="AE32" s="41"/>
      <c r="AF32" s="43"/>
      <c r="AG32" s="43"/>
      <c r="AH32" s="76"/>
      <c r="AI32" s="76"/>
      <c r="AJ32" s="76"/>
      <c r="AK32" s="76"/>
      <c r="AL32" s="76"/>
      <c r="AM32" s="76"/>
      <c r="AN32" s="76"/>
    </row>
    <row r="33" spans="1:40">
      <c r="A33" s="7" t="s">
        <v>31</v>
      </c>
      <c r="B33" s="7" t="s">
        <v>32</v>
      </c>
      <c r="C33" s="12" t="s">
        <v>36</v>
      </c>
      <c r="D33" s="9">
        <v>1</v>
      </c>
      <c r="E33" s="10">
        <v>8.75</v>
      </c>
      <c r="F33" s="9">
        <v>1185</v>
      </c>
      <c r="G33" s="9">
        <v>100</v>
      </c>
      <c r="H33" s="9">
        <v>6.8</v>
      </c>
      <c r="I33" s="9">
        <v>5</v>
      </c>
      <c r="J33" s="9">
        <v>100</v>
      </c>
      <c r="K33" s="9">
        <v>0</v>
      </c>
      <c r="L33" s="9">
        <v>30</v>
      </c>
      <c r="M33" s="19" t="s">
        <v>34</v>
      </c>
      <c r="N33" s="9" t="s">
        <v>35</v>
      </c>
      <c r="O33" s="9">
        <v>0</v>
      </c>
      <c r="P33" s="18"/>
      <c r="Q33" s="38">
        <v>8.75</v>
      </c>
      <c r="R33" s="106"/>
      <c r="S33" s="43">
        <v>51</v>
      </c>
      <c r="T33" s="43">
        <v>1185.23</v>
      </c>
      <c r="U33" s="12">
        <v>99.79</v>
      </c>
      <c r="V33" s="43">
        <v>37.85</v>
      </c>
      <c r="W33" s="43">
        <v>5</v>
      </c>
      <c r="X33" s="43">
        <v>0.21</v>
      </c>
      <c r="Y33" s="43">
        <v>6.91</v>
      </c>
      <c r="Z33" s="43">
        <v>30.03</v>
      </c>
      <c r="AA33" s="43">
        <v>7.34</v>
      </c>
      <c r="AB33" s="41">
        <f t="shared" si="0"/>
        <v>0.24956</v>
      </c>
      <c r="AC33" s="43"/>
      <c r="AD33" s="43"/>
      <c r="AE33" s="41"/>
      <c r="AF33" s="43"/>
      <c r="AG33" s="43"/>
      <c r="AH33" s="76"/>
      <c r="AI33" s="76"/>
      <c r="AJ33" s="76"/>
      <c r="AK33" s="76"/>
      <c r="AL33" s="76"/>
      <c r="AM33" s="76"/>
      <c r="AN33" s="76"/>
    </row>
    <row r="34" spans="1:40">
      <c r="A34" s="7" t="s">
        <v>31</v>
      </c>
      <c r="B34" s="7" t="s">
        <v>32</v>
      </c>
      <c r="C34" s="12" t="s">
        <v>36</v>
      </c>
      <c r="D34" s="9">
        <v>1</v>
      </c>
      <c r="E34" s="10">
        <v>10</v>
      </c>
      <c r="F34" s="9">
        <v>1185</v>
      </c>
      <c r="G34" s="9">
        <v>100</v>
      </c>
      <c r="H34" s="9">
        <v>6.8</v>
      </c>
      <c r="I34" s="9">
        <v>5</v>
      </c>
      <c r="J34" s="9">
        <v>100</v>
      </c>
      <c r="K34" s="9">
        <v>0</v>
      </c>
      <c r="L34" s="9">
        <v>30</v>
      </c>
      <c r="M34" s="19" t="s">
        <v>34</v>
      </c>
      <c r="N34" s="9" t="s">
        <v>35</v>
      </c>
      <c r="O34" s="9">
        <v>0</v>
      </c>
      <c r="P34" s="18"/>
      <c r="Q34" s="38">
        <v>10</v>
      </c>
      <c r="R34" s="105">
        <v>25.1</v>
      </c>
      <c r="S34" s="43">
        <v>63.9999999999999</v>
      </c>
      <c r="T34" s="43">
        <v>1184.75</v>
      </c>
      <c r="U34" s="12">
        <v>100</v>
      </c>
      <c r="V34" s="43">
        <v>61.1</v>
      </c>
      <c r="W34" s="43">
        <v>5</v>
      </c>
      <c r="X34" s="43">
        <v>0</v>
      </c>
      <c r="Y34" s="43">
        <v>6.76</v>
      </c>
      <c r="Z34" s="43">
        <v>30</v>
      </c>
      <c r="AA34" s="43">
        <v>9.39</v>
      </c>
      <c r="AB34" s="41">
        <f t="shared" si="0"/>
        <v>0.31926</v>
      </c>
      <c r="AC34" s="43"/>
      <c r="AD34" s="43">
        <v>0.01</v>
      </c>
      <c r="AE34" s="41">
        <v>0</v>
      </c>
      <c r="AF34" s="43">
        <v>0.44</v>
      </c>
      <c r="AG34" s="43">
        <v>9.7</v>
      </c>
      <c r="AH34" s="76"/>
      <c r="AI34" s="76"/>
      <c r="AJ34" s="76"/>
      <c r="AK34" s="76"/>
      <c r="AL34" s="76"/>
      <c r="AM34" s="76"/>
      <c r="AN34" s="76"/>
    </row>
    <row r="35" spans="1:40">
      <c r="A35" s="7" t="s">
        <v>31</v>
      </c>
      <c r="B35" s="7" t="s">
        <v>32</v>
      </c>
      <c r="C35" s="12" t="s">
        <v>36</v>
      </c>
      <c r="D35" s="9">
        <v>1</v>
      </c>
      <c r="E35" s="10">
        <v>12</v>
      </c>
      <c r="F35" s="9">
        <v>1185</v>
      </c>
      <c r="G35" s="9">
        <v>100</v>
      </c>
      <c r="H35" s="9">
        <v>6.8</v>
      </c>
      <c r="I35" s="9">
        <v>5</v>
      </c>
      <c r="J35" s="9">
        <v>100</v>
      </c>
      <c r="K35" s="9">
        <v>0</v>
      </c>
      <c r="L35" s="9">
        <v>30</v>
      </c>
      <c r="M35" s="19" t="s">
        <v>34</v>
      </c>
      <c r="N35" s="9" t="s">
        <v>35</v>
      </c>
      <c r="O35" s="9">
        <v>0</v>
      </c>
      <c r="P35" s="18"/>
      <c r="Q35" s="38">
        <v>12</v>
      </c>
      <c r="R35" s="105">
        <v>36.7</v>
      </c>
      <c r="S35" s="43">
        <v>94.0000000000001</v>
      </c>
      <c r="T35" s="43">
        <v>1185.18</v>
      </c>
      <c r="U35" s="12">
        <v>100</v>
      </c>
      <c r="V35" s="43">
        <v>42.08</v>
      </c>
      <c r="W35" s="43">
        <v>5</v>
      </c>
      <c r="X35" s="43">
        <v>0</v>
      </c>
      <c r="Y35" s="43">
        <v>6.86</v>
      </c>
      <c r="Z35" s="43">
        <v>30.01</v>
      </c>
      <c r="AA35" s="43">
        <v>14</v>
      </c>
      <c r="AB35" s="41">
        <f t="shared" si="0"/>
        <v>0.476</v>
      </c>
      <c r="AC35" s="43"/>
      <c r="AD35" s="43">
        <v>0</v>
      </c>
      <c r="AE35" s="41">
        <v>0</v>
      </c>
      <c r="AF35" s="43">
        <v>0.42</v>
      </c>
      <c r="AG35" s="43">
        <v>10.14</v>
      </c>
      <c r="AH35" s="76"/>
      <c r="AI35" s="76"/>
      <c r="AJ35" s="76"/>
      <c r="AK35" s="76"/>
      <c r="AL35" s="76"/>
      <c r="AM35" s="76"/>
      <c r="AN35" s="76"/>
    </row>
    <row r="36" spans="1:40">
      <c r="A36" s="7" t="s">
        <v>31</v>
      </c>
      <c r="B36" s="7" t="s">
        <v>32</v>
      </c>
      <c r="C36" s="12" t="s">
        <v>36</v>
      </c>
      <c r="D36" s="9">
        <v>1</v>
      </c>
      <c r="E36" s="10">
        <v>14</v>
      </c>
      <c r="F36" s="9">
        <v>1185</v>
      </c>
      <c r="G36" s="9">
        <v>100</v>
      </c>
      <c r="H36" s="9">
        <v>6.8</v>
      </c>
      <c r="I36" s="9">
        <v>5</v>
      </c>
      <c r="J36" s="9">
        <v>100</v>
      </c>
      <c r="K36" s="9">
        <v>0</v>
      </c>
      <c r="L36" s="9">
        <v>30</v>
      </c>
      <c r="M36" s="19" t="s">
        <v>34</v>
      </c>
      <c r="N36" s="9" t="s">
        <v>35</v>
      </c>
      <c r="O36" s="9">
        <v>0</v>
      </c>
      <c r="P36" s="18"/>
      <c r="Q36" s="38">
        <v>14</v>
      </c>
      <c r="R36" s="105">
        <v>44.2</v>
      </c>
      <c r="S36" s="43">
        <v>115</v>
      </c>
      <c r="T36" s="43">
        <v>1184.76</v>
      </c>
      <c r="U36" s="12">
        <v>96.92</v>
      </c>
      <c r="V36" s="43">
        <v>39.4</v>
      </c>
      <c r="W36" s="43">
        <v>4.93</v>
      </c>
      <c r="X36" s="43">
        <v>3.08</v>
      </c>
      <c r="Y36" s="43">
        <v>6.71</v>
      </c>
      <c r="Z36" s="43">
        <v>30.02</v>
      </c>
      <c r="AA36" s="43">
        <v>20.87</v>
      </c>
      <c r="AB36" s="41">
        <f t="shared" si="0"/>
        <v>0.70958</v>
      </c>
      <c r="AC36" s="43"/>
      <c r="AD36" s="43">
        <v>0</v>
      </c>
      <c r="AE36" s="41">
        <v>1.132</v>
      </c>
      <c r="AF36" s="43">
        <v>1.64</v>
      </c>
      <c r="AG36" s="43">
        <v>7.25</v>
      </c>
      <c r="AH36" s="76"/>
      <c r="AI36" s="76"/>
      <c r="AJ36" s="76"/>
      <c r="AK36" s="76"/>
      <c r="AL36" s="76"/>
      <c r="AM36" s="76"/>
      <c r="AN36" s="76"/>
    </row>
    <row r="37" spans="1:40">
      <c r="A37" s="7" t="s">
        <v>31</v>
      </c>
      <c r="B37" s="7" t="s">
        <v>32</v>
      </c>
      <c r="C37" s="12" t="s">
        <v>36</v>
      </c>
      <c r="D37" s="9">
        <v>1</v>
      </c>
      <c r="E37" s="10">
        <v>16</v>
      </c>
      <c r="F37" s="9">
        <v>1185</v>
      </c>
      <c r="G37" s="9">
        <v>100</v>
      </c>
      <c r="H37" s="9">
        <v>6.8</v>
      </c>
      <c r="I37" s="9">
        <v>5</v>
      </c>
      <c r="J37" s="9">
        <v>100</v>
      </c>
      <c r="K37" s="9">
        <v>0</v>
      </c>
      <c r="L37" s="9">
        <v>30</v>
      </c>
      <c r="M37" s="19" t="s">
        <v>34</v>
      </c>
      <c r="N37" s="9" t="s">
        <v>35</v>
      </c>
      <c r="O37" s="9">
        <v>0</v>
      </c>
      <c r="P37" s="18"/>
      <c r="Q37" s="38">
        <v>16</v>
      </c>
      <c r="R37" s="105">
        <v>49.3</v>
      </c>
      <c r="S37" s="43">
        <v>143</v>
      </c>
      <c r="T37" s="43">
        <v>1185.23</v>
      </c>
      <c r="U37" s="12">
        <v>88.1</v>
      </c>
      <c r="V37" s="43">
        <v>38.56</v>
      </c>
      <c r="W37" s="43">
        <v>4.73</v>
      </c>
      <c r="X37" s="43">
        <v>11.9</v>
      </c>
      <c r="Y37" s="43">
        <v>6.72</v>
      </c>
      <c r="Z37" s="43">
        <v>30.03</v>
      </c>
      <c r="AA37" s="43">
        <v>17.9</v>
      </c>
      <c r="AB37" s="41">
        <f t="shared" si="0"/>
        <v>0.6086</v>
      </c>
      <c r="AC37" s="43"/>
      <c r="AD37" s="43">
        <v>0.01</v>
      </c>
      <c r="AE37" s="41">
        <v>3.55543</v>
      </c>
      <c r="AF37" s="43">
        <v>2.43</v>
      </c>
      <c r="AG37" s="43">
        <v>5.13</v>
      </c>
      <c r="AH37" s="76"/>
      <c r="AI37" s="76"/>
      <c r="AJ37" s="76"/>
      <c r="AK37" s="76"/>
      <c r="AL37" s="76"/>
      <c r="AM37" s="76"/>
      <c r="AN37" s="76"/>
    </row>
    <row r="38" spans="1:40">
      <c r="A38" s="7" t="s">
        <v>31</v>
      </c>
      <c r="B38" s="7" t="s">
        <v>32</v>
      </c>
      <c r="C38" s="12" t="s">
        <v>36</v>
      </c>
      <c r="D38" s="9">
        <v>1</v>
      </c>
      <c r="E38" s="10">
        <v>18</v>
      </c>
      <c r="F38" s="9">
        <v>1185</v>
      </c>
      <c r="G38" s="9">
        <v>100</v>
      </c>
      <c r="H38" s="9">
        <v>6.8</v>
      </c>
      <c r="I38" s="9">
        <v>5</v>
      </c>
      <c r="J38" s="9">
        <v>100</v>
      </c>
      <c r="K38" s="9">
        <v>0</v>
      </c>
      <c r="L38" s="9">
        <v>30</v>
      </c>
      <c r="M38" s="19" t="s">
        <v>34</v>
      </c>
      <c r="N38" s="9" t="s">
        <v>35</v>
      </c>
      <c r="O38" s="9">
        <v>0</v>
      </c>
      <c r="P38" s="18"/>
      <c r="Q38" s="38">
        <v>18</v>
      </c>
      <c r="R38" s="105">
        <v>58</v>
      </c>
      <c r="S38" s="43">
        <v>171</v>
      </c>
      <c r="T38" s="43">
        <v>1185.27</v>
      </c>
      <c r="U38" s="12">
        <v>98.25</v>
      </c>
      <c r="V38" s="43">
        <v>35.26</v>
      </c>
      <c r="W38" s="43">
        <v>4.95</v>
      </c>
      <c r="X38" s="43">
        <v>1.74</v>
      </c>
      <c r="Y38" s="43">
        <v>6.71</v>
      </c>
      <c r="Z38" s="43">
        <v>30</v>
      </c>
      <c r="AA38" s="43">
        <v>17.9</v>
      </c>
      <c r="AB38" s="41">
        <f t="shared" si="0"/>
        <v>0.6086</v>
      </c>
      <c r="AC38" s="43"/>
      <c r="AD38" s="43">
        <v>0</v>
      </c>
      <c r="AE38" s="41">
        <v>0</v>
      </c>
      <c r="AF38" s="43">
        <v>0.91</v>
      </c>
      <c r="AG38" s="43">
        <v>2.51</v>
      </c>
      <c r="AH38" s="76"/>
      <c r="AI38" s="76"/>
      <c r="AJ38" s="76"/>
      <c r="AK38" s="76"/>
      <c r="AL38" s="76"/>
      <c r="AM38" s="76"/>
      <c r="AN38" s="76"/>
    </row>
    <row r="39" spans="1:40">
      <c r="A39" s="7" t="s">
        <v>31</v>
      </c>
      <c r="B39" s="7" t="s">
        <v>32</v>
      </c>
      <c r="C39" s="12" t="s">
        <v>36</v>
      </c>
      <c r="D39" s="9">
        <v>1</v>
      </c>
      <c r="E39" s="10">
        <v>20</v>
      </c>
      <c r="F39" s="9">
        <v>1185</v>
      </c>
      <c r="G39" s="9">
        <v>100</v>
      </c>
      <c r="H39" s="9">
        <v>6.8</v>
      </c>
      <c r="I39" s="9">
        <v>5</v>
      </c>
      <c r="J39" s="9">
        <v>100</v>
      </c>
      <c r="K39" s="9">
        <v>0</v>
      </c>
      <c r="L39" s="9">
        <v>30</v>
      </c>
      <c r="M39" s="19" t="s">
        <v>34</v>
      </c>
      <c r="N39" s="9" t="s">
        <v>35</v>
      </c>
      <c r="O39" s="9">
        <v>0</v>
      </c>
      <c r="P39" s="18"/>
      <c r="Q39" s="38">
        <v>20</v>
      </c>
      <c r="R39" s="105">
        <v>65.3</v>
      </c>
      <c r="S39" s="43">
        <v>187</v>
      </c>
      <c r="T39" s="43">
        <v>1185.43</v>
      </c>
      <c r="U39" s="12">
        <v>99.03</v>
      </c>
      <c r="V39" s="43">
        <v>39.09</v>
      </c>
      <c r="W39" s="43">
        <v>4.99</v>
      </c>
      <c r="X39" s="43">
        <v>0.97</v>
      </c>
      <c r="Y39" s="43">
        <v>6.77</v>
      </c>
      <c r="Z39" s="43">
        <v>29.99</v>
      </c>
      <c r="AA39" s="43">
        <v>17.9</v>
      </c>
      <c r="AB39" s="41">
        <f t="shared" si="0"/>
        <v>0.6086</v>
      </c>
      <c r="AC39" s="43"/>
      <c r="AD39" s="43">
        <v>0</v>
      </c>
      <c r="AE39" s="41">
        <v>0</v>
      </c>
      <c r="AF39" s="43">
        <v>0.66</v>
      </c>
      <c r="AG39" s="43">
        <v>0.36</v>
      </c>
      <c r="AH39" s="76"/>
      <c r="AI39" s="76"/>
      <c r="AJ39" s="76"/>
      <c r="AK39" s="76"/>
      <c r="AL39" s="76"/>
      <c r="AM39" s="76"/>
      <c r="AN39" s="76"/>
    </row>
    <row r="40" spans="1:40">
      <c r="A40" s="7" t="s">
        <v>31</v>
      </c>
      <c r="B40" s="7" t="s">
        <v>32</v>
      </c>
      <c r="C40" s="12" t="s">
        <v>36</v>
      </c>
      <c r="D40" s="9">
        <v>1</v>
      </c>
      <c r="E40" s="10">
        <v>22</v>
      </c>
      <c r="F40" s="9">
        <v>1185</v>
      </c>
      <c r="G40" s="9">
        <v>100</v>
      </c>
      <c r="H40" s="9">
        <v>6.8</v>
      </c>
      <c r="I40" s="9">
        <v>5</v>
      </c>
      <c r="J40" s="9">
        <v>100</v>
      </c>
      <c r="K40" s="9">
        <v>0</v>
      </c>
      <c r="L40" s="9">
        <v>30</v>
      </c>
      <c r="M40" s="19" t="s">
        <v>34</v>
      </c>
      <c r="N40" s="9" t="s">
        <v>35</v>
      </c>
      <c r="O40" s="9">
        <v>0</v>
      </c>
      <c r="P40" s="18"/>
      <c r="Q40" s="38">
        <v>22</v>
      </c>
      <c r="R40" s="105">
        <v>75.6</v>
      </c>
      <c r="S40" s="43">
        <v>202.5</v>
      </c>
      <c r="T40" s="43">
        <v>1185.49</v>
      </c>
      <c r="U40" s="12">
        <v>95.76</v>
      </c>
      <c r="V40" s="43">
        <v>39.11</v>
      </c>
      <c r="W40" s="43">
        <v>4.88</v>
      </c>
      <c r="X40" s="43">
        <v>4.26</v>
      </c>
      <c r="Y40" s="43">
        <v>6.72</v>
      </c>
      <c r="Z40" s="43">
        <v>30.02</v>
      </c>
      <c r="AA40" s="43">
        <v>17.9</v>
      </c>
      <c r="AB40" s="41">
        <f t="shared" si="0"/>
        <v>0.6086</v>
      </c>
      <c r="AC40" s="43"/>
      <c r="AD40" s="43">
        <v>0</v>
      </c>
      <c r="AE40" s="41">
        <v>0</v>
      </c>
      <c r="AF40" s="43">
        <v>0.72</v>
      </c>
      <c r="AG40" s="43">
        <v>0</v>
      </c>
      <c r="AH40" s="76"/>
      <c r="AI40" s="76"/>
      <c r="AJ40" s="76"/>
      <c r="AK40" s="76"/>
      <c r="AL40" s="76"/>
      <c r="AM40" s="76"/>
      <c r="AN40" s="76"/>
    </row>
    <row r="41" spans="1:40">
      <c r="A41" s="7" t="s">
        <v>31</v>
      </c>
      <c r="B41" s="7" t="s">
        <v>32</v>
      </c>
      <c r="C41" s="12" t="s">
        <v>36</v>
      </c>
      <c r="D41" s="9">
        <v>1</v>
      </c>
      <c r="E41" s="10">
        <v>24</v>
      </c>
      <c r="F41" s="9">
        <v>1185</v>
      </c>
      <c r="G41" s="9">
        <v>100</v>
      </c>
      <c r="H41" s="9">
        <v>6.8</v>
      </c>
      <c r="I41" s="9">
        <v>5</v>
      </c>
      <c r="J41" s="9">
        <v>100</v>
      </c>
      <c r="K41" s="9">
        <v>0</v>
      </c>
      <c r="L41" s="9">
        <v>30</v>
      </c>
      <c r="M41" s="19" t="s">
        <v>34</v>
      </c>
      <c r="N41" s="9" t="s">
        <v>35</v>
      </c>
      <c r="O41" s="9">
        <v>0</v>
      </c>
      <c r="P41" s="18"/>
      <c r="Q41" s="38">
        <v>24</v>
      </c>
      <c r="R41" s="105">
        <v>79.2</v>
      </c>
      <c r="S41" s="43">
        <v>209</v>
      </c>
      <c r="T41" s="43">
        <v>1185.18</v>
      </c>
      <c r="U41" s="12">
        <v>94.21</v>
      </c>
      <c r="V41" s="43">
        <v>40.09</v>
      </c>
      <c r="W41" s="43">
        <v>4.84</v>
      </c>
      <c r="X41" s="43">
        <v>5.8</v>
      </c>
      <c r="Y41" s="43">
        <v>6.69</v>
      </c>
      <c r="Z41" s="43">
        <v>30</v>
      </c>
      <c r="AA41" s="43">
        <v>17.9</v>
      </c>
      <c r="AB41" s="41">
        <f t="shared" si="0"/>
        <v>0.6086</v>
      </c>
      <c r="AC41" s="43"/>
      <c r="AD41" s="43">
        <v>0</v>
      </c>
      <c r="AE41" s="41">
        <v>0</v>
      </c>
      <c r="AF41" s="43">
        <v>0.99</v>
      </c>
      <c r="AG41" s="43">
        <v>0</v>
      </c>
      <c r="AH41" s="76"/>
      <c r="AI41" s="76"/>
      <c r="AJ41" s="76"/>
      <c r="AK41" s="76"/>
      <c r="AL41" s="76"/>
      <c r="AM41" s="76"/>
      <c r="AN41" s="76"/>
    </row>
    <row r="42" spans="1:40">
      <c r="A42" s="7" t="s">
        <v>31</v>
      </c>
      <c r="B42" s="7" t="s">
        <v>32</v>
      </c>
      <c r="C42" s="12" t="s">
        <v>36</v>
      </c>
      <c r="D42" s="11">
        <v>2</v>
      </c>
      <c r="E42" s="10">
        <v>28</v>
      </c>
      <c r="F42" s="9">
        <v>1185</v>
      </c>
      <c r="G42" s="9">
        <v>100</v>
      </c>
      <c r="H42" s="9">
        <v>6.8</v>
      </c>
      <c r="I42" s="9">
        <v>5</v>
      </c>
      <c r="J42" s="9">
        <v>100</v>
      </c>
      <c r="K42" s="9">
        <v>0</v>
      </c>
      <c r="L42" s="9">
        <v>30</v>
      </c>
      <c r="M42" s="19" t="s">
        <v>34</v>
      </c>
      <c r="N42" s="9" t="s">
        <v>35</v>
      </c>
      <c r="O42" s="9">
        <v>0</v>
      </c>
      <c r="P42" s="18"/>
      <c r="Q42" s="38">
        <v>28</v>
      </c>
      <c r="R42" s="105">
        <v>82.6</v>
      </c>
      <c r="S42" s="43">
        <v>215.5</v>
      </c>
      <c r="T42" s="43">
        <v>1185.45</v>
      </c>
      <c r="U42" s="12">
        <v>94.73</v>
      </c>
      <c r="V42" s="43">
        <v>40.59</v>
      </c>
      <c r="W42" s="43">
        <v>4.82</v>
      </c>
      <c r="X42" s="43">
        <v>5.27</v>
      </c>
      <c r="Y42" s="43">
        <v>6.7</v>
      </c>
      <c r="Z42" s="43">
        <v>30.01</v>
      </c>
      <c r="AA42" s="43">
        <v>17.9</v>
      </c>
      <c r="AB42" s="41">
        <f t="shared" si="0"/>
        <v>0.6086</v>
      </c>
      <c r="AC42" s="43"/>
      <c r="AD42" s="43">
        <v>0.01</v>
      </c>
      <c r="AE42" s="41">
        <v>0.59242</v>
      </c>
      <c r="AF42" s="43">
        <v>3.58</v>
      </c>
      <c r="AG42" s="43">
        <v>0</v>
      </c>
      <c r="AH42" s="76"/>
      <c r="AI42" s="76"/>
      <c r="AJ42" s="76"/>
      <c r="AK42" s="76"/>
      <c r="AL42" s="76"/>
      <c r="AM42" s="76"/>
      <c r="AN42" s="76"/>
    </row>
    <row r="43" spans="1:40">
      <c r="A43" s="7" t="s">
        <v>31</v>
      </c>
      <c r="B43" s="7" t="s">
        <v>32</v>
      </c>
      <c r="C43" s="12" t="s">
        <v>36</v>
      </c>
      <c r="D43" s="11">
        <v>2</v>
      </c>
      <c r="E43" s="10">
        <v>32</v>
      </c>
      <c r="F43" s="9">
        <v>1185</v>
      </c>
      <c r="G43" s="9">
        <v>100</v>
      </c>
      <c r="H43" s="9">
        <v>6.8</v>
      </c>
      <c r="I43" s="9">
        <v>5</v>
      </c>
      <c r="J43" s="9">
        <v>100</v>
      </c>
      <c r="K43" s="9">
        <v>0</v>
      </c>
      <c r="L43" s="9">
        <v>30</v>
      </c>
      <c r="M43" s="19" t="s">
        <v>34</v>
      </c>
      <c r="N43" s="9" t="s">
        <v>35</v>
      </c>
      <c r="O43" s="9">
        <v>0</v>
      </c>
      <c r="P43" s="18"/>
      <c r="Q43" s="38">
        <v>32</v>
      </c>
      <c r="R43" s="105">
        <v>96.6</v>
      </c>
      <c r="S43" s="43">
        <v>215.5</v>
      </c>
      <c r="T43" s="43">
        <v>1185.23</v>
      </c>
      <c r="U43" s="12">
        <v>94.92</v>
      </c>
      <c r="V43" s="43">
        <v>40.46</v>
      </c>
      <c r="W43" s="43">
        <v>4.84</v>
      </c>
      <c r="X43" s="43">
        <v>5.08</v>
      </c>
      <c r="Y43" s="43">
        <v>6.71</v>
      </c>
      <c r="Z43" s="43">
        <v>29.99</v>
      </c>
      <c r="AA43" s="43">
        <v>17.9</v>
      </c>
      <c r="AB43" s="41">
        <f t="shared" si="0"/>
        <v>0.6086</v>
      </c>
      <c r="AC43" s="43"/>
      <c r="AD43" s="43">
        <v>0.02</v>
      </c>
      <c r="AE43" s="41">
        <v>4.10252</v>
      </c>
      <c r="AF43" s="43">
        <v>1.77</v>
      </c>
      <c r="AG43" s="43">
        <v>0</v>
      </c>
      <c r="AH43" s="76"/>
      <c r="AI43" s="76"/>
      <c r="AJ43" s="76"/>
      <c r="AK43" s="76"/>
      <c r="AL43" s="76"/>
      <c r="AM43" s="76"/>
      <c r="AN43" s="76"/>
    </row>
    <row r="44" spans="1:40">
      <c r="A44" s="7" t="s">
        <v>31</v>
      </c>
      <c r="B44" s="7" t="s">
        <v>32</v>
      </c>
      <c r="C44" s="12" t="s">
        <v>36</v>
      </c>
      <c r="D44" s="11">
        <v>2</v>
      </c>
      <c r="E44" s="10">
        <v>36</v>
      </c>
      <c r="F44" s="9">
        <v>1185</v>
      </c>
      <c r="G44" s="9">
        <v>100</v>
      </c>
      <c r="H44" s="9">
        <v>6.8</v>
      </c>
      <c r="I44" s="9">
        <v>5</v>
      </c>
      <c r="J44" s="9">
        <v>100</v>
      </c>
      <c r="K44" s="9">
        <v>0</v>
      </c>
      <c r="L44" s="9">
        <v>30</v>
      </c>
      <c r="M44" s="19" t="s">
        <v>34</v>
      </c>
      <c r="N44" s="9" t="s">
        <v>35</v>
      </c>
      <c r="O44" s="9">
        <v>0</v>
      </c>
      <c r="P44" s="18"/>
      <c r="Q44" s="38">
        <v>36</v>
      </c>
      <c r="R44" s="105">
        <v>92</v>
      </c>
      <c r="S44" s="43">
        <v>224</v>
      </c>
      <c r="T44" s="43">
        <v>1184.83</v>
      </c>
      <c r="U44" s="12">
        <v>96.65</v>
      </c>
      <c r="V44" s="43">
        <v>39.68</v>
      </c>
      <c r="W44" s="43">
        <v>4.88</v>
      </c>
      <c r="X44" s="43">
        <v>3.35</v>
      </c>
      <c r="Y44" s="43">
        <v>6.73</v>
      </c>
      <c r="Z44" s="43">
        <v>29.98</v>
      </c>
      <c r="AA44" s="43">
        <v>12.5</v>
      </c>
      <c r="AB44" s="41">
        <f t="shared" si="0"/>
        <v>0.425</v>
      </c>
      <c r="AC44" s="43"/>
      <c r="AD44" s="43">
        <v>0</v>
      </c>
      <c r="AE44" s="41">
        <v>0.83563</v>
      </c>
      <c r="AF44" s="43">
        <v>2.6</v>
      </c>
      <c r="AG44" s="43">
        <v>0</v>
      </c>
      <c r="AH44" s="76"/>
      <c r="AI44" s="76"/>
      <c r="AJ44" s="76"/>
      <c r="AK44" s="76"/>
      <c r="AL44" s="76"/>
      <c r="AM44" s="76"/>
      <c r="AN44" s="76"/>
    </row>
    <row r="45" spans="1:40">
      <c r="A45" s="7" t="s">
        <v>31</v>
      </c>
      <c r="B45" s="7" t="s">
        <v>32</v>
      </c>
      <c r="C45" s="12" t="s">
        <v>36</v>
      </c>
      <c r="D45" s="11">
        <v>2</v>
      </c>
      <c r="E45" s="10">
        <v>40</v>
      </c>
      <c r="F45" s="9">
        <v>1185</v>
      </c>
      <c r="G45" s="9">
        <v>100</v>
      </c>
      <c r="H45" s="9">
        <v>6.8</v>
      </c>
      <c r="I45" s="9">
        <v>5</v>
      </c>
      <c r="J45" s="9">
        <v>100</v>
      </c>
      <c r="K45" s="9">
        <v>0</v>
      </c>
      <c r="L45" s="9">
        <v>30</v>
      </c>
      <c r="M45" s="19" t="s">
        <v>34</v>
      </c>
      <c r="N45" s="9" t="s">
        <v>35</v>
      </c>
      <c r="O45" s="9">
        <v>0</v>
      </c>
      <c r="P45" s="18"/>
      <c r="Q45" s="38">
        <v>40</v>
      </c>
      <c r="R45" s="105">
        <v>97</v>
      </c>
      <c r="S45" s="43">
        <v>207</v>
      </c>
      <c r="T45" s="43">
        <v>1184.38</v>
      </c>
      <c r="U45" s="12">
        <v>98.05</v>
      </c>
      <c r="V45" s="43">
        <v>39.45</v>
      </c>
      <c r="W45" s="43">
        <v>4.94</v>
      </c>
      <c r="X45" s="43">
        <v>1.95</v>
      </c>
      <c r="Y45" s="43">
        <v>6.7</v>
      </c>
      <c r="Z45" s="43">
        <v>30.01</v>
      </c>
      <c r="AA45" s="43">
        <v>12.5</v>
      </c>
      <c r="AB45" s="41">
        <f t="shared" si="0"/>
        <v>0.425</v>
      </c>
      <c r="AC45" s="43"/>
      <c r="AD45" s="43">
        <v>0.01</v>
      </c>
      <c r="AE45" s="43">
        <v>0</v>
      </c>
      <c r="AF45" s="43">
        <v>0.78</v>
      </c>
      <c r="AG45" s="43">
        <v>0</v>
      </c>
      <c r="AH45" s="76"/>
      <c r="AI45" s="76"/>
      <c r="AJ45" s="76"/>
      <c r="AK45" s="76"/>
      <c r="AL45" s="76"/>
      <c r="AM45" s="76"/>
      <c r="AN45" s="76"/>
    </row>
    <row r="46" spans="1:40">
      <c r="A46" s="7" t="s">
        <v>31</v>
      </c>
      <c r="B46" s="7" t="s">
        <v>32</v>
      </c>
      <c r="C46" s="12" t="s">
        <v>36</v>
      </c>
      <c r="D46" s="11">
        <v>2</v>
      </c>
      <c r="E46" s="10">
        <v>44</v>
      </c>
      <c r="F46" s="9">
        <v>1185</v>
      </c>
      <c r="G46" s="9">
        <v>100</v>
      </c>
      <c r="H46" s="9">
        <v>6.8</v>
      </c>
      <c r="I46" s="9">
        <v>5</v>
      </c>
      <c r="J46" s="9">
        <v>100</v>
      </c>
      <c r="K46" s="9">
        <v>0</v>
      </c>
      <c r="L46" s="9">
        <v>30</v>
      </c>
      <c r="M46" s="19" t="s">
        <v>34</v>
      </c>
      <c r="N46" s="9" t="s">
        <v>35</v>
      </c>
      <c r="O46" s="9">
        <v>0</v>
      </c>
      <c r="P46" s="18"/>
      <c r="Q46" s="38">
        <v>44</v>
      </c>
      <c r="R46" s="105">
        <v>99.6</v>
      </c>
      <c r="S46" s="43">
        <v>209.5</v>
      </c>
      <c r="T46" s="43">
        <v>1185.46</v>
      </c>
      <c r="U46" s="12">
        <v>97.96</v>
      </c>
      <c r="V46" s="43">
        <v>40.83</v>
      </c>
      <c r="W46" s="43">
        <v>4.93</v>
      </c>
      <c r="X46" s="43">
        <v>2.04</v>
      </c>
      <c r="Y46" s="43">
        <v>6.76</v>
      </c>
      <c r="Z46" s="43">
        <v>30.01</v>
      </c>
      <c r="AA46" s="43">
        <v>12.5</v>
      </c>
      <c r="AB46" s="41">
        <f t="shared" si="0"/>
        <v>0.425</v>
      </c>
      <c r="AC46" s="43"/>
      <c r="AD46" s="43">
        <v>0.01</v>
      </c>
      <c r="AE46" s="43">
        <v>0</v>
      </c>
      <c r="AF46" s="43">
        <v>0.67</v>
      </c>
      <c r="AG46" s="43">
        <v>0</v>
      </c>
      <c r="AH46" s="76"/>
      <c r="AI46" s="76"/>
      <c r="AJ46" s="76"/>
      <c r="AK46" s="76"/>
      <c r="AL46" s="76"/>
      <c r="AM46" s="76"/>
      <c r="AN46" s="76"/>
    </row>
    <row r="47" spans="1:40">
      <c r="A47" s="7" t="s">
        <v>31</v>
      </c>
      <c r="B47" s="7" t="s">
        <v>32</v>
      </c>
      <c r="C47" s="12" t="s">
        <v>36</v>
      </c>
      <c r="D47" s="11">
        <v>2</v>
      </c>
      <c r="E47" s="10">
        <v>48</v>
      </c>
      <c r="F47" s="9">
        <v>1185</v>
      </c>
      <c r="G47" s="9">
        <v>100</v>
      </c>
      <c r="H47" s="9">
        <v>6.8</v>
      </c>
      <c r="I47" s="9">
        <v>5</v>
      </c>
      <c r="J47" s="9">
        <v>100</v>
      </c>
      <c r="K47" s="9">
        <v>0</v>
      </c>
      <c r="L47" s="9">
        <v>30</v>
      </c>
      <c r="M47" s="19" t="s">
        <v>34</v>
      </c>
      <c r="N47" s="9" t="s">
        <v>35</v>
      </c>
      <c r="O47" s="9">
        <v>0</v>
      </c>
      <c r="P47" s="18"/>
      <c r="Q47" s="38">
        <v>48</v>
      </c>
      <c r="R47" s="105">
        <v>98</v>
      </c>
      <c r="S47" s="43">
        <v>211</v>
      </c>
      <c r="T47" s="43">
        <v>1185.32</v>
      </c>
      <c r="U47" s="12">
        <v>97.43</v>
      </c>
      <c r="V47" s="43">
        <v>39.17</v>
      </c>
      <c r="W47" s="43">
        <v>4.89</v>
      </c>
      <c r="X47" s="43">
        <v>2.57</v>
      </c>
      <c r="Y47" s="43">
        <v>6.76</v>
      </c>
      <c r="Z47" s="43">
        <v>30</v>
      </c>
      <c r="AA47" s="43">
        <v>12.5</v>
      </c>
      <c r="AB47" s="41">
        <f t="shared" si="0"/>
        <v>0.425</v>
      </c>
      <c r="AC47" s="43"/>
      <c r="AD47" s="43">
        <v>0.02</v>
      </c>
      <c r="AE47" s="43">
        <v>0</v>
      </c>
      <c r="AF47" s="43">
        <v>0.7</v>
      </c>
      <c r="AG47" s="43">
        <v>0</v>
      </c>
      <c r="AH47" s="76"/>
      <c r="AI47" s="76"/>
      <c r="AJ47" s="76"/>
      <c r="AK47" s="76"/>
      <c r="AL47" s="76"/>
      <c r="AM47" s="76"/>
      <c r="AN47" s="76"/>
    </row>
    <row r="48" spans="1:40">
      <c r="A48" s="7" t="s">
        <v>31</v>
      </c>
      <c r="B48" s="7" t="s">
        <v>32</v>
      </c>
      <c r="C48" s="13" t="s">
        <v>37</v>
      </c>
      <c r="D48" s="9">
        <v>1</v>
      </c>
      <c r="E48" s="10">
        <v>0</v>
      </c>
      <c r="F48" s="9">
        <v>1185</v>
      </c>
      <c r="G48" s="9">
        <v>100</v>
      </c>
      <c r="H48" s="9">
        <v>6.8</v>
      </c>
      <c r="I48" s="9">
        <v>5</v>
      </c>
      <c r="J48" s="9">
        <v>100</v>
      </c>
      <c r="K48" s="9">
        <v>0</v>
      </c>
      <c r="L48" s="9">
        <v>30</v>
      </c>
      <c r="M48" s="19" t="s">
        <v>34</v>
      </c>
      <c r="N48" s="9" t="s">
        <v>35</v>
      </c>
      <c r="O48" s="9">
        <v>0</v>
      </c>
      <c r="P48" s="18"/>
      <c r="Q48" s="45">
        <v>0</v>
      </c>
      <c r="R48" s="107">
        <v>0.322</v>
      </c>
      <c r="S48" s="47"/>
      <c r="T48" s="47">
        <v>1185.31</v>
      </c>
      <c r="U48" s="13">
        <v>100</v>
      </c>
      <c r="V48" s="47">
        <v>97.25</v>
      </c>
      <c r="W48" s="47">
        <v>5.01</v>
      </c>
      <c r="X48" s="47">
        <v>0</v>
      </c>
      <c r="Y48" s="47">
        <v>6.75</v>
      </c>
      <c r="Z48" s="47">
        <v>30.01</v>
      </c>
      <c r="AA48" s="47">
        <v>0</v>
      </c>
      <c r="AB48" s="48">
        <f t="shared" si="0"/>
        <v>0</v>
      </c>
      <c r="AC48" s="47"/>
      <c r="AD48" s="47">
        <v>4.74</v>
      </c>
      <c r="AE48" s="47">
        <v>0.24</v>
      </c>
      <c r="AF48" s="47">
        <v>1.3</v>
      </c>
      <c r="AG48" s="47">
        <v>18.02</v>
      </c>
      <c r="AH48" s="76"/>
      <c r="AI48" s="76"/>
      <c r="AJ48" s="76"/>
      <c r="AK48" s="76"/>
      <c r="AL48" s="76"/>
      <c r="AM48" s="76"/>
      <c r="AN48" s="76"/>
    </row>
    <row r="49" spans="1:40">
      <c r="A49" s="7" t="s">
        <v>31</v>
      </c>
      <c r="B49" s="7" t="s">
        <v>32</v>
      </c>
      <c r="C49" s="13" t="s">
        <v>37</v>
      </c>
      <c r="D49" s="9">
        <v>1</v>
      </c>
      <c r="E49" s="10">
        <v>2</v>
      </c>
      <c r="F49" s="9">
        <v>1185</v>
      </c>
      <c r="G49" s="9">
        <v>100</v>
      </c>
      <c r="H49" s="9">
        <v>6.8</v>
      </c>
      <c r="I49" s="9">
        <v>5</v>
      </c>
      <c r="J49" s="9">
        <v>100</v>
      </c>
      <c r="K49" s="9">
        <v>0</v>
      </c>
      <c r="L49" s="9">
        <v>30</v>
      </c>
      <c r="M49" s="19" t="s">
        <v>34</v>
      </c>
      <c r="N49" s="9" t="s">
        <v>35</v>
      </c>
      <c r="O49" s="9">
        <v>0</v>
      </c>
      <c r="P49" s="18"/>
      <c r="Q49" s="45">
        <v>2</v>
      </c>
      <c r="R49" s="107">
        <v>0.521</v>
      </c>
      <c r="S49" s="47"/>
      <c r="T49" s="47">
        <v>1185.06</v>
      </c>
      <c r="U49" s="13">
        <v>100</v>
      </c>
      <c r="V49" s="47">
        <v>91.32</v>
      </c>
      <c r="W49" s="47">
        <v>5</v>
      </c>
      <c r="X49" s="47">
        <v>0</v>
      </c>
      <c r="Y49" s="47">
        <v>6.84</v>
      </c>
      <c r="Z49" s="47">
        <v>29.99</v>
      </c>
      <c r="AA49" s="47">
        <v>0</v>
      </c>
      <c r="AB49" s="48">
        <f t="shared" si="0"/>
        <v>0</v>
      </c>
      <c r="AC49" s="47"/>
      <c r="AD49" s="47"/>
      <c r="AE49" s="47"/>
      <c r="AF49" s="47"/>
      <c r="AG49" s="47"/>
      <c r="AH49" s="76"/>
      <c r="AI49" s="76"/>
      <c r="AJ49" s="76"/>
      <c r="AK49" s="76"/>
      <c r="AL49" s="76"/>
      <c r="AM49" s="76"/>
      <c r="AN49" s="76"/>
    </row>
    <row r="50" spans="1:40">
      <c r="A50" s="7" t="s">
        <v>31</v>
      </c>
      <c r="B50" s="7" t="s">
        <v>32</v>
      </c>
      <c r="C50" s="13" t="s">
        <v>37</v>
      </c>
      <c r="D50" s="9">
        <v>1</v>
      </c>
      <c r="E50" s="10">
        <v>4</v>
      </c>
      <c r="F50" s="9">
        <v>1185</v>
      </c>
      <c r="G50" s="9">
        <v>100</v>
      </c>
      <c r="H50" s="9">
        <v>6.8</v>
      </c>
      <c r="I50" s="9">
        <v>5</v>
      </c>
      <c r="J50" s="9">
        <v>100</v>
      </c>
      <c r="K50" s="9">
        <v>0</v>
      </c>
      <c r="L50" s="9">
        <v>30</v>
      </c>
      <c r="M50" s="19" t="s">
        <v>34</v>
      </c>
      <c r="N50" s="9" t="s">
        <v>35</v>
      </c>
      <c r="O50" s="9">
        <v>0</v>
      </c>
      <c r="P50" s="18"/>
      <c r="Q50" s="45">
        <v>4</v>
      </c>
      <c r="R50" s="107">
        <v>1.7</v>
      </c>
      <c r="S50" s="47"/>
      <c r="T50" s="47">
        <v>1184.75</v>
      </c>
      <c r="U50" s="13">
        <v>100</v>
      </c>
      <c r="V50" s="47">
        <v>86.35</v>
      </c>
      <c r="W50" s="47">
        <v>5</v>
      </c>
      <c r="X50" s="47">
        <v>0</v>
      </c>
      <c r="Y50" s="47">
        <v>6.87</v>
      </c>
      <c r="Z50" s="47">
        <v>29.98</v>
      </c>
      <c r="AA50" s="47">
        <v>0</v>
      </c>
      <c r="AB50" s="48">
        <f t="shared" si="0"/>
        <v>0</v>
      </c>
      <c r="AC50" s="47"/>
      <c r="AD50" s="47"/>
      <c r="AE50" s="47"/>
      <c r="AF50" s="47"/>
      <c r="AG50" s="47"/>
      <c r="AH50" s="76"/>
      <c r="AI50" s="76"/>
      <c r="AJ50" s="76"/>
      <c r="AK50" s="76"/>
      <c r="AL50" s="76"/>
      <c r="AM50" s="76"/>
      <c r="AN50" s="76"/>
    </row>
    <row r="51" spans="1:40">
      <c r="A51" s="7" t="s">
        <v>31</v>
      </c>
      <c r="B51" s="7" t="s">
        <v>32</v>
      </c>
      <c r="C51" s="13" t="s">
        <v>37</v>
      </c>
      <c r="D51" s="9">
        <v>1</v>
      </c>
      <c r="E51" s="10">
        <v>6</v>
      </c>
      <c r="F51" s="9">
        <v>1185</v>
      </c>
      <c r="G51" s="9">
        <v>100</v>
      </c>
      <c r="H51" s="9">
        <v>6.8</v>
      </c>
      <c r="I51" s="9">
        <v>5</v>
      </c>
      <c r="J51" s="9">
        <v>100</v>
      </c>
      <c r="K51" s="9">
        <v>0</v>
      </c>
      <c r="L51" s="9">
        <v>30</v>
      </c>
      <c r="M51" s="19" t="s">
        <v>34</v>
      </c>
      <c r="N51" s="9" t="s">
        <v>35</v>
      </c>
      <c r="O51" s="9">
        <v>0</v>
      </c>
      <c r="P51" s="18"/>
      <c r="Q51" s="45">
        <v>6</v>
      </c>
      <c r="R51" s="107">
        <v>4.45</v>
      </c>
      <c r="S51" s="47"/>
      <c r="T51" s="47">
        <v>1184.76</v>
      </c>
      <c r="U51" s="13">
        <v>100</v>
      </c>
      <c r="V51" s="47">
        <v>74.17</v>
      </c>
      <c r="W51" s="47">
        <v>5</v>
      </c>
      <c r="X51" s="47">
        <v>0</v>
      </c>
      <c r="Y51" s="47">
        <v>6.74</v>
      </c>
      <c r="Z51" s="47">
        <v>30.01</v>
      </c>
      <c r="AA51" s="47">
        <v>0</v>
      </c>
      <c r="AB51" s="48">
        <f t="shared" si="0"/>
        <v>0</v>
      </c>
      <c r="AC51" s="47"/>
      <c r="AD51" s="47"/>
      <c r="AE51" s="47"/>
      <c r="AF51" s="47"/>
      <c r="AG51" s="47"/>
      <c r="AH51" s="76"/>
      <c r="AI51" s="76"/>
      <c r="AJ51" s="76"/>
      <c r="AK51" s="76"/>
      <c r="AL51" s="76"/>
      <c r="AM51" s="76"/>
      <c r="AN51" s="76"/>
    </row>
    <row r="52" spans="1:40">
      <c r="A52" s="7" t="s">
        <v>31</v>
      </c>
      <c r="B52" s="7" t="s">
        <v>32</v>
      </c>
      <c r="C52" s="13" t="s">
        <v>37</v>
      </c>
      <c r="D52" s="9">
        <v>1</v>
      </c>
      <c r="E52" s="10">
        <v>8</v>
      </c>
      <c r="F52" s="9">
        <v>1185</v>
      </c>
      <c r="G52" s="9">
        <v>100</v>
      </c>
      <c r="H52" s="9">
        <v>6.8</v>
      </c>
      <c r="I52" s="9">
        <v>5</v>
      </c>
      <c r="J52" s="9">
        <v>100</v>
      </c>
      <c r="K52" s="9">
        <v>0</v>
      </c>
      <c r="L52" s="9">
        <v>30</v>
      </c>
      <c r="M52" s="19" t="s">
        <v>34</v>
      </c>
      <c r="N52" s="9" t="s">
        <v>35</v>
      </c>
      <c r="O52" s="9">
        <v>0</v>
      </c>
      <c r="P52" s="18"/>
      <c r="Q52" s="45">
        <v>8</v>
      </c>
      <c r="R52" s="107">
        <v>11.12</v>
      </c>
      <c r="S52" s="47"/>
      <c r="T52" s="47">
        <v>1184.69</v>
      </c>
      <c r="U52" s="13">
        <v>100</v>
      </c>
      <c r="V52" s="47">
        <v>54.39</v>
      </c>
      <c r="W52" s="47">
        <v>5</v>
      </c>
      <c r="X52" s="47">
        <v>0</v>
      </c>
      <c r="Y52" s="47">
        <v>6.73</v>
      </c>
      <c r="Z52" s="47">
        <v>30</v>
      </c>
      <c r="AA52" s="47">
        <v>0</v>
      </c>
      <c r="AB52" s="48">
        <f t="shared" si="0"/>
        <v>0</v>
      </c>
      <c r="AC52" s="47"/>
      <c r="AD52" s="47">
        <v>0</v>
      </c>
      <c r="AE52" s="47">
        <v>0</v>
      </c>
      <c r="AF52" s="47">
        <v>17.36</v>
      </c>
      <c r="AG52" s="47">
        <v>11.64</v>
      </c>
      <c r="AH52" s="76"/>
      <c r="AI52" s="76"/>
      <c r="AJ52" s="76"/>
      <c r="AK52" s="76"/>
      <c r="AL52" s="76"/>
      <c r="AM52" s="76"/>
      <c r="AN52" s="76"/>
    </row>
    <row r="53" spans="1:40">
      <c r="A53" s="7" t="s">
        <v>31</v>
      </c>
      <c r="B53" s="7" t="s">
        <v>32</v>
      </c>
      <c r="C53" s="13" t="s">
        <v>37</v>
      </c>
      <c r="D53" s="9">
        <v>1</v>
      </c>
      <c r="E53" s="10">
        <v>8.5</v>
      </c>
      <c r="F53" s="9">
        <v>1185</v>
      </c>
      <c r="G53" s="9">
        <v>100</v>
      </c>
      <c r="H53" s="9">
        <v>6.8</v>
      </c>
      <c r="I53" s="9">
        <v>5</v>
      </c>
      <c r="J53" s="9">
        <v>100</v>
      </c>
      <c r="K53" s="9">
        <v>0</v>
      </c>
      <c r="L53" s="9">
        <v>30</v>
      </c>
      <c r="M53" s="19" t="s">
        <v>34</v>
      </c>
      <c r="N53" s="9" t="s">
        <v>35</v>
      </c>
      <c r="O53" s="9">
        <v>0</v>
      </c>
      <c r="P53" s="18"/>
      <c r="Q53" s="45">
        <v>8.5</v>
      </c>
      <c r="R53" s="47"/>
      <c r="S53" s="47"/>
      <c r="T53" s="47">
        <v>1185.16</v>
      </c>
      <c r="U53" s="13">
        <v>100</v>
      </c>
      <c r="V53" s="47">
        <v>47.72</v>
      </c>
      <c r="W53" s="47">
        <v>5</v>
      </c>
      <c r="X53" s="47">
        <v>0</v>
      </c>
      <c r="Y53" s="47">
        <v>6.7</v>
      </c>
      <c r="Z53" s="47">
        <v>30.03</v>
      </c>
      <c r="AA53" s="47">
        <v>0</v>
      </c>
      <c r="AB53" s="48">
        <f t="shared" si="0"/>
        <v>0</v>
      </c>
      <c r="AC53" s="47"/>
      <c r="AD53" s="47"/>
      <c r="AE53" s="47"/>
      <c r="AF53" s="47"/>
      <c r="AG53" s="47"/>
      <c r="AH53" s="76"/>
      <c r="AI53" s="76"/>
      <c r="AJ53" s="76"/>
      <c r="AK53" s="76"/>
      <c r="AL53" s="76"/>
      <c r="AM53" s="76"/>
      <c r="AN53" s="76"/>
    </row>
    <row r="54" spans="1:40">
      <c r="A54" s="7" t="s">
        <v>31</v>
      </c>
      <c r="B54" s="7" t="s">
        <v>32</v>
      </c>
      <c r="C54" s="13" t="s">
        <v>37</v>
      </c>
      <c r="D54" s="9">
        <v>1</v>
      </c>
      <c r="E54" s="10">
        <v>8.6</v>
      </c>
      <c r="F54" s="9">
        <v>1185</v>
      </c>
      <c r="G54" s="9">
        <v>100</v>
      </c>
      <c r="H54" s="9">
        <v>6.8</v>
      </c>
      <c r="I54" s="9">
        <v>5</v>
      </c>
      <c r="J54" s="9">
        <v>100</v>
      </c>
      <c r="K54" s="9">
        <v>0</v>
      </c>
      <c r="L54" s="9">
        <v>30</v>
      </c>
      <c r="M54" s="19" t="s">
        <v>34</v>
      </c>
      <c r="N54" s="9" t="s">
        <v>35</v>
      </c>
      <c r="O54" s="9">
        <v>0</v>
      </c>
      <c r="P54" s="18"/>
      <c r="Q54" s="45">
        <v>8.6</v>
      </c>
      <c r="R54" s="47"/>
      <c r="S54" s="47"/>
      <c r="T54" s="47">
        <v>1184.47</v>
      </c>
      <c r="U54" s="13">
        <v>100</v>
      </c>
      <c r="V54" s="47">
        <v>45.71</v>
      </c>
      <c r="W54" s="47">
        <v>5</v>
      </c>
      <c r="X54" s="47">
        <v>0</v>
      </c>
      <c r="Y54" s="47">
        <v>6.7</v>
      </c>
      <c r="Z54" s="47">
        <v>30.02</v>
      </c>
      <c r="AA54" s="47">
        <v>0</v>
      </c>
      <c r="AB54" s="48">
        <f t="shared" si="0"/>
        <v>0</v>
      </c>
      <c r="AC54" s="47"/>
      <c r="AD54" s="47"/>
      <c r="AE54" s="47"/>
      <c r="AF54" s="47"/>
      <c r="AG54" s="47"/>
      <c r="AH54" s="76"/>
      <c r="AI54" s="76"/>
      <c r="AJ54" s="76"/>
      <c r="AK54" s="76"/>
      <c r="AL54" s="76"/>
      <c r="AM54" s="76"/>
      <c r="AN54" s="76"/>
    </row>
    <row r="55" spans="1:40">
      <c r="A55" s="7" t="s">
        <v>31</v>
      </c>
      <c r="B55" s="7" t="s">
        <v>32</v>
      </c>
      <c r="C55" s="13" t="s">
        <v>37</v>
      </c>
      <c r="D55" s="9">
        <v>1</v>
      </c>
      <c r="E55" s="10">
        <v>8.75</v>
      </c>
      <c r="F55" s="9">
        <v>1185</v>
      </c>
      <c r="G55" s="9">
        <v>100</v>
      </c>
      <c r="H55" s="9">
        <v>6.8</v>
      </c>
      <c r="I55" s="9">
        <v>5</v>
      </c>
      <c r="J55" s="9">
        <v>100</v>
      </c>
      <c r="K55" s="9">
        <v>0</v>
      </c>
      <c r="L55" s="9">
        <v>30</v>
      </c>
      <c r="M55" s="19" t="s">
        <v>34</v>
      </c>
      <c r="N55" s="9" t="s">
        <v>35</v>
      </c>
      <c r="O55" s="9">
        <v>0</v>
      </c>
      <c r="P55" s="18"/>
      <c r="Q55" s="45">
        <v>8.75</v>
      </c>
      <c r="R55" s="107">
        <v>16.5</v>
      </c>
      <c r="S55" s="47">
        <v>51.9999999999999</v>
      </c>
      <c r="T55" s="47">
        <v>1185.19</v>
      </c>
      <c r="U55" s="13">
        <v>100</v>
      </c>
      <c r="V55" s="47">
        <v>54.68</v>
      </c>
      <c r="W55" s="47">
        <v>5.01</v>
      </c>
      <c r="X55" s="47">
        <v>0</v>
      </c>
      <c r="Y55" s="47">
        <v>6.76</v>
      </c>
      <c r="Z55" s="47">
        <v>30</v>
      </c>
      <c r="AA55" s="47">
        <v>0</v>
      </c>
      <c r="AB55" s="48">
        <f t="shared" si="0"/>
        <v>0</v>
      </c>
      <c r="AC55" s="47"/>
      <c r="AD55" s="47"/>
      <c r="AE55" s="47"/>
      <c r="AF55" s="47"/>
      <c r="AG55" s="47"/>
      <c r="AH55" s="76"/>
      <c r="AI55" s="76"/>
      <c r="AJ55" s="76"/>
      <c r="AK55" s="76"/>
      <c r="AL55" s="76"/>
      <c r="AM55" s="76"/>
      <c r="AN55" s="76"/>
    </row>
    <row r="56" spans="1:40">
      <c r="A56" s="7" t="s">
        <v>31</v>
      </c>
      <c r="B56" s="7" t="s">
        <v>32</v>
      </c>
      <c r="C56" s="13" t="s">
        <v>37</v>
      </c>
      <c r="D56" s="9">
        <v>1</v>
      </c>
      <c r="E56" s="10">
        <v>10</v>
      </c>
      <c r="F56" s="9">
        <v>1185</v>
      </c>
      <c r="G56" s="9">
        <v>100</v>
      </c>
      <c r="H56" s="9">
        <v>6.8</v>
      </c>
      <c r="I56" s="9">
        <v>5</v>
      </c>
      <c r="J56" s="9">
        <v>100</v>
      </c>
      <c r="K56" s="9">
        <v>0</v>
      </c>
      <c r="L56" s="9">
        <v>30</v>
      </c>
      <c r="M56" s="19" t="s">
        <v>34</v>
      </c>
      <c r="N56" s="9" t="s">
        <v>35</v>
      </c>
      <c r="O56" s="9">
        <v>0</v>
      </c>
      <c r="P56" s="18"/>
      <c r="Q56" s="45">
        <v>10</v>
      </c>
      <c r="R56" s="107">
        <v>23.1</v>
      </c>
      <c r="S56" s="47">
        <v>65.5</v>
      </c>
      <c r="T56" s="47">
        <v>1185.14</v>
      </c>
      <c r="U56" s="13">
        <v>100</v>
      </c>
      <c r="V56" s="47">
        <v>57.49</v>
      </c>
      <c r="W56" s="47">
        <v>5</v>
      </c>
      <c r="X56" s="47">
        <v>0</v>
      </c>
      <c r="Y56" s="47">
        <v>6.76</v>
      </c>
      <c r="Z56" s="47">
        <v>29.98</v>
      </c>
      <c r="AA56" s="47">
        <v>8.89</v>
      </c>
      <c r="AB56" s="48">
        <f t="shared" si="0"/>
        <v>0.30226</v>
      </c>
      <c r="AC56" s="47"/>
      <c r="AD56" s="47">
        <v>0</v>
      </c>
      <c r="AE56" s="48">
        <v>0</v>
      </c>
      <c r="AF56" s="47">
        <v>0.33</v>
      </c>
      <c r="AG56" s="47">
        <v>10.67</v>
      </c>
      <c r="AH56" s="76"/>
      <c r="AI56" s="76"/>
      <c r="AJ56" s="76"/>
      <c r="AK56" s="76"/>
      <c r="AL56" s="76"/>
      <c r="AM56" s="76"/>
      <c r="AN56" s="76"/>
    </row>
    <row r="57" spans="1:40">
      <c r="A57" s="7" t="s">
        <v>31</v>
      </c>
      <c r="B57" s="7" t="s">
        <v>32</v>
      </c>
      <c r="C57" s="13" t="s">
        <v>37</v>
      </c>
      <c r="D57" s="9">
        <v>1</v>
      </c>
      <c r="E57" s="10">
        <v>12</v>
      </c>
      <c r="F57" s="9">
        <v>1185</v>
      </c>
      <c r="G57" s="9">
        <v>100</v>
      </c>
      <c r="H57" s="9">
        <v>6.8</v>
      </c>
      <c r="I57" s="9">
        <v>5</v>
      </c>
      <c r="J57" s="9">
        <v>100</v>
      </c>
      <c r="K57" s="9">
        <v>0</v>
      </c>
      <c r="L57" s="9">
        <v>30</v>
      </c>
      <c r="M57" s="19" t="s">
        <v>34</v>
      </c>
      <c r="N57" s="9" t="s">
        <v>35</v>
      </c>
      <c r="O57" s="9">
        <v>0</v>
      </c>
      <c r="P57" s="18"/>
      <c r="Q57" s="45">
        <v>12</v>
      </c>
      <c r="R57" s="107">
        <v>34.4</v>
      </c>
      <c r="S57" s="47">
        <v>91.5</v>
      </c>
      <c r="T57" s="47">
        <v>1184.33</v>
      </c>
      <c r="U57" s="13">
        <v>100</v>
      </c>
      <c r="V57" s="47">
        <v>43.08</v>
      </c>
      <c r="W57" s="47">
        <v>5</v>
      </c>
      <c r="X57" s="47">
        <v>0</v>
      </c>
      <c r="Y57" s="47">
        <v>6.71</v>
      </c>
      <c r="Z57" s="47">
        <v>29.97</v>
      </c>
      <c r="AA57" s="47">
        <v>13.21</v>
      </c>
      <c r="AB57" s="48">
        <f t="shared" si="0"/>
        <v>0.44914</v>
      </c>
      <c r="AC57" s="47"/>
      <c r="AD57" s="47">
        <v>0</v>
      </c>
      <c r="AE57" s="48">
        <v>0</v>
      </c>
      <c r="AF57" s="47">
        <v>0.46</v>
      </c>
      <c r="AG57" s="47">
        <v>10.54</v>
      </c>
      <c r="AH57" s="76"/>
      <c r="AI57" s="76"/>
      <c r="AJ57" s="76"/>
      <c r="AK57" s="76"/>
      <c r="AL57" s="76"/>
      <c r="AM57" s="76"/>
      <c r="AN57" s="76"/>
    </row>
    <row r="58" spans="1:40">
      <c r="A58" s="7" t="s">
        <v>31</v>
      </c>
      <c r="B58" s="7" t="s">
        <v>32</v>
      </c>
      <c r="C58" s="13" t="s">
        <v>37</v>
      </c>
      <c r="D58" s="9">
        <v>1</v>
      </c>
      <c r="E58" s="10">
        <v>14</v>
      </c>
      <c r="F58" s="9">
        <v>1185</v>
      </c>
      <c r="G58" s="9">
        <v>100</v>
      </c>
      <c r="H58" s="9">
        <v>6.8</v>
      </c>
      <c r="I58" s="9">
        <v>5</v>
      </c>
      <c r="J58" s="9">
        <v>100</v>
      </c>
      <c r="K58" s="9">
        <v>0</v>
      </c>
      <c r="L58" s="9">
        <v>30</v>
      </c>
      <c r="M58" s="19" t="s">
        <v>34</v>
      </c>
      <c r="N58" s="9" t="s">
        <v>35</v>
      </c>
      <c r="O58" s="9">
        <v>0</v>
      </c>
      <c r="P58" s="18"/>
      <c r="Q58" s="45">
        <v>14</v>
      </c>
      <c r="R58" s="107">
        <v>44</v>
      </c>
      <c r="S58" s="47">
        <v>122</v>
      </c>
      <c r="T58" s="47">
        <v>1185.06</v>
      </c>
      <c r="U58" s="13">
        <v>95.3</v>
      </c>
      <c r="V58" s="47">
        <v>39.59</v>
      </c>
      <c r="W58" s="47">
        <v>4.99</v>
      </c>
      <c r="X58" s="47">
        <v>4.7</v>
      </c>
      <c r="Y58" s="47">
        <v>6.7</v>
      </c>
      <c r="Z58" s="47">
        <v>30.03</v>
      </c>
      <c r="AA58" s="47">
        <v>19.78</v>
      </c>
      <c r="AB58" s="48">
        <f t="shared" si="0"/>
        <v>0.67252</v>
      </c>
      <c r="AC58" s="47"/>
      <c r="AD58" s="47">
        <v>0</v>
      </c>
      <c r="AE58" s="48">
        <v>0.70433</v>
      </c>
      <c r="AF58" s="47">
        <v>1.34</v>
      </c>
      <c r="AG58" s="47">
        <v>7.54</v>
      </c>
      <c r="AH58" s="76"/>
      <c r="AI58" s="76"/>
      <c r="AJ58" s="76"/>
      <c r="AK58" s="76"/>
      <c r="AL58" s="76"/>
      <c r="AM58" s="76"/>
      <c r="AN58" s="76"/>
    </row>
    <row r="59" spans="1:40">
      <c r="A59" s="7" t="s">
        <v>31</v>
      </c>
      <c r="B59" s="7" t="s">
        <v>32</v>
      </c>
      <c r="C59" s="13" t="s">
        <v>37</v>
      </c>
      <c r="D59" s="9">
        <v>1</v>
      </c>
      <c r="E59" s="10">
        <v>16</v>
      </c>
      <c r="F59" s="9">
        <v>1185</v>
      </c>
      <c r="G59" s="9">
        <v>100</v>
      </c>
      <c r="H59" s="9">
        <v>6.8</v>
      </c>
      <c r="I59" s="9">
        <v>5</v>
      </c>
      <c r="J59" s="9">
        <v>100</v>
      </c>
      <c r="K59" s="9">
        <v>0</v>
      </c>
      <c r="L59" s="9">
        <v>30</v>
      </c>
      <c r="M59" s="19" t="s">
        <v>34</v>
      </c>
      <c r="N59" s="9" t="s">
        <v>35</v>
      </c>
      <c r="O59" s="9">
        <v>0</v>
      </c>
      <c r="P59" s="18"/>
      <c r="Q59" s="45">
        <v>16</v>
      </c>
      <c r="R59" s="107">
        <v>49.8</v>
      </c>
      <c r="S59" s="47">
        <v>145</v>
      </c>
      <c r="T59" s="47">
        <v>1185.32</v>
      </c>
      <c r="U59" s="13">
        <v>95.74</v>
      </c>
      <c r="V59" s="47">
        <v>50.73</v>
      </c>
      <c r="W59" s="47">
        <v>4.99</v>
      </c>
      <c r="X59" s="47">
        <v>4.25</v>
      </c>
      <c r="Y59" s="47">
        <v>6.8</v>
      </c>
      <c r="Z59" s="47">
        <v>29.91</v>
      </c>
      <c r="AA59" s="47">
        <v>17.9</v>
      </c>
      <c r="AB59" s="48">
        <f t="shared" si="0"/>
        <v>0.6086</v>
      </c>
      <c r="AC59" s="47"/>
      <c r="AD59" s="47">
        <v>0.01</v>
      </c>
      <c r="AE59" s="48">
        <v>3.18216</v>
      </c>
      <c r="AF59" s="47">
        <v>1.87</v>
      </c>
      <c r="AG59" s="47">
        <v>6.35</v>
      </c>
      <c r="AH59" s="76"/>
      <c r="AI59" s="76"/>
      <c r="AJ59" s="76"/>
      <c r="AK59" s="76"/>
      <c r="AL59" s="76"/>
      <c r="AM59" s="76"/>
      <c r="AN59" s="76"/>
    </row>
    <row r="60" spans="1:40">
      <c r="A60" s="7" t="s">
        <v>31</v>
      </c>
      <c r="B60" s="7" t="s">
        <v>32</v>
      </c>
      <c r="C60" s="13" t="s">
        <v>37</v>
      </c>
      <c r="D60" s="9">
        <v>1</v>
      </c>
      <c r="E60" s="10">
        <v>18</v>
      </c>
      <c r="F60" s="9">
        <v>1185</v>
      </c>
      <c r="G60" s="9">
        <v>100</v>
      </c>
      <c r="H60" s="9">
        <v>6.8</v>
      </c>
      <c r="I60" s="9">
        <v>5</v>
      </c>
      <c r="J60" s="9">
        <v>100</v>
      </c>
      <c r="K60" s="9">
        <v>0</v>
      </c>
      <c r="L60" s="9">
        <v>30</v>
      </c>
      <c r="M60" s="19" t="s">
        <v>34</v>
      </c>
      <c r="N60" s="9" t="s">
        <v>35</v>
      </c>
      <c r="O60" s="9">
        <v>0</v>
      </c>
      <c r="P60" s="18"/>
      <c r="Q60" s="45">
        <v>18</v>
      </c>
      <c r="R60" s="107">
        <v>59.3</v>
      </c>
      <c r="S60" s="47">
        <v>177</v>
      </c>
      <c r="T60" s="47">
        <v>1184.86</v>
      </c>
      <c r="U60" s="13">
        <v>96.34</v>
      </c>
      <c r="V60" s="47">
        <v>38.95</v>
      </c>
      <c r="W60" s="47">
        <v>4.99</v>
      </c>
      <c r="X60" s="47">
        <v>3.66</v>
      </c>
      <c r="Y60" s="47">
        <v>6.73</v>
      </c>
      <c r="Z60" s="47">
        <v>30</v>
      </c>
      <c r="AA60" s="47">
        <v>17.9</v>
      </c>
      <c r="AB60" s="48">
        <f t="shared" si="0"/>
        <v>0.6086</v>
      </c>
      <c r="AC60" s="47"/>
      <c r="AD60" s="47">
        <v>0</v>
      </c>
      <c r="AE60" s="48">
        <v>0</v>
      </c>
      <c r="AF60" s="47">
        <v>0.75</v>
      </c>
      <c r="AG60" s="47">
        <v>2.32</v>
      </c>
      <c r="AH60" s="76"/>
      <c r="AI60" s="76"/>
      <c r="AJ60" s="76"/>
      <c r="AK60" s="76"/>
      <c r="AL60" s="76"/>
      <c r="AM60" s="76"/>
      <c r="AN60" s="76"/>
    </row>
    <row r="61" spans="1:40">
      <c r="A61" s="7" t="s">
        <v>31</v>
      </c>
      <c r="B61" s="7" t="s">
        <v>32</v>
      </c>
      <c r="C61" s="13" t="s">
        <v>37</v>
      </c>
      <c r="D61" s="9">
        <v>1</v>
      </c>
      <c r="E61" s="10">
        <v>20</v>
      </c>
      <c r="F61" s="9">
        <v>1185</v>
      </c>
      <c r="G61" s="9">
        <v>100</v>
      </c>
      <c r="H61" s="9">
        <v>6.8</v>
      </c>
      <c r="I61" s="9">
        <v>5</v>
      </c>
      <c r="J61" s="9">
        <v>100</v>
      </c>
      <c r="K61" s="9">
        <v>0</v>
      </c>
      <c r="L61" s="9">
        <v>30</v>
      </c>
      <c r="M61" s="19" t="s">
        <v>34</v>
      </c>
      <c r="N61" s="9" t="s">
        <v>35</v>
      </c>
      <c r="O61" s="9">
        <v>0</v>
      </c>
      <c r="P61" s="18"/>
      <c r="Q61" s="45">
        <v>20</v>
      </c>
      <c r="R61" s="107">
        <v>66.6</v>
      </c>
      <c r="S61" s="47">
        <v>191.5</v>
      </c>
      <c r="T61" s="47">
        <v>1184.9</v>
      </c>
      <c r="U61" s="13">
        <v>95.84</v>
      </c>
      <c r="V61" s="47">
        <v>40.18</v>
      </c>
      <c r="W61" s="47">
        <v>5</v>
      </c>
      <c r="X61" s="47">
        <v>4.16</v>
      </c>
      <c r="Y61" s="47">
        <v>6.82</v>
      </c>
      <c r="Z61" s="47">
        <v>30.02</v>
      </c>
      <c r="AA61" s="47">
        <v>17.9</v>
      </c>
      <c r="AB61" s="48">
        <f t="shared" si="0"/>
        <v>0.6086</v>
      </c>
      <c r="AC61" s="47"/>
      <c r="AD61" s="47">
        <v>0</v>
      </c>
      <c r="AE61" s="48">
        <v>0</v>
      </c>
      <c r="AF61" s="47">
        <v>1.45</v>
      </c>
      <c r="AG61" s="47">
        <v>0</v>
      </c>
      <c r="AH61" s="76"/>
      <c r="AI61" s="76"/>
      <c r="AJ61" s="76"/>
      <c r="AK61" s="76"/>
      <c r="AL61" s="76"/>
      <c r="AM61" s="76"/>
      <c r="AN61" s="76"/>
    </row>
    <row r="62" spans="1:40">
      <c r="A62" s="7" t="s">
        <v>31</v>
      </c>
      <c r="B62" s="7" t="s">
        <v>32</v>
      </c>
      <c r="C62" s="13" t="s">
        <v>37</v>
      </c>
      <c r="D62" s="9">
        <v>1</v>
      </c>
      <c r="E62" s="10">
        <v>22</v>
      </c>
      <c r="F62" s="9">
        <v>1185</v>
      </c>
      <c r="G62" s="9">
        <v>100</v>
      </c>
      <c r="H62" s="9">
        <v>6.8</v>
      </c>
      <c r="I62" s="9">
        <v>5</v>
      </c>
      <c r="J62" s="9">
        <v>100</v>
      </c>
      <c r="K62" s="9">
        <v>0</v>
      </c>
      <c r="L62" s="9">
        <v>30</v>
      </c>
      <c r="M62" s="19" t="s">
        <v>34</v>
      </c>
      <c r="N62" s="9" t="s">
        <v>35</v>
      </c>
      <c r="O62" s="9">
        <v>0</v>
      </c>
      <c r="P62" s="18"/>
      <c r="Q62" s="45">
        <v>22</v>
      </c>
      <c r="R62" s="107">
        <v>73.4</v>
      </c>
      <c r="S62" s="47">
        <v>211</v>
      </c>
      <c r="T62" s="47">
        <v>1184.43</v>
      </c>
      <c r="U62" s="13">
        <v>93.35</v>
      </c>
      <c r="V62" s="47">
        <v>40.71</v>
      </c>
      <c r="W62" s="47">
        <v>4.98</v>
      </c>
      <c r="X62" s="47">
        <v>6.63</v>
      </c>
      <c r="Y62" s="47">
        <v>6.71</v>
      </c>
      <c r="Z62" s="47">
        <v>29.99</v>
      </c>
      <c r="AA62" s="47">
        <v>17.9</v>
      </c>
      <c r="AB62" s="48">
        <f t="shared" si="0"/>
        <v>0.6086</v>
      </c>
      <c r="AC62" s="47"/>
      <c r="AD62" s="47">
        <v>0.01</v>
      </c>
      <c r="AE62" s="48">
        <v>0</v>
      </c>
      <c r="AF62" s="47">
        <v>1.03</v>
      </c>
      <c r="AG62" s="47">
        <v>0</v>
      </c>
      <c r="AH62" s="76"/>
      <c r="AI62" s="76"/>
      <c r="AJ62" s="76"/>
      <c r="AK62" s="76"/>
      <c r="AL62" s="76"/>
      <c r="AM62" s="76"/>
      <c r="AN62" s="76"/>
    </row>
    <row r="63" spans="1:40">
      <c r="A63" s="7" t="s">
        <v>31</v>
      </c>
      <c r="B63" s="7" t="s">
        <v>32</v>
      </c>
      <c r="C63" s="13" t="s">
        <v>37</v>
      </c>
      <c r="D63" s="9">
        <v>1</v>
      </c>
      <c r="E63" s="10">
        <v>24</v>
      </c>
      <c r="F63" s="9">
        <v>1185</v>
      </c>
      <c r="G63" s="9">
        <v>100</v>
      </c>
      <c r="H63" s="9">
        <v>6.8</v>
      </c>
      <c r="I63" s="9">
        <v>5</v>
      </c>
      <c r="J63" s="9">
        <v>100</v>
      </c>
      <c r="K63" s="9">
        <v>0</v>
      </c>
      <c r="L63" s="9">
        <v>30</v>
      </c>
      <c r="M63" s="19" t="s">
        <v>34</v>
      </c>
      <c r="N63" s="9" t="s">
        <v>35</v>
      </c>
      <c r="O63" s="9">
        <v>0</v>
      </c>
      <c r="P63" s="18"/>
      <c r="Q63" s="45">
        <v>24</v>
      </c>
      <c r="R63" s="107">
        <v>80</v>
      </c>
      <c r="S63" s="47">
        <v>212</v>
      </c>
      <c r="T63" s="47">
        <v>1185.56</v>
      </c>
      <c r="U63" s="13">
        <v>93.91</v>
      </c>
      <c r="V63" s="47">
        <v>40.35</v>
      </c>
      <c r="W63" s="47">
        <v>5</v>
      </c>
      <c r="X63" s="47">
        <v>6.09</v>
      </c>
      <c r="Y63" s="47">
        <v>6.74</v>
      </c>
      <c r="Z63" s="47">
        <v>30.04</v>
      </c>
      <c r="AA63" s="47">
        <v>17.9</v>
      </c>
      <c r="AB63" s="48">
        <f t="shared" si="0"/>
        <v>0.6086</v>
      </c>
      <c r="AC63" s="47"/>
      <c r="AD63" s="47">
        <v>0.01</v>
      </c>
      <c r="AE63" s="48">
        <v>1.02133</v>
      </c>
      <c r="AF63" s="47">
        <v>2</v>
      </c>
      <c r="AG63" s="47">
        <v>0</v>
      </c>
      <c r="AH63" s="76"/>
      <c r="AI63" s="76"/>
      <c r="AJ63" s="76"/>
      <c r="AK63" s="76"/>
      <c r="AL63" s="76"/>
      <c r="AM63" s="76"/>
      <c r="AN63" s="76"/>
    </row>
    <row r="64" spans="1:40">
      <c r="A64" s="7" t="s">
        <v>31</v>
      </c>
      <c r="B64" s="7" t="s">
        <v>32</v>
      </c>
      <c r="C64" s="13" t="s">
        <v>37</v>
      </c>
      <c r="D64" s="11">
        <v>2</v>
      </c>
      <c r="E64" s="10">
        <v>28</v>
      </c>
      <c r="F64" s="9">
        <v>1185</v>
      </c>
      <c r="G64" s="9">
        <v>100</v>
      </c>
      <c r="H64" s="9">
        <v>6.8</v>
      </c>
      <c r="I64" s="9">
        <v>5</v>
      </c>
      <c r="J64" s="9">
        <v>100</v>
      </c>
      <c r="K64" s="9">
        <v>0</v>
      </c>
      <c r="L64" s="9">
        <v>30</v>
      </c>
      <c r="M64" s="19" t="s">
        <v>34</v>
      </c>
      <c r="N64" s="9" t="s">
        <v>35</v>
      </c>
      <c r="O64" s="9">
        <v>0</v>
      </c>
      <c r="P64" s="18"/>
      <c r="Q64" s="45">
        <v>28</v>
      </c>
      <c r="R64" s="107">
        <v>84.2</v>
      </c>
      <c r="S64" s="47">
        <v>214</v>
      </c>
      <c r="T64" s="47">
        <v>1184.82</v>
      </c>
      <c r="U64" s="13">
        <v>93.35</v>
      </c>
      <c r="V64" s="47">
        <v>40.72</v>
      </c>
      <c r="W64" s="47">
        <v>5</v>
      </c>
      <c r="X64" s="47">
        <v>6.65</v>
      </c>
      <c r="Y64" s="47">
        <v>6.71</v>
      </c>
      <c r="Z64" s="47">
        <v>30</v>
      </c>
      <c r="AA64" s="47">
        <v>17.9</v>
      </c>
      <c r="AB64" s="48">
        <f t="shared" si="0"/>
        <v>0.6086</v>
      </c>
      <c r="AC64" s="47"/>
      <c r="AD64" s="47">
        <v>0.01</v>
      </c>
      <c r="AE64" s="48">
        <v>4.29759</v>
      </c>
      <c r="AF64" s="47">
        <v>2.89</v>
      </c>
      <c r="AG64" s="47">
        <v>0</v>
      </c>
      <c r="AH64" s="76"/>
      <c r="AI64" s="76"/>
      <c r="AJ64" s="76"/>
      <c r="AK64" s="76"/>
      <c r="AL64" s="76"/>
      <c r="AM64" s="76"/>
      <c r="AN64" s="76"/>
    </row>
    <row r="65" spans="1:40">
      <c r="A65" s="7" t="s">
        <v>31</v>
      </c>
      <c r="B65" s="7" t="s">
        <v>32</v>
      </c>
      <c r="C65" s="13" t="s">
        <v>37</v>
      </c>
      <c r="D65" s="11">
        <v>2</v>
      </c>
      <c r="E65" s="10">
        <v>32</v>
      </c>
      <c r="F65" s="9">
        <v>1185</v>
      </c>
      <c r="G65" s="9">
        <v>100</v>
      </c>
      <c r="H65" s="9">
        <v>6.8</v>
      </c>
      <c r="I65" s="9">
        <v>5</v>
      </c>
      <c r="J65" s="9">
        <v>100</v>
      </c>
      <c r="K65" s="9">
        <v>0</v>
      </c>
      <c r="L65" s="9">
        <v>30</v>
      </c>
      <c r="M65" s="19" t="s">
        <v>34</v>
      </c>
      <c r="N65" s="9" t="s">
        <v>35</v>
      </c>
      <c r="O65" s="9">
        <v>0</v>
      </c>
      <c r="P65" s="18"/>
      <c r="Q65" s="45">
        <v>32</v>
      </c>
      <c r="R65" s="107">
        <v>96.4</v>
      </c>
      <c r="S65" s="47">
        <v>216.5</v>
      </c>
      <c r="T65" s="47">
        <v>1184.88</v>
      </c>
      <c r="U65" s="13">
        <v>94.15</v>
      </c>
      <c r="V65" s="47">
        <v>39.49</v>
      </c>
      <c r="W65" s="47">
        <v>5</v>
      </c>
      <c r="X65" s="47">
        <v>5.85</v>
      </c>
      <c r="Y65" s="47">
        <v>6.72</v>
      </c>
      <c r="Z65" s="47">
        <v>30</v>
      </c>
      <c r="AA65" s="47">
        <v>12.53</v>
      </c>
      <c r="AB65" s="48">
        <f t="shared" si="0"/>
        <v>0.42602</v>
      </c>
      <c r="AC65" s="47"/>
      <c r="AD65" s="47">
        <v>0.01</v>
      </c>
      <c r="AE65" s="48">
        <v>5.4049</v>
      </c>
      <c r="AF65" s="47">
        <v>1.79</v>
      </c>
      <c r="AG65" s="47">
        <v>0</v>
      </c>
      <c r="AH65" s="76"/>
      <c r="AI65" s="76"/>
      <c r="AJ65" s="76"/>
      <c r="AK65" s="76"/>
      <c r="AL65" s="76"/>
      <c r="AM65" s="76"/>
      <c r="AN65" s="76"/>
    </row>
    <row r="66" spans="1:40">
      <c r="A66" s="7" t="s">
        <v>31</v>
      </c>
      <c r="B66" s="7" t="s">
        <v>32</v>
      </c>
      <c r="C66" s="13" t="s">
        <v>37</v>
      </c>
      <c r="D66" s="11">
        <v>2</v>
      </c>
      <c r="E66" s="10">
        <v>36</v>
      </c>
      <c r="F66" s="9">
        <v>1185</v>
      </c>
      <c r="G66" s="9">
        <v>100</v>
      </c>
      <c r="H66" s="9">
        <v>6.8</v>
      </c>
      <c r="I66" s="9">
        <v>5</v>
      </c>
      <c r="J66" s="9">
        <v>100</v>
      </c>
      <c r="K66" s="9">
        <v>0</v>
      </c>
      <c r="L66" s="9">
        <v>30</v>
      </c>
      <c r="M66" s="19" t="s">
        <v>34</v>
      </c>
      <c r="N66" s="9" t="s">
        <v>35</v>
      </c>
      <c r="O66" s="9">
        <v>0</v>
      </c>
      <c r="P66" s="18"/>
      <c r="Q66" s="45">
        <v>36</v>
      </c>
      <c r="R66" s="107">
        <v>95</v>
      </c>
      <c r="S66" s="47">
        <v>217</v>
      </c>
      <c r="T66" s="47">
        <v>1185.06</v>
      </c>
      <c r="U66" s="13">
        <v>100</v>
      </c>
      <c r="V66" s="47">
        <v>40.73</v>
      </c>
      <c r="W66" s="47">
        <v>5.01</v>
      </c>
      <c r="X66" s="47">
        <v>0</v>
      </c>
      <c r="Y66" s="47">
        <v>6.78</v>
      </c>
      <c r="Z66" s="47">
        <v>30.03</v>
      </c>
      <c r="AA66" s="47">
        <v>8.8</v>
      </c>
      <c r="AB66" s="48">
        <f t="shared" si="0"/>
        <v>0.2992</v>
      </c>
      <c r="AC66" s="47"/>
      <c r="AD66" s="47">
        <v>0.01</v>
      </c>
      <c r="AE66" s="48">
        <v>0</v>
      </c>
      <c r="AF66" s="47">
        <v>1.04</v>
      </c>
      <c r="AG66" s="47">
        <v>0</v>
      </c>
      <c r="AH66" s="76"/>
      <c r="AI66" s="76"/>
      <c r="AJ66" s="76"/>
      <c r="AK66" s="76"/>
      <c r="AL66" s="76"/>
      <c r="AM66" s="76"/>
      <c r="AN66" s="76"/>
    </row>
    <row r="67" spans="1:40">
      <c r="A67" s="7" t="s">
        <v>31</v>
      </c>
      <c r="B67" s="7" t="s">
        <v>32</v>
      </c>
      <c r="C67" s="13" t="s">
        <v>37</v>
      </c>
      <c r="D67" s="11">
        <v>2</v>
      </c>
      <c r="E67" s="10">
        <v>40</v>
      </c>
      <c r="F67" s="9">
        <v>1185</v>
      </c>
      <c r="G67" s="9">
        <v>100</v>
      </c>
      <c r="H67" s="9">
        <v>6.8</v>
      </c>
      <c r="I67" s="9">
        <v>5</v>
      </c>
      <c r="J67" s="9">
        <v>100</v>
      </c>
      <c r="K67" s="9">
        <v>0</v>
      </c>
      <c r="L67" s="9">
        <v>30</v>
      </c>
      <c r="M67" s="19" t="s">
        <v>34</v>
      </c>
      <c r="N67" s="9" t="s">
        <v>35</v>
      </c>
      <c r="O67" s="9">
        <v>0</v>
      </c>
      <c r="P67" s="18"/>
      <c r="Q67" s="45">
        <v>40</v>
      </c>
      <c r="R67" s="107">
        <v>95</v>
      </c>
      <c r="S67" s="47">
        <v>204</v>
      </c>
      <c r="T67" s="47">
        <v>1184.9</v>
      </c>
      <c r="U67" s="13">
        <v>100</v>
      </c>
      <c r="V67" s="47">
        <v>41.59</v>
      </c>
      <c r="W67" s="47">
        <v>5</v>
      </c>
      <c r="X67" s="47">
        <v>0</v>
      </c>
      <c r="Y67" s="47">
        <v>6.71</v>
      </c>
      <c r="Z67" s="47">
        <v>30.01</v>
      </c>
      <c r="AA67" s="47">
        <v>8.8</v>
      </c>
      <c r="AB67" s="48">
        <f t="shared" si="0"/>
        <v>0.2992</v>
      </c>
      <c r="AC67" s="47"/>
      <c r="AD67" s="47">
        <v>0.01</v>
      </c>
      <c r="AE67" s="48">
        <v>0</v>
      </c>
      <c r="AF67" s="47">
        <v>0.67</v>
      </c>
      <c r="AG67" s="47">
        <v>0</v>
      </c>
      <c r="AH67" s="76"/>
      <c r="AI67" s="76"/>
      <c r="AJ67" s="76"/>
      <c r="AK67" s="76"/>
      <c r="AL67" s="76"/>
      <c r="AM67" s="76"/>
      <c r="AN67" s="76"/>
    </row>
    <row r="68" spans="1:40">
      <c r="A68" s="7" t="s">
        <v>31</v>
      </c>
      <c r="B68" s="7" t="s">
        <v>32</v>
      </c>
      <c r="C68" s="13" t="s">
        <v>37</v>
      </c>
      <c r="D68" s="11">
        <v>2</v>
      </c>
      <c r="E68" s="10">
        <v>44</v>
      </c>
      <c r="F68" s="9">
        <v>1185</v>
      </c>
      <c r="G68" s="9">
        <v>100</v>
      </c>
      <c r="H68" s="9">
        <v>6.8</v>
      </c>
      <c r="I68" s="9">
        <v>5</v>
      </c>
      <c r="J68" s="9">
        <v>100</v>
      </c>
      <c r="K68" s="9">
        <v>0</v>
      </c>
      <c r="L68" s="9">
        <v>30</v>
      </c>
      <c r="M68" s="19" t="s">
        <v>34</v>
      </c>
      <c r="N68" s="9" t="s">
        <v>35</v>
      </c>
      <c r="O68" s="9">
        <v>0</v>
      </c>
      <c r="P68" s="18"/>
      <c r="Q68" s="45">
        <v>44</v>
      </c>
      <c r="R68" s="107">
        <v>97.4</v>
      </c>
      <c r="S68" s="47">
        <v>201</v>
      </c>
      <c r="T68" s="47">
        <v>1185.44</v>
      </c>
      <c r="U68" s="13">
        <v>100</v>
      </c>
      <c r="V68" s="47">
        <v>40.34</v>
      </c>
      <c r="W68" s="47">
        <v>5</v>
      </c>
      <c r="X68" s="47">
        <v>0</v>
      </c>
      <c r="Y68" s="47">
        <v>6.71</v>
      </c>
      <c r="Z68" s="47">
        <v>30.01</v>
      </c>
      <c r="AA68" s="47">
        <v>8.8</v>
      </c>
      <c r="AB68" s="48">
        <f t="shared" si="0"/>
        <v>0.2992</v>
      </c>
      <c r="AC68" s="47"/>
      <c r="AD68" s="47">
        <v>0.01</v>
      </c>
      <c r="AE68" s="48">
        <v>0</v>
      </c>
      <c r="AF68" s="47">
        <v>0.53</v>
      </c>
      <c r="AG68" s="47">
        <v>0</v>
      </c>
      <c r="AH68" s="76"/>
      <c r="AI68" s="76"/>
      <c r="AJ68" s="76"/>
      <c r="AK68" s="76"/>
      <c r="AL68" s="76"/>
      <c r="AM68" s="76"/>
      <c r="AN68" s="76"/>
    </row>
    <row r="69" spans="1:40">
      <c r="A69" s="7" t="s">
        <v>31</v>
      </c>
      <c r="B69" s="7" t="s">
        <v>32</v>
      </c>
      <c r="C69" s="13" t="s">
        <v>37</v>
      </c>
      <c r="D69" s="11">
        <v>2</v>
      </c>
      <c r="E69" s="10">
        <v>48</v>
      </c>
      <c r="F69" s="9">
        <v>1185</v>
      </c>
      <c r="G69" s="9">
        <v>100</v>
      </c>
      <c r="H69" s="9">
        <v>6.8</v>
      </c>
      <c r="I69" s="9">
        <v>5</v>
      </c>
      <c r="J69" s="9">
        <v>100</v>
      </c>
      <c r="K69" s="9">
        <v>0</v>
      </c>
      <c r="L69" s="9">
        <v>30</v>
      </c>
      <c r="M69" s="19" t="s">
        <v>34</v>
      </c>
      <c r="N69" s="9" t="s">
        <v>35</v>
      </c>
      <c r="O69" s="9">
        <v>0</v>
      </c>
      <c r="P69" s="18"/>
      <c r="Q69" s="45">
        <v>48</v>
      </c>
      <c r="R69" s="107">
        <v>100</v>
      </c>
      <c r="S69" s="47">
        <v>205.5</v>
      </c>
      <c r="T69" s="47">
        <v>1185.09</v>
      </c>
      <c r="U69" s="13">
        <v>100</v>
      </c>
      <c r="V69" s="47">
        <v>41.04</v>
      </c>
      <c r="W69" s="47">
        <v>4.97</v>
      </c>
      <c r="X69" s="47">
        <v>0</v>
      </c>
      <c r="Y69" s="47">
        <v>6.71</v>
      </c>
      <c r="Z69" s="47">
        <v>30</v>
      </c>
      <c r="AA69" s="47">
        <v>8.8</v>
      </c>
      <c r="AB69" s="48">
        <f t="shared" si="0"/>
        <v>0.2992</v>
      </c>
      <c r="AC69" s="47"/>
      <c r="AD69" s="47">
        <v>0.01</v>
      </c>
      <c r="AE69" s="48">
        <v>0</v>
      </c>
      <c r="AF69" s="47">
        <v>0.57</v>
      </c>
      <c r="AG69" s="47">
        <v>0</v>
      </c>
      <c r="AH69" s="76"/>
      <c r="AI69" s="76"/>
      <c r="AJ69" s="76"/>
      <c r="AK69" s="76"/>
      <c r="AL69" s="76"/>
      <c r="AM69" s="76"/>
      <c r="AN69" s="76"/>
    </row>
    <row r="70" spans="1:40">
      <c r="A70" s="7" t="s">
        <v>31</v>
      </c>
      <c r="B70" s="7" t="s">
        <v>32</v>
      </c>
      <c r="C70" s="85" t="s">
        <v>38</v>
      </c>
      <c r="D70" s="9">
        <v>1</v>
      </c>
      <c r="E70" s="10">
        <v>0</v>
      </c>
      <c r="F70" s="9">
        <v>1185</v>
      </c>
      <c r="G70" s="9">
        <v>100</v>
      </c>
      <c r="H70" s="9">
        <v>6.8</v>
      </c>
      <c r="I70" s="9">
        <v>5</v>
      </c>
      <c r="J70" s="9">
        <v>100</v>
      </c>
      <c r="K70" s="9">
        <v>0</v>
      </c>
      <c r="L70" s="9">
        <v>30</v>
      </c>
      <c r="M70" s="19" t="s">
        <v>34</v>
      </c>
      <c r="N70" s="9" t="s">
        <v>35</v>
      </c>
      <c r="O70" s="9">
        <v>0</v>
      </c>
      <c r="P70" s="18"/>
      <c r="Q70" s="51">
        <v>0</v>
      </c>
      <c r="R70" s="120">
        <v>0.363</v>
      </c>
      <c r="S70" s="53"/>
      <c r="T70" s="53">
        <v>1184.84</v>
      </c>
      <c r="U70" s="14">
        <v>100</v>
      </c>
      <c r="V70" s="53">
        <v>98.53</v>
      </c>
      <c r="W70" s="53">
        <v>5</v>
      </c>
      <c r="X70" s="53">
        <v>0</v>
      </c>
      <c r="Y70" s="53">
        <v>6.71</v>
      </c>
      <c r="Z70" s="53">
        <v>30.09</v>
      </c>
      <c r="AA70" s="53">
        <v>0</v>
      </c>
      <c r="AB70" s="54">
        <f t="shared" si="0"/>
        <v>0</v>
      </c>
      <c r="AC70" s="53"/>
      <c r="AD70" s="53">
        <v>1.08</v>
      </c>
      <c r="AE70" s="53">
        <v>0.24</v>
      </c>
      <c r="AF70" s="53">
        <v>1.32</v>
      </c>
      <c r="AG70" s="53">
        <v>16.72</v>
      </c>
      <c r="AH70" s="76"/>
      <c r="AI70" s="76"/>
      <c r="AJ70" s="76"/>
      <c r="AK70" s="76"/>
      <c r="AL70" s="76"/>
      <c r="AM70" s="76"/>
      <c r="AN70" s="76"/>
    </row>
    <row r="71" spans="1:40">
      <c r="A71" s="7" t="s">
        <v>31</v>
      </c>
      <c r="B71" s="7" t="s">
        <v>32</v>
      </c>
      <c r="C71" s="85" t="s">
        <v>38</v>
      </c>
      <c r="D71" s="9">
        <v>1</v>
      </c>
      <c r="E71" s="10">
        <v>2</v>
      </c>
      <c r="F71" s="9">
        <v>1185</v>
      </c>
      <c r="G71" s="9">
        <v>100</v>
      </c>
      <c r="H71" s="9">
        <v>6.8</v>
      </c>
      <c r="I71" s="9">
        <v>5</v>
      </c>
      <c r="J71" s="9">
        <v>100</v>
      </c>
      <c r="K71" s="9">
        <v>0</v>
      </c>
      <c r="L71" s="9">
        <v>30</v>
      </c>
      <c r="M71" s="19" t="s">
        <v>34</v>
      </c>
      <c r="N71" s="9" t="s">
        <v>35</v>
      </c>
      <c r="O71" s="9">
        <v>0</v>
      </c>
      <c r="P71" s="18"/>
      <c r="Q71" s="51">
        <v>2</v>
      </c>
      <c r="R71" s="120">
        <v>0.582</v>
      </c>
      <c r="S71" s="53"/>
      <c r="T71" s="53">
        <v>1184.79</v>
      </c>
      <c r="U71" s="14">
        <v>100</v>
      </c>
      <c r="V71" s="53">
        <v>96.29</v>
      </c>
      <c r="W71" s="53">
        <v>5</v>
      </c>
      <c r="X71" s="53">
        <v>0</v>
      </c>
      <c r="Y71" s="53">
        <v>6.82</v>
      </c>
      <c r="Z71" s="53">
        <v>29.98</v>
      </c>
      <c r="AA71" s="53">
        <v>0</v>
      </c>
      <c r="AB71" s="54">
        <f t="shared" si="0"/>
        <v>0</v>
      </c>
      <c r="AC71" s="53"/>
      <c r="AD71" s="53"/>
      <c r="AE71" s="53"/>
      <c r="AF71" s="53"/>
      <c r="AG71" s="53"/>
      <c r="AH71" s="76"/>
      <c r="AI71" s="76"/>
      <c r="AJ71" s="76"/>
      <c r="AK71" s="76"/>
      <c r="AL71" s="76"/>
      <c r="AM71" s="76"/>
      <c r="AN71" s="76"/>
    </row>
    <row r="72" spans="1:40">
      <c r="A72" s="7" t="s">
        <v>31</v>
      </c>
      <c r="B72" s="7" t="s">
        <v>32</v>
      </c>
      <c r="C72" s="85" t="s">
        <v>38</v>
      </c>
      <c r="D72" s="9">
        <v>1</v>
      </c>
      <c r="E72" s="10">
        <v>4</v>
      </c>
      <c r="F72" s="9">
        <v>1185</v>
      </c>
      <c r="G72" s="9">
        <v>100</v>
      </c>
      <c r="H72" s="9">
        <v>6.8</v>
      </c>
      <c r="I72" s="9">
        <v>5</v>
      </c>
      <c r="J72" s="9">
        <v>100</v>
      </c>
      <c r="K72" s="9">
        <v>0</v>
      </c>
      <c r="L72" s="9">
        <v>30</v>
      </c>
      <c r="M72" s="19" t="s">
        <v>34</v>
      </c>
      <c r="N72" s="9" t="s">
        <v>35</v>
      </c>
      <c r="O72" s="9">
        <v>0</v>
      </c>
      <c r="P72" s="18"/>
      <c r="Q72" s="51">
        <v>4</v>
      </c>
      <c r="R72" s="120">
        <v>1.79</v>
      </c>
      <c r="S72" s="53"/>
      <c r="T72" s="53">
        <v>1184.84</v>
      </c>
      <c r="U72" s="14">
        <v>100</v>
      </c>
      <c r="V72" s="53">
        <v>90.76</v>
      </c>
      <c r="W72" s="53">
        <v>5</v>
      </c>
      <c r="X72" s="53">
        <v>0</v>
      </c>
      <c r="Y72" s="53">
        <v>6.85</v>
      </c>
      <c r="Z72" s="53">
        <v>30</v>
      </c>
      <c r="AA72" s="53">
        <v>0</v>
      </c>
      <c r="AB72" s="54">
        <f t="shared" si="0"/>
        <v>0</v>
      </c>
      <c r="AC72" s="53"/>
      <c r="AD72" s="53"/>
      <c r="AE72" s="53"/>
      <c r="AF72" s="53"/>
      <c r="AG72" s="53"/>
      <c r="AH72" s="76"/>
      <c r="AI72" s="76"/>
      <c r="AJ72" s="76"/>
      <c r="AK72" s="76"/>
      <c r="AL72" s="76"/>
      <c r="AM72" s="76"/>
      <c r="AN72" s="76"/>
    </row>
    <row r="73" spans="1:40">
      <c r="A73" s="7" t="s">
        <v>31</v>
      </c>
      <c r="B73" s="7" t="s">
        <v>32</v>
      </c>
      <c r="C73" s="85" t="s">
        <v>38</v>
      </c>
      <c r="D73" s="9">
        <v>1</v>
      </c>
      <c r="E73" s="10">
        <v>6</v>
      </c>
      <c r="F73" s="9">
        <v>1185</v>
      </c>
      <c r="G73" s="9">
        <v>100</v>
      </c>
      <c r="H73" s="9">
        <v>6.8</v>
      </c>
      <c r="I73" s="9">
        <v>5</v>
      </c>
      <c r="J73" s="9">
        <v>100</v>
      </c>
      <c r="K73" s="9">
        <v>0</v>
      </c>
      <c r="L73" s="9">
        <v>30</v>
      </c>
      <c r="M73" s="19" t="s">
        <v>34</v>
      </c>
      <c r="N73" s="9" t="s">
        <v>35</v>
      </c>
      <c r="O73" s="9">
        <v>0</v>
      </c>
      <c r="P73" s="18"/>
      <c r="Q73" s="51">
        <v>6</v>
      </c>
      <c r="R73" s="120">
        <v>4.64</v>
      </c>
      <c r="S73" s="53"/>
      <c r="T73" s="53">
        <v>1184.68</v>
      </c>
      <c r="U73" s="14">
        <v>100</v>
      </c>
      <c r="V73" s="53">
        <v>77.19</v>
      </c>
      <c r="W73" s="53">
        <v>5</v>
      </c>
      <c r="X73" s="53">
        <v>0</v>
      </c>
      <c r="Y73" s="53">
        <v>6.76</v>
      </c>
      <c r="Z73" s="53">
        <v>30</v>
      </c>
      <c r="AA73" s="53">
        <v>0</v>
      </c>
      <c r="AB73" s="54">
        <f t="shared" si="0"/>
        <v>0</v>
      </c>
      <c r="AC73" s="53"/>
      <c r="AD73" s="53"/>
      <c r="AE73" s="53"/>
      <c r="AF73" s="53"/>
      <c r="AG73" s="53"/>
      <c r="AH73" s="76"/>
      <c r="AI73" s="76"/>
      <c r="AJ73" s="76"/>
      <c r="AK73" s="76"/>
      <c r="AL73" s="76"/>
      <c r="AM73" s="76"/>
      <c r="AN73" s="76"/>
    </row>
    <row r="74" spans="1:40">
      <c r="A74" s="7" t="s">
        <v>31</v>
      </c>
      <c r="B74" s="7" t="s">
        <v>32</v>
      </c>
      <c r="C74" s="85" t="s">
        <v>38</v>
      </c>
      <c r="D74" s="9">
        <v>1</v>
      </c>
      <c r="E74" s="10">
        <v>8</v>
      </c>
      <c r="F74" s="9">
        <v>1185</v>
      </c>
      <c r="G74" s="9">
        <v>100</v>
      </c>
      <c r="H74" s="9">
        <v>6.8</v>
      </c>
      <c r="I74" s="9">
        <v>5</v>
      </c>
      <c r="J74" s="9">
        <v>100</v>
      </c>
      <c r="K74" s="9">
        <v>0</v>
      </c>
      <c r="L74" s="9">
        <v>30</v>
      </c>
      <c r="M74" s="19" t="s">
        <v>34</v>
      </c>
      <c r="N74" s="9" t="s">
        <v>35</v>
      </c>
      <c r="O74" s="9">
        <v>0</v>
      </c>
      <c r="P74" s="18"/>
      <c r="Q74" s="51">
        <v>8</v>
      </c>
      <c r="R74" s="120">
        <v>11.18</v>
      </c>
      <c r="S74" s="53"/>
      <c r="T74" s="53">
        <v>1184.96</v>
      </c>
      <c r="U74" s="14">
        <v>100</v>
      </c>
      <c r="V74" s="53">
        <v>58.08</v>
      </c>
      <c r="W74" s="53">
        <v>5</v>
      </c>
      <c r="X74" s="53">
        <v>0</v>
      </c>
      <c r="Y74" s="53">
        <v>6.71</v>
      </c>
      <c r="Z74" s="53">
        <v>30</v>
      </c>
      <c r="AA74" s="53">
        <v>0</v>
      </c>
      <c r="AB74" s="54">
        <f t="shared" si="0"/>
        <v>0</v>
      </c>
      <c r="AC74" s="53"/>
      <c r="AD74" s="53">
        <v>0</v>
      </c>
      <c r="AE74" s="53">
        <v>0</v>
      </c>
      <c r="AF74" s="53">
        <v>13.02</v>
      </c>
      <c r="AG74" s="53">
        <v>11.01</v>
      </c>
      <c r="AH74" s="76"/>
      <c r="AI74" s="76"/>
      <c r="AJ74" s="76"/>
      <c r="AK74" s="76"/>
      <c r="AL74" s="76"/>
      <c r="AM74" s="76"/>
      <c r="AN74" s="76"/>
    </row>
    <row r="75" spans="1:40">
      <c r="A75" s="7" t="s">
        <v>31</v>
      </c>
      <c r="B75" s="7" t="s">
        <v>32</v>
      </c>
      <c r="C75" s="85" t="s">
        <v>38</v>
      </c>
      <c r="D75" s="9">
        <v>1</v>
      </c>
      <c r="E75" s="10">
        <v>8.5</v>
      </c>
      <c r="F75" s="9">
        <v>1185</v>
      </c>
      <c r="G75" s="9">
        <v>100</v>
      </c>
      <c r="H75" s="9">
        <v>6.8</v>
      </c>
      <c r="I75" s="9">
        <v>5</v>
      </c>
      <c r="J75" s="9">
        <v>100</v>
      </c>
      <c r="K75" s="9">
        <v>0</v>
      </c>
      <c r="L75" s="9">
        <v>30</v>
      </c>
      <c r="M75" s="19" t="s">
        <v>34</v>
      </c>
      <c r="N75" s="9" t="s">
        <v>35</v>
      </c>
      <c r="O75" s="9">
        <v>0</v>
      </c>
      <c r="P75" s="18"/>
      <c r="Q75" s="51">
        <v>8.5</v>
      </c>
      <c r="R75" s="53"/>
      <c r="S75" s="53"/>
      <c r="T75" s="53">
        <v>1184.77</v>
      </c>
      <c r="U75" s="14">
        <v>100</v>
      </c>
      <c r="V75" s="53">
        <v>50.48</v>
      </c>
      <c r="W75" s="53">
        <v>5</v>
      </c>
      <c r="X75" s="53">
        <v>0</v>
      </c>
      <c r="Y75" s="53">
        <v>6.7</v>
      </c>
      <c r="Z75" s="53">
        <v>30</v>
      </c>
      <c r="AA75" s="53">
        <v>0</v>
      </c>
      <c r="AB75" s="54">
        <f t="shared" si="0"/>
        <v>0</v>
      </c>
      <c r="AC75" s="53"/>
      <c r="AD75" s="53"/>
      <c r="AE75" s="53"/>
      <c r="AF75" s="53"/>
      <c r="AG75" s="53"/>
      <c r="AH75" s="76"/>
      <c r="AI75" s="76"/>
      <c r="AJ75" s="76"/>
      <c r="AK75" s="76"/>
      <c r="AL75" s="76"/>
      <c r="AM75" s="76"/>
      <c r="AN75" s="76"/>
    </row>
    <row r="76" spans="1:40">
      <c r="A76" s="7" t="s">
        <v>31</v>
      </c>
      <c r="B76" s="7" t="s">
        <v>32</v>
      </c>
      <c r="C76" s="85" t="s">
        <v>38</v>
      </c>
      <c r="D76" s="9">
        <v>1</v>
      </c>
      <c r="E76" s="10">
        <v>8.6</v>
      </c>
      <c r="F76" s="9">
        <v>1185</v>
      </c>
      <c r="G76" s="9">
        <v>100</v>
      </c>
      <c r="H76" s="9">
        <v>6.8</v>
      </c>
      <c r="I76" s="9">
        <v>5</v>
      </c>
      <c r="J76" s="9">
        <v>100</v>
      </c>
      <c r="K76" s="9">
        <v>0</v>
      </c>
      <c r="L76" s="9">
        <v>30</v>
      </c>
      <c r="M76" s="19" t="s">
        <v>34</v>
      </c>
      <c r="N76" s="9" t="s">
        <v>35</v>
      </c>
      <c r="O76" s="9">
        <v>0</v>
      </c>
      <c r="P76" s="18"/>
      <c r="Q76" s="51">
        <v>8.6</v>
      </c>
      <c r="R76" s="120">
        <v>16.5</v>
      </c>
      <c r="S76" s="53">
        <v>48.9999999999999</v>
      </c>
      <c r="T76" s="53">
        <v>1184.61</v>
      </c>
      <c r="U76" s="14">
        <v>100</v>
      </c>
      <c r="V76" s="53">
        <v>49.44</v>
      </c>
      <c r="W76" s="53">
        <v>5</v>
      </c>
      <c r="X76" s="53">
        <v>0</v>
      </c>
      <c r="Y76" s="53">
        <v>6.7</v>
      </c>
      <c r="Z76" s="53">
        <v>30.04</v>
      </c>
      <c r="AA76" s="53">
        <v>0</v>
      </c>
      <c r="AB76" s="54">
        <f t="shared" ref="AB76:AB91" si="1">AA76*3.4/100</f>
        <v>0</v>
      </c>
      <c r="AC76" s="53"/>
      <c r="AD76" s="53"/>
      <c r="AE76" s="53"/>
      <c r="AF76" s="53"/>
      <c r="AG76" s="53"/>
      <c r="AH76" s="76"/>
      <c r="AI76" s="76"/>
      <c r="AJ76" s="76"/>
      <c r="AK76" s="76"/>
      <c r="AL76" s="76"/>
      <c r="AM76" s="76"/>
      <c r="AN76" s="76"/>
    </row>
    <row r="77" spans="1:40">
      <c r="A77" s="7" t="s">
        <v>31</v>
      </c>
      <c r="B77" s="7" t="s">
        <v>32</v>
      </c>
      <c r="C77" s="85" t="s">
        <v>38</v>
      </c>
      <c r="D77" s="9">
        <v>1</v>
      </c>
      <c r="E77" s="10">
        <v>8.75</v>
      </c>
      <c r="F77" s="9">
        <v>1185</v>
      </c>
      <c r="G77" s="9">
        <v>100</v>
      </c>
      <c r="H77" s="9">
        <v>6.8</v>
      </c>
      <c r="I77" s="9">
        <v>5</v>
      </c>
      <c r="J77" s="9">
        <v>100</v>
      </c>
      <c r="K77" s="9">
        <v>0</v>
      </c>
      <c r="L77" s="9">
        <v>30</v>
      </c>
      <c r="M77" s="19" t="s">
        <v>34</v>
      </c>
      <c r="N77" s="9" t="s">
        <v>35</v>
      </c>
      <c r="O77" s="9">
        <v>0</v>
      </c>
      <c r="P77" s="18"/>
      <c r="Q77" s="51">
        <v>8.75</v>
      </c>
      <c r="R77" s="53"/>
      <c r="S77" s="53">
        <v>49</v>
      </c>
      <c r="T77" s="53">
        <v>1185.14</v>
      </c>
      <c r="U77" s="14">
        <v>100</v>
      </c>
      <c r="V77" s="53">
        <v>56.85</v>
      </c>
      <c r="W77" s="53">
        <v>5</v>
      </c>
      <c r="X77" s="53">
        <v>0</v>
      </c>
      <c r="Y77" s="53">
        <v>6.84</v>
      </c>
      <c r="Z77" s="53">
        <v>29.94</v>
      </c>
      <c r="AA77" s="53">
        <v>7.06</v>
      </c>
      <c r="AB77" s="54">
        <f t="shared" si="1"/>
        <v>0.24004</v>
      </c>
      <c r="AC77" s="53"/>
      <c r="AD77" s="53"/>
      <c r="AE77" s="53"/>
      <c r="AF77" s="53"/>
      <c r="AG77" s="53"/>
      <c r="AH77" s="76"/>
      <c r="AI77" s="76"/>
      <c r="AJ77" s="76"/>
      <c r="AK77" s="76"/>
      <c r="AL77" s="76"/>
      <c r="AM77" s="76"/>
      <c r="AN77" s="76"/>
    </row>
    <row r="78" spans="1:40">
      <c r="A78" s="7" t="s">
        <v>31</v>
      </c>
      <c r="B78" s="7" t="s">
        <v>32</v>
      </c>
      <c r="C78" s="85" t="s">
        <v>38</v>
      </c>
      <c r="D78" s="9">
        <v>1</v>
      </c>
      <c r="E78" s="10">
        <v>10</v>
      </c>
      <c r="F78" s="9">
        <v>1185</v>
      </c>
      <c r="G78" s="9">
        <v>100</v>
      </c>
      <c r="H78" s="9">
        <v>6.8</v>
      </c>
      <c r="I78" s="9">
        <v>5</v>
      </c>
      <c r="J78" s="9">
        <v>100</v>
      </c>
      <c r="K78" s="9">
        <v>0</v>
      </c>
      <c r="L78" s="9">
        <v>30</v>
      </c>
      <c r="M78" s="19" t="s">
        <v>34</v>
      </c>
      <c r="N78" s="9" t="s">
        <v>35</v>
      </c>
      <c r="O78" s="9">
        <v>0</v>
      </c>
      <c r="P78" s="18"/>
      <c r="Q78" s="51">
        <v>10</v>
      </c>
      <c r="R78" s="120">
        <v>23.7</v>
      </c>
      <c r="S78" s="53">
        <v>65.5</v>
      </c>
      <c r="T78" s="53">
        <v>1184.58</v>
      </c>
      <c r="U78" s="14">
        <v>100</v>
      </c>
      <c r="V78" s="53">
        <v>63.91</v>
      </c>
      <c r="W78" s="53">
        <v>5</v>
      </c>
      <c r="X78" s="53">
        <v>0</v>
      </c>
      <c r="Y78" s="53">
        <v>6.75</v>
      </c>
      <c r="Z78" s="53">
        <v>30</v>
      </c>
      <c r="AA78" s="53">
        <v>9.06</v>
      </c>
      <c r="AB78" s="54">
        <f t="shared" si="1"/>
        <v>0.30804</v>
      </c>
      <c r="AC78" s="53"/>
      <c r="AD78" s="53">
        <v>0</v>
      </c>
      <c r="AE78" s="54">
        <v>0</v>
      </c>
      <c r="AF78" s="53">
        <v>0.3</v>
      </c>
      <c r="AG78" s="53">
        <v>9.95</v>
      </c>
      <c r="AH78" s="76"/>
      <c r="AI78" s="76"/>
      <c r="AJ78" s="76"/>
      <c r="AK78" s="76"/>
      <c r="AL78" s="76"/>
      <c r="AM78" s="76"/>
      <c r="AN78" s="76"/>
    </row>
    <row r="79" spans="1:40">
      <c r="A79" s="7" t="s">
        <v>31</v>
      </c>
      <c r="B79" s="7" t="s">
        <v>32</v>
      </c>
      <c r="C79" s="85" t="s">
        <v>38</v>
      </c>
      <c r="D79" s="9">
        <v>1</v>
      </c>
      <c r="E79" s="10">
        <v>12</v>
      </c>
      <c r="F79" s="9">
        <v>1185</v>
      </c>
      <c r="G79" s="9">
        <v>100</v>
      </c>
      <c r="H79" s="9">
        <v>6.8</v>
      </c>
      <c r="I79" s="9">
        <v>5</v>
      </c>
      <c r="J79" s="9">
        <v>100</v>
      </c>
      <c r="K79" s="9">
        <v>0</v>
      </c>
      <c r="L79" s="9">
        <v>30</v>
      </c>
      <c r="M79" s="19" t="s">
        <v>34</v>
      </c>
      <c r="N79" s="9" t="s">
        <v>35</v>
      </c>
      <c r="O79" s="9">
        <v>0</v>
      </c>
      <c r="P79" s="18"/>
      <c r="Q79" s="51">
        <v>12</v>
      </c>
      <c r="R79" s="120">
        <v>36</v>
      </c>
      <c r="S79" s="53">
        <v>95</v>
      </c>
      <c r="T79" s="53">
        <v>1185.07</v>
      </c>
      <c r="U79" s="14">
        <v>100</v>
      </c>
      <c r="V79" s="53">
        <v>46.09</v>
      </c>
      <c r="W79" s="53">
        <v>5</v>
      </c>
      <c r="X79" s="53">
        <v>0</v>
      </c>
      <c r="Y79" s="53">
        <v>6.71</v>
      </c>
      <c r="Z79" s="53">
        <v>30.01</v>
      </c>
      <c r="AA79" s="53">
        <v>13.47</v>
      </c>
      <c r="AB79" s="54">
        <f t="shared" si="1"/>
        <v>0.45798</v>
      </c>
      <c r="AC79" s="53"/>
      <c r="AD79" s="53">
        <v>0</v>
      </c>
      <c r="AE79" s="54">
        <v>0</v>
      </c>
      <c r="AF79" s="53">
        <v>0.33</v>
      </c>
      <c r="AG79" s="53">
        <v>8.76</v>
      </c>
      <c r="AH79" s="76"/>
      <c r="AI79" s="76"/>
      <c r="AJ79" s="76"/>
      <c r="AK79" s="76"/>
      <c r="AL79" s="76"/>
      <c r="AM79" s="76"/>
      <c r="AN79" s="76"/>
    </row>
    <row r="80" spans="1:40">
      <c r="A80" s="7" t="s">
        <v>31</v>
      </c>
      <c r="B80" s="7" t="s">
        <v>32</v>
      </c>
      <c r="C80" s="85" t="s">
        <v>38</v>
      </c>
      <c r="D80" s="9">
        <v>1</v>
      </c>
      <c r="E80" s="10">
        <v>14</v>
      </c>
      <c r="F80" s="9">
        <v>1185</v>
      </c>
      <c r="G80" s="9">
        <v>100</v>
      </c>
      <c r="H80" s="9">
        <v>6.8</v>
      </c>
      <c r="I80" s="9">
        <v>5</v>
      </c>
      <c r="J80" s="9">
        <v>100</v>
      </c>
      <c r="K80" s="9">
        <v>0</v>
      </c>
      <c r="L80" s="9">
        <v>30</v>
      </c>
      <c r="M80" s="19" t="s">
        <v>34</v>
      </c>
      <c r="N80" s="9" t="s">
        <v>35</v>
      </c>
      <c r="O80" s="9">
        <v>0</v>
      </c>
      <c r="P80" s="18"/>
      <c r="Q80" s="51">
        <v>14</v>
      </c>
      <c r="R80" s="120">
        <v>44.7</v>
      </c>
      <c r="S80" s="53">
        <v>125</v>
      </c>
      <c r="T80" s="53">
        <v>1184.56</v>
      </c>
      <c r="U80" s="14">
        <v>94.78</v>
      </c>
      <c r="V80" s="53">
        <v>39.11</v>
      </c>
      <c r="W80" s="53">
        <v>4.92</v>
      </c>
      <c r="X80" s="53">
        <v>5.22</v>
      </c>
      <c r="Y80" s="53">
        <v>6.74</v>
      </c>
      <c r="Z80" s="53">
        <v>29.95</v>
      </c>
      <c r="AA80" s="53">
        <v>20.15</v>
      </c>
      <c r="AB80" s="54">
        <f t="shared" si="1"/>
        <v>0.6851</v>
      </c>
      <c r="AC80" s="53"/>
      <c r="AD80" s="53">
        <v>0.01</v>
      </c>
      <c r="AE80" s="54">
        <v>1.01008</v>
      </c>
      <c r="AF80" s="53">
        <v>1.33</v>
      </c>
      <c r="AG80" s="53">
        <v>7.78</v>
      </c>
      <c r="AH80" s="76"/>
      <c r="AI80" s="76"/>
      <c r="AJ80" s="76"/>
      <c r="AK80" s="76"/>
      <c r="AL80" s="76"/>
      <c r="AM80" s="76"/>
      <c r="AN80" s="76"/>
    </row>
    <row r="81" spans="1:40">
      <c r="A81" s="7" t="s">
        <v>31</v>
      </c>
      <c r="B81" s="7" t="s">
        <v>32</v>
      </c>
      <c r="C81" s="85" t="s">
        <v>38</v>
      </c>
      <c r="D81" s="9">
        <v>1</v>
      </c>
      <c r="E81" s="10">
        <v>16</v>
      </c>
      <c r="F81" s="9">
        <v>1185</v>
      </c>
      <c r="G81" s="9">
        <v>100</v>
      </c>
      <c r="H81" s="9">
        <v>6.8</v>
      </c>
      <c r="I81" s="9">
        <v>5</v>
      </c>
      <c r="J81" s="9">
        <v>100</v>
      </c>
      <c r="K81" s="9">
        <v>0</v>
      </c>
      <c r="L81" s="9">
        <v>30</v>
      </c>
      <c r="M81" s="19" t="s">
        <v>34</v>
      </c>
      <c r="N81" s="9" t="s">
        <v>35</v>
      </c>
      <c r="O81" s="9">
        <v>0</v>
      </c>
      <c r="P81" s="18"/>
      <c r="Q81" s="51">
        <v>16</v>
      </c>
      <c r="R81" s="120">
        <v>50.8</v>
      </c>
      <c r="S81" s="53">
        <v>152</v>
      </c>
      <c r="T81" s="53">
        <v>1184.77</v>
      </c>
      <c r="U81" s="14">
        <v>84.26</v>
      </c>
      <c r="V81" s="53">
        <v>30.71</v>
      </c>
      <c r="W81" s="53">
        <v>5.08</v>
      </c>
      <c r="X81" s="53">
        <v>15.74</v>
      </c>
      <c r="Y81" s="53">
        <v>6.71</v>
      </c>
      <c r="Z81" s="53">
        <v>30.12</v>
      </c>
      <c r="AA81" s="53">
        <v>17.9</v>
      </c>
      <c r="AB81" s="54">
        <f t="shared" si="1"/>
        <v>0.6086</v>
      </c>
      <c r="AC81" s="53"/>
      <c r="AD81" s="53">
        <v>0.01</v>
      </c>
      <c r="AE81" s="54">
        <v>2.90143</v>
      </c>
      <c r="AF81" s="53">
        <v>2.4</v>
      </c>
      <c r="AG81" s="53">
        <v>5.31</v>
      </c>
      <c r="AH81" s="76"/>
      <c r="AI81" s="76"/>
      <c r="AJ81" s="76"/>
      <c r="AK81" s="76"/>
      <c r="AL81" s="76"/>
      <c r="AM81" s="76"/>
      <c r="AN81" s="76"/>
    </row>
    <row r="82" spans="1:40">
      <c r="A82" s="7" t="s">
        <v>31</v>
      </c>
      <c r="B82" s="7" t="s">
        <v>32</v>
      </c>
      <c r="C82" s="85" t="s">
        <v>38</v>
      </c>
      <c r="D82" s="9">
        <v>1</v>
      </c>
      <c r="E82" s="10">
        <v>18</v>
      </c>
      <c r="F82" s="9">
        <v>1185</v>
      </c>
      <c r="G82" s="9">
        <v>100</v>
      </c>
      <c r="H82" s="9">
        <v>6.8</v>
      </c>
      <c r="I82" s="9">
        <v>5</v>
      </c>
      <c r="J82" s="9">
        <v>100</v>
      </c>
      <c r="K82" s="9">
        <v>0</v>
      </c>
      <c r="L82" s="9">
        <v>30</v>
      </c>
      <c r="M82" s="19" t="s">
        <v>34</v>
      </c>
      <c r="N82" s="9" t="s">
        <v>35</v>
      </c>
      <c r="O82" s="9">
        <v>0</v>
      </c>
      <c r="P82" s="18"/>
      <c r="Q82" s="51">
        <v>18</v>
      </c>
      <c r="R82" s="120">
        <v>60.8</v>
      </c>
      <c r="S82" s="53">
        <v>179.5</v>
      </c>
      <c r="T82" s="53">
        <v>1184.85</v>
      </c>
      <c r="U82" s="14">
        <v>95.78</v>
      </c>
      <c r="V82" s="53">
        <v>39.06</v>
      </c>
      <c r="W82" s="53">
        <v>4.89</v>
      </c>
      <c r="X82" s="53">
        <v>4.02</v>
      </c>
      <c r="Y82" s="53">
        <v>6.72</v>
      </c>
      <c r="Z82" s="53">
        <v>30</v>
      </c>
      <c r="AA82" s="53">
        <v>17.9</v>
      </c>
      <c r="AB82" s="54">
        <f t="shared" si="1"/>
        <v>0.6086</v>
      </c>
      <c r="AC82" s="53"/>
      <c r="AD82" s="53">
        <v>0</v>
      </c>
      <c r="AE82" s="54">
        <v>0</v>
      </c>
      <c r="AF82" s="53">
        <v>0.65</v>
      </c>
      <c r="AG82" s="53">
        <v>1.16</v>
      </c>
      <c r="AH82" s="76"/>
      <c r="AI82" s="76"/>
      <c r="AJ82" s="76"/>
      <c r="AK82" s="76"/>
      <c r="AL82" s="76"/>
      <c r="AM82" s="76"/>
      <c r="AN82" s="76"/>
    </row>
    <row r="83" spans="1:40">
      <c r="A83" s="7" t="s">
        <v>31</v>
      </c>
      <c r="B83" s="7" t="s">
        <v>32</v>
      </c>
      <c r="C83" s="85" t="s">
        <v>38</v>
      </c>
      <c r="D83" s="9">
        <v>1</v>
      </c>
      <c r="E83" s="10">
        <v>20</v>
      </c>
      <c r="F83" s="9">
        <v>1185</v>
      </c>
      <c r="G83" s="9">
        <v>100</v>
      </c>
      <c r="H83" s="9">
        <v>6.8</v>
      </c>
      <c r="I83" s="9">
        <v>5</v>
      </c>
      <c r="J83" s="9">
        <v>100</v>
      </c>
      <c r="K83" s="9">
        <v>0</v>
      </c>
      <c r="L83" s="9">
        <v>30</v>
      </c>
      <c r="M83" s="19" t="s">
        <v>34</v>
      </c>
      <c r="N83" s="9" t="s">
        <v>35</v>
      </c>
      <c r="O83" s="9">
        <v>0</v>
      </c>
      <c r="P83" s="18"/>
      <c r="Q83" s="51">
        <v>20</v>
      </c>
      <c r="R83" s="120">
        <v>67.6</v>
      </c>
      <c r="S83" s="53">
        <v>193.5</v>
      </c>
      <c r="T83" s="53">
        <v>1185.56</v>
      </c>
      <c r="U83" s="14">
        <v>93.61</v>
      </c>
      <c r="V83" s="53">
        <v>40.43</v>
      </c>
      <c r="W83" s="53">
        <v>5.04</v>
      </c>
      <c r="X83" s="53">
        <v>6.39</v>
      </c>
      <c r="Y83" s="53">
        <v>6.72</v>
      </c>
      <c r="Z83" s="53">
        <v>29.99</v>
      </c>
      <c r="AA83" s="53">
        <v>17.9</v>
      </c>
      <c r="AB83" s="54">
        <f t="shared" si="1"/>
        <v>0.6086</v>
      </c>
      <c r="AC83" s="53"/>
      <c r="AD83" s="53">
        <v>0</v>
      </c>
      <c r="AE83" s="54">
        <v>0</v>
      </c>
      <c r="AF83" s="53">
        <v>0.45</v>
      </c>
      <c r="AG83" s="53">
        <v>0</v>
      </c>
      <c r="AH83" s="76"/>
      <c r="AI83" s="76"/>
      <c r="AJ83" s="76"/>
      <c r="AK83" s="76"/>
      <c r="AL83" s="76"/>
      <c r="AM83" s="76"/>
      <c r="AN83" s="76"/>
    </row>
    <row r="84" spans="1:40">
      <c r="A84" s="7" t="s">
        <v>31</v>
      </c>
      <c r="B84" s="7" t="s">
        <v>32</v>
      </c>
      <c r="C84" s="85" t="s">
        <v>38</v>
      </c>
      <c r="D84" s="9">
        <v>1</v>
      </c>
      <c r="E84" s="10">
        <v>22</v>
      </c>
      <c r="F84" s="9">
        <v>1185</v>
      </c>
      <c r="G84" s="9">
        <v>100</v>
      </c>
      <c r="H84" s="9">
        <v>6.8</v>
      </c>
      <c r="I84" s="9">
        <v>5</v>
      </c>
      <c r="J84" s="9">
        <v>100</v>
      </c>
      <c r="K84" s="9">
        <v>0</v>
      </c>
      <c r="L84" s="9">
        <v>30</v>
      </c>
      <c r="M84" s="19" t="s">
        <v>34</v>
      </c>
      <c r="N84" s="9" t="s">
        <v>35</v>
      </c>
      <c r="O84" s="9">
        <v>0</v>
      </c>
      <c r="P84" s="18"/>
      <c r="Q84" s="51">
        <v>22</v>
      </c>
      <c r="R84" s="120">
        <v>77.6</v>
      </c>
      <c r="S84" s="53">
        <v>208</v>
      </c>
      <c r="T84" s="53">
        <v>1185.27</v>
      </c>
      <c r="U84" s="14">
        <v>91.34</v>
      </c>
      <c r="V84" s="53">
        <v>40.94</v>
      </c>
      <c r="W84" s="53">
        <v>5.21</v>
      </c>
      <c r="X84" s="53">
        <v>8.66</v>
      </c>
      <c r="Y84" s="53">
        <v>6.7</v>
      </c>
      <c r="Z84" s="53">
        <v>30</v>
      </c>
      <c r="AA84" s="53">
        <v>17.9</v>
      </c>
      <c r="AB84" s="54">
        <f t="shared" si="1"/>
        <v>0.6086</v>
      </c>
      <c r="AC84" s="53"/>
      <c r="AD84" s="53">
        <v>0</v>
      </c>
      <c r="AE84" s="54">
        <v>0</v>
      </c>
      <c r="AF84" s="53">
        <v>0.81</v>
      </c>
      <c r="AG84" s="53">
        <v>0</v>
      </c>
      <c r="AH84" s="76"/>
      <c r="AI84" s="76"/>
      <c r="AJ84" s="76"/>
      <c r="AK84" s="76"/>
      <c r="AL84" s="76"/>
      <c r="AM84" s="76"/>
      <c r="AN84" s="76"/>
    </row>
    <row r="85" spans="1:40">
      <c r="A85" s="7" t="s">
        <v>31</v>
      </c>
      <c r="B85" s="7" t="s">
        <v>32</v>
      </c>
      <c r="C85" s="85" t="s">
        <v>38</v>
      </c>
      <c r="D85" s="9">
        <v>1</v>
      </c>
      <c r="E85" s="10">
        <v>24</v>
      </c>
      <c r="F85" s="9">
        <v>1185</v>
      </c>
      <c r="G85" s="9">
        <v>100</v>
      </c>
      <c r="H85" s="9">
        <v>6.8</v>
      </c>
      <c r="I85" s="9">
        <v>5</v>
      </c>
      <c r="J85" s="9">
        <v>100</v>
      </c>
      <c r="K85" s="9">
        <v>0</v>
      </c>
      <c r="L85" s="9">
        <v>30</v>
      </c>
      <c r="M85" s="19" t="s">
        <v>34</v>
      </c>
      <c r="N85" s="9" t="s">
        <v>35</v>
      </c>
      <c r="O85" s="9">
        <v>0</v>
      </c>
      <c r="P85" s="18"/>
      <c r="Q85" s="51">
        <v>24</v>
      </c>
      <c r="R85" s="120">
        <v>81.4</v>
      </c>
      <c r="S85" s="53">
        <v>208.5</v>
      </c>
      <c r="T85" s="53">
        <v>1185.13</v>
      </c>
      <c r="U85" s="14">
        <v>92.62</v>
      </c>
      <c r="V85" s="53">
        <v>39.54</v>
      </c>
      <c r="W85" s="53">
        <v>5.3</v>
      </c>
      <c r="X85" s="53">
        <v>7.38</v>
      </c>
      <c r="Y85" s="53">
        <v>6.76</v>
      </c>
      <c r="Z85" s="53">
        <v>29.98</v>
      </c>
      <c r="AA85" s="53">
        <v>17.9</v>
      </c>
      <c r="AB85" s="54">
        <f t="shared" si="1"/>
        <v>0.6086</v>
      </c>
      <c r="AC85" s="53"/>
      <c r="AD85" s="53">
        <v>0.01</v>
      </c>
      <c r="AE85" s="54">
        <v>0</v>
      </c>
      <c r="AF85" s="53">
        <v>1.72</v>
      </c>
      <c r="AG85" s="53">
        <v>0</v>
      </c>
      <c r="AH85" s="76"/>
      <c r="AI85" s="76"/>
      <c r="AJ85" s="76"/>
      <c r="AK85" s="76"/>
      <c r="AL85" s="76"/>
      <c r="AM85" s="76"/>
      <c r="AN85" s="76"/>
    </row>
    <row r="86" spans="1:40">
      <c r="A86" s="7" t="s">
        <v>31</v>
      </c>
      <c r="B86" s="7" t="s">
        <v>32</v>
      </c>
      <c r="C86" s="85" t="s">
        <v>38</v>
      </c>
      <c r="D86" s="11">
        <v>2</v>
      </c>
      <c r="E86" s="10">
        <v>28</v>
      </c>
      <c r="F86" s="9">
        <v>1185</v>
      </c>
      <c r="G86" s="9">
        <v>100</v>
      </c>
      <c r="H86" s="9">
        <v>6.8</v>
      </c>
      <c r="I86" s="9">
        <v>5</v>
      </c>
      <c r="J86" s="9">
        <v>100</v>
      </c>
      <c r="K86" s="9">
        <v>0</v>
      </c>
      <c r="L86" s="9">
        <v>30</v>
      </c>
      <c r="M86" s="19" t="s">
        <v>34</v>
      </c>
      <c r="N86" s="9" t="s">
        <v>35</v>
      </c>
      <c r="O86" s="9">
        <v>0</v>
      </c>
      <c r="P86" s="18"/>
      <c r="Q86" s="51">
        <v>28</v>
      </c>
      <c r="R86" s="120">
        <v>86.8</v>
      </c>
      <c r="S86" s="53">
        <v>213.5</v>
      </c>
      <c r="T86" s="53">
        <v>1185.07</v>
      </c>
      <c r="U86" s="14">
        <v>89.96</v>
      </c>
      <c r="V86" s="53">
        <v>40.31</v>
      </c>
      <c r="W86" s="53">
        <v>5</v>
      </c>
      <c r="X86" s="53">
        <v>10.04</v>
      </c>
      <c r="Y86" s="53">
        <v>6.7</v>
      </c>
      <c r="Z86" s="53">
        <v>29.98</v>
      </c>
      <c r="AA86" s="53">
        <v>17.9</v>
      </c>
      <c r="AB86" s="54">
        <f t="shared" si="1"/>
        <v>0.6086</v>
      </c>
      <c r="AC86" s="53"/>
      <c r="AD86" s="53">
        <v>0.01</v>
      </c>
      <c r="AE86" s="54">
        <v>1.16514</v>
      </c>
      <c r="AF86" s="53">
        <v>3.22</v>
      </c>
      <c r="AG86" s="53">
        <v>0</v>
      </c>
      <c r="AH86" s="76"/>
      <c r="AI86" s="76"/>
      <c r="AJ86" s="76"/>
      <c r="AK86" s="76"/>
      <c r="AL86" s="76"/>
      <c r="AM86" s="76"/>
      <c r="AN86" s="76"/>
    </row>
    <row r="87" spans="1:40">
      <c r="A87" s="7" t="s">
        <v>31</v>
      </c>
      <c r="B87" s="7" t="s">
        <v>32</v>
      </c>
      <c r="C87" s="85" t="s">
        <v>38</v>
      </c>
      <c r="D87" s="11">
        <v>2</v>
      </c>
      <c r="E87" s="10">
        <v>32</v>
      </c>
      <c r="F87" s="9">
        <v>1185</v>
      </c>
      <c r="G87" s="9">
        <v>100</v>
      </c>
      <c r="H87" s="9">
        <v>6.8</v>
      </c>
      <c r="I87" s="9">
        <v>5</v>
      </c>
      <c r="J87" s="9">
        <v>100</v>
      </c>
      <c r="K87" s="9">
        <v>0</v>
      </c>
      <c r="L87" s="9">
        <v>30</v>
      </c>
      <c r="M87" s="19" t="s">
        <v>34</v>
      </c>
      <c r="N87" s="9" t="s">
        <v>35</v>
      </c>
      <c r="O87" s="9">
        <v>0</v>
      </c>
      <c r="P87" s="18"/>
      <c r="Q87" s="51">
        <v>32</v>
      </c>
      <c r="R87" s="120">
        <v>98.4</v>
      </c>
      <c r="S87" s="53">
        <v>214.5</v>
      </c>
      <c r="T87" s="53">
        <v>1185.48</v>
      </c>
      <c r="U87" s="14">
        <v>91.99</v>
      </c>
      <c r="V87" s="53">
        <v>40.4</v>
      </c>
      <c r="W87" s="53">
        <v>5.22</v>
      </c>
      <c r="X87" s="53">
        <v>8.01</v>
      </c>
      <c r="Y87" s="53">
        <v>6.74</v>
      </c>
      <c r="Z87" s="53">
        <v>29.98</v>
      </c>
      <c r="AA87" s="53">
        <v>17.9</v>
      </c>
      <c r="AB87" s="54">
        <f t="shared" si="1"/>
        <v>0.6086</v>
      </c>
      <c r="AC87" s="53"/>
      <c r="AD87" s="53">
        <v>0</v>
      </c>
      <c r="AE87" s="54">
        <v>5.11541</v>
      </c>
      <c r="AF87" s="53">
        <v>1.66</v>
      </c>
      <c r="AG87" s="53">
        <v>0</v>
      </c>
      <c r="AH87" s="76"/>
      <c r="AI87" s="76"/>
      <c r="AJ87" s="76"/>
      <c r="AK87" s="76"/>
      <c r="AL87" s="76"/>
      <c r="AM87" s="76"/>
      <c r="AN87" s="76"/>
    </row>
    <row r="88" spans="1:40">
      <c r="A88" s="7" t="s">
        <v>31</v>
      </c>
      <c r="B88" s="7" t="s">
        <v>32</v>
      </c>
      <c r="C88" s="85" t="s">
        <v>38</v>
      </c>
      <c r="D88" s="11">
        <v>2</v>
      </c>
      <c r="E88" s="10">
        <v>36</v>
      </c>
      <c r="F88" s="9">
        <v>1185</v>
      </c>
      <c r="G88" s="9">
        <v>100</v>
      </c>
      <c r="H88" s="9">
        <v>6.8</v>
      </c>
      <c r="I88" s="9">
        <v>5</v>
      </c>
      <c r="J88" s="9">
        <v>100</v>
      </c>
      <c r="K88" s="9">
        <v>0</v>
      </c>
      <c r="L88" s="9">
        <v>30</v>
      </c>
      <c r="M88" s="19" t="s">
        <v>34</v>
      </c>
      <c r="N88" s="9" t="s">
        <v>35</v>
      </c>
      <c r="O88" s="9">
        <v>0</v>
      </c>
      <c r="P88" s="18"/>
      <c r="Q88" s="51">
        <v>36</v>
      </c>
      <c r="R88" s="120">
        <v>94</v>
      </c>
      <c r="S88" s="53">
        <v>219</v>
      </c>
      <c r="T88" s="53">
        <v>1184.78</v>
      </c>
      <c r="U88" s="14">
        <v>95.45</v>
      </c>
      <c r="V88" s="53">
        <v>40.26</v>
      </c>
      <c r="W88" s="53">
        <v>5</v>
      </c>
      <c r="X88" s="53">
        <v>4.55</v>
      </c>
      <c r="Y88" s="53">
        <v>6.7</v>
      </c>
      <c r="Z88" s="53">
        <v>30.01</v>
      </c>
      <c r="AA88" s="53">
        <v>12.5</v>
      </c>
      <c r="AB88" s="54">
        <f t="shared" si="1"/>
        <v>0.425</v>
      </c>
      <c r="AC88" s="53"/>
      <c r="AD88" s="53">
        <v>0.01</v>
      </c>
      <c r="AE88" s="54">
        <v>1.96607</v>
      </c>
      <c r="AF88" s="53">
        <v>2.15</v>
      </c>
      <c r="AG88" s="53">
        <v>0</v>
      </c>
      <c r="AH88" s="76"/>
      <c r="AI88" s="76"/>
      <c r="AJ88" s="76"/>
      <c r="AK88" s="76"/>
      <c r="AL88" s="76"/>
      <c r="AM88" s="76"/>
      <c r="AN88" s="76"/>
    </row>
    <row r="89" spans="1:40">
      <c r="A89" s="7" t="s">
        <v>31</v>
      </c>
      <c r="B89" s="7" t="s">
        <v>32</v>
      </c>
      <c r="C89" s="85" t="s">
        <v>38</v>
      </c>
      <c r="D89" s="11">
        <v>2</v>
      </c>
      <c r="E89" s="10">
        <v>40</v>
      </c>
      <c r="F89" s="9">
        <v>1185</v>
      </c>
      <c r="G89" s="9">
        <v>100</v>
      </c>
      <c r="H89" s="9">
        <v>6.8</v>
      </c>
      <c r="I89" s="9">
        <v>5</v>
      </c>
      <c r="J89" s="9">
        <v>100</v>
      </c>
      <c r="K89" s="9">
        <v>0</v>
      </c>
      <c r="L89" s="9">
        <v>30</v>
      </c>
      <c r="M89" s="19" t="s">
        <v>34</v>
      </c>
      <c r="N89" s="9" t="s">
        <v>35</v>
      </c>
      <c r="O89" s="9">
        <v>0</v>
      </c>
      <c r="P89" s="18"/>
      <c r="Q89" s="51">
        <v>40</v>
      </c>
      <c r="R89" s="120">
        <v>97.6</v>
      </c>
      <c r="S89" s="53">
        <v>204</v>
      </c>
      <c r="T89" s="53">
        <v>1184.98</v>
      </c>
      <c r="U89" s="14">
        <v>97.35</v>
      </c>
      <c r="V89" s="53">
        <v>39.78</v>
      </c>
      <c r="W89" s="53">
        <v>5</v>
      </c>
      <c r="X89" s="53">
        <v>2.63</v>
      </c>
      <c r="Y89" s="53">
        <v>6.73</v>
      </c>
      <c r="Z89" s="53">
        <v>29.93</v>
      </c>
      <c r="AA89" s="53">
        <v>12.5</v>
      </c>
      <c r="AB89" s="54">
        <f t="shared" si="1"/>
        <v>0.425</v>
      </c>
      <c r="AC89" s="53"/>
      <c r="AD89" s="53">
        <v>0.01</v>
      </c>
      <c r="AE89" s="54">
        <v>0</v>
      </c>
      <c r="AF89" s="53">
        <v>1.38</v>
      </c>
      <c r="AG89" s="53">
        <v>0</v>
      </c>
      <c r="AH89" s="76"/>
      <c r="AI89" s="76"/>
      <c r="AJ89" s="76"/>
      <c r="AK89" s="76"/>
      <c r="AL89" s="76"/>
      <c r="AM89" s="76"/>
      <c r="AN89" s="76"/>
    </row>
    <row r="90" spans="1:40">
      <c r="A90" s="7" t="s">
        <v>31</v>
      </c>
      <c r="B90" s="7" t="s">
        <v>32</v>
      </c>
      <c r="C90" s="85" t="s">
        <v>38</v>
      </c>
      <c r="D90" s="11">
        <v>2</v>
      </c>
      <c r="E90" s="10">
        <v>44</v>
      </c>
      <c r="F90" s="9">
        <v>1185</v>
      </c>
      <c r="G90" s="9">
        <v>100</v>
      </c>
      <c r="H90" s="9">
        <v>6.8</v>
      </c>
      <c r="I90" s="9">
        <v>5</v>
      </c>
      <c r="J90" s="9">
        <v>100</v>
      </c>
      <c r="K90" s="9">
        <v>0</v>
      </c>
      <c r="L90" s="9">
        <v>30</v>
      </c>
      <c r="M90" s="19" t="s">
        <v>34</v>
      </c>
      <c r="N90" s="9" t="s">
        <v>35</v>
      </c>
      <c r="O90" s="9">
        <v>0</v>
      </c>
      <c r="P90" s="18"/>
      <c r="Q90" s="51">
        <v>44</v>
      </c>
      <c r="R90" s="120">
        <v>99.6</v>
      </c>
      <c r="S90" s="53">
        <v>202</v>
      </c>
      <c r="T90" s="53">
        <v>1184.78</v>
      </c>
      <c r="U90" s="14">
        <v>99.1</v>
      </c>
      <c r="V90" s="53">
        <v>40.51</v>
      </c>
      <c r="W90" s="53">
        <v>5</v>
      </c>
      <c r="X90" s="53">
        <v>0.9</v>
      </c>
      <c r="Y90" s="53">
        <v>6.73</v>
      </c>
      <c r="Z90" s="53">
        <v>30.02</v>
      </c>
      <c r="AA90" s="53">
        <v>12.5</v>
      </c>
      <c r="AB90" s="54">
        <f t="shared" si="1"/>
        <v>0.425</v>
      </c>
      <c r="AC90" s="53"/>
      <c r="AD90" s="53">
        <v>0</v>
      </c>
      <c r="AE90" s="54">
        <v>0</v>
      </c>
      <c r="AF90" s="53">
        <v>0.66</v>
      </c>
      <c r="AG90" s="53">
        <v>0</v>
      </c>
      <c r="AH90" s="76"/>
      <c r="AI90" s="76"/>
      <c r="AJ90" s="76"/>
      <c r="AK90" s="76"/>
      <c r="AL90" s="76"/>
      <c r="AM90" s="76"/>
      <c r="AN90" s="76"/>
    </row>
    <row r="91" spans="1:40">
      <c r="A91" s="7" t="s">
        <v>31</v>
      </c>
      <c r="B91" s="7" t="s">
        <v>32</v>
      </c>
      <c r="C91" s="85" t="s">
        <v>38</v>
      </c>
      <c r="D91" s="11">
        <v>2</v>
      </c>
      <c r="E91" s="10">
        <v>48</v>
      </c>
      <c r="F91" s="9">
        <v>1185</v>
      </c>
      <c r="G91" s="9">
        <v>100</v>
      </c>
      <c r="H91" s="9">
        <v>6.8</v>
      </c>
      <c r="I91" s="9">
        <v>5</v>
      </c>
      <c r="J91" s="9">
        <v>100</v>
      </c>
      <c r="K91" s="9">
        <v>0</v>
      </c>
      <c r="L91" s="9">
        <v>30</v>
      </c>
      <c r="M91" s="19" t="s">
        <v>34</v>
      </c>
      <c r="N91" s="9" t="s">
        <v>35</v>
      </c>
      <c r="O91" s="9">
        <v>0</v>
      </c>
      <c r="P91" s="18"/>
      <c r="Q91" s="51">
        <v>48</v>
      </c>
      <c r="R91" s="120">
        <v>103.2</v>
      </c>
      <c r="S91" s="53">
        <v>204</v>
      </c>
      <c r="T91" s="53">
        <v>1185.3</v>
      </c>
      <c r="U91" s="14">
        <v>99.35</v>
      </c>
      <c r="V91" s="53">
        <v>40.25</v>
      </c>
      <c r="W91" s="53">
        <v>5</v>
      </c>
      <c r="X91" s="53">
        <v>0.65</v>
      </c>
      <c r="Y91" s="53">
        <v>6.74</v>
      </c>
      <c r="Z91" s="53">
        <v>29.97</v>
      </c>
      <c r="AA91" s="53">
        <v>12.5</v>
      </c>
      <c r="AB91" s="54">
        <f t="shared" si="1"/>
        <v>0.425</v>
      </c>
      <c r="AC91" s="53"/>
      <c r="AD91" s="53">
        <v>0.02</v>
      </c>
      <c r="AE91" s="54">
        <v>0</v>
      </c>
      <c r="AF91" s="53">
        <v>0.67</v>
      </c>
      <c r="AG91" s="53">
        <v>0</v>
      </c>
      <c r="AH91" s="76"/>
      <c r="AI91" s="76"/>
      <c r="AJ91" s="76"/>
      <c r="AK91" s="76"/>
      <c r="AL91" s="76"/>
      <c r="AM91" s="76"/>
      <c r="AN91" s="76"/>
    </row>
    <row r="92" spans="1:40">
      <c r="A92" s="7" t="s">
        <v>31</v>
      </c>
      <c r="B92" s="7" t="s">
        <v>32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77"/>
      <c r="N92" s="11"/>
      <c r="O92" s="11"/>
      <c r="P92" s="18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76"/>
      <c r="AI92" s="76"/>
      <c r="AJ92" s="76"/>
      <c r="AK92" s="76"/>
      <c r="AL92" s="76"/>
      <c r="AM92" s="76"/>
      <c r="AN92" s="76"/>
    </row>
    <row r="93" spans="1:40">
      <c r="A93" s="7" t="s">
        <v>31</v>
      </c>
      <c r="B93" s="7" t="s">
        <v>32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77"/>
      <c r="N93" s="11"/>
      <c r="O93" s="11"/>
      <c r="P93" s="18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76"/>
      <c r="AI93" s="76"/>
      <c r="AJ93" s="76"/>
      <c r="AK93" s="76"/>
      <c r="AL93" s="76"/>
      <c r="AM93" s="76"/>
      <c r="AN93" s="76"/>
    </row>
    <row r="94" spans="1:40">
      <c r="A94" s="7" t="s">
        <v>31</v>
      </c>
      <c r="B94" s="7" t="s">
        <v>32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77"/>
      <c r="N94" s="11"/>
      <c r="O94" s="11"/>
      <c r="P94" s="18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76"/>
      <c r="AI94" s="76"/>
      <c r="AJ94" s="76"/>
      <c r="AK94" s="76"/>
      <c r="AL94" s="76"/>
      <c r="AM94" s="76"/>
      <c r="AN94" s="76"/>
    </row>
    <row r="95" spans="1:40">
      <c r="A95" s="7" t="s">
        <v>31</v>
      </c>
      <c r="B95" s="7" t="s">
        <v>32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77"/>
      <c r="N95" s="11"/>
      <c r="O95" s="11"/>
      <c r="P95" s="18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76"/>
      <c r="AI95" s="76"/>
      <c r="AJ95" s="76"/>
      <c r="AK95" s="76"/>
      <c r="AL95" s="76"/>
      <c r="AM95" s="76"/>
      <c r="AN95" s="76"/>
    </row>
    <row r="96" spans="1:40">
      <c r="A96" s="7" t="s">
        <v>31</v>
      </c>
      <c r="B96" s="7" t="s">
        <v>32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77"/>
      <c r="N96" s="11"/>
      <c r="O96" s="11"/>
      <c r="P96" s="18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76"/>
      <c r="AI96" s="76"/>
      <c r="AJ96" s="76"/>
      <c r="AK96" s="76"/>
      <c r="AL96" s="76"/>
      <c r="AM96" s="76"/>
      <c r="AN96" s="76"/>
    </row>
    <row r="97" spans="1:40">
      <c r="A97" s="7" t="s">
        <v>31</v>
      </c>
      <c r="B97" s="7" t="s">
        <v>32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77"/>
      <c r="N97" s="11"/>
      <c r="O97" s="11"/>
      <c r="P97" s="18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76"/>
      <c r="AI97" s="76"/>
      <c r="AJ97" s="76"/>
      <c r="AK97" s="76"/>
      <c r="AL97" s="76"/>
      <c r="AM97" s="76"/>
      <c r="AN97" s="76"/>
    </row>
    <row r="98" spans="1:40">
      <c r="A98" s="7" t="s">
        <v>31</v>
      </c>
      <c r="B98" s="7" t="s">
        <v>32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77"/>
      <c r="N98" s="11"/>
      <c r="O98" s="11"/>
      <c r="P98" s="18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76"/>
      <c r="AI98" s="76"/>
      <c r="AJ98" s="76"/>
      <c r="AK98" s="76"/>
      <c r="AL98" s="76"/>
      <c r="AM98" s="76"/>
      <c r="AN98" s="76"/>
    </row>
    <row r="99" spans="1:40">
      <c r="A99" s="7" t="s">
        <v>31</v>
      </c>
      <c r="B99" s="7" t="s">
        <v>32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77"/>
      <c r="N99" s="11"/>
      <c r="O99" s="11"/>
      <c r="P99" s="18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76"/>
      <c r="AI99" s="76"/>
      <c r="AJ99" s="76"/>
      <c r="AK99" s="76"/>
      <c r="AL99" s="76"/>
      <c r="AM99" s="76"/>
      <c r="AN99" s="76"/>
    </row>
    <row r="100" spans="1:40">
      <c r="A100" s="7" t="s">
        <v>31</v>
      </c>
      <c r="B100" s="7" t="s">
        <v>32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77"/>
      <c r="N100" s="11"/>
      <c r="O100" s="11"/>
      <c r="P100" s="78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76"/>
      <c r="AI100" s="76"/>
      <c r="AJ100" s="76"/>
      <c r="AK100" s="76"/>
      <c r="AL100" s="76"/>
      <c r="AM100" s="76"/>
      <c r="AN100" s="76"/>
    </row>
  </sheetData>
  <mergeCells count="4">
    <mergeCell ref="P1:P100"/>
    <mergeCell ref="R1:AG2"/>
    <mergeCell ref="A1:O2"/>
    <mergeCell ref="AH1:AN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96"/>
  <sheetViews>
    <sheetView topLeftCell="A73" workbookViewId="0">
      <selection activeCell="M3" sqref="M3"/>
    </sheetView>
  </sheetViews>
  <sheetFormatPr defaultColWidth="9" defaultRowHeight="14.4"/>
  <cols>
    <col min="1" max="1" width="13.8518518518519" customWidth="1"/>
    <col min="8" max="8" width="12.1388888888889" customWidth="1"/>
    <col min="17" max="17" width="16.5740740740741" customWidth="1"/>
    <col min="19" max="19" width="12.287037037037" customWidth="1"/>
    <col min="29" max="29" width="14.712962962963" customWidth="1"/>
    <col min="30" max="30" width="13" customWidth="1"/>
    <col min="31" max="31" width="13.287037037037" style="93" customWidth="1"/>
    <col min="32" max="32" width="21.1388888888889" customWidth="1"/>
    <col min="33" max="33" width="22.8518518518519" customWidth="1"/>
  </cols>
  <sheetData>
    <row r="1" spans="1:3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5"/>
      <c r="P1" s="16"/>
      <c r="Q1" s="20"/>
      <c r="R1" s="21" t="s">
        <v>1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69"/>
      <c r="AI1" s="69"/>
      <c r="AJ1" s="69"/>
      <c r="AK1" s="69"/>
      <c r="AL1" s="70"/>
    </row>
    <row r="2" ht="15.15" spans="1:38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7"/>
      <c r="P2" s="18"/>
      <c r="Q2" s="22"/>
      <c r="R2" s="23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71"/>
      <c r="AI2" s="71"/>
      <c r="AJ2" s="71"/>
      <c r="AK2" s="71"/>
      <c r="AL2" s="72"/>
    </row>
    <row r="3" ht="15.15" spans="1:38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18"/>
      <c r="Q3" s="6" t="s">
        <v>7</v>
      </c>
      <c r="R3" s="24" t="s">
        <v>18</v>
      </c>
      <c r="S3" s="24" t="s">
        <v>19</v>
      </c>
      <c r="T3" s="24" t="s">
        <v>8</v>
      </c>
      <c r="U3" s="24" t="s">
        <v>20</v>
      </c>
      <c r="V3" s="24" t="s">
        <v>21</v>
      </c>
      <c r="W3" s="94" t="s">
        <v>22</v>
      </c>
      <c r="X3" s="94" t="s">
        <v>13</v>
      </c>
      <c r="Y3" s="24" t="s">
        <v>23</v>
      </c>
      <c r="Z3" s="24" t="s">
        <v>24</v>
      </c>
      <c r="AA3" s="24" t="s">
        <v>25</v>
      </c>
      <c r="AB3" s="24" t="s">
        <v>14</v>
      </c>
      <c r="AC3" s="24" t="s">
        <v>26</v>
      </c>
      <c r="AD3" s="25" t="s">
        <v>27</v>
      </c>
      <c r="AE3" s="56" t="s">
        <v>28</v>
      </c>
      <c r="AF3" s="24" t="s">
        <v>29</v>
      </c>
      <c r="AG3" s="24" t="s">
        <v>30</v>
      </c>
      <c r="AH3" s="73"/>
      <c r="AI3" s="73"/>
      <c r="AJ3" s="73"/>
      <c r="AK3" s="73"/>
      <c r="AL3" s="74"/>
    </row>
    <row r="4" spans="1:38">
      <c r="A4" s="7" t="s">
        <v>31</v>
      </c>
      <c r="B4" s="7" t="s">
        <v>32</v>
      </c>
      <c r="C4" s="8" t="s">
        <v>33</v>
      </c>
      <c r="D4" s="9">
        <v>1</v>
      </c>
      <c r="E4" s="10">
        <v>0</v>
      </c>
      <c r="F4" s="9">
        <v>1185</v>
      </c>
      <c r="G4" s="9">
        <v>100</v>
      </c>
      <c r="H4" s="9">
        <v>6.8</v>
      </c>
      <c r="I4" s="9">
        <v>5</v>
      </c>
      <c r="J4" s="9">
        <v>100</v>
      </c>
      <c r="K4" s="9">
        <v>0</v>
      </c>
      <c r="L4" s="9">
        <v>30</v>
      </c>
      <c r="M4" s="19" t="s">
        <v>34</v>
      </c>
      <c r="N4" s="9" t="s">
        <v>35</v>
      </c>
      <c r="O4" s="9">
        <v>0</v>
      </c>
      <c r="P4" s="18"/>
      <c r="Q4" s="27">
        <v>0</v>
      </c>
      <c r="R4" s="28">
        <v>0.305</v>
      </c>
      <c r="S4" s="8"/>
      <c r="T4" s="37">
        <v>1185.37194824219</v>
      </c>
      <c r="U4" s="8">
        <v>100</v>
      </c>
      <c r="V4" s="37">
        <v>98.2091598510742</v>
      </c>
      <c r="W4" s="95">
        <v>5.00000095367432</v>
      </c>
      <c r="X4" s="8">
        <v>0</v>
      </c>
      <c r="Y4" s="37">
        <v>6.77895593643188</v>
      </c>
      <c r="Z4" s="8">
        <v>0</v>
      </c>
      <c r="AA4" s="37">
        <f>Z4*3.4/100</f>
        <v>0</v>
      </c>
      <c r="AB4" s="8">
        <v>30.03</v>
      </c>
      <c r="AC4" s="8"/>
      <c r="AD4" s="29" t="s">
        <v>39</v>
      </c>
      <c r="AE4" s="37">
        <v>0.3215</v>
      </c>
      <c r="AF4" s="8">
        <v>1.65</v>
      </c>
      <c r="AG4" s="8">
        <v>26.21</v>
      </c>
      <c r="AH4" s="75"/>
      <c r="AI4" s="75"/>
      <c r="AJ4" s="75"/>
      <c r="AK4" s="75"/>
      <c r="AL4" s="75"/>
    </row>
    <row r="5" spans="1:38">
      <c r="A5" s="7" t="s">
        <v>31</v>
      </c>
      <c r="B5" s="7" t="s">
        <v>32</v>
      </c>
      <c r="C5" s="8" t="s">
        <v>33</v>
      </c>
      <c r="D5" s="9">
        <v>1</v>
      </c>
      <c r="E5" s="10">
        <v>2</v>
      </c>
      <c r="F5" s="9">
        <v>1185</v>
      </c>
      <c r="G5" s="9">
        <v>100</v>
      </c>
      <c r="H5" s="9">
        <v>6.8</v>
      </c>
      <c r="I5" s="9">
        <v>5</v>
      </c>
      <c r="J5" s="9">
        <v>100</v>
      </c>
      <c r="K5" s="9">
        <v>0</v>
      </c>
      <c r="L5" s="9">
        <v>30</v>
      </c>
      <c r="M5" s="19" t="s">
        <v>34</v>
      </c>
      <c r="N5" s="9" t="s">
        <v>35</v>
      </c>
      <c r="O5" s="9">
        <v>0</v>
      </c>
      <c r="P5" s="18"/>
      <c r="Q5" s="27">
        <v>2</v>
      </c>
      <c r="R5" s="28">
        <v>0.501</v>
      </c>
      <c r="S5" s="31"/>
      <c r="T5" s="36">
        <v>1184.80200195312</v>
      </c>
      <c r="U5" s="8">
        <v>100</v>
      </c>
      <c r="V5" s="36">
        <v>82.2098388671875</v>
      </c>
      <c r="W5" s="36">
        <v>5.00000095367432</v>
      </c>
      <c r="X5" s="31">
        <v>0</v>
      </c>
      <c r="Y5" s="98">
        <v>6.80469608306885</v>
      </c>
      <c r="Z5" s="31">
        <v>0</v>
      </c>
      <c r="AA5" s="37">
        <f t="shared" ref="AA5:AA68" si="0">Z5*3.4/100</f>
        <v>0</v>
      </c>
      <c r="AB5" s="31">
        <v>30.02</v>
      </c>
      <c r="AC5" s="31"/>
      <c r="AD5" s="29" t="s">
        <v>39</v>
      </c>
      <c r="AE5" s="57"/>
      <c r="AF5" s="29"/>
      <c r="AG5" s="29"/>
      <c r="AH5" s="76"/>
      <c r="AI5" s="76"/>
      <c r="AJ5" s="76"/>
      <c r="AK5" s="76"/>
      <c r="AL5" s="76"/>
    </row>
    <row r="6" spans="1:38">
      <c r="A6" s="7" t="s">
        <v>31</v>
      </c>
      <c r="B6" s="7" t="s">
        <v>32</v>
      </c>
      <c r="C6" s="8" t="s">
        <v>33</v>
      </c>
      <c r="D6" s="9">
        <v>1</v>
      </c>
      <c r="E6" s="10">
        <v>4</v>
      </c>
      <c r="F6" s="9">
        <v>1185</v>
      </c>
      <c r="G6" s="9">
        <v>100</v>
      </c>
      <c r="H6" s="9">
        <v>6.8</v>
      </c>
      <c r="I6" s="9">
        <v>5</v>
      </c>
      <c r="J6" s="9">
        <v>100</v>
      </c>
      <c r="K6" s="9">
        <v>0</v>
      </c>
      <c r="L6" s="9">
        <v>30</v>
      </c>
      <c r="M6" s="19" t="s">
        <v>34</v>
      </c>
      <c r="N6" s="9" t="s">
        <v>35</v>
      </c>
      <c r="O6" s="9">
        <v>0</v>
      </c>
      <c r="P6" s="18"/>
      <c r="Q6" s="27">
        <v>4</v>
      </c>
      <c r="R6" s="28">
        <v>1.55</v>
      </c>
      <c r="S6" s="31"/>
      <c r="T6" s="36">
        <v>1185.29504394531</v>
      </c>
      <c r="U6" s="8">
        <v>100</v>
      </c>
      <c r="V6" s="36">
        <v>74.3537826538086</v>
      </c>
      <c r="W6" s="96">
        <v>5.00000095367432</v>
      </c>
      <c r="X6" s="31">
        <v>0</v>
      </c>
      <c r="Y6" s="36">
        <v>6.85026121139526</v>
      </c>
      <c r="Z6" s="31">
        <v>0</v>
      </c>
      <c r="AA6" s="37">
        <f t="shared" si="0"/>
        <v>0</v>
      </c>
      <c r="AB6" s="31">
        <v>30.01</v>
      </c>
      <c r="AC6" s="31"/>
      <c r="AD6" s="29" t="s">
        <v>39</v>
      </c>
      <c r="AE6" s="36">
        <v>0</v>
      </c>
      <c r="AF6" s="31">
        <v>7.74</v>
      </c>
      <c r="AG6" s="31">
        <v>20.01</v>
      </c>
      <c r="AH6" s="76"/>
      <c r="AI6" s="76"/>
      <c r="AJ6" s="76"/>
      <c r="AK6" s="76"/>
      <c r="AL6" s="76"/>
    </row>
    <row r="7" spans="1:38">
      <c r="A7" s="7" t="s">
        <v>31</v>
      </c>
      <c r="B7" s="7" t="s">
        <v>32</v>
      </c>
      <c r="C7" s="8" t="s">
        <v>33</v>
      </c>
      <c r="D7" s="9">
        <v>1</v>
      </c>
      <c r="E7" s="10">
        <v>6</v>
      </c>
      <c r="F7" s="9">
        <v>1185</v>
      </c>
      <c r="G7" s="9">
        <v>100</v>
      </c>
      <c r="H7" s="9">
        <v>6.8</v>
      </c>
      <c r="I7" s="9">
        <v>5</v>
      </c>
      <c r="J7" s="9">
        <v>100</v>
      </c>
      <c r="K7" s="9">
        <v>0</v>
      </c>
      <c r="L7" s="9">
        <v>30</v>
      </c>
      <c r="M7" s="19" t="s">
        <v>34</v>
      </c>
      <c r="N7" s="9" t="s">
        <v>35</v>
      </c>
      <c r="O7" s="9">
        <v>0</v>
      </c>
      <c r="P7" s="18"/>
      <c r="Q7" s="27">
        <v>6</v>
      </c>
      <c r="R7" s="28">
        <v>4.59</v>
      </c>
      <c r="S7" s="31"/>
      <c r="T7" s="36">
        <v>1185.05603027344</v>
      </c>
      <c r="U7" s="8">
        <v>100</v>
      </c>
      <c r="V7" s="36">
        <v>66.3794631958008</v>
      </c>
      <c r="W7" s="96">
        <v>5.00000095367432</v>
      </c>
      <c r="X7" s="31">
        <v>0</v>
      </c>
      <c r="Y7" s="36">
        <v>6.8022608757019</v>
      </c>
      <c r="Z7" s="31">
        <v>0</v>
      </c>
      <c r="AA7" s="37">
        <f t="shared" si="0"/>
        <v>0</v>
      </c>
      <c r="AB7" s="31">
        <v>30</v>
      </c>
      <c r="AC7" s="31"/>
      <c r="AD7" s="29" t="s">
        <v>39</v>
      </c>
      <c r="AE7" s="36"/>
      <c r="AF7" s="31"/>
      <c r="AG7" s="31"/>
      <c r="AH7" s="76"/>
      <c r="AI7" s="76"/>
      <c r="AJ7" s="76"/>
      <c r="AK7" s="76"/>
      <c r="AL7" s="76"/>
    </row>
    <row r="8" spans="1:38">
      <c r="A8" s="7" t="s">
        <v>31</v>
      </c>
      <c r="B8" s="7" t="s">
        <v>32</v>
      </c>
      <c r="C8" s="8" t="s">
        <v>33</v>
      </c>
      <c r="D8" s="9">
        <v>1</v>
      </c>
      <c r="E8" s="10">
        <v>8</v>
      </c>
      <c r="F8" s="9">
        <v>1185</v>
      </c>
      <c r="G8" s="9">
        <v>100</v>
      </c>
      <c r="H8" s="9">
        <v>6.8</v>
      </c>
      <c r="I8" s="9">
        <v>5</v>
      </c>
      <c r="J8" s="9">
        <v>100</v>
      </c>
      <c r="K8" s="9">
        <v>0</v>
      </c>
      <c r="L8" s="9">
        <v>30</v>
      </c>
      <c r="M8" s="19" t="s">
        <v>34</v>
      </c>
      <c r="N8" s="9" t="s">
        <v>35</v>
      </c>
      <c r="O8" s="9">
        <v>0</v>
      </c>
      <c r="P8" s="18"/>
      <c r="Q8" s="27">
        <v>8</v>
      </c>
      <c r="R8" s="28">
        <v>11.56</v>
      </c>
      <c r="S8" s="31"/>
      <c r="T8" s="36">
        <v>1184.80395507812</v>
      </c>
      <c r="U8" s="8">
        <v>100</v>
      </c>
      <c r="V8" s="36">
        <v>57.8307189941406</v>
      </c>
      <c r="W8" s="96">
        <v>5.00018310546875</v>
      </c>
      <c r="X8" s="31">
        <v>0</v>
      </c>
      <c r="Y8" s="36">
        <v>6.71565198898315</v>
      </c>
      <c r="Z8" s="31">
        <v>0</v>
      </c>
      <c r="AA8" s="37">
        <f t="shared" si="0"/>
        <v>0</v>
      </c>
      <c r="AB8" s="31">
        <v>30</v>
      </c>
      <c r="AC8" s="31"/>
      <c r="AD8" s="29" t="s">
        <v>39</v>
      </c>
      <c r="AE8" s="36">
        <v>0</v>
      </c>
      <c r="AF8" s="31">
        <v>24.82</v>
      </c>
      <c r="AG8" s="31">
        <v>19.55</v>
      </c>
      <c r="AH8" s="76"/>
      <c r="AI8" s="76"/>
      <c r="AJ8" s="76"/>
      <c r="AK8" s="76"/>
      <c r="AL8" s="76"/>
    </row>
    <row r="9" spans="1:38">
      <c r="A9" s="7" t="s">
        <v>31</v>
      </c>
      <c r="B9" s="7" t="s">
        <v>32</v>
      </c>
      <c r="C9" s="8" t="s">
        <v>33</v>
      </c>
      <c r="D9" s="9">
        <v>1</v>
      </c>
      <c r="E9" s="10">
        <v>8.38</v>
      </c>
      <c r="F9" s="9">
        <v>1185</v>
      </c>
      <c r="G9" s="9">
        <v>100</v>
      </c>
      <c r="H9" s="9">
        <v>6.8</v>
      </c>
      <c r="I9" s="9">
        <v>5</v>
      </c>
      <c r="J9" s="9">
        <v>100</v>
      </c>
      <c r="K9" s="9">
        <v>0</v>
      </c>
      <c r="L9" s="9">
        <v>30</v>
      </c>
      <c r="M9" s="19" t="s">
        <v>34</v>
      </c>
      <c r="N9" s="9" t="s">
        <v>35</v>
      </c>
      <c r="O9" s="9">
        <v>0</v>
      </c>
      <c r="P9" s="18"/>
      <c r="Q9" s="27">
        <v>8.38</v>
      </c>
      <c r="R9" s="97"/>
      <c r="S9" s="31"/>
      <c r="T9" s="36">
        <v>1185.10803222656</v>
      </c>
      <c r="U9" s="8">
        <v>100</v>
      </c>
      <c r="V9" s="36">
        <v>51.4107093811035</v>
      </c>
      <c r="W9" s="96">
        <v>5.00000715255737</v>
      </c>
      <c r="X9" s="31">
        <v>0</v>
      </c>
      <c r="Y9" s="36">
        <v>6.71530389785767</v>
      </c>
      <c r="Z9" s="31">
        <v>0</v>
      </c>
      <c r="AA9" s="37">
        <f t="shared" si="0"/>
        <v>0</v>
      </c>
      <c r="AB9" s="31">
        <v>30.03</v>
      </c>
      <c r="AC9" s="31"/>
      <c r="AD9" s="29" t="s">
        <v>39</v>
      </c>
      <c r="AE9" s="36"/>
      <c r="AF9" s="31"/>
      <c r="AG9" s="31"/>
      <c r="AH9" s="76"/>
      <c r="AI9" s="76"/>
      <c r="AJ9" s="76"/>
      <c r="AK9" s="76"/>
      <c r="AL9" s="76"/>
    </row>
    <row r="10" spans="1:38">
      <c r="A10" s="7" t="s">
        <v>31</v>
      </c>
      <c r="B10" s="7" t="s">
        <v>32</v>
      </c>
      <c r="C10" s="8" t="s">
        <v>33</v>
      </c>
      <c r="D10" s="9">
        <v>1</v>
      </c>
      <c r="E10" s="10">
        <v>8.8</v>
      </c>
      <c r="F10" s="9">
        <v>1185</v>
      </c>
      <c r="G10" s="9">
        <v>100</v>
      </c>
      <c r="H10" s="9">
        <v>6.8</v>
      </c>
      <c r="I10" s="9">
        <v>5</v>
      </c>
      <c r="J10" s="9">
        <v>100</v>
      </c>
      <c r="K10" s="9">
        <v>0</v>
      </c>
      <c r="L10" s="9">
        <v>30</v>
      </c>
      <c r="M10" s="19" t="s">
        <v>34</v>
      </c>
      <c r="N10" s="9" t="s">
        <v>35</v>
      </c>
      <c r="O10" s="9">
        <v>0</v>
      </c>
      <c r="P10" s="18"/>
      <c r="Q10" s="27">
        <v>8.8</v>
      </c>
      <c r="R10" s="28"/>
      <c r="S10" s="31"/>
      <c r="T10" s="36">
        <v>1185.07800292969</v>
      </c>
      <c r="U10" s="8">
        <v>100</v>
      </c>
      <c r="V10" s="36">
        <v>48.2682914733887</v>
      </c>
      <c r="W10" s="96">
        <v>5.00000095367432</v>
      </c>
      <c r="X10" s="31">
        <v>0</v>
      </c>
      <c r="Y10" s="36">
        <v>6.72052192687988</v>
      </c>
      <c r="Z10" s="31">
        <v>0</v>
      </c>
      <c r="AA10" s="37">
        <f t="shared" si="0"/>
        <v>0</v>
      </c>
      <c r="AB10" s="31">
        <v>30.01</v>
      </c>
      <c r="AC10" s="31"/>
      <c r="AD10" s="29" t="s">
        <v>39</v>
      </c>
      <c r="AE10" s="36"/>
      <c r="AF10" s="31"/>
      <c r="AG10" s="31"/>
      <c r="AH10" s="76"/>
      <c r="AI10" s="76"/>
      <c r="AJ10" s="76"/>
      <c r="AK10" s="76"/>
      <c r="AL10" s="76"/>
    </row>
    <row r="11" spans="1:38">
      <c r="A11" s="7" t="s">
        <v>31</v>
      </c>
      <c r="B11" s="7" t="s">
        <v>32</v>
      </c>
      <c r="C11" s="8" t="s">
        <v>33</v>
      </c>
      <c r="D11" s="9">
        <v>1</v>
      </c>
      <c r="E11" s="10">
        <v>8.83</v>
      </c>
      <c r="F11" s="9">
        <v>1185</v>
      </c>
      <c r="G11" s="9">
        <v>100</v>
      </c>
      <c r="H11" s="9">
        <v>6.8</v>
      </c>
      <c r="I11" s="9">
        <v>5</v>
      </c>
      <c r="J11" s="9">
        <v>100</v>
      </c>
      <c r="K11" s="9">
        <v>0</v>
      </c>
      <c r="L11" s="9">
        <v>30</v>
      </c>
      <c r="M11" s="19" t="s">
        <v>34</v>
      </c>
      <c r="N11" s="9" t="s">
        <v>35</v>
      </c>
      <c r="O11" s="9">
        <v>0</v>
      </c>
      <c r="P11" s="18"/>
      <c r="Q11" s="27">
        <v>8.83</v>
      </c>
      <c r="R11" s="35">
        <v>17.1</v>
      </c>
      <c r="S11" s="31">
        <v>47.9999999999999</v>
      </c>
      <c r="T11" s="36">
        <v>1184.77099609375</v>
      </c>
      <c r="U11" s="8">
        <v>100</v>
      </c>
      <c r="V11" s="36">
        <v>48.3189697265625</v>
      </c>
      <c r="W11" s="36">
        <v>5.00000095367432</v>
      </c>
      <c r="X11" s="31">
        <v>0</v>
      </c>
      <c r="Y11" s="36">
        <v>6.72226095199585</v>
      </c>
      <c r="Z11" s="31">
        <v>0</v>
      </c>
      <c r="AA11" s="37">
        <f t="shared" si="0"/>
        <v>0</v>
      </c>
      <c r="AB11" s="31">
        <v>30.01</v>
      </c>
      <c r="AC11" s="31"/>
      <c r="AD11" s="29" t="s">
        <v>39</v>
      </c>
      <c r="AE11" s="36">
        <v>0</v>
      </c>
      <c r="AF11" s="31">
        <v>20.22</v>
      </c>
      <c r="AG11" s="31">
        <v>17.92</v>
      </c>
      <c r="AH11" s="76"/>
      <c r="AI11" s="76"/>
      <c r="AJ11" s="76"/>
      <c r="AK11" s="76"/>
      <c r="AL11" s="76"/>
    </row>
    <row r="12" spans="1:38">
      <c r="A12" s="7" t="s">
        <v>31</v>
      </c>
      <c r="B12" s="7" t="s">
        <v>32</v>
      </c>
      <c r="C12" s="8" t="s">
        <v>33</v>
      </c>
      <c r="D12" s="9">
        <v>1</v>
      </c>
      <c r="E12" s="10">
        <v>10</v>
      </c>
      <c r="F12" s="9">
        <v>1185</v>
      </c>
      <c r="G12" s="9">
        <v>100</v>
      </c>
      <c r="H12" s="9">
        <v>6.8</v>
      </c>
      <c r="I12" s="9">
        <v>5</v>
      </c>
      <c r="J12" s="9">
        <v>100</v>
      </c>
      <c r="K12" s="9">
        <v>0</v>
      </c>
      <c r="L12" s="9">
        <v>30</v>
      </c>
      <c r="M12" s="19" t="s">
        <v>34</v>
      </c>
      <c r="N12" s="9" t="s">
        <v>35</v>
      </c>
      <c r="O12" s="9">
        <v>0</v>
      </c>
      <c r="P12" s="18"/>
      <c r="Q12" s="27">
        <v>10</v>
      </c>
      <c r="R12" s="28">
        <v>26.9</v>
      </c>
      <c r="S12" s="31">
        <v>60.0000000000001</v>
      </c>
      <c r="T12" s="36">
        <v>1185.07495117187</v>
      </c>
      <c r="U12" s="8">
        <v>100</v>
      </c>
      <c r="V12" s="36">
        <v>61.0914001464844</v>
      </c>
      <c r="W12" s="36">
        <v>5.00000095367432</v>
      </c>
      <c r="X12" s="31">
        <v>0</v>
      </c>
      <c r="Y12" s="36">
        <v>6.71460914611816</v>
      </c>
      <c r="Z12" s="31">
        <v>8.83</v>
      </c>
      <c r="AA12" s="37">
        <f t="shared" si="0"/>
        <v>0.30022</v>
      </c>
      <c r="AB12" s="31">
        <v>29.98</v>
      </c>
      <c r="AC12" s="31"/>
      <c r="AD12" s="29" t="s">
        <v>39</v>
      </c>
      <c r="AE12" s="36">
        <v>0</v>
      </c>
      <c r="AF12" s="31">
        <v>0.87</v>
      </c>
      <c r="AG12" s="31">
        <v>18.38</v>
      </c>
      <c r="AH12" s="76"/>
      <c r="AI12" s="76"/>
      <c r="AJ12" s="76"/>
      <c r="AK12" s="76"/>
      <c r="AL12" s="76"/>
    </row>
    <row r="13" spans="1:38">
      <c r="A13" s="7" t="s">
        <v>31</v>
      </c>
      <c r="B13" s="7" t="s">
        <v>32</v>
      </c>
      <c r="C13" s="8" t="s">
        <v>33</v>
      </c>
      <c r="D13" s="9">
        <v>1</v>
      </c>
      <c r="E13" s="10">
        <v>12</v>
      </c>
      <c r="F13" s="9">
        <v>1185</v>
      </c>
      <c r="G13" s="9">
        <v>100</v>
      </c>
      <c r="H13" s="9">
        <v>6.8</v>
      </c>
      <c r="I13" s="9">
        <v>5</v>
      </c>
      <c r="J13" s="9">
        <v>100</v>
      </c>
      <c r="K13" s="9">
        <v>0</v>
      </c>
      <c r="L13" s="9">
        <v>30</v>
      </c>
      <c r="M13" s="19" t="s">
        <v>34</v>
      </c>
      <c r="N13" s="9" t="s">
        <v>35</v>
      </c>
      <c r="O13" s="9">
        <v>0</v>
      </c>
      <c r="P13" s="18"/>
      <c r="Q13" s="27">
        <v>12</v>
      </c>
      <c r="R13" s="28">
        <v>36.3</v>
      </c>
      <c r="S13" s="31">
        <v>88</v>
      </c>
      <c r="T13" s="36">
        <v>1185.14099121094</v>
      </c>
      <c r="U13" s="37">
        <v>99.9194030761719</v>
      </c>
      <c r="V13" s="36">
        <v>39.2127113342285</v>
      </c>
      <c r="W13" s="36">
        <v>5.00000095367432</v>
      </c>
      <c r="X13" s="36">
        <v>0.0815773010253906</v>
      </c>
      <c r="Y13" s="36">
        <v>6.70278310775757</v>
      </c>
      <c r="Z13" s="31">
        <v>13.12</v>
      </c>
      <c r="AA13" s="37">
        <f t="shared" si="0"/>
        <v>0.44608</v>
      </c>
      <c r="AB13" s="31">
        <v>30.01</v>
      </c>
      <c r="AC13" s="31"/>
      <c r="AD13" s="29" t="s">
        <v>39</v>
      </c>
      <c r="AE13" s="36">
        <v>0</v>
      </c>
      <c r="AF13" s="31">
        <v>0.93</v>
      </c>
      <c r="AG13" s="31">
        <v>13.56</v>
      </c>
      <c r="AH13" s="76"/>
      <c r="AI13" s="76"/>
      <c r="AJ13" s="76"/>
      <c r="AK13" s="76"/>
      <c r="AL13" s="76"/>
    </row>
    <row r="14" spans="1:38">
      <c r="A14" s="7" t="s">
        <v>31</v>
      </c>
      <c r="B14" s="7" t="s">
        <v>32</v>
      </c>
      <c r="C14" s="8" t="s">
        <v>33</v>
      </c>
      <c r="D14" s="9">
        <v>1</v>
      </c>
      <c r="E14" s="10">
        <v>14</v>
      </c>
      <c r="F14" s="9">
        <v>1185</v>
      </c>
      <c r="G14" s="9">
        <v>100</v>
      </c>
      <c r="H14" s="9">
        <v>6.8</v>
      </c>
      <c r="I14" s="9">
        <v>5</v>
      </c>
      <c r="J14" s="9">
        <v>100</v>
      </c>
      <c r="K14" s="9">
        <v>0</v>
      </c>
      <c r="L14" s="9">
        <v>30</v>
      </c>
      <c r="M14" s="19" t="s">
        <v>34</v>
      </c>
      <c r="N14" s="9" t="s">
        <v>35</v>
      </c>
      <c r="O14" s="9">
        <v>0</v>
      </c>
      <c r="P14" s="18"/>
      <c r="Q14" s="27">
        <v>14</v>
      </c>
      <c r="R14" s="28">
        <v>45.3</v>
      </c>
      <c r="S14" s="31">
        <v>118.5</v>
      </c>
      <c r="T14" s="36">
        <v>1184.91198730469</v>
      </c>
      <c r="U14" s="37">
        <v>93.9694519042969</v>
      </c>
      <c r="V14" s="36">
        <v>38.8917083740234</v>
      </c>
      <c r="W14" s="36">
        <v>4.92008399963379</v>
      </c>
      <c r="X14" s="36">
        <v>6.03361892700195</v>
      </c>
      <c r="Y14" s="36">
        <v>6.7062611579895</v>
      </c>
      <c r="Z14" s="31">
        <v>19.65</v>
      </c>
      <c r="AA14" s="37">
        <f t="shared" si="0"/>
        <v>0.6681</v>
      </c>
      <c r="AB14" s="31">
        <v>30.01</v>
      </c>
      <c r="AC14" s="31"/>
      <c r="AD14" s="29" t="s">
        <v>39</v>
      </c>
      <c r="AE14" s="36">
        <v>1.93532</v>
      </c>
      <c r="AF14" s="31">
        <v>3.07</v>
      </c>
      <c r="AG14" s="31">
        <v>12.6</v>
      </c>
      <c r="AH14" s="76"/>
      <c r="AI14" s="76"/>
      <c r="AJ14" s="76"/>
      <c r="AK14" s="76"/>
      <c r="AL14" s="76"/>
    </row>
    <row r="15" spans="1:38">
      <c r="A15" s="7" t="s">
        <v>31</v>
      </c>
      <c r="B15" s="7" t="s">
        <v>32</v>
      </c>
      <c r="C15" s="8" t="s">
        <v>33</v>
      </c>
      <c r="D15" s="9">
        <v>1</v>
      </c>
      <c r="E15" s="10">
        <v>16</v>
      </c>
      <c r="F15" s="9">
        <v>1185</v>
      </c>
      <c r="G15" s="9">
        <v>100</v>
      </c>
      <c r="H15" s="9">
        <v>6.8</v>
      </c>
      <c r="I15" s="9">
        <v>5</v>
      </c>
      <c r="J15" s="9">
        <v>100</v>
      </c>
      <c r="K15" s="9">
        <v>0</v>
      </c>
      <c r="L15" s="9">
        <v>30</v>
      </c>
      <c r="M15" s="19" t="s">
        <v>34</v>
      </c>
      <c r="N15" s="9" t="s">
        <v>35</v>
      </c>
      <c r="O15" s="9">
        <v>0</v>
      </c>
      <c r="P15" s="18"/>
      <c r="Q15" s="27">
        <v>16</v>
      </c>
      <c r="R15" s="28">
        <v>52.1</v>
      </c>
      <c r="S15" s="31">
        <v>152</v>
      </c>
      <c r="T15" s="36">
        <v>1184.8349609375</v>
      </c>
      <c r="U15" s="37">
        <v>78.2704162597656</v>
      </c>
      <c r="V15" s="36">
        <v>36.5940208435059</v>
      </c>
      <c r="W15" s="36">
        <v>5.06901693344116</v>
      </c>
      <c r="X15" s="36">
        <v>21.7341194152832</v>
      </c>
      <c r="Y15" s="36">
        <v>6.73965215682983</v>
      </c>
      <c r="Z15" s="31">
        <v>17.9</v>
      </c>
      <c r="AA15" s="37">
        <f t="shared" si="0"/>
        <v>0.6086</v>
      </c>
      <c r="AB15" s="31">
        <v>30.03</v>
      </c>
      <c r="AC15" s="31"/>
      <c r="AD15" s="29" t="s">
        <v>39</v>
      </c>
      <c r="AE15" s="36">
        <v>4.3075</v>
      </c>
      <c r="AF15" s="31">
        <v>4.25</v>
      </c>
      <c r="AG15" s="31">
        <v>7.06</v>
      </c>
      <c r="AH15" s="76"/>
      <c r="AI15" s="76"/>
      <c r="AJ15" s="76"/>
      <c r="AK15" s="76"/>
      <c r="AL15" s="76"/>
    </row>
    <row r="16" spans="1:38">
      <c r="A16" s="7" t="s">
        <v>31</v>
      </c>
      <c r="B16" s="7" t="s">
        <v>32</v>
      </c>
      <c r="C16" s="8" t="s">
        <v>33</v>
      </c>
      <c r="D16" s="9">
        <v>1</v>
      </c>
      <c r="E16" s="10">
        <v>18</v>
      </c>
      <c r="F16" s="9">
        <v>1185</v>
      </c>
      <c r="G16" s="9">
        <v>100</v>
      </c>
      <c r="H16" s="9">
        <v>6.8</v>
      </c>
      <c r="I16" s="9">
        <v>5</v>
      </c>
      <c r="J16" s="9">
        <v>100</v>
      </c>
      <c r="K16" s="9">
        <v>0</v>
      </c>
      <c r="L16" s="9">
        <v>30</v>
      </c>
      <c r="M16" s="19" t="s">
        <v>34</v>
      </c>
      <c r="N16" s="9" t="s">
        <v>35</v>
      </c>
      <c r="O16" s="9">
        <v>0</v>
      </c>
      <c r="P16" s="18"/>
      <c r="Q16" s="27">
        <v>18</v>
      </c>
      <c r="R16" s="28">
        <v>64</v>
      </c>
      <c r="S16" s="31">
        <v>186.5</v>
      </c>
      <c r="T16" s="36">
        <v>1184.80798339844</v>
      </c>
      <c r="U16" s="37">
        <v>93.4997711181641</v>
      </c>
      <c r="V16" s="36">
        <v>40.9866600036621</v>
      </c>
      <c r="W16" s="36">
        <v>4.98841714859009</v>
      </c>
      <c r="X16" s="36">
        <v>6.4989972114563</v>
      </c>
      <c r="Y16" s="36">
        <v>6.7062611579895</v>
      </c>
      <c r="Z16" s="31">
        <v>17.9</v>
      </c>
      <c r="AA16" s="37">
        <f t="shared" si="0"/>
        <v>0.6086</v>
      </c>
      <c r="AB16" s="31">
        <v>29.99</v>
      </c>
      <c r="AC16" s="31"/>
      <c r="AD16" s="29" t="s">
        <v>39</v>
      </c>
      <c r="AE16" s="36">
        <v>0</v>
      </c>
      <c r="AF16" s="31">
        <v>1.15</v>
      </c>
      <c r="AG16" s="31">
        <v>1.55</v>
      </c>
      <c r="AH16" s="76"/>
      <c r="AI16" s="76"/>
      <c r="AJ16" s="76"/>
      <c r="AK16" s="76"/>
      <c r="AL16" s="76"/>
    </row>
    <row r="17" spans="1:38">
      <c r="A17" s="7" t="s">
        <v>31</v>
      </c>
      <c r="B17" s="7" t="s">
        <v>32</v>
      </c>
      <c r="C17" s="8" t="s">
        <v>33</v>
      </c>
      <c r="D17" s="9">
        <v>1</v>
      </c>
      <c r="E17" s="10">
        <v>20</v>
      </c>
      <c r="F17" s="9">
        <v>1185</v>
      </c>
      <c r="G17" s="9">
        <v>100</v>
      </c>
      <c r="H17" s="9">
        <v>6.8</v>
      </c>
      <c r="I17" s="9">
        <v>5</v>
      </c>
      <c r="J17" s="9">
        <v>100</v>
      </c>
      <c r="K17" s="9">
        <v>0</v>
      </c>
      <c r="L17" s="9">
        <v>30</v>
      </c>
      <c r="M17" s="19" t="s">
        <v>34</v>
      </c>
      <c r="N17" s="9" t="s">
        <v>35</v>
      </c>
      <c r="O17" s="9">
        <v>0</v>
      </c>
      <c r="P17" s="18"/>
      <c r="Q17" s="27">
        <v>20</v>
      </c>
      <c r="R17" s="28">
        <v>71.6</v>
      </c>
      <c r="S17" s="31">
        <v>197.5</v>
      </c>
      <c r="T17" s="36">
        <v>1185.69396972656</v>
      </c>
      <c r="U17" s="37">
        <v>88.9896469116211</v>
      </c>
      <c r="V17" s="36">
        <v>37.7597618103027</v>
      </c>
      <c r="W17" s="36">
        <v>4.97419214248657</v>
      </c>
      <c r="X17" s="36">
        <v>11.0046997070312</v>
      </c>
      <c r="Y17" s="36">
        <v>6.81513023376465</v>
      </c>
      <c r="Z17" s="31">
        <v>17.9</v>
      </c>
      <c r="AA17" s="37">
        <f t="shared" si="0"/>
        <v>0.6086</v>
      </c>
      <c r="AB17" s="31">
        <v>30.01</v>
      </c>
      <c r="AC17" s="31"/>
      <c r="AD17" s="29" t="s">
        <v>39</v>
      </c>
      <c r="AE17" s="36">
        <v>0</v>
      </c>
      <c r="AF17" s="31">
        <v>1.06</v>
      </c>
      <c r="AG17" s="31">
        <v>0</v>
      </c>
      <c r="AH17" s="76"/>
      <c r="AI17" s="76"/>
      <c r="AJ17" s="76"/>
      <c r="AK17" s="76"/>
      <c r="AL17" s="76"/>
    </row>
    <row r="18" spans="1:38">
      <c r="A18" s="7" t="s">
        <v>31</v>
      </c>
      <c r="B18" s="7" t="s">
        <v>32</v>
      </c>
      <c r="C18" s="8" t="s">
        <v>33</v>
      </c>
      <c r="D18" s="9">
        <v>2</v>
      </c>
      <c r="E18" s="10">
        <v>24</v>
      </c>
      <c r="F18" s="9">
        <v>1185</v>
      </c>
      <c r="G18" s="9">
        <v>100</v>
      </c>
      <c r="H18" s="9">
        <v>6.8</v>
      </c>
      <c r="I18" s="9">
        <v>5</v>
      </c>
      <c r="J18" s="9">
        <v>100</v>
      </c>
      <c r="K18" s="9">
        <v>0</v>
      </c>
      <c r="L18" s="9">
        <v>30</v>
      </c>
      <c r="M18" s="19" t="s">
        <v>34</v>
      </c>
      <c r="N18" s="9" t="s">
        <v>35</v>
      </c>
      <c r="O18" s="9">
        <v>0</v>
      </c>
      <c r="P18" s="18"/>
      <c r="Q18" s="27">
        <v>24</v>
      </c>
      <c r="R18" s="28">
        <v>95</v>
      </c>
      <c r="S18" s="31">
        <v>217</v>
      </c>
      <c r="T18" s="36">
        <v>1184.92797851562</v>
      </c>
      <c r="U18" s="37">
        <v>82.8803405761719</v>
      </c>
      <c r="V18" s="36">
        <v>40.2770805358887</v>
      </c>
      <c r="W18" s="36">
        <v>4.97714710235596</v>
      </c>
      <c r="X18" s="36">
        <v>17.1195697784424</v>
      </c>
      <c r="Y18" s="36">
        <v>6.7660870552063</v>
      </c>
      <c r="Z18" s="31">
        <v>17.9</v>
      </c>
      <c r="AA18" s="37">
        <f t="shared" si="0"/>
        <v>0.6086</v>
      </c>
      <c r="AB18" s="31">
        <v>29.95</v>
      </c>
      <c r="AC18" s="31"/>
      <c r="AD18" s="29" t="s">
        <v>39</v>
      </c>
      <c r="AE18" s="36">
        <v>4.7078</v>
      </c>
      <c r="AF18" s="31">
        <v>2.9</v>
      </c>
      <c r="AG18" s="31">
        <v>0</v>
      </c>
      <c r="AH18" s="76"/>
      <c r="AI18" s="76"/>
      <c r="AJ18" s="76"/>
      <c r="AK18" s="76"/>
      <c r="AL18" s="76"/>
    </row>
    <row r="19" spans="1:38">
      <c r="A19" s="7" t="s">
        <v>31</v>
      </c>
      <c r="B19" s="7" t="s">
        <v>32</v>
      </c>
      <c r="C19" s="8" t="s">
        <v>33</v>
      </c>
      <c r="D19" s="9">
        <v>2</v>
      </c>
      <c r="E19" s="10">
        <v>28</v>
      </c>
      <c r="F19" s="9">
        <v>1185</v>
      </c>
      <c r="G19" s="9">
        <v>100</v>
      </c>
      <c r="H19" s="9">
        <v>6.8</v>
      </c>
      <c r="I19" s="9">
        <v>5</v>
      </c>
      <c r="J19" s="9">
        <v>100</v>
      </c>
      <c r="K19" s="9">
        <v>0</v>
      </c>
      <c r="L19" s="9">
        <v>30</v>
      </c>
      <c r="M19" s="19" t="s">
        <v>34</v>
      </c>
      <c r="N19" s="9" t="s">
        <v>35</v>
      </c>
      <c r="O19" s="9">
        <v>0</v>
      </c>
      <c r="P19" s="18"/>
      <c r="Q19" s="27">
        <v>28</v>
      </c>
      <c r="R19" s="28">
        <v>95.4</v>
      </c>
      <c r="S19" s="31">
        <v>220.5</v>
      </c>
      <c r="T19" s="36">
        <v>1185.25500488281</v>
      </c>
      <c r="U19" s="37">
        <v>87.6579971313477</v>
      </c>
      <c r="V19" s="36">
        <v>40.141918182373</v>
      </c>
      <c r="W19" s="36">
        <v>5.07145500183105</v>
      </c>
      <c r="X19" s="36">
        <v>12.3420000076294</v>
      </c>
      <c r="Y19" s="36">
        <v>6.76504278182983</v>
      </c>
      <c r="Z19" s="31">
        <v>17.9</v>
      </c>
      <c r="AA19" s="37">
        <f t="shared" si="0"/>
        <v>0.6086</v>
      </c>
      <c r="AB19" s="31">
        <v>30.01</v>
      </c>
      <c r="AC19" s="31"/>
      <c r="AD19" s="29" t="s">
        <v>39</v>
      </c>
      <c r="AE19" s="36">
        <v>11.79471</v>
      </c>
      <c r="AF19" s="31">
        <v>2.8</v>
      </c>
      <c r="AG19" s="31">
        <v>0</v>
      </c>
      <c r="AH19" s="76"/>
      <c r="AI19" s="76"/>
      <c r="AJ19" s="76"/>
      <c r="AK19" s="76"/>
      <c r="AL19" s="76"/>
    </row>
    <row r="20" spans="1:38">
      <c r="A20" s="7" t="s">
        <v>31</v>
      </c>
      <c r="B20" s="7" t="s">
        <v>32</v>
      </c>
      <c r="C20" s="8" t="s">
        <v>33</v>
      </c>
      <c r="D20" s="11">
        <v>2</v>
      </c>
      <c r="E20" s="10">
        <v>32</v>
      </c>
      <c r="F20" s="9">
        <v>1185</v>
      </c>
      <c r="G20" s="9">
        <v>100</v>
      </c>
      <c r="H20" s="9">
        <v>6.8</v>
      </c>
      <c r="I20" s="9">
        <v>5</v>
      </c>
      <c r="J20" s="9">
        <v>100</v>
      </c>
      <c r="K20" s="9">
        <v>0</v>
      </c>
      <c r="L20" s="9">
        <v>30</v>
      </c>
      <c r="M20" s="19" t="s">
        <v>34</v>
      </c>
      <c r="N20" s="9" t="s">
        <v>35</v>
      </c>
      <c r="O20" s="9">
        <v>0</v>
      </c>
      <c r="P20" s="18"/>
      <c r="Q20" s="27">
        <v>32</v>
      </c>
      <c r="R20" s="28">
        <v>104.6</v>
      </c>
      <c r="S20" s="31">
        <v>224.5</v>
      </c>
      <c r="T20" s="36">
        <v>1185.34399414062</v>
      </c>
      <c r="U20" s="37">
        <v>91.9401168823242</v>
      </c>
      <c r="V20" s="36">
        <v>40.2770805358887</v>
      </c>
      <c r="W20" s="36">
        <v>4.99696397781372</v>
      </c>
      <c r="X20" s="36">
        <v>8.05614471435547</v>
      </c>
      <c r="Y20" s="36">
        <v>6.72469615936279</v>
      </c>
      <c r="Z20" s="31">
        <v>12.5</v>
      </c>
      <c r="AA20" s="37">
        <f t="shared" si="0"/>
        <v>0.425</v>
      </c>
      <c r="AB20" s="31">
        <v>30</v>
      </c>
      <c r="AC20" s="31"/>
      <c r="AD20" s="29" t="s">
        <v>39</v>
      </c>
      <c r="AE20" s="36">
        <v>9.27313</v>
      </c>
      <c r="AF20" s="31">
        <v>1.75</v>
      </c>
      <c r="AG20" s="31">
        <v>0</v>
      </c>
      <c r="AH20" s="76"/>
      <c r="AI20" s="76"/>
      <c r="AJ20" s="76"/>
      <c r="AK20" s="76"/>
      <c r="AL20" s="76"/>
    </row>
    <row r="21" spans="1:38">
      <c r="A21" s="7" t="s">
        <v>31</v>
      </c>
      <c r="B21" s="7" t="s">
        <v>32</v>
      </c>
      <c r="C21" s="8" t="s">
        <v>33</v>
      </c>
      <c r="D21" s="11">
        <v>2</v>
      </c>
      <c r="E21" s="10">
        <v>36</v>
      </c>
      <c r="F21" s="9">
        <v>1185</v>
      </c>
      <c r="G21" s="9">
        <v>100</v>
      </c>
      <c r="H21" s="9">
        <v>6.8</v>
      </c>
      <c r="I21" s="9">
        <v>5</v>
      </c>
      <c r="J21" s="9">
        <v>100</v>
      </c>
      <c r="K21" s="9">
        <v>0</v>
      </c>
      <c r="L21" s="9">
        <v>30</v>
      </c>
      <c r="M21" s="19" t="s">
        <v>34</v>
      </c>
      <c r="N21" s="9" t="s">
        <v>35</v>
      </c>
      <c r="O21" s="9">
        <v>0</v>
      </c>
      <c r="P21" s="18"/>
      <c r="Q21" s="27">
        <v>36</v>
      </c>
      <c r="R21" s="28">
        <v>108.8</v>
      </c>
      <c r="S21" s="31">
        <v>212</v>
      </c>
      <c r="T21" s="36">
        <v>1185.39794921875</v>
      </c>
      <c r="U21" s="37">
        <v>93.8991928100586</v>
      </c>
      <c r="V21" s="36">
        <v>40.6149711608887</v>
      </c>
      <c r="W21" s="36">
        <v>4.96090984344482</v>
      </c>
      <c r="X21" s="36">
        <v>6.10088300704956</v>
      </c>
      <c r="Y21" s="36">
        <v>6.71078300476074</v>
      </c>
      <c r="Z21" s="31">
        <v>12.5</v>
      </c>
      <c r="AA21" s="37">
        <f t="shared" si="0"/>
        <v>0.425</v>
      </c>
      <c r="AB21" s="31">
        <v>30</v>
      </c>
      <c r="AC21" s="31"/>
      <c r="AD21" s="29" t="s">
        <v>39</v>
      </c>
      <c r="AE21" s="36">
        <v>8.74359</v>
      </c>
      <c r="AF21" s="31">
        <v>1.38</v>
      </c>
      <c r="AG21" s="31">
        <v>0</v>
      </c>
      <c r="AH21" s="76"/>
      <c r="AI21" s="76"/>
      <c r="AJ21" s="76"/>
      <c r="AK21" s="76"/>
      <c r="AL21" s="76"/>
    </row>
    <row r="22" spans="1:38">
      <c r="A22" s="7" t="s">
        <v>31</v>
      </c>
      <c r="B22" s="7" t="s">
        <v>32</v>
      </c>
      <c r="C22" s="8" t="s">
        <v>33</v>
      </c>
      <c r="D22" s="11">
        <v>2</v>
      </c>
      <c r="E22" s="10">
        <v>40</v>
      </c>
      <c r="F22" s="9">
        <v>1185</v>
      </c>
      <c r="G22" s="9">
        <v>100</v>
      </c>
      <c r="H22" s="9">
        <v>6.8</v>
      </c>
      <c r="I22" s="9">
        <v>5</v>
      </c>
      <c r="J22" s="9">
        <v>100</v>
      </c>
      <c r="K22" s="9">
        <v>0</v>
      </c>
      <c r="L22" s="9">
        <v>30</v>
      </c>
      <c r="M22" s="19" t="s">
        <v>34</v>
      </c>
      <c r="N22" s="9" t="s">
        <v>35</v>
      </c>
      <c r="O22" s="9">
        <v>0</v>
      </c>
      <c r="P22" s="18"/>
      <c r="Q22" s="27">
        <v>40</v>
      </c>
      <c r="R22" s="28">
        <v>111</v>
      </c>
      <c r="S22" s="31">
        <v>205</v>
      </c>
      <c r="T22" s="36">
        <v>1184.90100097656</v>
      </c>
      <c r="U22" s="37">
        <v>94.5438537597656</v>
      </c>
      <c r="V22" s="36">
        <v>40.6656494140625</v>
      </c>
      <c r="W22" s="36">
        <v>4.99649381637573</v>
      </c>
      <c r="X22" s="36">
        <v>5.45544815063477</v>
      </c>
      <c r="Y22" s="36">
        <v>6.73095703125</v>
      </c>
      <c r="Z22" s="31">
        <v>12.5</v>
      </c>
      <c r="AA22" s="37">
        <f t="shared" si="0"/>
        <v>0.425</v>
      </c>
      <c r="AB22" s="31">
        <v>30</v>
      </c>
      <c r="AC22" s="31"/>
      <c r="AD22" s="29" t="s">
        <v>39</v>
      </c>
      <c r="AE22" s="36">
        <v>9.12183</v>
      </c>
      <c r="AF22" s="31">
        <v>1.43</v>
      </c>
      <c r="AG22" s="31">
        <v>0</v>
      </c>
      <c r="AH22" s="76"/>
      <c r="AI22" s="76"/>
      <c r="AJ22" s="76"/>
      <c r="AK22" s="76"/>
      <c r="AL22" s="76"/>
    </row>
    <row r="23" spans="1:38">
      <c r="A23" s="7" t="s">
        <v>31</v>
      </c>
      <c r="B23" s="7" t="s">
        <v>32</v>
      </c>
      <c r="C23" s="8" t="s">
        <v>33</v>
      </c>
      <c r="D23" s="11">
        <v>2</v>
      </c>
      <c r="E23" s="10">
        <v>44</v>
      </c>
      <c r="F23" s="9">
        <v>1185</v>
      </c>
      <c r="G23" s="9">
        <v>100</v>
      </c>
      <c r="H23" s="9">
        <v>6.8</v>
      </c>
      <c r="I23" s="9">
        <v>5</v>
      </c>
      <c r="J23" s="9">
        <v>100</v>
      </c>
      <c r="K23" s="9">
        <v>0</v>
      </c>
      <c r="L23" s="9">
        <v>30</v>
      </c>
      <c r="M23" s="19" t="s">
        <v>34</v>
      </c>
      <c r="N23" s="9" t="s">
        <v>35</v>
      </c>
      <c r="O23" s="9">
        <v>0</v>
      </c>
      <c r="P23" s="18"/>
      <c r="Q23" s="27">
        <v>44</v>
      </c>
      <c r="R23" s="28">
        <v>111</v>
      </c>
      <c r="S23" s="31">
        <v>211.5</v>
      </c>
      <c r="T23" s="36">
        <v>1185.083984375</v>
      </c>
      <c r="U23" s="37">
        <v>95.4157333374023</v>
      </c>
      <c r="V23" s="36">
        <v>39.8716011047363</v>
      </c>
      <c r="W23" s="36">
        <v>4.9795970916748</v>
      </c>
      <c r="X23" s="36">
        <v>4.63173723220825</v>
      </c>
      <c r="Y23" s="36">
        <v>6.71217393875122</v>
      </c>
      <c r="Z23" s="31">
        <v>12.5</v>
      </c>
      <c r="AA23" s="37">
        <f t="shared" si="0"/>
        <v>0.425</v>
      </c>
      <c r="AB23" s="31">
        <v>29.72</v>
      </c>
      <c r="AC23" s="31"/>
      <c r="AD23" s="29" t="s">
        <v>39</v>
      </c>
      <c r="AE23" s="36">
        <v>9.97287</v>
      </c>
      <c r="AF23" s="31">
        <v>1.5</v>
      </c>
      <c r="AG23" s="31">
        <v>0</v>
      </c>
      <c r="AH23" s="76"/>
      <c r="AI23" s="76"/>
      <c r="AJ23" s="76"/>
      <c r="AK23" s="76"/>
      <c r="AL23" s="76"/>
    </row>
    <row r="24" spans="1:38">
      <c r="A24" s="7" t="s">
        <v>31</v>
      </c>
      <c r="B24" s="7" t="s">
        <v>32</v>
      </c>
      <c r="C24" s="8" t="s">
        <v>33</v>
      </c>
      <c r="D24" s="11">
        <v>2</v>
      </c>
      <c r="E24" s="10">
        <v>48</v>
      </c>
      <c r="F24" s="9">
        <v>1185</v>
      </c>
      <c r="G24" s="9">
        <v>100</v>
      </c>
      <c r="H24" s="9">
        <v>6.8</v>
      </c>
      <c r="I24" s="9">
        <v>5</v>
      </c>
      <c r="J24" s="9">
        <v>100</v>
      </c>
      <c r="K24" s="9">
        <v>0</v>
      </c>
      <c r="L24" s="9">
        <v>30</v>
      </c>
      <c r="M24" s="19" t="s">
        <v>34</v>
      </c>
      <c r="N24" s="9" t="s">
        <v>35</v>
      </c>
      <c r="O24" s="9">
        <v>0</v>
      </c>
      <c r="P24" s="18"/>
      <c r="Q24" s="27">
        <v>48</v>
      </c>
      <c r="R24" s="28">
        <v>111.8</v>
      </c>
      <c r="S24" s="31">
        <v>199</v>
      </c>
      <c r="T24" s="36">
        <v>1185.35900878906</v>
      </c>
      <c r="U24" s="37">
        <v>96.3050384521484</v>
      </c>
      <c r="V24" s="36">
        <v>39.6012916564941</v>
      </c>
      <c r="W24" s="36">
        <v>4.91970205307007</v>
      </c>
      <c r="X24" s="36">
        <v>3.69330596923828</v>
      </c>
      <c r="Y24" s="36">
        <v>6.70312976837158</v>
      </c>
      <c r="Z24" s="31">
        <v>12.5</v>
      </c>
      <c r="AA24" s="37">
        <f t="shared" si="0"/>
        <v>0.425</v>
      </c>
      <c r="AB24" s="31">
        <v>30</v>
      </c>
      <c r="AC24" s="31"/>
      <c r="AD24" s="29" t="s">
        <v>39</v>
      </c>
      <c r="AE24" s="36">
        <v>11.17062</v>
      </c>
      <c r="AF24" s="31">
        <v>1.67</v>
      </c>
      <c r="AG24" s="31">
        <v>0</v>
      </c>
      <c r="AH24" s="76"/>
      <c r="AI24" s="76"/>
      <c r="AJ24" s="76"/>
      <c r="AK24" s="76"/>
      <c r="AL24" s="76"/>
    </row>
    <row r="25" spans="1:38">
      <c r="A25" s="7" t="s">
        <v>31</v>
      </c>
      <c r="B25" s="7" t="s">
        <v>32</v>
      </c>
      <c r="C25" s="12" t="s">
        <v>36</v>
      </c>
      <c r="D25" s="11">
        <v>1</v>
      </c>
      <c r="E25" s="10">
        <v>0</v>
      </c>
      <c r="F25" s="9">
        <v>1185</v>
      </c>
      <c r="G25" s="9">
        <v>100</v>
      </c>
      <c r="H25" s="9">
        <v>6.8</v>
      </c>
      <c r="I25" s="9">
        <v>5</v>
      </c>
      <c r="J25" s="9">
        <v>100</v>
      </c>
      <c r="K25" s="9">
        <v>0</v>
      </c>
      <c r="L25" s="9">
        <v>30</v>
      </c>
      <c r="M25" s="19" t="s">
        <v>34</v>
      </c>
      <c r="N25" s="9" t="s">
        <v>35</v>
      </c>
      <c r="O25" s="9">
        <v>0</v>
      </c>
      <c r="P25" s="18"/>
      <c r="Q25" s="38">
        <v>0</v>
      </c>
      <c r="R25" s="39">
        <v>0.267</v>
      </c>
      <c r="S25" s="43"/>
      <c r="T25" s="41">
        <v>1185.30603027344</v>
      </c>
      <c r="U25" s="12">
        <v>100</v>
      </c>
      <c r="V25" s="41">
        <v>97.9108810424805</v>
      </c>
      <c r="W25" s="41">
        <v>5.00000095367432</v>
      </c>
      <c r="X25" s="43">
        <v>0</v>
      </c>
      <c r="Y25" s="41">
        <v>6.73723697662354</v>
      </c>
      <c r="Z25" s="43">
        <v>0</v>
      </c>
      <c r="AA25" s="42">
        <f t="shared" si="0"/>
        <v>0</v>
      </c>
      <c r="AB25" s="43">
        <v>30.01</v>
      </c>
      <c r="AC25" s="43"/>
      <c r="AD25" s="60" t="s">
        <v>39</v>
      </c>
      <c r="AE25" s="41">
        <v>0.33348</v>
      </c>
      <c r="AF25" s="43">
        <v>1.77</v>
      </c>
      <c r="AG25" s="43">
        <v>27.54</v>
      </c>
      <c r="AH25" s="76"/>
      <c r="AI25" s="76"/>
      <c r="AJ25" s="76"/>
      <c r="AK25" s="76"/>
      <c r="AL25" s="76"/>
    </row>
    <row r="26" spans="1:38">
      <c r="A26" s="7" t="s">
        <v>31</v>
      </c>
      <c r="B26" s="7" t="s">
        <v>32</v>
      </c>
      <c r="C26" s="12" t="s">
        <v>36</v>
      </c>
      <c r="D26" s="9">
        <v>1</v>
      </c>
      <c r="E26" s="10">
        <v>2</v>
      </c>
      <c r="F26" s="9">
        <v>1185</v>
      </c>
      <c r="G26" s="9">
        <v>100</v>
      </c>
      <c r="H26" s="9">
        <v>6.8</v>
      </c>
      <c r="I26" s="9">
        <v>5</v>
      </c>
      <c r="J26" s="9">
        <v>100</v>
      </c>
      <c r="K26" s="9">
        <v>0</v>
      </c>
      <c r="L26" s="9">
        <v>30</v>
      </c>
      <c r="M26" s="19" t="s">
        <v>34</v>
      </c>
      <c r="N26" s="9" t="s">
        <v>35</v>
      </c>
      <c r="O26" s="9">
        <v>0</v>
      </c>
      <c r="P26" s="18"/>
      <c r="Q26" s="38">
        <v>2</v>
      </c>
      <c r="R26" s="39">
        <v>0.484</v>
      </c>
      <c r="S26" s="43"/>
      <c r="T26" s="41">
        <v>1185.10900878906</v>
      </c>
      <c r="U26" s="12">
        <v>100</v>
      </c>
      <c r="V26" s="41">
        <v>83.7399520874023</v>
      </c>
      <c r="W26" s="41">
        <v>5.00020790100098</v>
      </c>
      <c r="X26" s="43">
        <v>0</v>
      </c>
      <c r="Y26" s="41">
        <v>6.83643913269043</v>
      </c>
      <c r="Z26" s="43">
        <v>0</v>
      </c>
      <c r="AA26" s="42">
        <f t="shared" si="0"/>
        <v>0</v>
      </c>
      <c r="AB26" s="43">
        <v>30.04</v>
      </c>
      <c r="AC26" s="43"/>
      <c r="AD26" s="60" t="s">
        <v>39</v>
      </c>
      <c r="AE26" s="61"/>
      <c r="AF26" s="60"/>
      <c r="AG26" s="60"/>
      <c r="AH26" s="76"/>
      <c r="AI26" s="76"/>
      <c r="AJ26" s="76"/>
      <c r="AK26" s="76"/>
      <c r="AL26" s="76"/>
    </row>
    <row r="27" spans="1:38">
      <c r="A27" s="7" t="s">
        <v>31</v>
      </c>
      <c r="B27" s="7" t="s">
        <v>32</v>
      </c>
      <c r="C27" s="12" t="s">
        <v>36</v>
      </c>
      <c r="D27" s="9">
        <v>1</v>
      </c>
      <c r="E27" s="10">
        <v>4</v>
      </c>
      <c r="F27" s="9">
        <v>1185</v>
      </c>
      <c r="G27" s="9">
        <v>100</v>
      </c>
      <c r="H27" s="9">
        <v>6.8</v>
      </c>
      <c r="I27" s="9">
        <v>5</v>
      </c>
      <c r="J27" s="9">
        <v>100</v>
      </c>
      <c r="K27" s="9">
        <v>0</v>
      </c>
      <c r="L27" s="9">
        <v>30</v>
      </c>
      <c r="M27" s="19" t="s">
        <v>34</v>
      </c>
      <c r="N27" s="9" t="s">
        <v>35</v>
      </c>
      <c r="O27" s="9">
        <v>0</v>
      </c>
      <c r="P27" s="18"/>
      <c r="Q27" s="38">
        <v>4</v>
      </c>
      <c r="R27" s="39">
        <v>1.57</v>
      </c>
      <c r="S27" s="43"/>
      <c r="T27" s="41">
        <v>1185.20397949219</v>
      </c>
      <c r="U27" s="12">
        <v>100</v>
      </c>
      <c r="V27" s="41">
        <v>75.675666809082</v>
      </c>
      <c r="W27" s="41">
        <v>5.00000095367432</v>
      </c>
      <c r="X27" s="43">
        <v>0</v>
      </c>
      <c r="Y27" s="41">
        <v>6.8671441078186</v>
      </c>
      <c r="Z27" s="43">
        <v>0</v>
      </c>
      <c r="AA27" s="42">
        <f t="shared" si="0"/>
        <v>0</v>
      </c>
      <c r="AB27" s="43">
        <v>30.01</v>
      </c>
      <c r="AC27" s="43"/>
      <c r="AD27" s="60" t="s">
        <v>39</v>
      </c>
      <c r="AE27" s="41">
        <v>0</v>
      </c>
      <c r="AF27" s="43">
        <v>7.9</v>
      </c>
      <c r="AG27" s="43">
        <v>21.21</v>
      </c>
      <c r="AH27" s="76"/>
      <c r="AI27" s="76"/>
      <c r="AJ27" s="76"/>
      <c r="AK27" s="76"/>
      <c r="AL27" s="76"/>
    </row>
    <row r="28" spans="1:38">
      <c r="A28" s="7" t="s">
        <v>31</v>
      </c>
      <c r="B28" s="7" t="s">
        <v>32</v>
      </c>
      <c r="C28" s="12" t="s">
        <v>36</v>
      </c>
      <c r="D28" s="9">
        <v>1</v>
      </c>
      <c r="E28" s="10">
        <v>6</v>
      </c>
      <c r="F28" s="9">
        <v>1185</v>
      </c>
      <c r="G28" s="9">
        <v>100</v>
      </c>
      <c r="H28" s="9">
        <v>6.8</v>
      </c>
      <c r="I28" s="9">
        <v>5</v>
      </c>
      <c r="J28" s="9">
        <v>100</v>
      </c>
      <c r="K28" s="9">
        <v>0</v>
      </c>
      <c r="L28" s="9">
        <v>30</v>
      </c>
      <c r="M28" s="19" t="s">
        <v>34</v>
      </c>
      <c r="N28" s="9" t="s">
        <v>35</v>
      </c>
      <c r="O28" s="9">
        <v>0</v>
      </c>
      <c r="P28" s="18"/>
      <c r="Q28" s="38">
        <v>6</v>
      </c>
      <c r="R28" s="39">
        <v>4.95</v>
      </c>
      <c r="S28" s="43"/>
      <c r="T28" s="41">
        <v>1184.6689453125</v>
      </c>
      <c r="U28" s="12">
        <v>100</v>
      </c>
      <c r="V28" s="41">
        <v>64.0905838012695</v>
      </c>
      <c r="W28" s="41">
        <v>5.00000095367432</v>
      </c>
      <c r="X28" s="43">
        <v>0</v>
      </c>
      <c r="Y28" s="41">
        <v>6.78582620620728</v>
      </c>
      <c r="Z28" s="43">
        <v>0</v>
      </c>
      <c r="AA28" s="42">
        <f t="shared" si="0"/>
        <v>0</v>
      </c>
      <c r="AB28" s="43">
        <v>30.01</v>
      </c>
      <c r="AC28" s="43"/>
      <c r="AD28" s="60" t="s">
        <v>39</v>
      </c>
      <c r="AE28" s="41"/>
      <c r="AF28" s="43"/>
      <c r="AG28" s="43"/>
      <c r="AH28" s="76"/>
      <c r="AI28" s="76"/>
      <c r="AJ28" s="76"/>
      <c r="AK28" s="76"/>
      <c r="AL28" s="76"/>
    </row>
    <row r="29" spans="1:38">
      <c r="A29" s="7" t="s">
        <v>31</v>
      </c>
      <c r="B29" s="7" t="s">
        <v>32</v>
      </c>
      <c r="C29" s="12" t="s">
        <v>36</v>
      </c>
      <c r="D29" s="9">
        <v>1</v>
      </c>
      <c r="E29" s="10">
        <v>8</v>
      </c>
      <c r="F29" s="9">
        <v>1185</v>
      </c>
      <c r="G29" s="9">
        <v>100</v>
      </c>
      <c r="H29" s="9">
        <v>6.8</v>
      </c>
      <c r="I29" s="9">
        <v>5</v>
      </c>
      <c r="J29" s="9">
        <v>100</v>
      </c>
      <c r="K29" s="9">
        <v>0</v>
      </c>
      <c r="L29" s="9">
        <v>30</v>
      </c>
      <c r="M29" s="19" t="s">
        <v>34</v>
      </c>
      <c r="N29" s="9" t="s">
        <v>35</v>
      </c>
      <c r="O29" s="9">
        <v>0</v>
      </c>
      <c r="P29" s="18"/>
      <c r="Q29" s="38">
        <v>8</v>
      </c>
      <c r="R29" s="39">
        <v>12.16</v>
      </c>
      <c r="S29" s="43"/>
      <c r="T29" s="41">
        <v>1185.17297363281</v>
      </c>
      <c r="U29" s="12">
        <v>100</v>
      </c>
      <c r="V29" s="41">
        <v>51.4536209106445</v>
      </c>
      <c r="W29" s="41">
        <v>5.00000905990601</v>
      </c>
      <c r="X29" s="43">
        <v>0</v>
      </c>
      <c r="Y29" s="41">
        <v>6.69944715499878</v>
      </c>
      <c r="Z29" s="43">
        <v>0</v>
      </c>
      <c r="AA29" s="42">
        <f t="shared" si="0"/>
        <v>0</v>
      </c>
      <c r="AB29" s="43">
        <v>30.02</v>
      </c>
      <c r="AC29" s="43"/>
      <c r="AD29" s="60" t="s">
        <v>39</v>
      </c>
      <c r="AE29" s="41">
        <v>0</v>
      </c>
      <c r="AF29" s="43">
        <v>25.03</v>
      </c>
      <c r="AG29" s="43">
        <v>21.05</v>
      </c>
      <c r="AH29" s="76"/>
      <c r="AI29" s="76"/>
      <c r="AJ29" s="76"/>
      <c r="AK29" s="76"/>
      <c r="AL29" s="76"/>
    </row>
    <row r="30" spans="1:38">
      <c r="A30" s="7" t="s">
        <v>31</v>
      </c>
      <c r="B30" s="7" t="s">
        <v>32</v>
      </c>
      <c r="C30" s="12" t="s">
        <v>36</v>
      </c>
      <c r="D30" s="9">
        <v>1</v>
      </c>
      <c r="E30" s="10">
        <v>8.38</v>
      </c>
      <c r="F30" s="9">
        <v>1185</v>
      </c>
      <c r="G30" s="9">
        <v>100</v>
      </c>
      <c r="H30" s="9">
        <v>6.8</v>
      </c>
      <c r="I30" s="9">
        <v>5</v>
      </c>
      <c r="J30" s="9">
        <v>100</v>
      </c>
      <c r="K30" s="9">
        <v>0</v>
      </c>
      <c r="L30" s="9">
        <v>30</v>
      </c>
      <c r="M30" s="19" t="s">
        <v>34</v>
      </c>
      <c r="N30" s="9" t="s">
        <v>35</v>
      </c>
      <c r="O30" s="9">
        <v>0</v>
      </c>
      <c r="P30" s="18"/>
      <c r="Q30" s="38">
        <v>8.38</v>
      </c>
      <c r="R30" s="39"/>
      <c r="S30" s="43"/>
      <c r="T30" s="41">
        <v>1184.72705078125</v>
      </c>
      <c r="U30" s="12">
        <v>100</v>
      </c>
      <c r="V30" s="41">
        <v>43.8860511779785</v>
      </c>
      <c r="W30" s="41">
        <v>5.00002384185791</v>
      </c>
      <c r="X30" s="43">
        <v>0</v>
      </c>
      <c r="Y30" s="41">
        <v>6.73386287689209</v>
      </c>
      <c r="Z30" s="43">
        <v>0</v>
      </c>
      <c r="AA30" s="42">
        <f t="shared" si="0"/>
        <v>0</v>
      </c>
      <c r="AB30" s="43">
        <v>30.01</v>
      </c>
      <c r="AC30" s="43"/>
      <c r="AD30" s="60" t="s">
        <v>39</v>
      </c>
      <c r="AE30" s="41"/>
      <c r="AF30" s="43"/>
      <c r="AG30" s="43"/>
      <c r="AH30" s="76"/>
      <c r="AI30" s="76"/>
      <c r="AJ30" s="76"/>
      <c r="AK30" s="76"/>
      <c r="AL30" s="76"/>
    </row>
    <row r="31" spans="1:38">
      <c r="A31" s="7" t="s">
        <v>31</v>
      </c>
      <c r="B31" s="7" t="s">
        <v>32</v>
      </c>
      <c r="C31" s="12" t="s">
        <v>36</v>
      </c>
      <c r="D31" s="9">
        <v>1</v>
      </c>
      <c r="E31" s="10">
        <v>8.8</v>
      </c>
      <c r="F31" s="9">
        <v>1185</v>
      </c>
      <c r="G31" s="9">
        <v>100</v>
      </c>
      <c r="H31" s="9">
        <v>6.8</v>
      </c>
      <c r="I31" s="9">
        <v>5</v>
      </c>
      <c r="J31" s="9">
        <v>100</v>
      </c>
      <c r="K31" s="9">
        <v>0</v>
      </c>
      <c r="L31" s="9">
        <v>30</v>
      </c>
      <c r="M31" s="19" t="s">
        <v>34</v>
      </c>
      <c r="N31" s="9" t="s">
        <v>35</v>
      </c>
      <c r="O31" s="9">
        <v>0</v>
      </c>
      <c r="P31" s="18"/>
      <c r="Q31" s="38">
        <v>8.8</v>
      </c>
      <c r="R31" s="39"/>
      <c r="S31" s="43"/>
      <c r="T31" s="41">
        <v>1185.15905761719</v>
      </c>
      <c r="U31" s="12">
        <v>100</v>
      </c>
      <c r="V31" s="41">
        <v>41.5631790161133</v>
      </c>
      <c r="W31" s="41">
        <v>5.00000095367432</v>
      </c>
      <c r="X31" s="43">
        <v>0</v>
      </c>
      <c r="Y31" s="41">
        <v>6.72104120254517</v>
      </c>
      <c r="Z31" s="43">
        <v>0</v>
      </c>
      <c r="AA31" s="42">
        <f t="shared" si="0"/>
        <v>0</v>
      </c>
      <c r="AB31" s="43">
        <v>29.97</v>
      </c>
      <c r="AC31" s="43"/>
      <c r="AD31" s="60" t="s">
        <v>39</v>
      </c>
      <c r="AE31" s="41"/>
      <c r="AF31" s="43"/>
      <c r="AG31" s="43"/>
      <c r="AH31" s="76"/>
      <c r="AI31" s="76"/>
      <c r="AJ31" s="76"/>
      <c r="AK31" s="76"/>
      <c r="AL31" s="76"/>
    </row>
    <row r="32" spans="1:38">
      <c r="A32" s="7" t="s">
        <v>31</v>
      </c>
      <c r="B32" s="7" t="s">
        <v>32</v>
      </c>
      <c r="C32" s="12" t="s">
        <v>36</v>
      </c>
      <c r="D32" s="9">
        <v>1</v>
      </c>
      <c r="E32" s="10">
        <v>8.83</v>
      </c>
      <c r="F32" s="9">
        <v>1185</v>
      </c>
      <c r="G32" s="9">
        <v>100</v>
      </c>
      <c r="H32" s="9">
        <v>6.8</v>
      </c>
      <c r="I32" s="9">
        <v>5</v>
      </c>
      <c r="J32" s="9">
        <v>100</v>
      </c>
      <c r="K32" s="9">
        <v>0</v>
      </c>
      <c r="L32" s="9">
        <v>30</v>
      </c>
      <c r="M32" s="19" t="s">
        <v>34</v>
      </c>
      <c r="N32" s="9" t="s">
        <v>35</v>
      </c>
      <c r="O32" s="9">
        <v>0</v>
      </c>
      <c r="P32" s="18"/>
      <c r="Q32" s="38">
        <v>8.83</v>
      </c>
      <c r="R32" s="44">
        <v>17.4</v>
      </c>
      <c r="S32" s="43">
        <v>50.9999999999999</v>
      </c>
      <c r="T32" s="41">
        <v>1185.09301757812</v>
      </c>
      <c r="U32" s="12">
        <v>100</v>
      </c>
      <c r="V32" s="41">
        <v>41.7823181152344</v>
      </c>
      <c r="W32" s="41">
        <v>5.00000095367432</v>
      </c>
      <c r="X32" s="43">
        <v>0</v>
      </c>
      <c r="Y32" s="41">
        <v>6.72137880325317</v>
      </c>
      <c r="Z32" s="43">
        <v>0</v>
      </c>
      <c r="AA32" s="42">
        <f t="shared" si="0"/>
        <v>0</v>
      </c>
      <c r="AB32" s="43">
        <v>30</v>
      </c>
      <c r="AC32" s="43"/>
      <c r="AD32" s="60" t="s">
        <v>39</v>
      </c>
      <c r="AE32" s="41">
        <v>0</v>
      </c>
      <c r="AF32" s="43">
        <v>19.62</v>
      </c>
      <c r="AG32" s="43">
        <v>18.48</v>
      </c>
      <c r="AH32" s="76"/>
      <c r="AI32" s="76"/>
      <c r="AJ32" s="76"/>
      <c r="AK32" s="76"/>
      <c r="AL32" s="76"/>
    </row>
    <row r="33" spans="1:38">
      <c r="A33" s="7" t="s">
        <v>31</v>
      </c>
      <c r="B33" s="7" t="s">
        <v>32</v>
      </c>
      <c r="C33" s="12" t="s">
        <v>36</v>
      </c>
      <c r="D33" s="9">
        <v>1</v>
      </c>
      <c r="E33" s="10">
        <v>10</v>
      </c>
      <c r="F33" s="9">
        <v>1185</v>
      </c>
      <c r="G33" s="9">
        <v>100</v>
      </c>
      <c r="H33" s="9">
        <v>6.8</v>
      </c>
      <c r="I33" s="9">
        <v>5</v>
      </c>
      <c r="J33" s="9">
        <v>100</v>
      </c>
      <c r="K33" s="9">
        <v>0</v>
      </c>
      <c r="L33" s="9">
        <v>30</v>
      </c>
      <c r="M33" s="19" t="s">
        <v>34</v>
      </c>
      <c r="N33" s="9" t="s">
        <v>35</v>
      </c>
      <c r="O33" s="9">
        <v>0</v>
      </c>
      <c r="P33" s="18"/>
      <c r="Q33" s="38">
        <v>10</v>
      </c>
      <c r="R33" s="44">
        <v>24.7</v>
      </c>
      <c r="S33" s="43">
        <v>61.0000000000002</v>
      </c>
      <c r="T33" s="41">
        <v>1185.25305175781</v>
      </c>
      <c r="U33" s="12">
        <v>100</v>
      </c>
      <c r="V33" s="41">
        <v>54.7991218566895</v>
      </c>
      <c r="W33" s="41">
        <v>5.00000095367432</v>
      </c>
      <c r="X33" s="43">
        <v>0</v>
      </c>
      <c r="Y33" s="41">
        <v>6.72104120254517</v>
      </c>
      <c r="Z33" s="43">
        <v>8.83</v>
      </c>
      <c r="AA33" s="42">
        <f t="shared" si="0"/>
        <v>0.30022</v>
      </c>
      <c r="AB33" s="43">
        <v>30.01</v>
      </c>
      <c r="AC33" s="43"/>
      <c r="AD33" s="60" t="s">
        <v>39</v>
      </c>
      <c r="AE33" s="41">
        <v>0</v>
      </c>
      <c r="AF33" s="43">
        <v>0.87</v>
      </c>
      <c r="AG33" s="43">
        <v>18.73</v>
      </c>
      <c r="AH33" s="76"/>
      <c r="AI33" s="76"/>
      <c r="AJ33" s="76"/>
      <c r="AK33" s="76"/>
      <c r="AL33" s="76"/>
    </row>
    <row r="34" spans="1:38">
      <c r="A34" s="7" t="s">
        <v>31</v>
      </c>
      <c r="B34" s="7" t="s">
        <v>32</v>
      </c>
      <c r="C34" s="12" t="s">
        <v>36</v>
      </c>
      <c r="D34" s="9">
        <v>1</v>
      </c>
      <c r="E34" s="10">
        <v>12</v>
      </c>
      <c r="F34" s="9">
        <v>1185</v>
      </c>
      <c r="G34" s="9">
        <v>100</v>
      </c>
      <c r="H34" s="9">
        <v>6.8</v>
      </c>
      <c r="I34" s="9">
        <v>5</v>
      </c>
      <c r="J34" s="9">
        <v>100</v>
      </c>
      <c r="K34" s="9">
        <v>0</v>
      </c>
      <c r="L34" s="9">
        <v>30</v>
      </c>
      <c r="M34" s="19" t="s">
        <v>34</v>
      </c>
      <c r="N34" s="9" t="s">
        <v>35</v>
      </c>
      <c r="O34" s="9">
        <v>0</v>
      </c>
      <c r="P34" s="18"/>
      <c r="Q34" s="38">
        <v>12</v>
      </c>
      <c r="R34" s="39">
        <v>34.9</v>
      </c>
      <c r="S34" s="43">
        <v>88.0000000000001</v>
      </c>
      <c r="T34" s="41">
        <v>1184.82800292969</v>
      </c>
      <c r="U34" s="42">
        <v>99.5942993164062</v>
      </c>
      <c r="V34" s="41">
        <v>40.1022605895996</v>
      </c>
      <c r="W34" s="41">
        <v>4.96477317810059</v>
      </c>
      <c r="X34" s="41">
        <v>0.399726897478104</v>
      </c>
      <c r="Y34" s="41">
        <v>6.74871015548706</v>
      </c>
      <c r="Z34" s="43">
        <v>13.12</v>
      </c>
      <c r="AA34" s="42">
        <f t="shared" si="0"/>
        <v>0.44608</v>
      </c>
      <c r="AB34" s="43">
        <v>30.02</v>
      </c>
      <c r="AC34" s="43"/>
      <c r="AD34" s="60" t="s">
        <v>39</v>
      </c>
      <c r="AE34" s="41">
        <v>0</v>
      </c>
      <c r="AF34" s="43">
        <v>1.06</v>
      </c>
      <c r="AG34" s="43">
        <v>15.19</v>
      </c>
      <c r="AH34" s="76"/>
      <c r="AI34" s="76"/>
      <c r="AJ34" s="76"/>
      <c r="AK34" s="76"/>
      <c r="AL34" s="76"/>
    </row>
    <row r="35" spans="1:38">
      <c r="A35" s="7" t="s">
        <v>31</v>
      </c>
      <c r="B35" s="7" t="s">
        <v>32</v>
      </c>
      <c r="C35" s="12" t="s">
        <v>36</v>
      </c>
      <c r="D35" s="9">
        <v>1</v>
      </c>
      <c r="E35" s="10">
        <v>14</v>
      </c>
      <c r="F35" s="9">
        <v>1185</v>
      </c>
      <c r="G35" s="9">
        <v>100</v>
      </c>
      <c r="H35" s="9">
        <v>6.8</v>
      </c>
      <c r="I35" s="9">
        <v>5</v>
      </c>
      <c r="J35" s="9">
        <v>100</v>
      </c>
      <c r="K35" s="9">
        <v>0</v>
      </c>
      <c r="L35" s="9">
        <v>30</v>
      </c>
      <c r="M35" s="19" t="s">
        <v>34</v>
      </c>
      <c r="N35" s="9" t="s">
        <v>35</v>
      </c>
      <c r="O35" s="9">
        <v>0</v>
      </c>
      <c r="P35" s="18"/>
      <c r="Q35" s="38">
        <v>14</v>
      </c>
      <c r="R35" s="39">
        <v>43.1</v>
      </c>
      <c r="S35" s="43">
        <v>118.5</v>
      </c>
      <c r="T35" s="41">
        <v>1184.92199707031</v>
      </c>
      <c r="U35" s="42">
        <v>92.8881988525391</v>
      </c>
      <c r="V35" s="41">
        <v>39.4886817932129</v>
      </c>
      <c r="W35" s="41">
        <v>4.96037006378174</v>
      </c>
      <c r="X35" s="41">
        <v>7.1135721206665</v>
      </c>
      <c r="Y35" s="41">
        <v>6.72475290298462</v>
      </c>
      <c r="Z35" s="43">
        <v>19.65</v>
      </c>
      <c r="AA35" s="42">
        <f t="shared" si="0"/>
        <v>0.6681</v>
      </c>
      <c r="AB35" s="43">
        <v>29.99</v>
      </c>
      <c r="AC35" s="43"/>
      <c r="AD35" s="60" t="s">
        <v>39</v>
      </c>
      <c r="AE35" s="41">
        <v>1.24629</v>
      </c>
      <c r="AF35" s="43">
        <v>3.63</v>
      </c>
      <c r="AG35" s="43">
        <v>14.36</v>
      </c>
      <c r="AH35" s="76"/>
      <c r="AI35" s="76"/>
      <c r="AJ35" s="76"/>
      <c r="AK35" s="76"/>
      <c r="AL35" s="76"/>
    </row>
    <row r="36" spans="1:38">
      <c r="A36" s="7" t="s">
        <v>31</v>
      </c>
      <c r="B36" s="7" t="s">
        <v>32</v>
      </c>
      <c r="C36" s="12" t="s">
        <v>36</v>
      </c>
      <c r="D36" s="9">
        <v>1</v>
      </c>
      <c r="E36" s="10">
        <v>16</v>
      </c>
      <c r="F36" s="9">
        <v>1185</v>
      </c>
      <c r="G36" s="9">
        <v>100</v>
      </c>
      <c r="H36" s="9">
        <v>6.8</v>
      </c>
      <c r="I36" s="9">
        <v>5</v>
      </c>
      <c r="J36" s="9">
        <v>100</v>
      </c>
      <c r="K36" s="9">
        <v>0</v>
      </c>
      <c r="L36" s="9">
        <v>30</v>
      </c>
      <c r="M36" s="19" t="s">
        <v>34</v>
      </c>
      <c r="N36" s="9" t="s">
        <v>35</v>
      </c>
      <c r="O36" s="9">
        <v>0</v>
      </c>
      <c r="P36" s="18"/>
      <c r="Q36" s="38">
        <v>16</v>
      </c>
      <c r="R36" s="39">
        <v>49.9</v>
      </c>
      <c r="S36" s="43">
        <v>144.5</v>
      </c>
      <c r="T36" s="41">
        <v>1184.69604492187</v>
      </c>
      <c r="U36" s="42">
        <v>87.1024932861328</v>
      </c>
      <c r="V36" s="41">
        <v>45.1862716674805</v>
      </c>
      <c r="W36" s="41">
        <v>4.91374778747559</v>
      </c>
      <c r="X36" s="41">
        <v>12.8909101486206</v>
      </c>
      <c r="Y36" s="41">
        <v>6.70552015304565</v>
      </c>
      <c r="Z36" s="43">
        <v>17.9</v>
      </c>
      <c r="AA36" s="42">
        <f t="shared" si="0"/>
        <v>0.6086</v>
      </c>
      <c r="AB36" s="43">
        <v>29.97</v>
      </c>
      <c r="AC36" s="43"/>
      <c r="AD36" s="60" t="s">
        <v>39</v>
      </c>
      <c r="AE36" s="41">
        <v>4.4632</v>
      </c>
      <c r="AF36" s="43">
        <v>4.16</v>
      </c>
      <c r="AG36" s="43">
        <v>9.58</v>
      </c>
      <c r="AH36" s="76"/>
      <c r="AI36" s="76"/>
      <c r="AJ36" s="76"/>
      <c r="AK36" s="76"/>
      <c r="AL36" s="76"/>
    </row>
    <row r="37" spans="1:38">
      <c r="A37" s="7" t="s">
        <v>31</v>
      </c>
      <c r="B37" s="7" t="s">
        <v>32</v>
      </c>
      <c r="C37" s="12" t="s">
        <v>36</v>
      </c>
      <c r="D37" s="9">
        <v>1</v>
      </c>
      <c r="E37" s="10">
        <v>18</v>
      </c>
      <c r="F37" s="9">
        <v>1185</v>
      </c>
      <c r="G37" s="9">
        <v>100</v>
      </c>
      <c r="H37" s="9">
        <v>6.8</v>
      </c>
      <c r="I37" s="9">
        <v>5</v>
      </c>
      <c r="J37" s="9">
        <v>100</v>
      </c>
      <c r="K37" s="9">
        <v>0</v>
      </c>
      <c r="L37" s="9">
        <v>30</v>
      </c>
      <c r="M37" s="19" t="s">
        <v>34</v>
      </c>
      <c r="N37" s="9" t="s">
        <v>35</v>
      </c>
      <c r="O37" s="9">
        <v>0</v>
      </c>
      <c r="P37" s="18"/>
      <c r="Q37" s="38">
        <v>18</v>
      </c>
      <c r="R37" s="39">
        <v>63.7</v>
      </c>
      <c r="S37" s="43">
        <v>178.5</v>
      </c>
      <c r="T37" s="41">
        <v>1184.42895507812</v>
      </c>
      <c r="U37" s="42">
        <v>93.3568420410156</v>
      </c>
      <c r="V37" s="41">
        <v>41.183349609375</v>
      </c>
      <c r="W37" s="41">
        <v>4.91760587692261</v>
      </c>
      <c r="X37" s="41">
        <v>6.6416540145874</v>
      </c>
      <c r="Y37" s="41">
        <v>6.74229907989502</v>
      </c>
      <c r="Z37" s="43">
        <v>17.9</v>
      </c>
      <c r="AA37" s="42">
        <f t="shared" si="0"/>
        <v>0.6086</v>
      </c>
      <c r="AB37" s="43">
        <v>29.99</v>
      </c>
      <c r="AC37" s="43"/>
      <c r="AD37" s="60" t="s">
        <v>39</v>
      </c>
      <c r="AE37" s="41">
        <v>0</v>
      </c>
      <c r="AF37" s="43">
        <v>1.08</v>
      </c>
      <c r="AG37" s="43">
        <v>3.11</v>
      </c>
      <c r="AH37" s="76"/>
      <c r="AI37" s="76"/>
      <c r="AJ37" s="76"/>
      <c r="AK37" s="76"/>
      <c r="AL37" s="76"/>
    </row>
    <row r="38" spans="1:38">
      <c r="A38" s="7" t="s">
        <v>31</v>
      </c>
      <c r="B38" s="7" t="s">
        <v>32</v>
      </c>
      <c r="C38" s="12" t="s">
        <v>36</v>
      </c>
      <c r="D38" s="9">
        <v>1</v>
      </c>
      <c r="E38" s="10">
        <v>20</v>
      </c>
      <c r="F38" s="9">
        <v>1185</v>
      </c>
      <c r="G38" s="9">
        <v>100</v>
      </c>
      <c r="H38" s="9">
        <v>6.8</v>
      </c>
      <c r="I38" s="9">
        <v>5</v>
      </c>
      <c r="J38" s="9">
        <v>100</v>
      </c>
      <c r="K38" s="9">
        <v>0</v>
      </c>
      <c r="L38" s="9">
        <v>30</v>
      </c>
      <c r="M38" s="19" t="s">
        <v>34</v>
      </c>
      <c r="N38" s="9" t="s">
        <v>35</v>
      </c>
      <c r="O38" s="9">
        <v>0</v>
      </c>
      <c r="P38" s="18"/>
      <c r="Q38" s="38">
        <v>20</v>
      </c>
      <c r="R38" s="39">
        <v>68.1</v>
      </c>
      <c r="S38" s="43">
        <v>193.5</v>
      </c>
      <c r="T38" s="41">
        <v>1185.02001953125</v>
      </c>
      <c r="U38" s="42">
        <v>92.2913131713867</v>
      </c>
      <c r="V38" s="41">
        <v>39.9707794189453</v>
      </c>
      <c r="W38" s="41">
        <v>4.84016084671021</v>
      </c>
      <c r="X38" s="41">
        <v>7.70654678344727</v>
      </c>
      <c r="Y38" s="41">
        <v>6.71699190139771</v>
      </c>
      <c r="Z38" s="43">
        <v>17.9</v>
      </c>
      <c r="AA38" s="42">
        <f t="shared" si="0"/>
        <v>0.6086</v>
      </c>
      <c r="AB38" s="43">
        <v>30</v>
      </c>
      <c r="AC38" s="43"/>
      <c r="AD38" s="60" t="s">
        <v>39</v>
      </c>
      <c r="AE38" s="41">
        <v>0</v>
      </c>
      <c r="AF38" s="43">
        <v>0.83</v>
      </c>
      <c r="AG38" s="43">
        <v>0.07</v>
      </c>
      <c r="AH38" s="76"/>
      <c r="AI38" s="76"/>
      <c r="AJ38" s="76"/>
      <c r="AK38" s="76"/>
      <c r="AL38" s="76"/>
    </row>
    <row r="39" spans="1:38">
      <c r="A39" s="7" t="s">
        <v>31</v>
      </c>
      <c r="B39" s="7" t="s">
        <v>32</v>
      </c>
      <c r="C39" s="12" t="s">
        <v>36</v>
      </c>
      <c r="D39" s="9">
        <v>2</v>
      </c>
      <c r="E39" s="10">
        <v>24</v>
      </c>
      <c r="F39" s="9">
        <v>1185</v>
      </c>
      <c r="G39" s="9">
        <v>100</v>
      </c>
      <c r="H39" s="9">
        <v>6.8</v>
      </c>
      <c r="I39" s="9">
        <v>5</v>
      </c>
      <c r="J39" s="9">
        <v>100</v>
      </c>
      <c r="K39" s="9">
        <v>0</v>
      </c>
      <c r="L39" s="9">
        <v>30</v>
      </c>
      <c r="M39" s="19" t="s">
        <v>34</v>
      </c>
      <c r="N39" s="9" t="s">
        <v>35</v>
      </c>
      <c r="O39" s="9">
        <v>0</v>
      </c>
      <c r="P39" s="18"/>
      <c r="Q39" s="38">
        <v>24</v>
      </c>
      <c r="R39" s="39">
        <v>91.8</v>
      </c>
      <c r="S39" s="43">
        <v>213.5</v>
      </c>
      <c r="T39" s="41">
        <v>1184.67700195312</v>
      </c>
      <c r="U39" s="42">
        <v>89.7826538085937</v>
      </c>
      <c r="V39" s="41">
        <v>40.3213996887207</v>
      </c>
      <c r="W39" s="41">
        <v>4.76443290710449</v>
      </c>
      <c r="X39" s="41">
        <v>10.2167701721191</v>
      </c>
      <c r="Y39" s="41">
        <v>6.741623878479</v>
      </c>
      <c r="Z39" s="43">
        <v>17.9</v>
      </c>
      <c r="AA39" s="42">
        <f t="shared" si="0"/>
        <v>0.6086</v>
      </c>
      <c r="AB39" s="43">
        <v>29.99</v>
      </c>
      <c r="AC39" s="43"/>
      <c r="AD39" s="60" t="s">
        <v>39</v>
      </c>
      <c r="AE39" s="41">
        <v>0.38454</v>
      </c>
      <c r="AF39" s="43">
        <v>2.09</v>
      </c>
      <c r="AG39" s="43">
        <v>0</v>
      </c>
      <c r="AH39" s="76"/>
      <c r="AI39" s="76"/>
      <c r="AJ39" s="76"/>
      <c r="AK39" s="76"/>
      <c r="AL39" s="76"/>
    </row>
    <row r="40" spans="1:38">
      <c r="A40" s="7" t="s">
        <v>31</v>
      </c>
      <c r="B40" s="7" t="s">
        <v>32</v>
      </c>
      <c r="C40" s="12" t="s">
        <v>36</v>
      </c>
      <c r="D40" s="9">
        <v>2</v>
      </c>
      <c r="E40" s="10">
        <v>28</v>
      </c>
      <c r="F40" s="9">
        <v>1185</v>
      </c>
      <c r="G40" s="9">
        <v>100</v>
      </c>
      <c r="H40" s="9">
        <v>6.8</v>
      </c>
      <c r="I40" s="9">
        <v>5</v>
      </c>
      <c r="J40" s="9">
        <v>100</v>
      </c>
      <c r="K40" s="9">
        <v>0</v>
      </c>
      <c r="L40" s="9">
        <v>30</v>
      </c>
      <c r="M40" s="19" t="s">
        <v>34</v>
      </c>
      <c r="N40" s="9" t="s">
        <v>35</v>
      </c>
      <c r="O40" s="9">
        <v>0</v>
      </c>
      <c r="P40" s="18"/>
      <c r="Q40" s="38">
        <v>28</v>
      </c>
      <c r="R40" s="39">
        <v>94.4</v>
      </c>
      <c r="S40" s="43">
        <v>210</v>
      </c>
      <c r="T40" s="41">
        <v>1184.65600585937</v>
      </c>
      <c r="U40" s="42">
        <v>89.4285507202148</v>
      </c>
      <c r="V40" s="41">
        <v>39.0065689086914</v>
      </c>
      <c r="W40" s="41">
        <v>4.75737810134888</v>
      </c>
      <c r="X40" s="41">
        <v>10.5726404190063</v>
      </c>
      <c r="Y40" s="41">
        <v>6.7652440071106</v>
      </c>
      <c r="Z40" s="43">
        <v>17.9</v>
      </c>
      <c r="AA40" s="42">
        <f t="shared" si="0"/>
        <v>0.6086</v>
      </c>
      <c r="AB40" s="43">
        <v>30.01</v>
      </c>
      <c r="AC40" s="43"/>
      <c r="AD40" s="60" t="s">
        <v>39</v>
      </c>
      <c r="AE40" s="41">
        <v>3.44007</v>
      </c>
      <c r="AF40" s="43">
        <v>2.48</v>
      </c>
      <c r="AG40" s="43">
        <v>0</v>
      </c>
      <c r="AH40" s="76"/>
      <c r="AI40" s="76"/>
      <c r="AJ40" s="76"/>
      <c r="AK40" s="76"/>
      <c r="AL40" s="76"/>
    </row>
    <row r="41" spans="1:38">
      <c r="A41" s="7" t="s">
        <v>31</v>
      </c>
      <c r="B41" s="7" t="s">
        <v>32</v>
      </c>
      <c r="C41" s="12" t="s">
        <v>36</v>
      </c>
      <c r="D41" s="9">
        <v>2</v>
      </c>
      <c r="E41" s="10">
        <v>32</v>
      </c>
      <c r="F41" s="9">
        <v>1185</v>
      </c>
      <c r="G41" s="9">
        <v>100</v>
      </c>
      <c r="H41" s="9">
        <v>6.8</v>
      </c>
      <c r="I41" s="9">
        <v>5</v>
      </c>
      <c r="J41" s="9">
        <v>100</v>
      </c>
      <c r="K41" s="9">
        <v>0</v>
      </c>
      <c r="L41" s="9">
        <v>30</v>
      </c>
      <c r="M41" s="19" t="s">
        <v>34</v>
      </c>
      <c r="N41" s="9" t="s">
        <v>35</v>
      </c>
      <c r="O41" s="9">
        <v>0</v>
      </c>
      <c r="P41" s="18"/>
      <c r="Q41" s="38">
        <v>32</v>
      </c>
      <c r="R41" s="39">
        <v>101.4</v>
      </c>
      <c r="S41" s="43">
        <v>232</v>
      </c>
      <c r="T41" s="41">
        <v>1185.0830078125</v>
      </c>
      <c r="U41" s="42">
        <v>92.9527816772461</v>
      </c>
      <c r="V41" s="41">
        <v>40.9496002197266</v>
      </c>
      <c r="W41" s="41">
        <v>4.82223892211914</v>
      </c>
      <c r="X41" s="41">
        <v>7.0453028678894</v>
      </c>
      <c r="Y41" s="41">
        <v>6.73487615585327</v>
      </c>
      <c r="Z41" s="43">
        <v>12.5</v>
      </c>
      <c r="AA41" s="42">
        <f t="shared" si="0"/>
        <v>0.425</v>
      </c>
      <c r="AB41" s="43">
        <v>29.98</v>
      </c>
      <c r="AC41" s="43"/>
      <c r="AD41" s="60" t="s">
        <v>39</v>
      </c>
      <c r="AE41" s="41">
        <v>0</v>
      </c>
      <c r="AF41" s="43">
        <v>0.74</v>
      </c>
      <c r="AG41" s="43">
        <v>0</v>
      </c>
      <c r="AH41" s="76"/>
      <c r="AI41" s="76"/>
      <c r="AJ41" s="76"/>
      <c r="AK41" s="76"/>
      <c r="AL41" s="76"/>
    </row>
    <row r="42" spans="1:38">
      <c r="A42" s="7" t="s">
        <v>31</v>
      </c>
      <c r="B42" s="7" t="s">
        <v>32</v>
      </c>
      <c r="C42" s="12" t="s">
        <v>36</v>
      </c>
      <c r="D42" s="11">
        <v>2</v>
      </c>
      <c r="E42" s="10">
        <v>36</v>
      </c>
      <c r="F42" s="9">
        <v>1185</v>
      </c>
      <c r="G42" s="9">
        <v>100</v>
      </c>
      <c r="H42" s="9">
        <v>6.8</v>
      </c>
      <c r="I42" s="9">
        <v>5</v>
      </c>
      <c r="J42" s="9">
        <v>100</v>
      </c>
      <c r="K42" s="9">
        <v>0</v>
      </c>
      <c r="L42" s="9">
        <v>30</v>
      </c>
      <c r="M42" s="19" t="s">
        <v>34</v>
      </c>
      <c r="N42" s="9" t="s">
        <v>35</v>
      </c>
      <c r="O42" s="9">
        <v>0</v>
      </c>
      <c r="P42" s="18"/>
      <c r="Q42" s="38">
        <v>36</v>
      </c>
      <c r="R42" s="39">
        <v>101.8</v>
      </c>
      <c r="S42" s="43">
        <v>211</v>
      </c>
      <c r="T42" s="41">
        <v>1185.07299804687</v>
      </c>
      <c r="U42" s="42">
        <v>94.4229888916016</v>
      </c>
      <c r="V42" s="41">
        <v>39.547119140625</v>
      </c>
      <c r="W42" s="41">
        <v>5.0455961227417</v>
      </c>
      <c r="X42" s="41">
        <v>5.57830810546875</v>
      </c>
      <c r="Y42" s="41">
        <v>6.75714492797852</v>
      </c>
      <c r="Z42" s="43">
        <v>12.5</v>
      </c>
      <c r="AA42" s="42">
        <f t="shared" si="0"/>
        <v>0.425</v>
      </c>
      <c r="AB42" s="43">
        <v>29.99</v>
      </c>
      <c r="AC42" s="43"/>
      <c r="AD42" s="60" t="s">
        <v>39</v>
      </c>
      <c r="AE42" s="41">
        <v>0</v>
      </c>
      <c r="AF42" s="43">
        <v>0.66</v>
      </c>
      <c r="AG42" s="43">
        <v>0</v>
      </c>
      <c r="AH42" s="76"/>
      <c r="AI42" s="76"/>
      <c r="AJ42" s="76"/>
      <c r="AK42" s="76"/>
      <c r="AL42" s="76"/>
    </row>
    <row r="43" spans="1:38">
      <c r="A43" s="7" t="s">
        <v>31</v>
      </c>
      <c r="B43" s="7" t="s">
        <v>32</v>
      </c>
      <c r="C43" s="12" t="s">
        <v>36</v>
      </c>
      <c r="D43" s="11">
        <v>2</v>
      </c>
      <c r="E43" s="10">
        <v>40</v>
      </c>
      <c r="F43" s="9">
        <v>1185</v>
      </c>
      <c r="G43" s="9">
        <v>100</v>
      </c>
      <c r="H43" s="9">
        <v>6.8</v>
      </c>
      <c r="I43" s="9">
        <v>5</v>
      </c>
      <c r="J43" s="9">
        <v>100</v>
      </c>
      <c r="K43" s="9">
        <v>0</v>
      </c>
      <c r="L43" s="9">
        <v>30</v>
      </c>
      <c r="M43" s="19" t="s">
        <v>34</v>
      </c>
      <c r="N43" s="9" t="s">
        <v>35</v>
      </c>
      <c r="O43" s="9">
        <v>0</v>
      </c>
      <c r="P43" s="18"/>
      <c r="Q43" s="38">
        <v>40</v>
      </c>
      <c r="R43" s="39">
        <v>110.2</v>
      </c>
      <c r="S43" s="43">
        <v>212</v>
      </c>
      <c r="T43" s="41">
        <v>1185.19799804687</v>
      </c>
      <c r="U43" s="42">
        <v>93.8720092773437</v>
      </c>
      <c r="V43" s="41">
        <v>39.9707794189453</v>
      </c>
      <c r="W43" s="41">
        <v>5.74158191680908</v>
      </c>
      <c r="X43" s="41">
        <v>6.12729978561401</v>
      </c>
      <c r="Y43" s="41">
        <v>6.70653200149536</v>
      </c>
      <c r="Z43" s="43">
        <v>12.5</v>
      </c>
      <c r="AA43" s="42">
        <f t="shared" si="0"/>
        <v>0.425</v>
      </c>
      <c r="AB43" s="43">
        <v>30.01</v>
      </c>
      <c r="AC43" s="43"/>
      <c r="AD43" s="60" t="s">
        <v>39</v>
      </c>
      <c r="AE43" s="41">
        <v>0</v>
      </c>
      <c r="AF43" s="43">
        <v>0.64</v>
      </c>
      <c r="AG43" s="43">
        <v>0</v>
      </c>
      <c r="AH43" s="76"/>
      <c r="AI43" s="76"/>
      <c r="AJ43" s="76"/>
      <c r="AK43" s="76"/>
      <c r="AL43" s="76"/>
    </row>
    <row r="44" spans="1:38">
      <c r="A44" s="7" t="s">
        <v>31</v>
      </c>
      <c r="B44" s="7" t="s">
        <v>32</v>
      </c>
      <c r="C44" s="12" t="s">
        <v>36</v>
      </c>
      <c r="D44" s="11">
        <v>2</v>
      </c>
      <c r="E44" s="10">
        <v>44</v>
      </c>
      <c r="F44" s="9">
        <v>1185</v>
      </c>
      <c r="G44" s="9">
        <v>100</v>
      </c>
      <c r="H44" s="9">
        <v>6.8</v>
      </c>
      <c r="I44" s="9">
        <v>5</v>
      </c>
      <c r="J44" s="9">
        <v>100</v>
      </c>
      <c r="K44" s="9">
        <v>0</v>
      </c>
      <c r="L44" s="9">
        <v>30</v>
      </c>
      <c r="M44" s="19" t="s">
        <v>34</v>
      </c>
      <c r="N44" s="9" t="s">
        <v>35</v>
      </c>
      <c r="O44" s="9">
        <v>0</v>
      </c>
      <c r="P44" s="18"/>
      <c r="Q44" s="38">
        <v>44</v>
      </c>
      <c r="R44" s="39">
        <v>105.6</v>
      </c>
      <c r="S44" s="43">
        <v>213.5</v>
      </c>
      <c r="T44" s="41">
        <v>1184.72900390625</v>
      </c>
      <c r="U44" s="42">
        <v>93.2706604003906</v>
      </c>
      <c r="V44" s="41">
        <v>40.1314811706543</v>
      </c>
      <c r="W44" s="41">
        <v>5.02500009536743</v>
      </c>
      <c r="X44" s="41">
        <v>6.72860383987427</v>
      </c>
      <c r="Y44" s="41">
        <v>6.76085710525513</v>
      </c>
      <c r="Z44" s="43">
        <v>12.5</v>
      </c>
      <c r="AA44" s="42">
        <f t="shared" si="0"/>
        <v>0.425</v>
      </c>
      <c r="AB44" s="43">
        <v>30</v>
      </c>
      <c r="AC44" s="43"/>
      <c r="AD44" s="60" t="s">
        <v>39</v>
      </c>
      <c r="AE44" s="41">
        <v>0</v>
      </c>
      <c r="AF44" s="43">
        <v>0.84</v>
      </c>
      <c r="AG44" s="43">
        <v>0</v>
      </c>
      <c r="AH44" s="76"/>
      <c r="AI44" s="76"/>
      <c r="AJ44" s="76"/>
      <c r="AK44" s="76"/>
      <c r="AL44" s="76"/>
    </row>
    <row r="45" spans="1:38">
      <c r="A45" s="7" t="s">
        <v>31</v>
      </c>
      <c r="B45" s="7" t="s">
        <v>32</v>
      </c>
      <c r="C45" s="12" t="s">
        <v>36</v>
      </c>
      <c r="D45" s="11">
        <v>2</v>
      </c>
      <c r="E45" s="10">
        <v>48</v>
      </c>
      <c r="F45" s="9">
        <v>1185</v>
      </c>
      <c r="G45" s="9">
        <v>100</v>
      </c>
      <c r="H45" s="9">
        <v>6.8</v>
      </c>
      <c r="I45" s="9">
        <v>5</v>
      </c>
      <c r="J45" s="9">
        <v>100</v>
      </c>
      <c r="K45" s="9">
        <v>0</v>
      </c>
      <c r="L45" s="9">
        <v>30</v>
      </c>
      <c r="M45" s="19" t="s">
        <v>34</v>
      </c>
      <c r="N45" s="9" t="s">
        <v>35</v>
      </c>
      <c r="O45" s="9">
        <v>0</v>
      </c>
      <c r="P45" s="18"/>
      <c r="Q45" s="38">
        <v>48</v>
      </c>
      <c r="R45" s="39">
        <v>125.2</v>
      </c>
      <c r="S45" s="43">
        <v>200.5</v>
      </c>
      <c r="T45" s="41">
        <v>1184.498046875</v>
      </c>
      <c r="U45" s="42">
        <v>94.0580596923828</v>
      </c>
      <c r="V45" s="41">
        <v>39.6932106018066</v>
      </c>
      <c r="W45" s="41">
        <v>5.0199499130249</v>
      </c>
      <c r="X45" s="41">
        <v>5.94232177734375</v>
      </c>
      <c r="Y45" s="41">
        <v>6.69944715499878</v>
      </c>
      <c r="Z45" s="43">
        <v>12.5</v>
      </c>
      <c r="AA45" s="42">
        <f t="shared" si="0"/>
        <v>0.425</v>
      </c>
      <c r="AB45" s="43">
        <v>30</v>
      </c>
      <c r="AC45" s="43"/>
      <c r="AD45" s="60" t="s">
        <v>39</v>
      </c>
      <c r="AE45" s="41">
        <v>0.01702</v>
      </c>
      <c r="AF45" s="43">
        <v>1.5</v>
      </c>
      <c r="AG45" s="43">
        <v>0</v>
      </c>
      <c r="AH45" s="76"/>
      <c r="AI45" s="76"/>
      <c r="AJ45" s="76"/>
      <c r="AK45" s="76"/>
      <c r="AL45" s="76"/>
    </row>
    <row r="46" spans="1:38">
      <c r="A46" s="7" t="s">
        <v>31</v>
      </c>
      <c r="B46" s="7" t="s">
        <v>32</v>
      </c>
      <c r="C46" s="13" t="s">
        <v>37</v>
      </c>
      <c r="D46" s="9">
        <v>1</v>
      </c>
      <c r="E46" s="10">
        <v>0</v>
      </c>
      <c r="F46" s="9">
        <v>1185</v>
      </c>
      <c r="G46" s="9">
        <v>100</v>
      </c>
      <c r="H46" s="9">
        <v>6.8</v>
      </c>
      <c r="I46" s="9">
        <v>5</v>
      </c>
      <c r="J46" s="9">
        <v>100</v>
      </c>
      <c r="K46" s="9">
        <v>0</v>
      </c>
      <c r="L46" s="9">
        <v>30</v>
      </c>
      <c r="M46" s="19" t="s">
        <v>34</v>
      </c>
      <c r="N46" s="9" t="s">
        <v>35</v>
      </c>
      <c r="O46" s="9">
        <v>0</v>
      </c>
      <c r="P46" s="18"/>
      <c r="Q46" s="45">
        <v>0</v>
      </c>
      <c r="R46" s="46">
        <v>0.292</v>
      </c>
      <c r="S46" s="47"/>
      <c r="T46" s="48">
        <v>1185.01904296875</v>
      </c>
      <c r="U46" s="13">
        <v>100</v>
      </c>
      <c r="V46" s="48">
        <v>99.1892166137695</v>
      </c>
      <c r="W46" s="48">
        <v>5.00000095367432</v>
      </c>
      <c r="X46" s="47">
        <v>0</v>
      </c>
      <c r="Y46" s="48">
        <v>6.73226499557495</v>
      </c>
      <c r="Z46" s="47">
        <v>0</v>
      </c>
      <c r="AA46" s="49">
        <f t="shared" si="0"/>
        <v>0</v>
      </c>
      <c r="AB46" s="47">
        <v>30.02</v>
      </c>
      <c r="AC46" s="47"/>
      <c r="AD46" s="65" t="s">
        <v>39</v>
      </c>
      <c r="AE46" s="48">
        <v>0.32844</v>
      </c>
      <c r="AF46" s="47">
        <v>1.69</v>
      </c>
      <c r="AG46" s="47">
        <v>27.2</v>
      </c>
      <c r="AH46" s="76"/>
      <c r="AI46" s="76"/>
      <c r="AJ46" s="76"/>
      <c r="AK46" s="76"/>
      <c r="AL46" s="76"/>
    </row>
    <row r="47" spans="1:38">
      <c r="A47" s="7" t="s">
        <v>31</v>
      </c>
      <c r="B47" s="7" t="s">
        <v>32</v>
      </c>
      <c r="C47" s="13" t="s">
        <v>37</v>
      </c>
      <c r="D47" s="9">
        <v>1</v>
      </c>
      <c r="E47" s="10">
        <v>2</v>
      </c>
      <c r="F47" s="9">
        <v>1185</v>
      </c>
      <c r="G47" s="9">
        <v>100</v>
      </c>
      <c r="H47" s="9">
        <v>6.8</v>
      </c>
      <c r="I47" s="9">
        <v>5</v>
      </c>
      <c r="J47" s="9">
        <v>100</v>
      </c>
      <c r="K47" s="9">
        <v>0</v>
      </c>
      <c r="L47" s="9">
        <v>30</v>
      </c>
      <c r="M47" s="19" t="s">
        <v>34</v>
      </c>
      <c r="N47" s="9" t="s">
        <v>35</v>
      </c>
      <c r="O47" s="9">
        <v>0</v>
      </c>
      <c r="P47" s="18"/>
      <c r="Q47" s="45">
        <v>2</v>
      </c>
      <c r="R47" s="46">
        <v>0.523</v>
      </c>
      <c r="S47" s="47"/>
      <c r="T47" s="48">
        <v>1184.81994628906</v>
      </c>
      <c r="U47" s="13">
        <v>100</v>
      </c>
      <c r="V47" s="48">
        <v>93.5797119140625</v>
      </c>
      <c r="W47" s="48">
        <v>5.00000095367432</v>
      </c>
      <c r="X47" s="47">
        <v>0</v>
      </c>
      <c r="Y47" s="48">
        <v>6.83906412124634</v>
      </c>
      <c r="Z47" s="47">
        <v>0</v>
      </c>
      <c r="AA47" s="49">
        <f t="shared" si="0"/>
        <v>0</v>
      </c>
      <c r="AB47" s="47">
        <v>29.99</v>
      </c>
      <c r="AC47" s="47"/>
      <c r="AD47" s="65" t="s">
        <v>39</v>
      </c>
      <c r="AE47" s="87"/>
      <c r="AF47" s="88"/>
      <c r="AG47" s="47"/>
      <c r="AH47" s="76"/>
      <c r="AI47" s="76"/>
      <c r="AJ47" s="76"/>
      <c r="AK47" s="76"/>
      <c r="AL47" s="76"/>
    </row>
    <row r="48" spans="1:38">
      <c r="A48" s="7" t="s">
        <v>31</v>
      </c>
      <c r="B48" s="7" t="s">
        <v>32</v>
      </c>
      <c r="C48" s="13" t="s">
        <v>37</v>
      </c>
      <c r="D48" s="9">
        <v>1</v>
      </c>
      <c r="E48" s="10">
        <v>4</v>
      </c>
      <c r="F48" s="9">
        <v>1185</v>
      </c>
      <c r="G48" s="9">
        <v>100</v>
      </c>
      <c r="H48" s="9">
        <v>6.8</v>
      </c>
      <c r="I48" s="9">
        <v>5</v>
      </c>
      <c r="J48" s="9">
        <v>100</v>
      </c>
      <c r="K48" s="9">
        <v>0</v>
      </c>
      <c r="L48" s="9">
        <v>30</v>
      </c>
      <c r="M48" s="19" t="s">
        <v>34</v>
      </c>
      <c r="N48" s="9" t="s">
        <v>35</v>
      </c>
      <c r="O48" s="9">
        <v>0</v>
      </c>
      <c r="P48" s="18"/>
      <c r="Q48" s="45">
        <v>4</v>
      </c>
      <c r="R48" s="46">
        <v>1.47</v>
      </c>
      <c r="S48" s="47"/>
      <c r="T48" s="48">
        <v>1185.22705078125</v>
      </c>
      <c r="U48" s="13">
        <v>100</v>
      </c>
      <c r="V48" s="48">
        <v>88.8187026977539</v>
      </c>
      <c r="W48" s="48">
        <v>5.00000095367432</v>
      </c>
      <c r="X48" s="47">
        <v>0</v>
      </c>
      <c r="Y48" s="48">
        <v>6.89030122756958</v>
      </c>
      <c r="Z48" s="47">
        <v>0</v>
      </c>
      <c r="AA48" s="49">
        <f t="shared" si="0"/>
        <v>0</v>
      </c>
      <c r="AB48" s="47">
        <v>29.99</v>
      </c>
      <c r="AC48" s="47"/>
      <c r="AD48" s="65" t="s">
        <v>39</v>
      </c>
      <c r="AE48" s="48">
        <v>0</v>
      </c>
      <c r="AF48" s="47">
        <v>7.93</v>
      </c>
      <c r="AG48" s="47">
        <v>20.25</v>
      </c>
      <c r="AH48" s="76"/>
      <c r="AI48" s="76"/>
      <c r="AJ48" s="76"/>
      <c r="AK48" s="76"/>
      <c r="AL48" s="76"/>
    </row>
    <row r="49" spans="1:38">
      <c r="A49" s="7" t="s">
        <v>31</v>
      </c>
      <c r="B49" s="7" t="s">
        <v>32</v>
      </c>
      <c r="C49" s="13" t="s">
        <v>37</v>
      </c>
      <c r="D49" s="9">
        <v>1</v>
      </c>
      <c r="E49" s="10">
        <v>6</v>
      </c>
      <c r="F49" s="9">
        <v>1185</v>
      </c>
      <c r="G49" s="9">
        <v>100</v>
      </c>
      <c r="H49" s="9">
        <v>6.8</v>
      </c>
      <c r="I49" s="9">
        <v>5</v>
      </c>
      <c r="J49" s="9">
        <v>100</v>
      </c>
      <c r="K49" s="9">
        <v>0</v>
      </c>
      <c r="L49" s="9">
        <v>30</v>
      </c>
      <c r="M49" s="19" t="s">
        <v>34</v>
      </c>
      <c r="N49" s="9" t="s">
        <v>35</v>
      </c>
      <c r="O49" s="9">
        <v>0</v>
      </c>
      <c r="P49" s="18"/>
      <c r="Q49" s="45">
        <v>6</v>
      </c>
      <c r="R49" s="46">
        <v>4.76</v>
      </c>
      <c r="S49" s="47"/>
      <c r="T49" s="48">
        <v>1185.51696777344</v>
      </c>
      <c r="U49" s="13">
        <v>100</v>
      </c>
      <c r="V49" s="48">
        <v>75.5444564819336</v>
      </c>
      <c r="W49" s="48">
        <v>5.00000095367432</v>
      </c>
      <c r="X49" s="47">
        <v>0</v>
      </c>
      <c r="Y49" s="48">
        <v>6.80845499038696</v>
      </c>
      <c r="Z49" s="47">
        <v>0</v>
      </c>
      <c r="AA49" s="49">
        <f t="shared" si="0"/>
        <v>0</v>
      </c>
      <c r="AB49" s="47">
        <v>30</v>
      </c>
      <c r="AC49" s="47"/>
      <c r="AD49" s="65" t="s">
        <v>39</v>
      </c>
      <c r="AE49" s="48"/>
      <c r="AF49" s="47"/>
      <c r="AG49" s="47"/>
      <c r="AH49" s="76"/>
      <c r="AI49" s="76"/>
      <c r="AJ49" s="76"/>
      <c r="AK49" s="76"/>
      <c r="AL49" s="76"/>
    </row>
    <row r="50" spans="1:38">
      <c r="A50" s="7" t="s">
        <v>31</v>
      </c>
      <c r="B50" s="7" t="s">
        <v>32</v>
      </c>
      <c r="C50" s="13" t="s">
        <v>37</v>
      </c>
      <c r="D50" s="9">
        <v>1</v>
      </c>
      <c r="E50" s="10">
        <v>8</v>
      </c>
      <c r="F50" s="9">
        <v>1185</v>
      </c>
      <c r="G50" s="9">
        <v>100</v>
      </c>
      <c r="H50" s="9">
        <v>6.8</v>
      </c>
      <c r="I50" s="9">
        <v>5</v>
      </c>
      <c r="J50" s="9">
        <v>100</v>
      </c>
      <c r="K50" s="9">
        <v>0</v>
      </c>
      <c r="L50" s="9">
        <v>30</v>
      </c>
      <c r="M50" s="19" t="s">
        <v>34</v>
      </c>
      <c r="N50" s="9" t="s">
        <v>35</v>
      </c>
      <c r="O50" s="9">
        <v>0</v>
      </c>
      <c r="P50" s="18"/>
      <c r="Q50" s="45">
        <v>8</v>
      </c>
      <c r="R50" s="46">
        <v>11.52</v>
      </c>
      <c r="S50" s="47"/>
      <c r="T50" s="48">
        <v>1185.06994628906</v>
      </c>
      <c r="U50" s="13">
        <v>100</v>
      </c>
      <c r="V50" s="48">
        <v>58.3765411376953</v>
      </c>
      <c r="W50" s="48">
        <v>5.00000095367432</v>
      </c>
      <c r="X50" s="47">
        <v>0</v>
      </c>
      <c r="Y50" s="48">
        <v>6.70398616790771</v>
      </c>
      <c r="Z50" s="47">
        <v>0</v>
      </c>
      <c r="AA50" s="49">
        <f t="shared" si="0"/>
        <v>0</v>
      </c>
      <c r="AB50" s="47">
        <v>30.02</v>
      </c>
      <c r="AC50" s="47"/>
      <c r="AD50" s="65" t="s">
        <v>39</v>
      </c>
      <c r="AE50" s="48">
        <v>0</v>
      </c>
      <c r="AF50" s="47">
        <v>25.41</v>
      </c>
      <c r="AG50" s="47">
        <v>20.62</v>
      </c>
      <c r="AH50" s="76"/>
      <c r="AI50" s="76"/>
      <c r="AJ50" s="76"/>
      <c r="AK50" s="76"/>
      <c r="AL50" s="76"/>
    </row>
    <row r="51" spans="1:38">
      <c r="A51" s="7" t="s">
        <v>31</v>
      </c>
      <c r="B51" s="7" t="s">
        <v>32</v>
      </c>
      <c r="C51" s="13" t="s">
        <v>37</v>
      </c>
      <c r="D51" s="9">
        <v>1</v>
      </c>
      <c r="E51" s="10">
        <v>8.38</v>
      </c>
      <c r="F51" s="9">
        <v>1185</v>
      </c>
      <c r="G51" s="9">
        <v>100</v>
      </c>
      <c r="H51" s="9">
        <v>6.8</v>
      </c>
      <c r="I51" s="9">
        <v>5</v>
      </c>
      <c r="J51" s="9">
        <v>100</v>
      </c>
      <c r="K51" s="9">
        <v>0</v>
      </c>
      <c r="L51" s="9">
        <v>30</v>
      </c>
      <c r="M51" s="19" t="s">
        <v>34</v>
      </c>
      <c r="N51" s="9" t="s">
        <v>35</v>
      </c>
      <c r="O51" s="9">
        <v>0</v>
      </c>
      <c r="P51" s="18"/>
      <c r="Q51" s="45">
        <v>8.38</v>
      </c>
      <c r="R51" s="48"/>
      <c r="S51" s="47"/>
      <c r="T51" s="48">
        <v>1185.02795410156</v>
      </c>
      <c r="U51" s="13">
        <v>100</v>
      </c>
      <c r="V51" s="48">
        <v>49.778450012207</v>
      </c>
      <c r="W51" s="48">
        <v>5.00007009506226</v>
      </c>
      <c r="X51" s="47">
        <v>0</v>
      </c>
      <c r="Y51" s="48">
        <v>6.72062110900879</v>
      </c>
      <c r="Z51" s="47">
        <v>0</v>
      </c>
      <c r="AA51" s="49">
        <f t="shared" si="0"/>
        <v>0</v>
      </c>
      <c r="AB51" s="47">
        <v>30.01</v>
      </c>
      <c r="AC51" s="47"/>
      <c r="AD51" s="65" t="s">
        <v>39</v>
      </c>
      <c r="AE51" s="48"/>
      <c r="AF51" s="47"/>
      <c r="AG51" s="47"/>
      <c r="AH51" s="76"/>
      <c r="AI51" s="76"/>
      <c r="AJ51" s="76"/>
      <c r="AK51" s="76"/>
      <c r="AL51" s="76"/>
    </row>
    <row r="52" spans="1:38">
      <c r="A52" s="7" t="s">
        <v>31</v>
      </c>
      <c r="B52" s="7" t="s">
        <v>32</v>
      </c>
      <c r="C52" s="13" t="s">
        <v>37</v>
      </c>
      <c r="D52" s="9">
        <v>1</v>
      </c>
      <c r="E52" s="10">
        <v>8.8</v>
      </c>
      <c r="F52" s="9">
        <v>1185</v>
      </c>
      <c r="G52" s="9">
        <v>100</v>
      </c>
      <c r="H52" s="9">
        <v>6.8</v>
      </c>
      <c r="I52" s="9">
        <v>5</v>
      </c>
      <c r="J52" s="9">
        <v>100</v>
      </c>
      <c r="K52" s="9">
        <v>0</v>
      </c>
      <c r="L52" s="9">
        <v>30</v>
      </c>
      <c r="M52" s="19" t="s">
        <v>34</v>
      </c>
      <c r="N52" s="9" t="s">
        <v>35</v>
      </c>
      <c r="O52" s="9">
        <v>0</v>
      </c>
      <c r="P52" s="18"/>
      <c r="Q52" s="45">
        <v>8.8</v>
      </c>
      <c r="R52" s="48">
        <v>11.7</v>
      </c>
      <c r="S52" s="47">
        <v>50</v>
      </c>
      <c r="T52" s="48">
        <v>1184.76501464844</v>
      </c>
      <c r="U52" s="13">
        <v>100</v>
      </c>
      <c r="V52" s="48">
        <v>45.0174407958984</v>
      </c>
      <c r="W52" s="48">
        <v>5.00000095367432</v>
      </c>
      <c r="X52" s="47">
        <v>0</v>
      </c>
      <c r="Y52" s="48">
        <v>6.71430015563965</v>
      </c>
      <c r="Z52" s="47">
        <v>0</v>
      </c>
      <c r="AA52" s="49">
        <f t="shared" si="0"/>
        <v>0</v>
      </c>
      <c r="AB52" s="47">
        <v>30</v>
      </c>
      <c r="AC52" s="47"/>
      <c r="AD52" s="65" t="s">
        <v>39</v>
      </c>
      <c r="AE52" s="48">
        <v>0</v>
      </c>
      <c r="AF52" s="47">
        <v>19.36</v>
      </c>
      <c r="AG52" s="47">
        <v>17.51</v>
      </c>
      <c r="AH52" s="76"/>
      <c r="AI52" s="76"/>
      <c r="AJ52" s="76"/>
      <c r="AK52" s="76"/>
      <c r="AL52" s="76"/>
    </row>
    <row r="53" spans="1:38">
      <c r="A53" s="7" t="s">
        <v>31</v>
      </c>
      <c r="B53" s="7" t="s">
        <v>32</v>
      </c>
      <c r="C53" s="13" t="s">
        <v>37</v>
      </c>
      <c r="D53" s="9">
        <v>1</v>
      </c>
      <c r="E53" s="10">
        <v>8.83</v>
      </c>
      <c r="F53" s="9">
        <v>1185</v>
      </c>
      <c r="G53" s="9">
        <v>100</v>
      </c>
      <c r="H53" s="9">
        <v>6.8</v>
      </c>
      <c r="I53" s="9">
        <v>5</v>
      </c>
      <c r="J53" s="9">
        <v>100</v>
      </c>
      <c r="K53" s="9">
        <v>0</v>
      </c>
      <c r="L53" s="9">
        <v>30</v>
      </c>
      <c r="M53" s="19" t="s">
        <v>34</v>
      </c>
      <c r="N53" s="9" t="s">
        <v>35</v>
      </c>
      <c r="O53" s="9">
        <v>0</v>
      </c>
      <c r="P53" s="18"/>
      <c r="Q53" s="45">
        <v>8.83</v>
      </c>
      <c r="R53" s="46"/>
      <c r="S53" s="47">
        <v>50</v>
      </c>
      <c r="T53" s="48">
        <v>1184.82702636719</v>
      </c>
      <c r="U53" s="13">
        <v>100</v>
      </c>
      <c r="V53" s="48">
        <v>45.0928611755371</v>
      </c>
      <c r="W53" s="48">
        <v>5.00000095367432</v>
      </c>
      <c r="X53" s="47">
        <v>0</v>
      </c>
      <c r="Y53" s="48">
        <v>6.71463298797607</v>
      </c>
      <c r="Z53" s="47">
        <v>0</v>
      </c>
      <c r="AA53" s="49">
        <f t="shared" si="0"/>
        <v>0</v>
      </c>
      <c r="AB53" s="47">
        <v>30</v>
      </c>
      <c r="AC53" s="47"/>
      <c r="AD53" s="65" t="s">
        <v>39</v>
      </c>
      <c r="AE53" s="48"/>
      <c r="AF53" s="47"/>
      <c r="AG53" s="47"/>
      <c r="AH53" s="76"/>
      <c r="AI53" s="76"/>
      <c r="AJ53" s="76"/>
      <c r="AK53" s="76"/>
      <c r="AL53" s="76"/>
    </row>
    <row r="54" spans="1:38">
      <c r="A54" s="7" t="s">
        <v>31</v>
      </c>
      <c r="B54" s="7" t="s">
        <v>32</v>
      </c>
      <c r="C54" s="13" t="s">
        <v>37</v>
      </c>
      <c r="D54" s="9">
        <v>1</v>
      </c>
      <c r="E54" s="10">
        <v>10</v>
      </c>
      <c r="F54" s="9">
        <v>1185</v>
      </c>
      <c r="G54" s="9">
        <v>100</v>
      </c>
      <c r="H54" s="9">
        <v>6.8</v>
      </c>
      <c r="I54" s="9">
        <v>5</v>
      </c>
      <c r="J54" s="9">
        <v>100</v>
      </c>
      <c r="K54" s="9">
        <v>0</v>
      </c>
      <c r="L54" s="9">
        <v>30</v>
      </c>
      <c r="M54" s="19" t="s">
        <v>34</v>
      </c>
      <c r="N54" s="9" t="s">
        <v>35</v>
      </c>
      <c r="O54" s="9">
        <v>0</v>
      </c>
      <c r="P54" s="18"/>
      <c r="Q54" s="45">
        <v>10</v>
      </c>
      <c r="R54" s="46">
        <v>24.2</v>
      </c>
      <c r="S54" s="47">
        <v>65.5</v>
      </c>
      <c r="T54" s="48">
        <v>1184.74194335937</v>
      </c>
      <c r="U54" s="13">
        <v>100</v>
      </c>
      <c r="V54" s="48">
        <v>55.3502388000488</v>
      </c>
      <c r="W54" s="48">
        <v>5.00000095367432</v>
      </c>
      <c r="X54" s="47">
        <v>0</v>
      </c>
      <c r="Y54" s="48">
        <v>6.71463298797607</v>
      </c>
      <c r="Z54" s="47">
        <v>8.88</v>
      </c>
      <c r="AA54" s="49">
        <f t="shared" si="0"/>
        <v>0.30192</v>
      </c>
      <c r="AB54" s="47">
        <v>30</v>
      </c>
      <c r="AC54" s="47"/>
      <c r="AD54" s="65" t="s">
        <v>39</v>
      </c>
      <c r="AE54" s="48">
        <v>0</v>
      </c>
      <c r="AF54" s="47">
        <v>0.9</v>
      </c>
      <c r="AG54" s="47">
        <v>18.33</v>
      </c>
      <c r="AH54" s="76"/>
      <c r="AI54" s="76"/>
      <c r="AJ54" s="76"/>
      <c r="AK54" s="76"/>
      <c r="AL54" s="76"/>
    </row>
    <row r="55" spans="1:38">
      <c r="A55" s="7" t="s">
        <v>31</v>
      </c>
      <c r="B55" s="7" t="s">
        <v>32</v>
      </c>
      <c r="C55" s="13" t="s">
        <v>37</v>
      </c>
      <c r="D55" s="9">
        <v>1</v>
      </c>
      <c r="E55" s="10">
        <v>12</v>
      </c>
      <c r="F55" s="9">
        <v>1185</v>
      </c>
      <c r="G55" s="9">
        <v>100</v>
      </c>
      <c r="H55" s="9">
        <v>6.8</v>
      </c>
      <c r="I55" s="9">
        <v>5</v>
      </c>
      <c r="J55" s="9">
        <v>100</v>
      </c>
      <c r="K55" s="9">
        <v>0</v>
      </c>
      <c r="L55" s="9">
        <v>30</v>
      </c>
      <c r="M55" s="19" t="s">
        <v>34</v>
      </c>
      <c r="N55" s="9" t="s">
        <v>35</v>
      </c>
      <c r="O55" s="9">
        <v>0</v>
      </c>
      <c r="P55" s="18"/>
      <c r="Q55" s="45">
        <v>12</v>
      </c>
      <c r="R55" s="46">
        <v>36.5</v>
      </c>
      <c r="S55" s="47">
        <v>89</v>
      </c>
      <c r="T55" s="48">
        <v>1184.74499511719</v>
      </c>
      <c r="U55" s="49">
        <v>98.9997711181641</v>
      </c>
      <c r="V55" s="48">
        <v>38.6537208557129</v>
      </c>
      <c r="W55" s="48">
        <v>4.99999904632568</v>
      </c>
      <c r="X55" s="48">
        <v>1.00171995162964</v>
      </c>
      <c r="Y55" s="48">
        <v>6.71030712127686</v>
      </c>
      <c r="Z55" s="47">
        <v>13.22</v>
      </c>
      <c r="AA55" s="49">
        <f t="shared" si="0"/>
        <v>0.44948</v>
      </c>
      <c r="AB55" s="47">
        <v>30</v>
      </c>
      <c r="AC55" s="47"/>
      <c r="AD55" s="65" t="s">
        <v>39</v>
      </c>
      <c r="AE55" s="48">
        <v>0</v>
      </c>
      <c r="AF55" s="47">
        <v>0.9</v>
      </c>
      <c r="AG55" s="47">
        <v>13.68</v>
      </c>
      <c r="AH55" s="76"/>
      <c r="AI55" s="76"/>
      <c r="AJ55" s="76"/>
      <c r="AK55" s="76"/>
      <c r="AL55" s="76"/>
    </row>
    <row r="56" spans="1:38">
      <c r="A56" s="7" t="s">
        <v>31</v>
      </c>
      <c r="B56" s="7" t="s">
        <v>32</v>
      </c>
      <c r="C56" s="13" t="s">
        <v>37</v>
      </c>
      <c r="D56" s="9">
        <v>1</v>
      </c>
      <c r="E56" s="10">
        <v>14</v>
      </c>
      <c r="F56" s="9">
        <v>1185</v>
      </c>
      <c r="G56" s="9">
        <v>100</v>
      </c>
      <c r="H56" s="9">
        <v>6.8</v>
      </c>
      <c r="I56" s="9">
        <v>5</v>
      </c>
      <c r="J56" s="9">
        <v>100</v>
      </c>
      <c r="K56" s="9">
        <v>0</v>
      </c>
      <c r="L56" s="9">
        <v>30</v>
      </c>
      <c r="M56" s="19" t="s">
        <v>34</v>
      </c>
      <c r="N56" s="9" t="s">
        <v>35</v>
      </c>
      <c r="O56" s="9">
        <v>0</v>
      </c>
      <c r="P56" s="18"/>
      <c r="Q56" s="45">
        <v>14</v>
      </c>
      <c r="R56" s="46">
        <v>45.3</v>
      </c>
      <c r="S56" s="47">
        <v>118</v>
      </c>
      <c r="T56" s="48">
        <v>1184.86206054687</v>
      </c>
      <c r="U56" s="49">
        <v>93.0441665649414</v>
      </c>
      <c r="V56" s="48">
        <v>40.1998710632324</v>
      </c>
      <c r="W56" s="48">
        <v>5.01227712631226</v>
      </c>
      <c r="X56" s="48">
        <v>6.95651197433472</v>
      </c>
      <c r="Y56" s="48">
        <v>6.71263599395752</v>
      </c>
      <c r="Z56" s="47">
        <v>19.77</v>
      </c>
      <c r="AA56" s="49">
        <f t="shared" si="0"/>
        <v>0.67218</v>
      </c>
      <c r="AB56" s="47">
        <v>30.02</v>
      </c>
      <c r="AC56" s="47"/>
      <c r="AD56" s="65" t="s">
        <v>39</v>
      </c>
      <c r="AE56" s="48">
        <v>2.22593</v>
      </c>
      <c r="AF56" s="47">
        <v>3.02</v>
      </c>
      <c r="AG56" s="47">
        <v>12.61</v>
      </c>
      <c r="AH56" s="76"/>
      <c r="AI56" s="76"/>
      <c r="AJ56" s="76"/>
      <c r="AK56" s="76"/>
      <c r="AL56" s="76"/>
    </row>
    <row r="57" spans="1:38">
      <c r="A57" s="7" t="s">
        <v>31</v>
      </c>
      <c r="B57" s="7" t="s">
        <v>32</v>
      </c>
      <c r="C57" s="13" t="s">
        <v>37</v>
      </c>
      <c r="D57" s="9">
        <v>1</v>
      </c>
      <c r="E57" s="10">
        <v>16</v>
      </c>
      <c r="F57" s="9">
        <v>1185</v>
      </c>
      <c r="G57" s="9">
        <v>100</v>
      </c>
      <c r="H57" s="9">
        <v>6.8</v>
      </c>
      <c r="I57" s="9">
        <v>5</v>
      </c>
      <c r="J57" s="9">
        <v>100</v>
      </c>
      <c r="K57" s="9">
        <v>0</v>
      </c>
      <c r="L57" s="9">
        <v>30</v>
      </c>
      <c r="M57" s="19" t="s">
        <v>34</v>
      </c>
      <c r="N57" s="9" t="s">
        <v>35</v>
      </c>
      <c r="O57" s="9">
        <v>0</v>
      </c>
      <c r="P57" s="18"/>
      <c r="Q57" s="45">
        <v>16</v>
      </c>
      <c r="R57" s="46">
        <v>52.4</v>
      </c>
      <c r="S57" s="47">
        <v>153</v>
      </c>
      <c r="T57" s="48">
        <v>1184.583984375</v>
      </c>
      <c r="U57" s="49">
        <v>82.00830078125</v>
      </c>
      <c r="V57" s="48">
        <v>38.8799896240234</v>
      </c>
      <c r="W57" s="48">
        <v>5.05194616317749</v>
      </c>
      <c r="X57" s="48">
        <v>17.9936199188232</v>
      </c>
      <c r="Y57" s="48">
        <v>6.74390983581543</v>
      </c>
      <c r="Z57" s="47">
        <v>17.9</v>
      </c>
      <c r="AA57" s="49">
        <f t="shared" si="0"/>
        <v>0.6086</v>
      </c>
      <c r="AB57" s="47">
        <v>30.04</v>
      </c>
      <c r="AC57" s="47"/>
      <c r="AD57" s="65" t="s">
        <v>39</v>
      </c>
      <c r="AE57" s="48">
        <v>4.83766</v>
      </c>
      <c r="AF57" s="47">
        <v>4.3</v>
      </c>
      <c r="AG57" s="47">
        <v>6.91</v>
      </c>
      <c r="AH57" s="76"/>
      <c r="AI57" s="76"/>
      <c r="AJ57" s="76"/>
      <c r="AK57" s="76"/>
      <c r="AL57" s="76"/>
    </row>
    <row r="58" spans="1:38">
      <c r="A58" s="7" t="s">
        <v>31</v>
      </c>
      <c r="B58" s="7" t="s">
        <v>32</v>
      </c>
      <c r="C58" s="13" t="s">
        <v>37</v>
      </c>
      <c r="D58" s="9">
        <v>1</v>
      </c>
      <c r="E58" s="10">
        <v>18</v>
      </c>
      <c r="F58" s="9">
        <v>1185</v>
      </c>
      <c r="G58" s="9">
        <v>100</v>
      </c>
      <c r="H58" s="9">
        <v>6.8</v>
      </c>
      <c r="I58" s="9">
        <v>5</v>
      </c>
      <c r="J58" s="9">
        <v>100</v>
      </c>
      <c r="K58" s="9">
        <v>0</v>
      </c>
      <c r="L58" s="9">
        <v>30</v>
      </c>
      <c r="M58" s="19" t="s">
        <v>34</v>
      </c>
      <c r="N58" s="9" t="s">
        <v>35</v>
      </c>
      <c r="O58" s="9">
        <v>0</v>
      </c>
      <c r="P58" s="18"/>
      <c r="Q58" s="45">
        <v>18</v>
      </c>
      <c r="R58" s="46">
        <v>63.8</v>
      </c>
      <c r="S58" s="47">
        <v>189.5</v>
      </c>
      <c r="T58" s="48">
        <v>1185.30798339844</v>
      </c>
      <c r="U58" s="49">
        <v>94.092529296875</v>
      </c>
      <c r="V58" s="48">
        <v>40.6618309020996</v>
      </c>
      <c r="W58" s="48">
        <v>5.00824499130249</v>
      </c>
      <c r="X58" s="48">
        <v>5.90655517578125</v>
      </c>
      <c r="Y58" s="48">
        <v>6.7382550239563</v>
      </c>
      <c r="Z58" s="47">
        <v>17.9</v>
      </c>
      <c r="AA58" s="49">
        <f t="shared" si="0"/>
        <v>0.6086</v>
      </c>
      <c r="AB58" s="47">
        <v>30</v>
      </c>
      <c r="AC58" s="47"/>
      <c r="AD58" s="65" t="s">
        <v>39</v>
      </c>
      <c r="AE58" s="48">
        <v>0</v>
      </c>
      <c r="AF58" s="47">
        <v>1.29</v>
      </c>
      <c r="AG58" s="47">
        <v>1.66</v>
      </c>
      <c r="AH58" s="76"/>
      <c r="AI58" s="76"/>
      <c r="AJ58" s="76"/>
      <c r="AK58" s="76"/>
      <c r="AL58" s="76"/>
    </row>
    <row r="59" spans="1:38">
      <c r="A59" s="7" t="s">
        <v>31</v>
      </c>
      <c r="B59" s="7" t="s">
        <v>32</v>
      </c>
      <c r="C59" s="13" t="s">
        <v>37</v>
      </c>
      <c r="D59" s="9">
        <v>1</v>
      </c>
      <c r="E59" s="10">
        <v>20</v>
      </c>
      <c r="F59" s="9">
        <v>1185</v>
      </c>
      <c r="G59" s="9">
        <v>100</v>
      </c>
      <c r="H59" s="9">
        <v>6.8</v>
      </c>
      <c r="I59" s="9">
        <v>5</v>
      </c>
      <c r="J59" s="9">
        <v>100</v>
      </c>
      <c r="K59" s="9">
        <v>0</v>
      </c>
      <c r="L59" s="9">
        <v>30</v>
      </c>
      <c r="M59" s="19" t="s">
        <v>34</v>
      </c>
      <c r="N59" s="9" t="s">
        <v>35</v>
      </c>
      <c r="O59" s="9">
        <v>0</v>
      </c>
      <c r="P59" s="18"/>
      <c r="Q59" s="45">
        <v>20</v>
      </c>
      <c r="R59" s="46">
        <v>70.4</v>
      </c>
      <c r="S59" s="47">
        <v>201</v>
      </c>
      <c r="T59" s="48">
        <v>1184.77294921875</v>
      </c>
      <c r="U59" s="49">
        <v>91.7107696533203</v>
      </c>
      <c r="V59" s="48">
        <v>39.6059188842773</v>
      </c>
      <c r="W59" s="48">
        <v>5.0251989364624</v>
      </c>
      <c r="X59" s="48">
        <v>8.2896842956543</v>
      </c>
      <c r="Y59" s="48">
        <v>6.77385377883911</v>
      </c>
      <c r="Z59" s="47">
        <v>17.9</v>
      </c>
      <c r="AA59" s="49">
        <f t="shared" si="0"/>
        <v>0.6086</v>
      </c>
      <c r="AB59" s="47">
        <v>30.02</v>
      </c>
      <c r="AC59" s="47"/>
      <c r="AD59" s="65" t="s">
        <v>39</v>
      </c>
      <c r="AE59" s="48">
        <v>0</v>
      </c>
      <c r="AF59" s="47">
        <v>1.19</v>
      </c>
      <c r="AG59" s="47">
        <v>0</v>
      </c>
      <c r="AH59" s="76"/>
      <c r="AI59" s="76"/>
      <c r="AJ59" s="76"/>
      <c r="AK59" s="76"/>
      <c r="AL59" s="76"/>
    </row>
    <row r="60" spans="1:38">
      <c r="A60" s="7" t="s">
        <v>31</v>
      </c>
      <c r="B60" s="7" t="s">
        <v>32</v>
      </c>
      <c r="C60" s="13" t="s">
        <v>37</v>
      </c>
      <c r="D60" s="9">
        <v>2</v>
      </c>
      <c r="E60" s="10">
        <v>24</v>
      </c>
      <c r="F60" s="9">
        <v>1185</v>
      </c>
      <c r="G60" s="9">
        <v>100</v>
      </c>
      <c r="H60" s="9">
        <v>6.8</v>
      </c>
      <c r="I60" s="9">
        <v>5</v>
      </c>
      <c r="J60" s="9">
        <v>100</v>
      </c>
      <c r="K60" s="9">
        <v>0</v>
      </c>
      <c r="L60" s="9">
        <v>30</v>
      </c>
      <c r="M60" s="19" t="s">
        <v>34</v>
      </c>
      <c r="N60" s="9" t="s">
        <v>35</v>
      </c>
      <c r="O60" s="9">
        <v>0</v>
      </c>
      <c r="P60" s="18"/>
      <c r="Q60" s="45">
        <v>24</v>
      </c>
      <c r="R60" s="46">
        <v>95.4</v>
      </c>
      <c r="S60" s="47">
        <v>213.5</v>
      </c>
      <c r="T60" s="48">
        <v>1184.66296386719</v>
      </c>
      <c r="U60" s="49">
        <v>92.0098571777344</v>
      </c>
      <c r="V60" s="48">
        <v>39.7284812927246</v>
      </c>
      <c r="W60" s="48">
        <v>5.04179000854492</v>
      </c>
      <c r="X60" s="48">
        <v>7.99062013626099</v>
      </c>
      <c r="Y60" s="48">
        <v>6.72694301605225</v>
      </c>
      <c r="Z60" s="47">
        <v>17.9</v>
      </c>
      <c r="AA60" s="49">
        <f t="shared" si="0"/>
        <v>0.6086</v>
      </c>
      <c r="AB60" s="47">
        <v>30.02</v>
      </c>
      <c r="AC60" s="47"/>
      <c r="AD60" s="65" t="s">
        <v>39</v>
      </c>
      <c r="AE60" s="48">
        <v>4.05156</v>
      </c>
      <c r="AF60" s="47">
        <v>2.07</v>
      </c>
      <c r="AG60" s="47">
        <v>0</v>
      </c>
      <c r="AH60" s="76"/>
      <c r="AI60" s="76"/>
      <c r="AJ60" s="76"/>
      <c r="AK60" s="76"/>
      <c r="AL60" s="76"/>
    </row>
    <row r="61" spans="1:38">
      <c r="A61" s="7" t="s">
        <v>31</v>
      </c>
      <c r="B61" s="7" t="s">
        <v>32</v>
      </c>
      <c r="C61" s="13" t="s">
        <v>37</v>
      </c>
      <c r="D61" s="9">
        <v>2</v>
      </c>
      <c r="E61" s="10">
        <v>28</v>
      </c>
      <c r="F61" s="9">
        <v>1185</v>
      </c>
      <c r="G61" s="9">
        <v>100</v>
      </c>
      <c r="H61" s="9">
        <v>6.8</v>
      </c>
      <c r="I61" s="9">
        <v>5</v>
      </c>
      <c r="J61" s="9">
        <v>100</v>
      </c>
      <c r="K61" s="9">
        <v>0</v>
      </c>
      <c r="L61" s="9">
        <v>30</v>
      </c>
      <c r="M61" s="19" t="s">
        <v>34</v>
      </c>
      <c r="N61" s="9" t="s">
        <v>35</v>
      </c>
      <c r="O61" s="9">
        <v>0</v>
      </c>
      <c r="P61" s="18"/>
      <c r="Q61" s="45">
        <v>28</v>
      </c>
      <c r="R61" s="46">
        <v>96.8</v>
      </c>
      <c r="S61" s="47">
        <v>212.5</v>
      </c>
      <c r="T61" s="48">
        <v>1185.24096679687</v>
      </c>
      <c r="U61" s="49">
        <v>90.6491470336914</v>
      </c>
      <c r="V61" s="48">
        <v>39.8698997497559</v>
      </c>
      <c r="W61" s="48">
        <v>5.03887891769409</v>
      </c>
      <c r="X61" s="48">
        <v>9.35099029541016</v>
      </c>
      <c r="Y61" s="48">
        <v>6.70431900024414</v>
      </c>
      <c r="Z61" s="47">
        <v>17.9</v>
      </c>
      <c r="AA61" s="49">
        <f t="shared" si="0"/>
        <v>0.6086</v>
      </c>
      <c r="AB61" s="47">
        <v>29.97</v>
      </c>
      <c r="AC61" s="47"/>
      <c r="AD61" s="65" t="s">
        <v>39</v>
      </c>
      <c r="AE61" s="48">
        <v>10.03591</v>
      </c>
      <c r="AF61" s="47">
        <v>2.74</v>
      </c>
      <c r="AG61" s="47">
        <v>0</v>
      </c>
      <c r="AH61" s="76"/>
      <c r="AI61" s="76"/>
      <c r="AJ61" s="76"/>
      <c r="AK61" s="76"/>
      <c r="AL61" s="76"/>
    </row>
    <row r="62" spans="1:38">
      <c r="A62" s="7" t="s">
        <v>31</v>
      </c>
      <c r="B62" s="7" t="s">
        <v>32</v>
      </c>
      <c r="C62" s="13" t="s">
        <v>37</v>
      </c>
      <c r="D62" s="11">
        <v>2</v>
      </c>
      <c r="E62" s="10">
        <v>32</v>
      </c>
      <c r="F62" s="9">
        <v>1185</v>
      </c>
      <c r="G62" s="9">
        <v>100</v>
      </c>
      <c r="H62" s="9">
        <v>6.8</v>
      </c>
      <c r="I62" s="9">
        <v>5</v>
      </c>
      <c r="J62" s="9">
        <v>100</v>
      </c>
      <c r="K62" s="9">
        <v>0</v>
      </c>
      <c r="L62" s="9">
        <v>30</v>
      </c>
      <c r="M62" s="19" t="s">
        <v>34</v>
      </c>
      <c r="N62" s="9" t="s">
        <v>35</v>
      </c>
      <c r="O62" s="9">
        <v>0</v>
      </c>
      <c r="P62" s="18"/>
      <c r="Q62" s="45">
        <v>32</v>
      </c>
      <c r="R62" s="46">
        <v>104.6</v>
      </c>
      <c r="S62" s="47">
        <v>219.5</v>
      </c>
      <c r="T62" s="48">
        <v>1185.14501953125</v>
      </c>
      <c r="U62" s="49">
        <v>93.390266418457</v>
      </c>
      <c r="V62" s="48">
        <v>39.0402603149414</v>
      </c>
      <c r="W62" s="48">
        <v>5.00398206710815</v>
      </c>
      <c r="X62" s="48">
        <v>6.61109209060669</v>
      </c>
      <c r="Y62" s="48">
        <v>6.76952886581421</v>
      </c>
      <c r="Z62" s="47">
        <v>12.5</v>
      </c>
      <c r="AA62" s="49">
        <f t="shared" si="0"/>
        <v>0.425</v>
      </c>
      <c r="AB62" s="47">
        <v>30.01</v>
      </c>
      <c r="AC62" s="47"/>
      <c r="AD62" s="65" t="s">
        <v>39</v>
      </c>
      <c r="AE62" s="48">
        <v>6.88204</v>
      </c>
      <c r="AF62" s="47">
        <v>1.89</v>
      </c>
      <c r="AG62" s="47">
        <v>0</v>
      </c>
      <c r="AH62" s="76"/>
      <c r="AI62" s="76"/>
      <c r="AJ62" s="76"/>
      <c r="AK62" s="76"/>
      <c r="AL62" s="76"/>
    </row>
    <row r="63" spans="1:38">
      <c r="A63" s="7" t="s">
        <v>31</v>
      </c>
      <c r="B63" s="7" t="s">
        <v>32</v>
      </c>
      <c r="C63" s="13" t="s">
        <v>37</v>
      </c>
      <c r="D63" s="11">
        <v>2</v>
      </c>
      <c r="E63" s="10">
        <v>36</v>
      </c>
      <c r="F63" s="9">
        <v>1185</v>
      </c>
      <c r="G63" s="9">
        <v>100</v>
      </c>
      <c r="H63" s="9">
        <v>6.8</v>
      </c>
      <c r="I63" s="9">
        <v>5</v>
      </c>
      <c r="J63" s="9">
        <v>100</v>
      </c>
      <c r="K63" s="9">
        <v>0</v>
      </c>
      <c r="L63" s="9">
        <v>30</v>
      </c>
      <c r="M63" s="19" t="s">
        <v>34</v>
      </c>
      <c r="N63" s="9" t="s">
        <v>35</v>
      </c>
      <c r="O63" s="9">
        <v>0</v>
      </c>
      <c r="P63" s="18"/>
      <c r="Q63" s="45">
        <v>36</v>
      </c>
      <c r="R63" s="46">
        <v>90.8</v>
      </c>
      <c r="S63" s="47">
        <v>202.5</v>
      </c>
      <c r="T63" s="48">
        <v>1185.26794433594</v>
      </c>
      <c r="U63" s="49">
        <v>94.3401870727539</v>
      </c>
      <c r="V63" s="48">
        <v>40.5109786987305</v>
      </c>
      <c r="W63" s="48">
        <v>5.01528310775757</v>
      </c>
      <c r="X63" s="48">
        <v>5.65918684005737</v>
      </c>
      <c r="Y63" s="48">
        <v>6.72095394134521</v>
      </c>
      <c r="Z63" s="47">
        <v>12.5</v>
      </c>
      <c r="AA63" s="49">
        <f t="shared" si="0"/>
        <v>0.425</v>
      </c>
      <c r="AB63" s="47">
        <v>30</v>
      </c>
      <c r="AC63" s="47"/>
      <c r="AD63" s="65" t="s">
        <v>39</v>
      </c>
      <c r="AE63" s="48">
        <v>6.08521</v>
      </c>
      <c r="AF63" s="47">
        <v>1.29</v>
      </c>
      <c r="AG63" s="47">
        <v>0</v>
      </c>
      <c r="AH63" s="76"/>
      <c r="AI63" s="76"/>
      <c r="AJ63" s="76"/>
      <c r="AK63" s="76"/>
      <c r="AL63" s="76"/>
    </row>
    <row r="64" spans="1:38">
      <c r="A64" s="7" t="s">
        <v>31</v>
      </c>
      <c r="B64" s="7" t="s">
        <v>32</v>
      </c>
      <c r="C64" s="13" t="s">
        <v>37</v>
      </c>
      <c r="D64" s="11">
        <v>2</v>
      </c>
      <c r="E64" s="10">
        <v>40</v>
      </c>
      <c r="F64" s="9">
        <v>1185</v>
      </c>
      <c r="G64" s="9">
        <v>100</v>
      </c>
      <c r="H64" s="9">
        <v>6.8</v>
      </c>
      <c r="I64" s="9">
        <v>5</v>
      </c>
      <c r="J64" s="9">
        <v>100</v>
      </c>
      <c r="K64" s="9">
        <v>0</v>
      </c>
      <c r="L64" s="9">
        <v>30</v>
      </c>
      <c r="M64" s="19" t="s">
        <v>34</v>
      </c>
      <c r="N64" s="9" t="s">
        <v>35</v>
      </c>
      <c r="O64" s="9">
        <v>0</v>
      </c>
      <c r="P64" s="18"/>
      <c r="Q64" s="45">
        <v>40</v>
      </c>
      <c r="R64" s="46">
        <v>109.6</v>
      </c>
      <c r="S64" s="47">
        <v>201</v>
      </c>
      <c r="T64" s="48">
        <v>1185.02905273437</v>
      </c>
      <c r="U64" s="49">
        <v>94.7028732299805</v>
      </c>
      <c r="V64" s="48">
        <v>40.331859588623</v>
      </c>
      <c r="W64" s="48">
        <v>5.46315479278564</v>
      </c>
      <c r="X64" s="48">
        <v>5.29636383056641</v>
      </c>
      <c r="Y64" s="48">
        <v>6.72860622406006</v>
      </c>
      <c r="Z64" s="47">
        <v>12.5</v>
      </c>
      <c r="AA64" s="49">
        <f t="shared" si="0"/>
        <v>0.425</v>
      </c>
      <c r="AB64" s="47">
        <v>30</v>
      </c>
      <c r="AC64" s="47"/>
      <c r="AD64" s="65" t="s">
        <v>39</v>
      </c>
      <c r="AE64" s="48">
        <v>6.16086</v>
      </c>
      <c r="AF64" s="47">
        <v>1.41</v>
      </c>
      <c r="AG64" s="47">
        <v>0</v>
      </c>
      <c r="AH64" s="76"/>
      <c r="AI64" s="76"/>
      <c r="AJ64" s="76"/>
      <c r="AK64" s="76"/>
      <c r="AL64" s="76"/>
    </row>
    <row r="65" spans="1:38">
      <c r="A65" s="7" t="s">
        <v>31</v>
      </c>
      <c r="B65" s="7" t="s">
        <v>32</v>
      </c>
      <c r="C65" s="13" t="s">
        <v>37</v>
      </c>
      <c r="D65" s="11">
        <v>2</v>
      </c>
      <c r="E65" s="10">
        <v>44</v>
      </c>
      <c r="F65" s="9">
        <v>1185</v>
      </c>
      <c r="G65" s="9">
        <v>100</v>
      </c>
      <c r="H65" s="9">
        <v>6.8</v>
      </c>
      <c r="I65" s="9">
        <v>5</v>
      </c>
      <c r="J65" s="9">
        <v>100</v>
      </c>
      <c r="K65" s="9">
        <v>0</v>
      </c>
      <c r="L65" s="9">
        <v>30</v>
      </c>
      <c r="M65" s="19" t="s">
        <v>34</v>
      </c>
      <c r="N65" s="9" t="s">
        <v>35</v>
      </c>
      <c r="O65" s="9">
        <v>0</v>
      </c>
      <c r="P65" s="18"/>
      <c r="Q65" s="45">
        <v>44</v>
      </c>
      <c r="R65" s="46">
        <v>110</v>
      </c>
      <c r="S65" s="47">
        <v>213.5</v>
      </c>
      <c r="T65" s="48">
        <v>1185.14501953125</v>
      </c>
      <c r="U65" s="49">
        <v>95.1037063598633</v>
      </c>
      <c r="V65" s="48">
        <v>39.9076118469238</v>
      </c>
      <c r="W65" s="48">
        <v>5.14955520629883</v>
      </c>
      <c r="X65" s="48">
        <v>4.896399974823</v>
      </c>
      <c r="Y65" s="48">
        <v>6.71030712127686</v>
      </c>
      <c r="Z65" s="47">
        <v>12.5</v>
      </c>
      <c r="AA65" s="49">
        <f t="shared" si="0"/>
        <v>0.425</v>
      </c>
      <c r="AB65" s="47">
        <v>29.98</v>
      </c>
      <c r="AC65" s="47"/>
      <c r="AD65" s="65" t="s">
        <v>39</v>
      </c>
      <c r="AE65" s="48">
        <v>6.69544</v>
      </c>
      <c r="AF65" s="47">
        <v>1.28</v>
      </c>
      <c r="AG65" s="47">
        <v>0</v>
      </c>
      <c r="AH65" s="76"/>
      <c r="AI65" s="76"/>
      <c r="AJ65" s="76"/>
      <c r="AK65" s="76"/>
      <c r="AL65" s="76"/>
    </row>
    <row r="66" spans="1:38">
      <c r="A66" s="7" t="s">
        <v>31</v>
      </c>
      <c r="B66" s="7" t="s">
        <v>32</v>
      </c>
      <c r="C66" s="13" t="s">
        <v>37</v>
      </c>
      <c r="D66" s="11">
        <v>2</v>
      </c>
      <c r="E66" s="10">
        <v>48</v>
      </c>
      <c r="F66" s="9">
        <v>1185</v>
      </c>
      <c r="G66" s="9">
        <v>100</v>
      </c>
      <c r="H66" s="9">
        <v>6.8</v>
      </c>
      <c r="I66" s="9">
        <v>5</v>
      </c>
      <c r="J66" s="9">
        <v>100</v>
      </c>
      <c r="K66" s="9">
        <v>0</v>
      </c>
      <c r="L66" s="9">
        <v>30</v>
      </c>
      <c r="M66" s="19" t="s">
        <v>34</v>
      </c>
      <c r="N66" s="9" t="s">
        <v>35</v>
      </c>
      <c r="O66" s="9">
        <v>0</v>
      </c>
      <c r="P66" s="18"/>
      <c r="Q66" s="45">
        <v>48</v>
      </c>
      <c r="R66" s="46">
        <v>110.4</v>
      </c>
      <c r="S66" s="47">
        <v>194</v>
      </c>
      <c r="T66" s="48">
        <v>1185.27795410156</v>
      </c>
      <c r="U66" s="49">
        <v>95.1807708740234</v>
      </c>
      <c r="V66" s="48">
        <v>39.7944793701172</v>
      </c>
      <c r="W66" s="48">
        <v>4.93313789367676</v>
      </c>
      <c r="X66" s="48">
        <v>4.81944704055786</v>
      </c>
      <c r="Y66" s="48">
        <v>6.73326396942139</v>
      </c>
      <c r="Z66" s="47">
        <v>12.5</v>
      </c>
      <c r="AA66" s="49">
        <f t="shared" si="0"/>
        <v>0.425</v>
      </c>
      <c r="AB66" s="47">
        <v>30</v>
      </c>
      <c r="AC66" s="47"/>
      <c r="AD66" s="65" t="s">
        <v>39</v>
      </c>
      <c r="AE66" s="48">
        <v>7.3397</v>
      </c>
      <c r="AF66" s="47">
        <v>1.62</v>
      </c>
      <c r="AG66" s="47">
        <v>0</v>
      </c>
      <c r="AH66" s="76"/>
      <c r="AI66" s="76"/>
      <c r="AJ66" s="76"/>
      <c r="AK66" s="76"/>
      <c r="AL66" s="76"/>
    </row>
    <row r="67" spans="1:38">
      <c r="A67" s="7" t="s">
        <v>31</v>
      </c>
      <c r="B67" s="7" t="s">
        <v>32</v>
      </c>
      <c r="C67" s="85" t="s">
        <v>38</v>
      </c>
      <c r="D67" s="9">
        <v>1</v>
      </c>
      <c r="E67" s="10">
        <v>0</v>
      </c>
      <c r="F67" s="9">
        <v>1185</v>
      </c>
      <c r="G67" s="9">
        <v>100</v>
      </c>
      <c r="H67" s="9">
        <v>6.8</v>
      </c>
      <c r="I67" s="9">
        <v>5</v>
      </c>
      <c r="J67" s="9">
        <v>100</v>
      </c>
      <c r="K67" s="9">
        <v>0</v>
      </c>
      <c r="L67" s="9">
        <v>30</v>
      </c>
      <c r="M67" s="19" t="s">
        <v>34</v>
      </c>
      <c r="N67" s="9" t="s">
        <v>35</v>
      </c>
      <c r="O67" s="9">
        <v>0</v>
      </c>
      <c r="P67" s="18"/>
      <c r="Q67" s="51">
        <v>0</v>
      </c>
      <c r="R67" s="52">
        <v>0.254</v>
      </c>
      <c r="S67" s="53"/>
      <c r="T67" s="54">
        <v>1185.08</v>
      </c>
      <c r="U67" s="14">
        <v>100</v>
      </c>
      <c r="V67" s="54">
        <v>99.16</v>
      </c>
      <c r="W67" s="54">
        <v>5</v>
      </c>
      <c r="X67" s="53">
        <v>0</v>
      </c>
      <c r="Y67" s="54">
        <v>6.78</v>
      </c>
      <c r="Z67" s="53">
        <v>0</v>
      </c>
      <c r="AA67" s="55">
        <f t="shared" si="0"/>
        <v>0</v>
      </c>
      <c r="AB67" s="53">
        <v>30.28</v>
      </c>
      <c r="AC67" s="53"/>
      <c r="AD67" s="68" t="s">
        <v>39</v>
      </c>
      <c r="AE67" s="54">
        <v>0.32</v>
      </c>
      <c r="AF67" s="53">
        <v>1.8</v>
      </c>
      <c r="AG67" s="53">
        <v>27.47</v>
      </c>
      <c r="AH67" s="76"/>
      <c r="AI67" s="76"/>
      <c r="AJ67" s="76"/>
      <c r="AK67" s="76"/>
      <c r="AL67" s="76"/>
    </row>
    <row r="68" spans="1:38">
      <c r="A68" s="7" t="s">
        <v>31</v>
      </c>
      <c r="B68" s="7" t="s">
        <v>32</v>
      </c>
      <c r="C68" s="85" t="s">
        <v>38</v>
      </c>
      <c r="D68" s="9">
        <v>1</v>
      </c>
      <c r="E68" s="10">
        <v>2</v>
      </c>
      <c r="F68" s="9">
        <v>1185</v>
      </c>
      <c r="G68" s="9">
        <v>100</v>
      </c>
      <c r="H68" s="9">
        <v>6.8</v>
      </c>
      <c r="I68" s="9">
        <v>5</v>
      </c>
      <c r="J68" s="9">
        <v>100</v>
      </c>
      <c r="K68" s="9">
        <v>0</v>
      </c>
      <c r="L68" s="9">
        <v>30</v>
      </c>
      <c r="M68" s="19" t="s">
        <v>34</v>
      </c>
      <c r="N68" s="9" t="s">
        <v>35</v>
      </c>
      <c r="O68" s="9">
        <v>0</v>
      </c>
      <c r="P68" s="18"/>
      <c r="Q68" s="51">
        <v>2</v>
      </c>
      <c r="R68" s="52">
        <v>0.487</v>
      </c>
      <c r="S68" s="53"/>
      <c r="T68" s="54">
        <v>1185.4990234375</v>
      </c>
      <c r="U68" s="14">
        <v>100</v>
      </c>
      <c r="V68" s="54">
        <v>101.12370300293</v>
      </c>
      <c r="W68" s="54">
        <v>5.00000095367432</v>
      </c>
      <c r="X68" s="53">
        <v>0</v>
      </c>
      <c r="Y68" s="54">
        <v>6.76224422454834</v>
      </c>
      <c r="Z68" s="53">
        <v>0</v>
      </c>
      <c r="AA68" s="55">
        <f t="shared" si="0"/>
        <v>0</v>
      </c>
      <c r="AB68" s="53">
        <v>30</v>
      </c>
      <c r="AC68" s="53"/>
      <c r="AD68" s="68" t="s">
        <v>39</v>
      </c>
      <c r="AE68" s="54"/>
      <c r="AF68" s="53"/>
      <c r="AG68" s="53"/>
      <c r="AH68" s="76"/>
      <c r="AI68" s="76"/>
      <c r="AJ68" s="76"/>
      <c r="AK68" s="76"/>
      <c r="AL68" s="76"/>
    </row>
    <row r="69" spans="1:38">
      <c r="A69" s="7" t="s">
        <v>31</v>
      </c>
      <c r="B69" s="7" t="s">
        <v>32</v>
      </c>
      <c r="C69" s="85" t="s">
        <v>38</v>
      </c>
      <c r="D69" s="9">
        <v>1</v>
      </c>
      <c r="E69" s="10">
        <v>4</v>
      </c>
      <c r="F69" s="9">
        <v>1185</v>
      </c>
      <c r="G69" s="9">
        <v>100</v>
      </c>
      <c r="H69" s="9">
        <v>6.8</v>
      </c>
      <c r="I69" s="9">
        <v>5</v>
      </c>
      <c r="J69" s="9">
        <v>100</v>
      </c>
      <c r="K69" s="9">
        <v>0</v>
      </c>
      <c r="L69" s="9">
        <v>30</v>
      </c>
      <c r="M69" s="19" t="s">
        <v>34</v>
      </c>
      <c r="N69" s="9" t="s">
        <v>35</v>
      </c>
      <c r="O69" s="9">
        <v>0</v>
      </c>
      <c r="P69" s="18"/>
      <c r="Q69" s="51">
        <v>4</v>
      </c>
      <c r="R69" s="52">
        <v>1.64</v>
      </c>
      <c r="S69" s="53"/>
      <c r="T69" s="54">
        <v>1184.38793945312</v>
      </c>
      <c r="U69" s="14">
        <v>100</v>
      </c>
      <c r="V69" s="54">
        <v>102.795303344727</v>
      </c>
      <c r="W69" s="54">
        <v>5.00000095367432</v>
      </c>
      <c r="X69" s="53">
        <v>0</v>
      </c>
      <c r="Y69" s="54">
        <v>6.82701015472412</v>
      </c>
      <c r="Z69" s="53">
        <v>0</v>
      </c>
      <c r="AA69" s="55">
        <f t="shared" ref="AA69:AA87" si="1">Z69*3.4/100</f>
        <v>0</v>
      </c>
      <c r="AB69" s="53">
        <v>30</v>
      </c>
      <c r="AC69" s="53"/>
      <c r="AD69" s="68" t="s">
        <v>39</v>
      </c>
      <c r="AE69" s="54">
        <v>0</v>
      </c>
      <c r="AF69" s="53">
        <v>8.35</v>
      </c>
      <c r="AG69" s="53">
        <v>22.96</v>
      </c>
      <c r="AH69" s="76"/>
      <c r="AI69" s="76"/>
      <c r="AJ69" s="76"/>
      <c r="AK69" s="76"/>
      <c r="AL69" s="76"/>
    </row>
    <row r="70" spans="1:38">
      <c r="A70" s="7" t="s">
        <v>31</v>
      </c>
      <c r="B70" s="7" t="s">
        <v>32</v>
      </c>
      <c r="C70" s="85" t="s">
        <v>38</v>
      </c>
      <c r="D70" s="9">
        <v>1</v>
      </c>
      <c r="E70" s="10">
        <v>6</v>
      </c>
      <c r="F70" s="9">
        <v>1185</v>
      </c>
      <c r="G70" s="9">
        <v>100</v>
      </c>
      <c r="H70" s="9">
        <v>6.8</v>
      </c>
      <c r="I70" s="9">
        <v>5</v>
      </c>
      <c r="J70" s="9">
        <v>100</v>
      </c>
      <c r="K70" s="9">
        <v>0</v>
      </c>
      <c r="L70" s="9">
        <v>30</v>
      </c>
      <c r="M70" s="19" t="s">
        <v>34</v>
      </c>
      <c r="N70" s="9" t="s">
        <v>35</v>
      </c>
      <c r="O70" s="9">
        <v>0</v>
      </c>
      <c r="P70" s="18"/>
      <c r="Q70" s="51">
        <v>6</v>
      </c>
      <c r="R70" s="52">
        <v>5.22</v>
      </c>
      <c r="S70" s="53"/>
      <c r="T70" s="54">
        <v>1184.9169921875</v>
      </c>
      <c r="U70" s="14">
        <v>100</v>
      </c>
      <c r="V70" s="54">
        <v>91.9205017089844</v>
      </c>
      <c r="W70" s="54">
        <v>5.00000095367432</v>
      </c>
      <c r="X70" s="53">
        <v>0</v>
      </c>
      <c r="Y70" s="54">
        <v>6.75235891342163</v>
      </c>
      <c r="Z70" s="53">
        <v>0</v>
      </c>
      <c r="AA70" s="55">
        <f t="shared" si="1"/>
        <v>0</v>
      </c>
      <c r="AB70" s="53">
        <v>30.03</v>
      </c>
      <c r="AC70" s="53"/>
      <c r="AD70" s="68" t="s">
        <v>39</v>
      </c>
      <c r="AE70" s="54"/>
      <c r="AF70" s="53"/>
      <c r="AG70" s="53"/>
      <c r="AH70" s="76"/>
      <c r="AI70" s="76"/>
      <c r="AJ70" s="76"/>
      <c r="AK70" s="76"/>
      <c r="AL70" s="76"/>
    </row>
    <row r="71" spans="1:38">
      <c r="A71" s="7" t="s">
        <v>31</v>
      </c>
      <c r="B71" s="7" t="s">
        <v>32</v>
      </c>
      <c r="C71" s="85" t="s">
        <v>38</v>
      </c>
      <c r="D71" s="9">
        <v>1</v>
      </c>
      <c r="E71" s="10">
        <v>8</v>
      </c>
      <c r="F71" s="9">
        <v>1185</v>
      </c>
      <c r="G71" s="9">
        <v>100</v>
      </c>
      <c r="H71" s="9">
        <v>6.8</v>
      </c>
      <c r="I71" s="9">
        <v>5</v>
      </c>
      <c r="J71" s="9">
        <v>100</v>
      </c>
      <c r="K71" s="9">
        <v>0</v>
      </c>
      <c r="L71" s="9">
        <v>30</v>
      </c>
      <c r="M71" s="19" t="s">
        <v>34</v>
      </c>
      <c r="N71" s="9" t="s">
        <v>35</v>
      </c>
      <c r="O71" s="9">
        <v>0</v>
      </c>
      <c r="P71" s="18"/>
      <c r="Q71" s="51">
        <v>8</v>
      </c>
      <c r="R71" s="54">
        <v>13.08</v>
      </c>
      <c r="S71" s="53"/>
      <c r="T71" s="54">
        <v>1185.54296875</v>
      </c>
      <c r="U71" s="14">
        <v>100</v>
      </c>
      <c r="V71" s="54">
        <v>56.2592811584473</v>
      </c>
      <c r="W71" s="54">
        <v>5.00000381469727</v>
      </c>
      <c r="X71" s="53">
        <v>0</v>
      </c>
      <c r="Y71" s="54">
        <v>6.70906782150269</v>
      </c>
      <c r="Z71" s="53">
        <v>0</v>
      </c>
      <c r="AA71" s="55">
        <f t="shared" si="1"/>
        <v>0</v>
      </c>
      <c r="AB71" s="53">
        <v>29.99</v>
      </c>
      <c r="AC71" s="53"/>
      <c r="AD71" s="68" t="s">
        <v>39</v>
      </c>
      <c r="AE71" s="54">
        <v>0</v>
      </c>
      <c r="AF71" s="53">
        <v>24.72</v>
      </c>
      <c r="AG71" s="53">
        <v>20.71</v>
      </c>
      <c r="AH71" s="76"/>
      <c r="AI71" s="76"/>
      <c r="AJ71" s="76"/>
      <c r="AK71" s="76"/>
      <c r="AL71" s="76"/>
    </row>
    <row r="72" spans="1:38">
      <c r="A72" s="7" t="s">
        <v>31</v>
      </c>
      <c r="B72" s="7" t="s">
        <v>32</v>
      </c>
      <c r="C72" s="85" t="s">
        <v>38</v>
      </c>
      <c r="D72" s="9">
        <v>1</v>
      </c>
      <c r="E72" s="10">
        <v>8.38</v>
      </c>
      <c r="F72" s="9">
        <v>1185</v>
      </c>
      <c r="G72" s="9">
        <v>100</v>
      </c>
      <c r="H72" s="9">
        <v>6.8</v>
      </c>
      <c r="I72" s="9">
        <v>5</v>
      </c>
      <c r="J72" s="9">
        <v>100</v>
      </c>
      <c r="K72" s="9">
        <v>0</v>
      </c>
      <c r="L72" s="9">
        <v>30</v>
      </c>
      <c r="M72" s="19" t="s">
        <v>34</v>
      </c>
      <c r="N72" s="9" t="s">
        <v>35</v>
      </c>
      <c r="O72" s="9">
        <v>0</v>
      </c>
      <c r="P72" s="18"/>
      <c r="Q72" s="51">
        <v>8.38</v>
      </c>
      <c r="R72" s="52">
        <v>17.6</v>
      </c>
      <c r="S72" s="53">
        <v>51</v>
      </c>
      <c r="T72" s="54">
        <v>1185.11999511719</v>
      </c>
      <c r="U72" s="14">
        <v>100</v>
      </c>
      <c r="V72" s="54">
        <v>47.8918991088867</v>
      </c>
      <c r="W72" s="54">
        <v>5.00002384185791</v>
      </c>
      <c r="X72" s="53">
        <v>0</v>
      </c>
      <c r="Y72" s="54">
        <v>6.70872783660889</v>
      </c>
      <c r="Z72" s="53">
        <v>0</v>
      </c>
      <c r="AA72" s="55">
        <f t="shared" si="1"/>
        <v>0</v>
      </c>
      <c r="AB72" s="53">
        <v>30</v>
      </c>
      <c r="AC72" s="53"/>
      <c r="AD72" s="68" t="s">
        <v>39</v>
      </c>
      <c r="AE72" s="54">
        <v>0</v>
      </c>
      <c r="AF72" s="53">
        <v>20.4</v>
      </c>
      <c r="AG72" s="53">
        <v>18.62</v>
      </c>
      <c r="AH72" s="76"/>
      <c r="AI72" s="76"/>
      <c r="AJ72" s="76"/>
      <c r="AK72" s="76"/>
      <c r="AL72" s="76"/>
    </row>
    <row r="73" spans="1:38">
      <c r="A73" s="7" t="s">
        <v>31</v>
      </c>
      <c r="B73" s="7" t="s">
        <v>32</v>
      </c>
      <c r="C73" s="85" t="s">
        <v>38</v>
      </c>
      <c r="D73" s="9">
        <v>1</v>
      </c>
      <c r="E73" s="10">
        <v>8.8</v>
      </c>
      <c r="F73" s="9">
        <v>1185</v>
      </c>
      <c r="G73" s="9">
        <v>100</v>
      </c>
      <c r="H73" s="9">
        <v>6.8</v>
      </c>
      <c r="I73" s="9">
        <v>5</v>
      </c>
      <c r="J73" s="9">
        <v>100</v>
      </c>
      <c r="K73" s="9">
        <v>0</v>
      </c>
      <c r="L73" s="9">
        <v>30</v>
      </c>
      <c r="M73" s="19" t="s">
        <v>34</v>
      </c>
      <c r="N73" s="9" t="s">
        <v>35</v>
      </c>
      <c r="O73" s="9">
        <v>0</v>
      </c>
      <c r="P73" s="18"/>
      <c r="Q73" s="51">
        <v>8.8</v>
      </c>
      <c r="R73" s="54"/>
      <c r="S73" s="53"/>
      <c r="T73" s="54">
        <v>1185.14294433594</v>
      </c>
      <c r="U73" s="14">
        <v>100</v>
      </c>
      <c r="V73" s="54">
        <v>79.3647766113281</v>
      </c>
      <c r="W73" s="54">
        <v>5.00000095367432</v>
      </c>
      <c r="X73" s="53">
        <v>0</v>
      </c>
      <c r="Y73" s="54">
        <v>6.89825201034546</v>
      </c>
      <c r="Z73" s="53">
        <v>0</v>
      </c>
      <c r="AA73" s="55">
        <f t="shared" si="1"/>
        <v>0</v>
      </c>
      <c r="AB73" s="53">
        <v>29.96</v>
      </c>
      <c r="AC73" s="53"/>
      <c r="AD73" s="68" t="s">
        <v>39</v>
      </c>
      <c r="AE73" s="54"/>
      <c r="AF73" s="53"/>
      <c r="AG73" s="53"/>
      <c r="AH73" s="76"/>
      <c r="AI73" s="76"/>
      <c r="AJ73" s="76"/>
      <c r="AK73" s="76"/>
      <c r="AL73" s="76"/>
    </row>
    <row r="74" spans="1:38">
      <c r="A74" s="7" t="s">
        <v>31</v>
      </c>
      <c r="B74" s="7" t="s">
        <v>32</v>
      </c>
      <c r="C74" s="85" t="s">
        <v>38</v>
      </c>
      <c r="D74" s="9">
        <v>1</v>
      </c>
      <c r="E74" s="10">
        <v>8.83</v>
      </c>
      <c r="F74" s="9">
        <v>1185</v>
      </c>
      <c r="G74" s="9">
        <v>100</v>
      </c>
      <c r="H74" s="9">
        <v>6.8</v>
      </c>
      <c r="I74" s="9">
        <v>5</v>
      </c>
      <c r="J74" s="9">
        <v>100</v>
      </c>
      <c r="K74" s="9">
        <v>0</v>
      </c>
      <c r="L74" s="9">
        <v>30</v>
      </c>
      <c r="M74" s="19" t="s">
        <v>34</v>
      </c>
      <c r="N74" s="9" t="s">
        <v>35</v>
      </c>
      <c r="O74" s="9">
        <v>0</v>
      </c>
      <c r="P74" s="18"/>
      <c r="Q74" s="51">
        <v>8.83</v>
      </c>
      <c r="R74" s="52"/>
      <c r="S74" s="53">
        <v>51</v>
      </c>
      <c r="T74" s="54">
        <v>1184.88098144531</v>
      </c>
      <c r="U74" s="14">
        <v>100</v>
      </c>
      <c r="V74" s="54">
        <v>79.448356628418</v>
      </c>
      <c r="W74" s="54">
        <v>5.00000095367432</v>
      </c>
      <c r="X74" s="53">
        <v>0</v>
      </c>
      <c r="Y74" s="54">
        <v>6.90097904205322</v>
      </c>
      <c r="Z74" s="53">
        <v>0</v>
      </c>
      <c r="AA74" s="55">
        <f t="shared" si="1"/>
        <v>0</v>
      </c>
      <c r="AB74" s="53">
        <v>29.95</v>
      </c>
      <c r="AC74" s="53"/>
      <c r="AD74" s="68" t="s">
        <v>39</v>
      </c>
      <c r="AE74" s="54"/>
      <c r="AF74" s="53"/>
      <c r="AG74" s="53"/>
      <c r="AH74" s="76"/>
      <c r="AI74" s="76"/>
      <c r="AJ74" s="76"/>
      <c r="AK74" s="76"/>
      <c r="AL74" s="76"/>
    </row>
    <row r="75" spans="1:38">
      <c r="A75" s="7" t="s">
        <v>31</v>
      </c>
      <c r="B75" s="7" t="s">
        <v>32</v>
      </c>
      <c r="C75" s="85" t="s">
        <v>38</v>
      </c>
      <c r="D75" s="9">
        <v>1</v>
      </c>
      <c r="E75" s="10">
        <v>10</v>
      </c>
      <c r="F75" s="9">
        <v>1185</v>
      </c>
      <c r="G75" s="9">
        <v>100</v>
      </c>
      <c r="H75" s="9">
        <v>6.8</v>
      </c>
      <c r="I75" s="9">
        <v>5</v>
      </c>
      <c r="J75" s="9">
        <v>100</v>
      </c>
      <c r="K75" s="9">
        <v>0</v>
      </c>
      <c r="L75" s="9">
        <v>30</v>
      </c>
      <c r="M75" s="19" t="s">
        <v>34</v>
      </c>
      <c r="N75" s="9" t="s">
        <v>35</v>
      </c>
      <c r="O75" s="9">
        <v>0</v>
      </c>
      <c r="P75" s="18"/>
      <c r="Q75" s="51">
        <v>10</v>
      </c>
      <c r="R75" s="52">
        <v>25.1</v>
      </c>
      <c r="S75" s="53">
        <v>64.0000000000001</v>
      </c>
      <c r="T75" s="54">
        <v>1184.68505859375</v>
      </c>
      <c r="U75" s="14">
        <v>100</v>
      </c>
      <c r="V75" s="54">
        <v>70.3008880615234</v>
      </c>
      <c r="W75" s="54">
        <v>5.00000095367432</v>
      </c>
      <c r="X75" s="53">
        <v>0</v>
      </c>
      <c r="Y75" s="54">
        <v>6.76803922653198</v>
      </c>
      <c r="Z75" s="53">
        <v>9.05</v>
      </c>
      <c r="AA75" s="55">
        <f t="shared" si="1"/>
        <v>0.3077</v>
      </c>
      <c r="AB75" s="53">
        <v>29.95</v>
      </c>
      <c r="AC75" s="53"/>
      <c r="AD75" s="68" t="s">
        <v>39</v>
      </c>
      <c r="AE75" s="54">
        <v>0</v>
      </c>
      <c r="AF75" s="53">
        <v>0.91</v>
      </c>
      <c r="AG75" s="53">
        <v>18.56</v>
      </c>
      <c r="AH75" s="76"/>
      <c r="AI75" s="76"/>
      <c r="AJ75" s="76"/>
      <c r="AK75" s="76"/>
      <c r="AL75" s="76"/>
    </row>
    <row r="76" spans="1:38">
      <c r="A76" s="7" t="s">
        <v>31</v>
      </c>
      <c r="B76" s="7" t="s">
        <v>32</v>
      </c>
      <c r="C76" s="85" t="s">
        <v>38</v>
      </c>
      <c r="D76" s="9">
        <v>1</v>
      </c>
      <c r="E76" s="10">
        <v>12</v>
      </c>
      <c r="F76" s="9">
        <v>1185</v>
      </c>
      <c r="G76" s="9">
        <v>100</v>
      </c>
      <c r="H76" s="9">
        <v>6.8</v>
      </c>
      <c r="I76" s="9">
        <v>5</v>
      </c>
      <c r="J76" s="9">
        <v>100</v>
      </c>
      <c r="K76" s="9">
        <v>0</v>
      </c>
      <c r="L76" s="9">
        <v>30</v>
      </c>
      <c r="M76" s="19" t="s">
        <v>34</v>
      </c>
      <c r="N76" s="9" t="s">
        <v>35</v>
      </c>
      <c r="O76" s="9">
        <v>0</v>
      </c>
      <c r="P76" s="18"/>
      <c r="Q76" s="51">
        <v>12</v>
      </c>
      <c r="R76" s="52">
        <v>37.1</v>
      </c>
      <c r="S76" s="53">
        <v>90.5</v>
      </c>
      <c r="T76" s="54">
        <v>1185.00805664062</v>
      </c>
      <c r="U76" s="14">
        <v>100</v>
      </c>
      <c r="V76" s="54">
        <v>47.7340202331543</v>
      </c>
      <c r="W76" s="54">
        <v>5.00000095367432</v>
      </c>
      <c r="X76" s="53">
        <v>0</v>
      </c>
      <c r="Y76" s="54">
        <v>6.76428890228271</v>
      </c>
      <c r="Z76" s="53">
        <v>13.47</v>
      </c>
      <c r="AA76" s="55">
        <f t="shared" si="1"/>
        <v>0.45798</v>
      </c>
      <c r="AB76" s="53">
        <v>30</v>
      </c>
      <c r="AC76" s="53"/>
      <c r="AD76" s="68" t="s">
        <v>39</v>
      </c>
      <c r="AE76" s="54">
        <v>0</v>
      </c>
      <c r="AF76" s="53">
        <v>1.03</v>
      </c>
      <c r="AG76" s="53">
        <v>14.24</v>
      </c>
      <c r="AH76" s="76"/>
      <c r="AI76" s="76"/>
      <c r="AJ76" s="76"/>
      <c r="AK76" s="76"/>
      <c r="AL76" s="76"/>
    </row>
    <row r="77" spans="1:38">
      <c r="A77" s="7" t="s">
        <v>31</v>
      </c>
      <c r="B77" s="7" t="s">
        <v>32</v>
      </c>
      <c r="C77" s="85" t="s">
        <v>38</v>
      </c>
      <c r="D77" s="9">
        <v>1</v>
      </c>
      <c r="E77" s="10">
        <v>14</v>
      </c>
      <c r="F77" s="9">
        <v>1185</v>
      </c>
      <c r="G77" s="9">
        <v>100</v>
      </c>
      <c r="H77" s="9">
        <v>6.8</v>
      </c>
      <c r="I77" s="9">
        <v>5</v>
      </c>
      <c r="J77" s="9">
        <v>100</v>
      </c>
      <c r="K77" s="9">
        <v>0</v>
      </c>
      <c r="L77" s="9">
        <v>30</v>
      </c>
      <c r="M77" s="19" t="s">
        <v>34</v>
      </c>
      <c r="N77" s="9" t="s">
        <v>35</v>
      </c>
      <c r="O77" s="9">
        <v>0</v>
      </c>
      <c r="P77" s="18"/>
      <c r="Q77" s="51">
        <v>14</v>
      </c>
      <c r="R77" s="52">
        <v>44.7</v>
      </c>
      <c r="S77" s="53">
        <v>122</v>
      </c>
      <c r="T77" s="54">
        <v>1184.92004394531</v>
      </c>
      <c r="U77" s="14">
        <v>94.1850967407227</v>
      </c>
      <c r="V77" s="54">
        <v>40.0724296569824</v>
      </c>
      <c r="W77" s="54">
        <v>5.00276899337769</v>
      </c>
      <c r="X77" s="53">
        <v>5.814857006073</v>
      </c>
      <c r="Y77" s="54">
        <v>6.75269985198975</v>
      </c>
      <c r="Z77" s="53">
        <v>20.14</v>
      </c>
      <c r="AA77" s="55">
        <f t="shared" si="1"/>
        <v>0.68476</v>
      </c>
      <c r="AB77" s="53">
        <v>30</v>
      </c>
      <c r="AC77" s="53"/>
      <c r="AD77" s="68" t="s">
        <v>39</v>
      </c>
      <c r="AE77" s="54">
        <v>1.08428</v>
      </c>
      <c r="AF77" s="53">
        <v>3</v>
      </c>
      <c r="AG77" s="53">
        <v>13.23</v>
      </c>
      <c r="AH77" s="76"/>
      <c r="AI77" s="76"/>
      <c r="AJ77" s="76"/>
      <c r="AK77" s="76"/>
      <c r="AL77" s="76"/>
    </row>
    <row r="78" spans="1:38">
      <c r="A78" s="7" t="s">
        <v>31</v>
      </c>
      <c r="B78" s="7" t="s">
        <v>32</v>
      </c>
      <c r="C78" s="85" t="s">
        <v>38</v>
      </c>
      <c r="D78" s="9">
        <v>1</v>
      </c>
      <c r="E78" s="10">
        <v>16</v>
      </c>
      <c r="F78" s="9">
        <v>1185</v>
      </c>
      <c r="G78" s="9">
        <v>100</v>
      </c>
      <c r="H78" s="9">
        <v>6.8</v>
      </c>
      <c r="I78" s="9">
        <v>5</v>
      </c>
      <c r="J78" s="9">
        <v>100</v>
      </c>
      <c r="K78" s="9">
        <v>0</v>
      </c>
      <c r="L78" s="9">
        <v>30</v>
      </c>
      <c r="M78" s="19" t="s">
        <v>34</v>
      </c>
      <c r="N78" s="9" t="s">
        <v>35</v>
      </c>
      <c r="O78" s="9">
        <v>0</v>
      </c>
      <c r="P78" s="18"/>
      <c r="Q78" s="51">
        <v>16</v>
      </c>
      <c r="R78" s="52">
        <v>50.4</v>
      </c>
      <c r="S78" s="53">
        <v>153.5</v>
      </c>
      <c r="T78" s="54">
        <v>1185.56298828125</v>
      </c>
      <c r="U78" s="14">
        <v>86.879997253418</v>
      </c>
      <c r="V78" s="54">
        <v>38.6979904174805</v>
      </c>
      <c r="W78" s="54">
        <v>5.03999900817871</v>
      </c>
      <c r="X78" s="53">
        <v>13.117449760437</v>
      </c>
      <c r="Y78" s="54">
        <v>6.73633813858032</v>
      </c>
      <c r="Z78" s="53">
        <v>17.9</v>
      </c>
      <c r="AA78" s="55">
        <f t="shared" si="1"/>
        <v>0.6086</v>
      </c>
      <c r="AB78" s="53">
        <v>30.08</v>
      </c>
      <c r="AC78" s="53"/>
      <c r="AD78" s="68" t="s">
        <v>39</v>
      </c>
      <c r="AE78" s="54">
        <v>2.53608</v>
      </c>
      <c r="AF78" s="53">
        <v>3.95</v>
      </c>
      <c r="AG78" s="53">
        <v>8.41</v>
      </c>
      <c r="AH78" s="76"/>
      <c r="AI78" s="76"/>
      <c r="AJ78" s="76"/>
      <c r="AK78" s="76"/>
      <c r="AL78" s="76"/>
    </row>
    <row r="79" spans="1:38">
      <c r="A79" s="7" t="s">
        <v>31</v>
      </c>
      <c r="B79" s="7" t="s">
        <v>32</v>
      </c>
      <c r="C79" s="85" t="s">
        <v>38</v>
      </c>
      <c r="D79" s="9">
        <v>1</v>
      </c>
      <c r="E79" s="10">
        <v>18</v>
      </c>
      <c r="F79" s="9">
        <v>1185</v>
      </c>
      <c r="G79" s="9">
        <v>100</v>
      </c>
      <c r="H79" s="9">
        <v>6.8</v>
      </c>
      <c r="I79" s="9">
        <v>5</v>
      </c>
      <c r="J79" s="9">
        <v>100</v>
      </c>
      <c r="K79" s="9">
        <v>0</v>
      </c>
      <c r="L79" s="9">
        <v>30</v>
      </c>
      <c r="M79" s="19" t="s">
        <v>34</v>
      </c>
      <c r="N79" s="9" t="s">
        <v>35</v>
      </c>
      <c r="O79" s="9">
        <v>0</v>
      </c>
      <c r="P79" s="18"/>
      <c r="Q79" s="51">
        <v>18</v>
      </c>
      <c r="R79" s="52">
        <v>63.1</v>
      </c>
      <c r="S79" s="53">
        <v>175.5</v>
      </c>
      <c r="T79" s="54">
        <v>1185.08898925781</v>
      </c>
      <c r="U79" s="14">
        <v>97.419563293457</v>
      </c>
      <c r="V79" s="54">
        <v>36.9427909851074</v>
      </c>
      <c r="W79" s="54">
        <v>5.00728988647461</v>
      </c>
      <c r="X79" s="53">
        <v>2.59215497970581</v>
      </c>
      <c r="Y79" s="54">
        <v>6.78849077224731</v>
      </c>
      <c r="Z79" s="53">
        <v>17.9</v>
      </c>
      <c r="AA79" s="55">
        <f t="shared" si="1"/>
        <v>0.6086</v>
      </c>
      <c r="AB79" s="53">
        <v>30.04</v>
      </c>
      <c r="AC79" s="53"/>
      <c r="AD79" s="68" t="s">
        <v>39</v>
      </c>
      <c r="AE79" s="54">
        <v>0</v>
      </c>
      <c r="AF79" s="53">
        <v>4.45</v>
      </c>
      <c r="AG79" s="53">
        <v>4.15</v>
      </c>
      <c r="AH79" s="76"/>
      <c r="AI79" s="76"/>
      <c r="AJ79" s="76"/>
      <c r="AK79" s="76"/>
      <c r="AL79" s="76"/>
    </row>
    <row r="80" spans="1:38">
      <c r="A80" s="7" t="s">
        <v>31</v>
      </c>
      <c r="B80" s="7" t="s">
        <v>32</v>
      </c>
      <c r="C80" s="85" t="s">
        <v>38</v>
      </c>
      <c r="D80" s="9">
        <v>1</v>
      </c>
      <c r="E80" s="10">
        <v>20</v>
      </c>
      <c r="F80" s="9">
        <v>1185</v>
      </c>
      <c r="G80" s="9">
        <v>100</v>
      </c>
      <c r="H80" s="9">
        <v>6.8</v>
      </c>
      <c r="I80" s="9">
        <v>5</v>
      </c>
      <c r="J80" s="9">
        <v>100</v>
      </c>
      <c r="K80" s="9">
        <v>0</v>
      </c>
      <c r="L80" s="9">
        <v>30</v>
      </c>
      <c r="M80" s="19" t="s">
        <v>34</v>
      </c>
      <c r="N80" s="9" t="s">
        <v>35</v>
      </c>
      <c r="O80" s="9">
        <v>0</v>
      </c>
      <c r="P80" s="18"/>
      <c r="Q80" s="51">
        <v>20</v>
      </c>
      <c r="R80" s="52">
        <v>66.8</v>
      </c>
      <c r="S80" s="53">
        <v>193.5</v>
      </c>
      <c r="T80" s="54">
        <v>1185.22705078125</v>
      </c>
      <c r="U80" s="14">
        <v>96.7046127319336</v>
      </c>
      <c r="V80" s="54">
        <v>40.741081237793</v>
      </c>
      <c r="W80" s="54">
        <v>5.00663709640503</v>
      </c>
      <c r="X80" s="53">
        <v>3.30096411705017</v>
      </c>
      <c r="Y80" s="54">
        <v>6.71179485321045</v>
      </c>
      <c r="Z80" s="53">
        <v>17.9</v>
      </c>
      <c r="AA80" s="55">
        <f t="shared" si="1"/>
        <v>0.6086</v>
      </c>
      <c r="AB80" s="53">
        <v>30</v>
      </c>
      <c r="AC80" s="53"/>
      <c r="AD80" s="68" t="s">
        <v>39</v>
      </c>
      <c r="AE80" s="54">
        <v>0</v>
      </c>
      <c r="AF80" s="53">
        <v>0.92</v>
      </c>
      <c r="AG80" s="53">
        <v>0.14</v>
      </c>
      <c r="AH80" s="76"/>
      <c r="AI80" s="76"/>
      <c r="AJ80" s="76"/>
      <c r="AK80" s="76"/>
      <c r="AL80" s="76"/>
    </row>
    <row r="81" spans="1:38">
      <c r="A81" s="7" t="s">
        <v>31</v>
      </c>
      <c r="B81" s="7" t="s">
        <v>32</v>
      </c>
      <c r="C81" s="85" t="s">
        <v>38</v>
      </c>
      <c r="D81" s="9">
        <v>2</v>
      </c>
      <c r="E81" s="10">
        <v>24</v>
      </c>
      <c r="F81" s="9">
        <v>1185</v>
      </c>
      <c r="G81" s="9">
        <v>100</v>
      </c>
      <c r="H81" s="9">
        <v>6.8</v>
      </c>
      <c r="I81" s="9">
        <v>5</v>
      </c>
      <c r="J81" s="9">
        <v>100</v>
      </c>
      <c r="K81" s="9">
        <v>0</v>
      </c>
      <c r="L81" s="9">
        <v>30</v>
      </c>
      <c r="M81" s="19" t="s">
        <v>34</v>
      </c>
      <c r="N81" s="9" t="s">
        <v>35</v>
      </c>
      <c r="O81" s="9">
        <v>0</v>
      </c>
      <c r="P81" s="18"/>
      <c r="Q81" s="51">
        <v>24</v>
      </c>
      <c r="R81" s="52">
        <v>87.8</v>
      </c>
      <c r="S81" s="53">
        <v>215.5</v>
      </c>
      <c r="T81" s="54">
        <v>1184.99401855469</v>
      </c>
      <c r="U81" s="14">
        <v>92.4905090332031</v>
      </c>
      <c r="V81" s="54">
        <v>39.8309783935547</v>
      </c>
      <c r="W81" s="54">
        <v>4.91999816894531</v>
      </c>
      <c r="X81" s="53">
        <v>7.50598478317261</v>
      </c>
      <c r="Y81" s="54">
        <v>6.72065782546997</v>
      </c>
      <c r="Z81" s="53">
        <v>17.9</v>
      </c>
      <c r="AA81" s="55">
        <f t="shared" si="1"/>
        <v>0.6086</v>
      </c>
      <c r="AB81" s="53">
        <v>30</v>
      </c>
      <c r="AC81" s="53"/>
      <c r="AD81" s="68" t="s">
        <v>39</v>
      </c>
      <c r="AE81" s="54">
        <v>1.26457</v>
      </c>
      <c r="AF81" s="53">
        <v>1.82</v>
      </c>
      <c r="AG81" s="53">
        <v>0.01</v>
      </c>
      <c r="AH81" s="76"/>
      <c r="AI81" s="76"/>
      <c r="AJ81" s="76"/>
      <c r="AK81" s="76"/>
      <c r="AL81" s="76"/>
    </row>
    <row r="82" spans="1:38">
      <c r="A82" s="7" t="s">
        <v>31</v>
      </c>
      <c r="B82" s="7" t="s">
        <v>32</v>
      </c>
      <c r="C82" s="85" t="s">
        <v>38</v>
      </c>
      <c r="D82" s="11">
        <v>2</v>
      </c>
      <c r="E82" s="10">
        <v>28</v>
      </c>
      <c r="F82" s="9">
        <v>1185</v>
      </c>
      <c r="G82" s="9">
        <v>100</v>
      </c>
      <c r="H82" s="9">
        <v>6.8</v>
      </c>
      <c r="I82" s="9">
        <v>5</v>
      </c>
      <c r="J82" s="9">
        <v>100</v>
      </c>
      <c r="K82" s="9">
        <v>0</v>
      </c>
      <c r="L82" s="9">
        <v>30</v>
      </c>
      <c r="M82" s="19" t="s">
        <v>34</v>
      </c>
      <c r="N82" s="9" t="s">
        <v>35</v>
      </c>
      <c r="O82" s="9">
        <v>0</v>
      </c>
      <c r="P82" s="18"/>
      <c r="Q82" s="51">
        <v>28</v>
      </c>
      <c r="R82" s="52">
        <v>92.8</v>
      </c>
      <c r="S82" s="53">
        <v>208</v>
      </c>
      <c r="T82" s="54">
        <v>1184.78796386719</v>
      </c>
      <c r="U82" s="14">
        <v>92.6293182373047</v>
      </c>
      <c r="V82" s="54">
        <v>39.5245208740234</v>
      </c>
      <c r="W82" s="54">
        <v>5.08947992324829</v>
      </c>
      <c r="X82" s="53">
        <v>7.36803102493286</v>
      </c>
      <c r="Y82" s="54">
        <v>6.72577095031738</v>
      </c>
      <c r="Z82" s="53">
        <v>17.9</v>
      </c>
      <c r="AA82" s="55">
        <f t="shared" si="1"/>
        <v>0.6086</v>
      </c>
      <c r="AB82" s="53">
        <v>30.01</v>
      </c>
      <c r="AC82" s="53"/>
      <c r="AD82" s="68" t="s">
        <v>39</v>
      </c>
      <c r="AE82" s="54">
        <v>5.00219</v>
      </c>
      <c r="AF82" s="53">
        <v>2.26</v>
      </c>
      <c r="AG82" s="53">
        <v>0</v>
      </c>
      <c r="AH82" s="76"/>
      <c r="AI82" s="76"/>
      <c r="AJ82" s="76"/>
      <c r="AK82" s="76"/>
      <c r="AL82" s="76"/>
    </row>
    <row r="83" spans="1:38">
      <c r="A83" s="7" t="s">
        <v>31</v>
      </c>
      <c r="B83" s="7" t="s">
        <v>32</v>
      </c>
      <c r="C83" s="85" t="s">
        <v>38</v>
      </c>
      <c r="D83" s="11">
        <v>2</v>
      </c>
      <c r="E83" s="10">
        <v>32</v>
      </c>
      <c r="F83" s="9">
        <v>1185</v>
      </c>
      <c r="G83" s="9">
        <v>100</v>
      </c>
      <c r="H83" s="9">
        <v>6.8</v>
      </c>
      <c r="I83" s="9">
        <v>5</v>
      </c>
      <c r="J83" s="9">
        <v>100</v>
      </c>
      <c r="K83" s="9">
        <v>0</v>
      </c>
      <c r="L83" s="9">
        <v>30</v>
      </c>
      <c r="M83" s="19" t="s">
        <v>34</v>
      </c>
      <c r="N83" s="9" t="s">
        <v>35</v>
      </c>
      <c r="O83" s="9">
        <v>0</v>
      </c>
      <c r="P83" s="18"/>
      <c r="Q83" s="51">
        <v>32</v>
      </c>
      <c r="R83" s="52">
        <v>96</v>
      </c>
      <c r="S83" s="53">
        <v>232.5</v>
      </c>
      <c r="T83" s="54">
        <v>1184.68701171875</v>
      </c>
      <c r="U83" s="14">
        <v>96.4271926879883</v>
      </c>
      <c r="V83" s="54">
        <v>40.0724296569824</v>
      </c>
      <c r="W83" s="54">
        <v>4.94000005722046</v>
      </c>
      <c r="X83" s="53">
        <v>3.572674036026</v>
      </c>
      <c r="Y83" s="54">
        <v>6.70088815689087</v>
      </c>
      <c r="Z83" s="53">
        <v>12.5</v>
      </c>
      <c r="AA83" s="55">
        <f t="shared" si="1"/>
        <v>0.425</v>
      </c>
      <c r="AB83" s="53">
        <v>30</v>
      </c>
      <c r="AC83" s="53"/>
      <c r="AD83" s="68" t="s">
        <v>39</v>
      </c>
      <c r="AE83" s="54">
        <v>1.44739</v>
      </c>
      <c r="AF83" s="53">
        <v>1.85</v>
      </c>
      <c r="AG83" s="53">
        <v>0</v>
      </c>
      <c r="AH83" s="76"/>
      <c r="AI83" s="76"/>
      <c r="AJ83" s="76"/>
      <c r="AK83" s="76"/>
      <c r="AL83" s="76"/>
    </row>
    <row r="84" spans="1:38">
      <c r="A84" s="7" t="s">
        <v>31</v>
      </c>
      <c r="B84" s="7" t="s">
        <v>32</v>
      </c>
      <c r="C84" s="85" t="s">
        <v>38</v>
      </c>
      <c r="D84" s="11">
        <v>2</v>
      </c>
      <c r="E84" s="10">
        <v>36</v>
      </c>
      <c r="F84" s="9">
        <v>1185</v>
      </c>
      <c r="G84" s="9">
        <v>100</v>
      </c>
      <c r="H84" s="9">
        <v>6.8</v>
      </c>
      <c r="I84" s="9">
        <v>5</v>
      </c>
      <c r="J84" s="9">
        <v>100</v>
      </c>
      <c r="K84" s="9">
        <v>0</v>
      </c>
      <c r="L84" s="9">
        <v>30</v>
      </c>
      <c r="M84" s="19" t="s">
        <v>34</v>
      </c>
      <c r="N84" s="9" t="s">
        <v>35</v>
      </c>
      <c r="O84" s="9">
        <v>0</v>
      </c>
      <c r="P84" s="18"/>
      <c r="Q84" s="51">
        <v>36</v>
      </c>
      <c r="R84" s="52">
        <v>91.8</v>
      </c>
      <c r="S84" s="53">
        <v>202</v>
      </c>
      <c r="T84" s="54">
        <v>1185.36694335937</v>
      </c>
      <c r="U84" s="14">
        <v>97.8675537109375</v>
      </c>
      <c r="V84" s="54">
        <v>39.5709495544434</v>
      </c>
      <c r="W84" s="54">
        <v>5.00528717041016</v>
      </c>
      <c r="X84" s="53">
        <v>2.13345289230347</v>
      </c>
      <c r="Y84" s="54">
        <v>6.7186131477356</v>
      </c>
      <c r="Z84" s="53">
        <v>12.5</v>
      </c>
      <c r="AA84" s="55">
        <f t="shared" si="1"/>
        <v>0.425</v>
      </c>
      <c r="AB84" s="53">
        <v>30</v>
      </c>
      <c r="AC84" s="53"/>
      <c r="AD84" s="68" t="s">
        <v>39</v>
      </c>
      <c r="AE84" s="54">
        <v>0.70415</v>
      </c>
      <c r="AF84" s="53">
        <v>1.04</v>
      </c>
      <c r="AG84" s="53">
        <v>0</v>
      </c>
      <c r="AH84" s="76"/>
      <c r="AI84" s="76"/>
      <c r="AJ84" s="76"/>
      <c r="AK84" s="76"/>
      <c r="AL84" s="76"/>
    </row>
    <row r="85" spans="1:38">
      <c r="A85" s="7" t="s">
        <v>31</v>
      </c>
      <c r="B85" s="7" t="s">
        <v>32</v>
      </c>
      <c r="C85" s="85" t="s">
        <v>38</v>
      </c>
      <c r="D85" s="11">
        <v>2</v>
      </c>
      <c r="E85" s="10">
        <v>40</v>
      </c>
      <c r="F85" s="9">
        <v>1185</v>
      </c>
      <c r="G85" s="9">
        <v>100</v>
      </c>
      <c r="H85" s="9">
        <v>6.8</v>
      </c>
      <c r="I85" s="9">
        <v>5</v>
      </c>
      <c r="J85" s="9">
        <v>100</v>
      </c>
      <c r="K85" s="9">
        <v>0</v>
      </c>
      <c r="L85" s="9">
        <v>30</v>
      </c>
      <c r="M85" s="19" t="s">
        <v>34</v>
      </c>
      <c r="N85" s="9" t="s">
        <v>35</v>
      </c>
      <c r="O85" s="9">
        <v>0</v>
      </c>
      <c r="P85" s="18"/>
      <c r="Q85" s="51">
        <v>40</v>
      </c>
      <c r="R85" s="52">
        <v>103.6</v>
      </c>
      <c r="S85" s="53">
        <v>198.5</v>
      </c>
      <c r="T85" s="54">
        <v>1184.84997558594</v>
      </c>
      <c r="U85" s="14">
        <v>98.6421890258789</v>
      </c>
      <c r="V85" s="54">
        <v>40.5089111328125</v>
      </c>
      <c r="W85" s="54">
        <v>5.00008821487427</v>
      </c>
      <c r="X85" s="53">
        <v>1.35709404945374</v>
      </c>
      <c r="Y85" s="54">
        <v>6.7019100189209</v>
      </c>
      <c r="Z85" s="53">
        <v>12.5</v>
      </c>
      <c r="AA85" s="55">
        <f t="shared" si="1"/>
        <v>0.425</v>
      </c>
      <c r="AB85" s="53">
        <v>30</v>
      </c>
      <c r="AC85" s="53"/>
      <c r="AD85" s="68" t="s">
        <v>39</v>
      </c>
      <c r="AE85" s="54">
        <v>0.86049</v>
      </c>
      <c r="AF85" s="53">
        <v>1.12</v>
      </c>
      <c r="AG85" s="53">
        <v>0</v>
      </c>
      <c r="AH85" s="76"/>
      <c r="AI85" s="76"/>
      <c r="AJ85" s="76"/>
      <c r="AK85" s="76"/>
      <c r="AL85" s="76"/>
    </row>
    <row r="86" spans="1:38">
      <c r="A86" s="7" t="s">
        <v>31</v>
      </c>
      <c r="B86" s="7" t="s">
        <v>32</v>
      </c>
      <c r="C86" s="85" t="s">
        <v>38</v>
      </c>
      <c r="D86" s="11">
        <v>2</v>
      </c>
      <c r="E86" s="10">
        <v>44</v>
      </c>
      <c r="F86" s="9">
        <v>1185</v>
      </c>
      <c r="G86" s="9">
        <v>100</v>
      </c>
      <c r="H86" s="9">
        <v>6.8</v>
      </c>
      <c r="I86" s="9">
        <v>5</v>
      </c>
      <c r="J86" s="9">
        <v>100</v>
      </c>
      <c r="K86" s="9">
        <v>0</v>
      </c>
      <c r="L86" s="9">
        <v>30</v>
      </c>
      <c r="M86" s="19" t="s">
        <v>34</v>
      </c>
      <c r="N86" s="9" t="s">
        <v>35</v>
      </c>
      <c r="O86" s="9">
        <v>0</v>
      </c>
      <c r="P86" s="18"/>
      <c r="Q86" s="51">
        <v>44</v>
      </c>
      <c r="R86" s="52">
        <v>104.2</v>
      </c>
      <c r="S86" s="53">
        <v>206.5</v>
      </c>
      <c r="T86" s="54">
        <v>1184.91101074219</v>
      </c>
      <c r="U86" s="14">
        <v>98.9354400634766</v>
      </c>
      <c r="V86" s="54">
        <v>40.1281509399414</v>
      </c>
      <c r="W86" s="54">
        <v>5.02152395248413</v>
      </c>
      <c r="X86" s="53">
        <v>1.06446504592896</v>
      </c>
      <c r="Y86" s="54">
        <v>6.72406721115112</v>
      </c>
      <c r="Z86" s="53">
        <v>12.5</v>
      </c>
      <c r="AA86" s="55">
        <f t="shared" si="1"/>
        <v>0.425</v>
      </c>
      <c r="AB86" s="53">
        <v>30</v>
      </c>
      <c r="AC86" s="53"/>
      <c r="AD86" s="68" t="s">
        <v>39</v>
      </c>
      <c r="AE86" s="54">
        <v>1.49782</v>
      </c>
      <c r="AF86" s="53">
        <v>0.95</v>
      </c>
      <c r="AG86" s="53">
        <v>0</v>
      </c>
      <c r="AH86" s="76"/>
      <c r="AI86" s="76"/>
      <c r="AJ86" s="76"/>
      <c r="AK86" s="76"/>
      <c r="AL86" s="76"/>
    </row>
    <row r="87" spans="1:38">
      <c r="A87" s="7" t="s">
        <v>31</v>
      </c>
      <c r="B87" s="7" t="s">
        <v>32</v>
      </c>
      <c r="C87" s="85" t="s">
        <v>38</v>
      </c>
      <c r="D87" s="11">
        <v>2</v>
      </c>
      <c r="E87" s="10">
        <v>48</v>
      </c>
      <c r="F87" s="9">
        <v>1185</v>
      </c>
      <c r="G87" s="9">
        <v>100</v>
      </c>
      <c r="H87" s="9">
        <v>6.8</v>
      </c>
      <c r="I87" s="9">
        <v>5</v>
      </c>
      <c r="J87" s="9">
        <v>100</v>
      </c>
      <c r="K87" s="9">
        <v>0</v>
      </c>
      <c r="L87" s="9">
        <v>30</v>
      </c>
      <c r="M87" s="19" t="s">
        <v>34</v>
      </c>
      <c r="N87" s="9" t="s">
        <v>35</v>
      </c>
      <c r="O87" s="9">
        <v>0</v>
      </c>
      <c r="P87" s="18"/>
      <c r="Q87" s="51">
        <v>48</v>
      </c>
      <c r="R87" s="52">
        <v>105.6</v>
      </c>
      <c r="S87" s="53">
        <v>197</v>
      </c>
      <c r="T87" s="54">
        <v>1185.02001953125</v>
      </c>
      <c r="U87" s="14">
        <v>98.8893432617187</v>
      </c>
      <c r="V87" s="54">
        <v>40.5553512573242</v>
      </c>
      <c r="W87" s="54">
        <v>5.00006580352783</v>
      </c>
      <c r="X87" s="53">
        <v>1.11181604862213</v>
      </c>
      <c r="Y87" s="54">
        <v>6.71963500976562</v>
      </c>
      <c r="Z87" s="53">
        <v>12.5</v>
      </c>
      <c r="AA87" s="55">
        <f t="shared" si="1"/>
        <v>0.425</v>
      </c>
      <c r="AB87" s="53">
        <v>30</v>
      </c>
      <c r="AC87" s="53"/>
      <c r="AD87" s="68" t="s">
        <v>39</v>
      </c>
      <c r="AE87" s="54">
        <v>2.26627</v>
      </c>
      <c r="AF87" s="53">
        <v>1.25</v>
      </c>
      <c r="AG87" s="53">
        <v>0</v>
      </c>
      <c r="AH87" s="76"/>
      <c r="AI87" s="76"/>
      <c r="AJ87" s="76"/>
      <c r="AK87" s="76"/>
      <c r="AL87" s="76"/>
    </row>
    <row r="88" spans="1:38">
      <c r="A88" s="7" t="s">
        <v>31</v>
      </c>
      <c r="B88" s="7" t="s">
        <v>32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77"/>
      <c r="N88" s="11"/>
      <c r="O88" s="11"/>
      <c r="P88" s="18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82"/>
      <c r="AF88" s="11"/>
      <c r="AG88" s="11"/>
      <c r="AH88" s="76"/>
      <c r="AI88" s="76"/>
      <c r="AJ88" s="76"/>
      <c r="AK88" s="76"/>
      <c r="AL88" s="76"/>
    </row>
    <row r="89" spans="1:38">
      <c r="A89" s="7" t="s">
        <v>31</v>
      </c>
      <c r="B89" s="7" t="s">
        <v>32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77"/>
      <c r="N89" s="11"/>
      <c r="O89" s="11"/>
      <c r="P89" s="18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82"/>
      <c r="AF89" s="11"/>
      <c r="AG89" s="11"/>
      <c r="AH89" s="76"/>
      <c r="AI89" s="76"/>
      <c r="AJ89" s="76"/>
      <c r="AK89" s="76"/>
      <c r="AL89" s="76"/>
    </row>
    <row r="90" spans="1:38">
      <c r="A90" s="7" t="s">
        <v>31</v>
      </c>
      <c r="B90" s="7" t="s">
        <v>32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77"/>
      <c r="N90" s="11"/>
      <c r="O90" s="11"/>
      <c r="P90" s="18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82"/>
      <c r="AF90" s="11"/>
      <c r="AG90" s="11"/>
      <c r="AH90" s="76"/>
      <c r="AI90" s="76"/>
      <c r="AJ90" s="76"/>
      <c r="AK90" s="76"/>
      <c r="AL90" s="76"/>
    </row>
    <row r="91" spans="1:38">
      <c r="A91" s="7" t="s">
        <v>31</v>
      </c>
      <c r="B91" s="7" t="s">
        <v>32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77"/>
      <c r="N91" s="11"/>
      <c r="O91" s="11"/>
      <c r="P91" s="18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82"/>
      <c r="AF91" s="11"/>
      <c r="AG91" s="11"/>
      <c r="AH91" s="76"/>
      <c r="AI91" s="76"/>
      <c r="AJ91" s="76"/>
      <c r="AK91" s="76"/>
      <c r="AL91" s="76"/>
    </row>
    <row r="92" spans="1:38">
      <c r="A92" s="7" t="s">
        <v>31</v>
      </c>
      <c r="B92" s="7" t="s">
        <v>32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77"/>
      <c r="N92" s="11"/>
      <c r="O92" s="11"/>
      <c r="P92" s="18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82"/>
      <c r="AF92" s="11"/>
      <c r="AG92" s="11"/>
      <c r="AH92" s="76"/>
      <c r="AI92" s="76"/>
      <c r="AJ92" s="76"/>
      <c r="AK92" s="76"/>
      <c r="AL92" s="76"/>
    </row>
    <row r="93" spans="1:38">
      <c r="A93" s="7" t="s">
        <v>31</v>
      </c>
      <c r="B93" s="7" t="s">
        <v>32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77"/>
      <c r="N93" s="11"/>
      <c r="O93" s="11"/>
      <c r="P93" s="18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82"/>
      <c r="AF93" s="11"/>
      <c r="AG93" s="11"/>
      <c r="AH93" s="76"/>
      <c r="AI93" s="76"/>
      <c r="AJ93" s="76"/>
      <c r="AK93" s="76"/>
      <c r="AL93" s="76"/>
    </row>
    <row r="94" spans="1:38">
      <c r="A94" s="7" t="s">
        <v>31</v>
      </c>
      <c r="B94" s="7" t="s">
        <v>32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77"/>
      <c r="N94" s="11"/>
      <c r="O94" s="11"/>
      <c r="P94" s="18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82"/>
      <c r="AF94" s="11"/>
      <c r="AG94" s="11"/>
      <c r="AH94" s="76"/>
      <c r="AI94" s="76"/>
      <c r="AJ94" s="76"/>
      <c r="AK94" s="76"/>
      <c r="AL94" s="76"/>
    </row>
    <row r="95" spans="1:38">
      <c r="A95" s="7" t="s">
        <v>31</v>
      </c>
      <c r="B95" s="7" t="s">
        <v>32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77"/>
      <c r="N95" s="11"/>
      <c r="O95" s="11"/>
      <c r="P95" s="18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82"/>
      <c r="AF95" s="11"/>
      <c r="AG95" s="11"/>
      <c r="AH95" s="76"/>
      <c r="AI95" s="76"/>
      <c r="AJ95" s="76"/>
      <c r="AK95" s="76"/>
      <c r="AL95" s="76"/>
    </row>
    <row r="96" spans="1:38">
      <c r="A96" s="7" t="s">
        <v>31</v>
      </c>
      <c r="B96" s="7" t="s">
        <v>32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77"/>
      <c r="N96" s="11"/>
      <c r="O96" s="11"/>
      <c r="P96" s="78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82"/>
      <c r="AF96" s="11"/>
      <c r="AG96" s="11"/>
      <c r="AH96" s="76"/>
      <c r="AI96" s="76"/>
      <c r="AJ96" s="76"/>
      <c r="AK96" s="76"/>
      <c r="AL96" s="76"/>
    </row>
  </sheetData>
  <mergeCells count="3">
    <mergeCell ref="P1:P96"/>
    <mergeCell ref="A1:O2"/>
    <mergeCell ref="R1:AG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92"/>
  <sheetViews>
    <sheetView tabSelected="1" topLeftCell="A46" workbookViewId="0">
      <selection activeCell="A47" sqref="A47"/>
    </sheetView>
  </sheetViews>
  <sheetFormatPr defaultColWidth="9" defaultRowHeight="14.4"/>
  <cols>
    <col min="1" max="1" width="12.7777777777778" customWidth="1"/>
    <col min="19" max="19" width="14.5740740740741" customWidth="1"/>
    <col min="29" max="29" width="16" customWidth="1"/>
    <col min="30" max="30" width="18.4259259259259" customWidth="1"/>
    <col min="31" max="31" width="18.712962962963" customWidth="1"/>
    <col min="32" max="32" width="16.5740740740741" customWidth="1"/>
    <col min="33" max="33" width="19.4259259259259" customWidth="1"/>
  </cols>
  <sheetData>
    <row r="1" spans="1:3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5"/>
      <c r="P1" s="16"/>
      <c r="Q1" s="20"/>
      <c r="R1" s="21" t="s">
        <v>1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69"/>
      <c r="AI1" s="69"/>
      <c r="AJ1" s="69"/>
      <c r="AK1" s="69"/>
      <c r="AL1" s="70"/>
    </row>
    <row r="2" ht="15.15" spans="1:38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7"/>
      <c r="P2" s="18"/>
      <c r="Q2" s="22"/>
      <c r="R2" s="23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71"/>
      <c r="AI2" s="71"/>
      <c r="AJ2" s="71"/>
      <c r="AK2" s="71"/>
      <c r="AL2" s="72"/>
    </row>
    <row r="3" ht="15.15" spans="1:38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18"/>
      <c r="Q3" s="6" t="s">
        <v>7</v>
      </c>
      <c r="R3" s="24" t="s">
        <v>18</v>
      </c>
      <c r="S3" s="24" t="s">
        <v>19</v>
      </c>
      <c r="T3" s="25" t="s">
        <v>8</v>
      </c>
      <c r="U3" s="25" t="s">
        <v>20</v>
      </c>
      <c r="V3" s="25" t="s">
        <v>21</v>
      </c>
      <c r="W3" s="26" t="s">
        <v>22</v>
      </c>
      <c r="X3" s="26" t="s">
        <v>13</v>
      </c>
      <c r="Y3" s="25" t="s">
        <v>23</v>
      </c>
      <c r="Z3" s="25" t="s">
        <v>24</v>
      </c>
      <c r="AA3" s="25" t="s">
        <v>25</v>
      </c>
      <c r="AB3" s="25" t="s">
        <v>14</v>
      </c>
      <c r="AC3" s="24" t="s">
        <v>26</v>
      </c>
      <c r="AD3" s="25" t="s">
        <v>27</v>
      </c>
      <c r="AE3" s="56" t="s">
        <v>28</v>
      </c>
      <c r="AF3" s="24" t="s">
        <v>29</v>
      </c>
      <c r="AG3" s="24" t="s">
        <v>30</v>
      </c>
      <c r="AH3" s="73"/>
      <c r="AI3" s="73"/>
      <c r="AJ3" s="73"/>
      <c r="AK3" s="73"/>
      <c r="AL3" s="74"/>
    </row>
    <row r="4" spans="1:38">
      <c r="A4" s="7" t="s">
        <v>31</v>
      </c>
      <c r="B4" s="7" t="s">
        <v>32</v>
      </c>
      <c r="C4" s="8" t="s">
        <v>33</v>
      </c>
      <c r="D4" s="9">
        <v>1</v>
      </c>
      <c r="E4" s="10">
        <v>0</v>
      </c>
      <c r="F4" s="9">
        <v>1185</v>
      </c>
      <c r="G4" s="9">
        <v>100</v>
      </c>
      <c r="H4" s="9">
        <v>6.3</v>
      </c>
      <c r="I4" s="9">
        <v>5</v>
      </c>
      <c r="J4" s="9">
        <v>100</v>
      </c>
      <c r="K4" s="9">
        <v>0</v>
      </c>
      <c r="L4" s="9">
        <v>30</v>
      </c>
      <c r="M4" s="19" t="s">
        <v>34</v>
      </c>
      <c r="N4" s="9" t="s">
        <v>35</v>
      </c>
      <c r="O4" s="9">
        <v>0</v>
      </c>
      <c r="P4" s="18"/>
      <c r="Q4" s="27">
        <v>0</v>
      </c>
      <c r="R4" s="28">
        <v>0.233</v>
      </c>
      <c r="S4" s="8"/>
      <c r="T4" s="30">
        <v>1185.15600585937</v>
      </c>
      <c r="U4" s="30">
        <v>100</v>
      </c>
      <c r="V4" s="30">
        <v>97.1348266601562</v>
      </c>
      <c r="W4" s="30">
        <v>5.00000095367432</v>
      </c>
      <c r="X4" s="30">
        <v>0</v>
      </c>
      <c r="Y4" s="30">
        <v>6.39840602874756</v>
      </c>
      <c r="Z4" s="30">
        <v>0</v>
      </c>
      <c r="AA4" s="30">
        <f>Z4*3.4/100</f>
        <v>0</v>
      </c>
      <c r="AB4" s="30">
        <v>30.08</v>
      </c>
      <c r="AC4" s="8"/>
      <c r="AD4" s="29" t="s">
        <v>39</v>
      </c>
      <c r="AE4" s="37"/>
      <c r="AF4" s="8"/>
      <c r="AG4" s="8"/>
      <c r="AH4" s="75"/>
      <c r="AI4" s="75"/>
      <c r="AJ4" s="75"/>
      <c r="AK4" s="75"/>
      <c r="AL4" s="75"/>
    </row>
    <row r="5" spans="1:38">
      <c r="A5" s="7" t="s">
        <v>31</v>
      </c>
      <c r="B5" s="7" t="s">
        <v>32</v>
      </c>
      <c r="C5" s="8" t="s">
        <v>33</v>
      </c>
      <c r="D5" s="9">
        <v>1</v>
      </c>
      <c r="E5" s="10">
        <v>2</v>
      </c>
      <c r="F5" s="9">
        <v>1185</v>
      </c>
      <c r="G5" s="9">
        <v>100</v>
      </c>
      <c r="H5" s="9">
        <v>6.3</v>
      </c>
      <c r="I5" s="9">
        <v>5</v>
      </c>
      <c r="J5" s="9">
        <v>100</v>
      </c>
      <c r="K5" s="9">
        <v>0</v>
      </c>
      <c r="L5" s="9">
        <v>30</v>
      </c>
      <c r="M5" s="19" t="s">
        <v>34</v>
      </c>
      <c r="N5" s="9" t="s">
        <v>35</v>
      </c>
      <c r="O5" s="9">
        <v>0</v>
      </c>
      <c r="P5" s="18"/>
      <c r="Q5" s="27">
        <v>2</v>
      </c>
      <c r="R5" s="28">
        <v>0.412</v>
      </c>
      <c r="S5" s="31"/>
      <c r="T5" s="30">
        <v>1184.75402832031</v>
      </c>
      <c r="U5" s="30">
        <v>100</v>
      </c>
      <c r="V5" s="30">
        <v>84.0090866088867</v>
      </c>
      <c r="W5" s="30">
        <v>5.00000095367432</v>
      </c>
      <c r="X5" s="30">
        <v>0</v>
      </c>
      <c r="Y5" s="30">
        <v>6.38707113265991</v>
      </c>
      <c r="Z5" s="30">
        <v>0</v>
      </c>
      <c r="AA5" s="30">
        <f t="shared" ref="AA5:AA68" si="0">Z5*3.4/100</f>
        <v>0</v>
      </c>
      <c r="AB5" s="30">
        <v>30.01</v>
      </c>
      <c r="AC5" s="31"/>
      <c r="AD5" s="29" t="s">
        <v>39</v>
      </c>
      <c r="AE5" s="57"/>
      <c r="AF5" s="29"/>
      <c r="AG5" s="29"/>
      <c r="AH5" s="76"/>
      <c r="AI5" s="76"/>
      <c r="AJ5" s="76"/>
      <c r="AK5" s="76"/>
      <c r="AL5" s="76"/>
    </row>
    <row r="6" spans="1:38">
      <c r="A6" s="7" t="s">
        <v>31</v>
      </c>
      <c r="B6" s="7" t="s">
        <v>32</v>
      </c>
      <c r="C6" s="8" t="s">
        <v>33</v>
      </c>
      <c r="D6" s="9">
        <v>1</v>
      </c>
      <c r="E6" s="10">
        <v>4</v>
      </c>
      <c r="F6" s="9">
        <v>1185</v>
      </c>
      <c r="G6" s="9">
        <v>100</v>
      </c>
      <c r="H6" s="9">
        <v>6.3</v>
      </c>
      <c r="I6" s="9">
        <v>5</v>
      </c>
      <c r="J6" s="9">
        <v>100</v>
      </c>
      <c r="K6" s="9">
        <v>0</v>
      </c>
      <c r="L6" s="9">
        <v>30</v>
      </c>
      <c r="M6" s="19" t="s">
        <v>34</v>
      </c>
      <c r="N6" s="9" t="s">
        <v>35</v>
      </c>
      <c r="O6" s="9">
        <v>0</v>
      </c>
      <c r="P6" s="18"/>
      <c r="Q6" s="27">
        <v>4</v>
      </c>
      <c r="R6" s="28">
        <v>1.35</v>
      </c>
      <c r="S6" s="31"/>
      <c r="T6" s="30">
        <v>1185.18200683594</v>
      </c>
      <c r="U6" s="32">
        <v>100</v>
      </c>
      <c r="V6" s="30">
        <v>78.1165466308594</v>
      </c>
      <c r="W6" s="33">
        <v>5.00000095367432</v>
      </c>
      <c r="X6" s="30">
        <v>0</v>
      </c>
      <c r="Y6" s="30">
        <v>6.39428377151489</v>
      </c>
      <c r="Z6" s="30">
        <v>0</v>
      </c>
      <c r="AA6" s="30">
        <f t="shared" si="0"/>
        <v>0</v>
      </c>
      <c r="AB6" s="30">
        <v>30.01</v>
      </c>
      <c r="AC6" s="31"/>
      <c r="AD6" s="29" t="s">
        <v>39</v>
      </c>
      <c r="AE6" s="36"/>
      <c r="AF6" s="31"/>
      <c r="AG6" s="31"/>
      <c r="AH6" s="76"/>
      <c r="AI6" s="76"/>
      <c r="AJ6" s="76"/>
      <c r="AK6" s="76"/>
      <c r="AL6" s="76"/>
    </row>
    <row r="7" spans="1:38">
      <c r="A7" s="7" t="s">
        <v>31</v>
      </c>
      <c r="B7" s="7" t="s">
        <v>32</v>
      </c>
      <c r="C7" s="8" t="s">
        <v>33</v>
      </c>
      <c r="D7" s="9">
        <v>1</v>
      </c>
      <c r="E7" s="10">
        <v>6</v>
      </c>
      <c r="F7" s="9">
        <v>1185</v>
      </c>
      <c r="G7" s="9">
        <v>100</v>
      </c>
      <c r="H7" s="9">
        <v>6.3</v>
      </c>
      <c r="I7" s="9">
        <v>5</v>
      </c>
      <c r="J7" s="9">
        <v>100</v>
      </c>
      <c r="K7" s="9">
        <v>0</v>
      </c>
      <c r="L7" s="9">
        <v>30</v>
      </c>
      <c r="M7" s="19" t="s">
        <v>34</v>
      </c>
      <c r="N7" s="9" t="s">
        <v>35</v>
      </c>
      <c r="O7" s="9">
        <v>0</v>
      </c>
      <c r="P7" s="18"/>
      <c r="Q7" s="27">
        <v>6</v>
      </c>
      <c r="R7" s="28">
        <v>3.59</v>
      </c>
      <c r="S7" s="31"/>
      <c r="T7" s="30">
        <v>1185.13000488281</v>
      </c>
      <c r="U7" s="32">
        <v>100</v>
      </c>
      <c r="V7" s="30">
        <v>70.3319320678711</v>
      </c>
      <c r="W7" s="33">
        <v>5.00000095367432</v>
      </c>
      <c r="X7" s="30">
        <v>0</v>
      </c>
      <c r="Y7" s="30">
        <v>6.2537989616394</v>
      </c>
      <c r="Z7" s="30">
        <v>0</v>
      </c>
      <c r="AA7" s="30">
        <f t="shared" si="0"/>
        <v>0</v>
      </c>
      <c r="AB7" s="30">
        <v>30.01</v>
      </c>
      <c r="AC7" s="31"/>
      <c r="AD7" s="29" t="s">
        <v>39</v>
      </c>
      <c r="AE7" s="36"/>
      <c r="AF7" s="31"/>
      <c r="AG7" s="31"/>
      <c r="AH7" s="76"/>
      <c r="AI7" s="76"/>
      <c r="AJ7" s="76"/>
      <c r="AK7" s="76"/>
      <c r="AL7" s="76"/>
    </row>
    <row r="8" spans="1:38">
      <c r="A8" s="7" t="s">
        <v>31</v>
      </c>
      <c r="B8" s="7" t="s">
        <v>32</v>
      </c>
      <c r="C8" s="8" t="s">
        <v>33</v>
      </c>
      <c r="D8" s="9">
        <v>1</v>
      </c>
      <c r="E8" s="10">
        <v>8</v>
      </c>
      <c r="F8" s="9">
        <v>1185</v>
      </c>
      <c r="G8" s="9">
        <v>100</v>
      </c>
      <c r="H8" s="9">
        <v>6.3</v>
      </c>
      <c r="I8" s="9">
        <v>5</v>
      </c>
      <c r="J8" s="9">
        <v>100</v>
      </c>
      <c r="K8" s="9">
        <v>0</v>
      </c>
      <c r="L8" s="9">
        <v>30</v>
      </c>
      <c r="M8" s="19" t="s">
        <v>34</v>
      </c>
      <c r="N8" s="9" t="s">
        <v>35</v>
      </c>
      <c r="O8" s="9">
        <v>0</v>
      </c>
      <c r="P8" s="18"/>
      <c r="Q8" s="27">
        <v>8</v>
      </c>
      <c r="R8" s="28">
        <v>7.82</v>
      </c>
      <c r="S8" s="31"/>
      <c r="T8" s="30">
        <v>1185.125</v>
      </c>
      <c r="U8" s="32">
        <v>100</v>
      </c>
      <c r="V8" s="30">
        <v>58.1576385498047</v>
      </c>
      <c r="W8" s="33">
        <v>5.00000095367432</v>
      </c>
      <c r="X8" s="30">
        <v>0</v>
      </c>
      <c r="Y8" s="30">
        <v>6.21498489379883</v>
      </c>
      <c r="Z8" s="30">
        <v>0</v>
      </c>
      <c r="AA8" s="30">
        <f t="shared" si="0"/>
        <v>0</v>
      </c>
      <c r="AB8" s="30">
        <v>30.01</v>
      </c>
      <c r="AC8" s="31"/>
      <c r="AD8" s="29" t="s">
        <v>39</v>
      </c>
      <c r="AE8" s="36"/>
      <c r="AF8" s="31"/>
      <c r="AG8" s="31"/>
      <c r="AH8" s="76"/>
      <c r="AI8" s="76"/>
      <c r="AJ8" s="76"/>
      <c r="AK8" s="76"/>
      <c r="AL8" s="76"/>
    </row>
    <row r="9" spans="1:38">
      <c r="A9" s="7" t="s">
        <v>31</v>
      </c>
      <c r="B9" s="7" t="s">
        <v>32</v>
      </c>
      <c r="C9" s="8" t="s">
        <v>33</v>
      </c>
      <c r="D9" s="9">
        <v>1</v>
      </c>
      <c r="E9" s="10">
        <v>9.75</v>
      </c>
      <c r="F9" s="9">
        <v>1185</v>
      </c>
      <c r="G9" s="9">
        <v>100</v>
      </c>
      <c r="H9" s="9">
        <v>6.3</v>
      </c>
      <c r="I9" s="9">
        <v>5</v>
      </c>
      <c r="J9" s="9">
        <v>100</v>
      </c>
      <c r="K9" s="9">
        <v>0</v>
      </c>
      <c r="L9" s="9">
        <v>30</v>
      </c>
      <c r="M9" s="19" t="s">
        <v>34</v>
      </c>
      <c r="N9" s="9" t="s">
        <v>35</v>
      </c>
      <c r="O9" s="9">
        <v>0</v>
      </c>
      <c r="P9" s="18"/>
      <c r="Q9" s="27">
        <v>9.75</v>
      </c>
      <c r="R9" s="34">
        <v>15.2</v>
      </c>
      <c r="S9" s="31">
        <v>47.9999999999999</v>
      </c>
      <c r="T9" s="30">
        <v>1185.083984375</v>
      </c>
      <c r="U9" s="32">
        <v>100</v>
      </c>
      <c r="V9" s="30">
        <v>48.9890785217285</v>
      </c>
      <c r="W9" s="33">
        <v>5.00000095367432</v>
      </c>
      <c r="X9" s="30">
        <v>0</v>
      </c>
      <c r="Y9" s="30">
        <v>6.39943599700928</v>
      </c>
      <c r="Z9" s="30">
        <v>0</v>
      </c>
      <c r="AA9" s="30">
        <f t="shared" si="0"/>
        <v>0</v>
      </c>
      <c r="AB9" s="30">
        <v>30</v>
      </c>
      <c r="AC9" s="31"/>
      <c r="AD9" s="29" t="s">
        <v>39</v>
      </c>
      <c r="AE9" s="36">
        <v>0</v>
      </c>
      <c r="AF9" s="31">
        <v>10.57</v>
      </c>
      <c r="AG9" s="31">
        <v>27.43</v>
      </c>
      <c r="AH9" s="76"/>
      <c r="AI9" s="76"/>
      <c r="AJ9" s="76"/>
      <c r="AK9" s="76"/>
      <c r="AL9" s="76"/>
    </row>
    <row r="10" spans="1:38">
      <c r="A10" s="7" t="s">
        <v>31</v>
      </c>
      <c r="B10" s="7" t="s">
        <v>32</v>
      </c>
      <c r="C10" s="8" t="s">
        <v>33</v>
      </c>
      <c r="D10" s="9">
        <v>1</v>
      </c>
      <c r="E10" s="10">
        <v>12</v>
      </c>
      <c r="F10" s="9">
        <v>1185</v>
      </c>
      <c r="G10" s="9">
        <v>100</v>
      </c>
      <c r="H10" s="9">
        <v>6.3</v>
      </c>
      <c r="I10" s="9">
        <v>5</v>
      </c>
      <c r="J10" s="9">
        <v>100</v>
      </c>
      <c r="K10" s="9">
        <v>0</v>
      </c>
      <c r="L10" s="9">
        <v>30</v>
      </c>
      <c r="M10" s="19" t="s">
        <v>34</v>
      </c>
      <c r="N10" s="9" t="s">
        <v>35</v>
      </c>
      <c r="O10" s="9">
        <v>0</v>
      </c>
      <c r="P10" s="18"/>
      <c r="Q10" s="27">
        <v>12</v>
      </c>
      <c r="R10" s="28">
        <v>26.9</v>
      </c>
      <c r="S10" s="31">
        <v>75</v>
      </c>
      <c r="T10" s="30">
        <v>1184.81994628906</v>
      </c>
      <c r="U10" s="32">
        <v>100</v>
      </c>
      <c r="V10" s="30">
        <v>47.3240394592285</v>
      </c>
      <c r="W10" s="33">
        <v>5.00000095367432</v>
      </c>
      <c r="X10" s="30">
        <v>0</v>
      </c>
      <c r="Y10" s="30">
        <v>6.26925611495972</v>
      </c>
      <c r="Z10" s="30">
        <v>10.9</v>
      </c>
      <c r="AA10" s="30">
        <f t="shared" si="0"/>
        <v>0.3706</v>
      </c>
      <c r="AB10" s="30">
        <v>30</v>
      </c>
      <c r="AC10" s="31"/>
      <c r="AD10" s="29" t="s">
        <v>39</v>
      </c>
      <c r="AE10" s="36">
        <v>0</v>
      </c>
      <c r="AF10" s="31">
        <v>0.5</v>
      </c>
      <c r="AG10" s="31">
        <v>23.86</v>
      </c>
      <c r="AH10" s="76"/>
      <c r="AI10" s="76"/>
      <c r="AJ10" s="76"/>
      <c r="AK10" s="76"/>
      <c r="AL10" s="76"/>
    </row>
    <row r="11" spans="1:38">
      <c r="A11" s="7" t="s">
        <v>31</v>
      </c>
      <c r="B11" s="7" t="s">
        <v>32</v>
      </c>
      <c r="C11" s="8" t="s">
        <v>33</v>
      </c>
      <c r="D11" s="9">
        <v>1</v>
      </c>
      <c r="E11" s="10">
        <v>14</v>
      </c>
      <c r="F11" s="9">
        <v>1185</v>
      </c>
      <c r="G11" s="9">
        <v>100</v>
      </c>
      <c r="H11" s="9">
        <v>6.3</v>
      </c>
      <c r="I11" s="9">
        <v>5</v>
      </c>
      <c r="J11" s="9">
        <v>100</v>
      </c>
      <c r="K11" s="9">
        <v>0</v>
      </c>
      <c r="L11" s="9">
        <v>30</v>
      </c>
      <c r="M11" s="19" t="s">
        <v>34</v>
      </c>
      <c r="N11" s="9" t="s">
        <v>35</v>
      </c>
      <c r="O11" s="9">
        <v>0</v>
      </c>
      <c r="P11" s="18"/>
      <c r="Q11" s="27">
        <v>14</v>
      </c>
      <c r="R11" s="35">
        <v>38.1</v>
      </c>
      <c r="S11" s="31">
        <v>105.5</v>
      </c>
      <c r="T11" s="30">
        <v>1184.84802246094</v>
      </c>
      <c r="U11" s="32">
        <v>98.0302581787109</v>
      </c>
      <c r="V11" s="30">
        <v>39.3772315979004</v>
      </c>
      <c r="W11" s="30">
        <v>4.99994993209839</v>
      </c>
      <c r="X11" s="30">
        <v>1.97052001953125</v>
      </c>
      <c r="Y11" s="30">
        <v>6.22357177734375</v>
      </c>
      <c r="Z11" s="30">
        <v>16.39</v>
      </c>
      <c r="AA11" s="30">
        <f t="shared" si="0"/>
        <v>0.55726</v>
      </c>
      <c r="AB11" s="30">
        <v>30.01</v>
      </c>
      <c r="AC11" s="31"/>
      <c r="AD11" s="29" t="s">
        <v>39</v>
      </c>
      <c r="AE11" s="36">
        <v>0</v>
      </c>
      <c r="AF11" s="31">
        <v>0.52</v>
      </c>
      <c r="AG11" s="31">
        <v>17.69</v>
      </c>
      <c r="AH11" s="76"/>
      <c r="AI11" s="76"/>
      <c r="AJ11" s="76"/>
      <c r="AK11" s="76"/>
      <c r="AL11" s="76"/>
    </row>
    <row r="12" spans="1:38">
      <c r="A12" s="7" t="s">
        <v>31</v>
      </c>
      <c r="B12" s="7" t="s">
        <v>32</v>
      </c>
      <c r="C12" s="8" t="s">
        <v>33</v>
      </c>
      <c r="D12" s="9">
        <v>1</v>
      </c>
      <c r="E12" s="10">
        <v>16</v>
      </c>
      <c r="F12" s="9">
        <v>1185</v>
      </c>
      <c r="G12" s="9">
        <v>100</v>
      </c>
      <c r="H12" s="9">
        <v>6.3</v>
      </c>
      <c r="I12" s="9">
        <v>5</v>
      </c>
      <c r="J12" s="9">
        <v>100</v>
      </c>
      <c r="K12" s="9">
        <v>0</v>
      </c>
      <c r="L12" s="9">
        <v>30</v>
      </c>
      <c r="M12" s="19" t="s">
        <v>34</v>
      </c>
      <c r="N12" s="9" t="s">
        <v>35</v>
      </c>
      <c r="O12" s="9">
        <v>0</v>
      </c>
      <c r="P12" s="18"/>
      <c r="Q12" s="27">
        <v>16</v>
      </c>
      <c r="R12" s="28">
        <v>43.5</v>
      </c>
      <c r="S12" s="31">
        <v>135.5</v>
      </c>
      <c r="T12" s="30">
        <v>1184.92602539062</v>
      </c>
      <c r="U12" s="32">
        <v>87.7060089111328</v>
      </c>
      <c r="V12" s="30">
        <v>31.7656002044678</v>
      </c>
      <c r="W12" s="30">
        <v>5.05999898910522</v>
      </c>
      <c r="X12" s="30">
        <v>12.3064498901367</v>
      </c>
      <c r="Y12" s="30">
        <v>6.30085706710815</v>
      </c>
      <c r="Z12" s="30">
        <v>24.37</v>
      </c>
      <c r="AA12" s="30">
        <f t="shared" si="0"/>
        <v>0.82858</v>
      </c>
      <c r="AB12" s="30">
        <v>30.06</v>
      </c>
      <c r="AC12" s="31"/>
      <c r="AD12" s="29" t="s">
        <v>39</v>
      </c>
      <c r="AE12" s="36">
        <v>4.83577</v>
      </c>
      <c r="AF12" s="31">
        <v>2.51</v>
      </c>
      <c r="AG12" s="31">
        <v>14</v>
      </c>
      <c r="AH12" s="76"/>
      <c r="AI12" s="76"/>
      <c r="AJ12" s="76"/>
      <c r="AK12" s="76"/>
      <c r="AL12" s="76"/>
    </row>
    <row r="13" spans="1:38">
      <c r="A13" s="7" t="s">
        <v>31</v>
      </c>
      <c r="B13" s="7" t="s">
        <v>32</v>
      </c>
      <c r="C13" s="8" t="s">
        <v>33</v>
      </c>
      <c r="D13" s="9">
        <v>1</v>
      </c>
      <c r="E13" s="10">
        <v>18</v>
      </c>
      <c r="F13" s="9">
        <v>1185</v>
      </c>
      <c r="G13" s="9">
        <v>100</v>
      </c>
      <c r="H13" s="9">
        <v>6.3</v>
      </c>
      <c r="I13" s="9">
        <v>5</v>
      </c>
      <c r="J13" s="9">
        <v>100</v>
      </c>
      <c r="K13" s="9">
        <v>0</v>
      </c>
      <c r="L13" s="9">
        <v>30</v>
      </c>
      <c r="M13" s="19" t="s">
        <v>34</v>
      </c>
      <c r="N13" s="9" t="s">
        <v>35</v>
      </c>
      <c r="O13" s="9">
        <v>0</v>
      </c>
      <c r="P13" s="18"/>
      <c r="Q13" s="27">
        <v>18</v>
      </c>
      <c r="R13" s="28">
        <v>51.6</v>
      </c>
      <c r="S13" s="31">
        <v>175.5</v>
      </c>
      <c r="T13" s="30">
        <v>1184.87805175781</v>
      </c>
      <c r="U13" s="32">
        <v>90.7597732543945</v>
      </c>
      <c r="V13" s="30">
        <v>42.0261688232422</v>
      </c>
      <c r="W13" s="30">
        <v>5.03999996185303</v>
      </c>
      <c r="X13" s="30">
        <v>9.23785781860352</v>
      </c>
      <c r="Y13" s="30">
        <v>6.22975492477417</v>
      </c>
      <c r="Z13" s="30">
        <v>17.9</v>
      </c>
      <c r="AA13" s="30">
        <f t="shared" si="0"/>
        <v>0.6086</v>
      </c>
      <c r="AB13" s="30">
        <v>29.98</v>
      </c>
      <c r="AC13" s="31"/>
      <c r="AD13" s="29" t="s">
        <v>39</v>
      </c>
      <c r="AE13" s="36">
        <v>0</v>
      </c>
      <c r="AF13" s="31">
        <v>3.77</v>
      </c>
      <c r="AG13" s="31">
        <v>5.83</v>
      </c>
      <c r="AH13" s="76"/>
      <c r="AI13" s="76"/>
      <c r="AJ13" s="76"/>
      <c r="AK13" s="76"/>
      <c r="AL13" s="76"/>
    </row>
    <row r="14" spans="1:38">
      <c r="A14" s="7" t="s">
        <v>31</v>
      </c>
      <c r="B14" s="7" t="s">
        <v>32</v>
      </c>
      <c r="C14" s="8" t="s">
        <v>33</v>
      </c>
      <c r="D14" s="9">
        <v>1</v>
      </c>
      <c r="E14" s="10">
        <v>20</v>
      </c>
      <c r="F14" s="9">
        <v>1185</v>
      </c>
      <c r="G14" s="9">
        <v>100</v>
      </c>
      <c r="H14" s="9">
        <v>6.3</v>
      </c>
      <c r="I14" s="9">
        <v>5</v>
      </c>
      <c r="J14" s="9">
        <v>100</v>
      </c>
      <c r="K14" s="9">
        <v>0</v>
      </c>
      <c r="L14" s="9">
        <v>30</v>
      </c>
      <c r="M14" s="19" t="s">
        <v>34</v>
      </c>
      <c r="N14" s="9" t="s">
        <v>35</v>
      </c>
      <c r="O14" s="9">
        <v>0</v>
      </c>
      <c r="P14" s="18"/>
      <c r="Q14" s="27">
        <v>20</v>
      </c>
      <c r="R14" s="28">
        <v>60.3</v>
      </c>
      <c r="S14" s="31">
        <v>189.5</v>
      </c>
      <c r="T14" s="30">
        <v>1184.98400878906</v>
      </c>
      <c r="U14" s="32">
        <v>93.9065093994141</v>
      </c>
      <c r="V14" s="30">
        <v>37.5608215332031</v>
      </c>
      <c r="W14" s="30">
        <v>5.02557706832886</v>
      </c>
      <c r="X14" s="30">
        <v>6.11059617996216</v>
      </c>
      <c r="Y14" s="30">
        <v>6.34379196166992</v>
      </c>
      <c r="Z14" s="30">
        <v>17.9</v>
      </c>
      <c r="AA14" s="30">
        <f t="shared" si="0"/>
        <v>0.6086</v>
      </c>
      <c r="AB14" s="30">
        <v>30.02</v>
      </c>
      <c r="AC14" s="31"/>
      <c r="AD14" s="29" t="s">
        <v>39</v>
      </c>
      <c r="AE14" s="36">
        <v>0</v>
      </c>
      <c r="AF14" s="31">
        <v>0.82</v>
      </c>
      <c r="AG14" s="31">
        <v>0.01</v>
      </c>
      <c r="AH14" s="76"/>
      <c r="AI14" s="76"/>
      <c r="AJ14" s="76"/>
      <c r="AK14" s="76"/>
      <c r="AL14" s="76"/>
    </row>
    <row r="15" spans="1:38">
      <c r="A15" s="7" t="s">
        <v>31</v>
      </c>
      <c r="B15" s="7" t="s">
        <v>32</v>
      </c>
      <c r="C15" s="8" t="s">
        <v>33</v>
      </c>
      <c r="D15" s="9">
        <v>1</v>
      </c>
      <c r="E15" s="10">
        <v>22</v>
      </c>
      <c r="F15" s="9">
        <v>1185</v>
      </c>
      <c r="G15" s="9">
        <v>100</v>
      </c>
      <c r="H15" s="9">
        <v>6.3</v>
      </c>
      <c r="I15" s="9">
        <v>5</v>
      </c>
      <c r="J15" s="9">
        <v>100</v>
      </c>
      <c r="K15" s="9">
        <v>0</v>
      </c>
      <c r="L15" s="9">
        <v>30</v>
      </c>
      <c r="M15" s="19" t="s">
        <v>34</v>
      </c>
      <c r="N15" s="9" t="s">
        <v>35</v>
      </c>
      <c r="O15" s="9">
        <v>0</v>
      </c>
      <c r="P15" s="18"/>
      <c r="Q15" s="27">
        <v>22</v>
      </c>
      <c r="R15" s="28">
        <v>69</v>
      </c>
      <c r="S15" s="31">
        <v>203.5</v>
      </c>
      <c r="T15" s="30">
        <v>1185.15698242187</v>
      </c>
      <c r="U15" s="32">
        <v>88.3426818847656</v>
      </c>
      <c r="V15" s="30">
        <v>39.4745407104492</v>
      </c>
      <c r="W15" s="30">
        <v>5.04087591171265</v>
      </c>
      <c r="X15" s="30">
        <v>11.6536502838135</v>
      </c>
      <c r="Y15" s="30">
        <v>6.27853012084961</v>
      </c>
      <c r="Z15" s="30">
        <v>17.9</v>
      </c>
      <c r="AA15" s="30">
        <f t="shared" si="0"/>
        <v>0.6086</v>
      </c>
      <c r="AB15" s="30">
        <v>30</v>
      </c>
      <c r="AC15" s="31"/>
      <c r="AD15" s="29" t="s">
        <v>39</v>
      </c>
      <c r="AE15" s="36">
        <v>0</v>
      </c>
      <c r="AF15" s="31">
        <v>1.09</v>
      </c>
      <c r="AG15" s="31">
        <v>0.08</v>
      </c>
      <c r="AH15" s="76"/>
      <c r="AI15" s="76"/>
      <c r="AJ15" s="76"/>
      <c r="AK15" s="76"/>
      <c r="AL15" s="76"/>
    </row>
    <row r="16" spans="1:38">
      <c r="A16" s="7" t="s">
        <v>31</v>
      </c>
      <c r="B16" s="7" t="s">
        <v>32</v>
      </c>
      <c r="C16" s="8" t="s">
        <v>33</v>
      </c>
      <c r="D16" s="9">
        <v>2</v>
      </c>
      <c r="E16" s="10">
        <v>24</v>
      </c>
      <c r="F16" s="9">
        <v>1185</v>
      </c>
      <c r="G16" s="9">
        <v>100</v>
      </c>
      <c r="H16" s="9">
        <v>6.3</v>
      </c>
      <c r="I16" s="9">
        <v>5</v>
      </c>
      <c r="J16" s="9">
        <v>100</v>
      </c>
      <c r="K16" s="9">
        <v>0</v>
      </c>
      <c r="L16" s="9">
        <v>26</v>
      </c>
      <c r="M16" s="19" t="s">
        <v>34</v>
      </c>
      <c r="N16" s="9" t="s">
        <v>35</v>
      </c>
      <c r="O16" s="9">
        <v>0</v>
      </c>
      <c r="P16" s="18"/>
      <c r="Q16" s="27">
        <v>24</v>
      </c>
      <c r="R16" s="28">
        <v>80.2</v>
      </c>
      <c r="S16" s="31">
        <v>206.5</v>
      </c>
      <c r="T16" s="30">
        <v>1184.98596191406</v>
      </c>
      <c r="U16" s="32">
        <v>89.2131881713867</v>
      </c>
      <c r="V16" s="30">
        <v>39.571849822998</v>
      </c>
      <c r="W16" s="30">
        <v>5.03999996185303</v>
      </c>
      <c r="X16" s="30">
        <v>10.7874097824097</v>
      </c>
      <c r="Y16" s="30">
        <v>6.25311183929443</v>
      </c>
      <c r="Z16" s="30">
        <v>17.9</v>
      </c>
      <c r="AA16" s="30">
        <f t="shared" si="0"/>
        <v>0.6086</v>
      </c>
      <c r="AB16" s="30">
        <v>30</v>
      </c>
      <c r="AC16" s="31"/>
      <c r="AD16" s="29" t="s">
        <v>39</v>
      </c>
      <c r="AE16" s="36">
        <v>2.07337</v>
      </c>
      <c r="AF16" s="31">
        <v>1.74</v>
      </c>
      <c r="AG16" s="31">
        <v>0</v>
      </c>
      <c r="AH16" s="76"/>
      <c r="AI16" s="76"/>
      <c r="AJ16" s="76"/>
      <c r="AK16" s="76"/>
      <c r="AL16" s="76"/>
    </row>
    <row r="17" spans="1:38">
      <c r="A17" s="7" t="s">
        <v>31</v>
      </c>
      <c r="B17" s="7" t="s">
        <v>32</v>
      </c>
      <c r="C17" s="8" t="s">
        <v>33</v>
      </c>
      <c r="D17" s="9">
        <v>2</v>
      </c>
      <c r="E17" s="10">
        <v>28</v>
      </c>
      <c r="F17" s="9">
        <v>1185</v>
      </c>
      <c r="G17" s="9">
        <v>100</v>
      </c>
      <c r="H17" s="9">
        <v>6.3</v>
      </c>
      <c r="I17" s="9">
        <v>5</v>
      </c>
      <c r="J17" s="9">
        <v>100</v>
      </c>
      <c r="K17" s="9">
        <v>0</v>
      </c>
      <c r="L17" s="9">
        <v>26</v>
      </c>
      <c r="M17" s="19" t="s">
        <v>34</v>
      </c>
      <c r="N17" s="9" t="s">
        <v>35</v>
      </c>
      <c r="O17" s="9">
        <v>0</v>
      </c>
      <c r="P17" s="18"/>
      <c r="Q17" s="27">
        <v>28</v>
      </c>
      <c r="R17" s="28">
        <v>86.4</v>
      </c>
      <c r="S17" s="31">
        <v>198</v>
      </c>
      <c r="T17" s="30">
        <v>1185.91003417969</v>
      </c>
      <c r="U17" s="32">
        <v>93.9722518920898</v>
      </c>
      <c r="V17" s="30">
        <v>39.7232093811035</v>
      </c>
      <c r="W17" s="30">
        <v>5.00017213821411</v>
      </c>
      <c r="X17" s="30">
        <v>6.02917909622192</v>
      </c>
      <c r="Y17" s="30">
        <v>6.19678020477295</v>
      </c>
      <c r="Z17" s="30">
        <v>17.9</v>
      </c>
      <c r="AA17" s="30">
        <f t="shared" si="0"/>
        <v>0.6086</v>
      </c>
      <c r="AB17" s="30">
        <v>26</v>
      </c>
      <c r="AC17" s="31"/>
      <c r="AD17" s="29" t="s">
        <v>39</v>
      </c>
      <c r="AE17" s="36">
        <v>14.51172</v>
      </c>
      <c r="AF17" s="31">
        <v>1.25</v>
      </c>
      <c r="AG17" s="31">
        <v>0.01</v>
      </c>
      <c r="AH17" s="76"/>
      <c r="AI17" s="76"/>
      <c r="AJ17" s="76"/>
      <c r="AK17" s="76"/>
      <c r="AL17" s="76"/>
    </row>
    <row r="18" spans="1:38">
      <c r="A18" s="7" t="s">
        <v>31</v>
      </c>
      <c r="B18" s="7" t="s">
        <v>32</v>
      </c>
      <c r="C18" s="8" t="s">
        <v>33</v>
      </c>
      <c r="D18" s="9">
        <v>2</v>
      </c>
      <c r="E18" s="10">
        <v>32</v>
      </c>
      <c r="F18" s="9">
        <v>1185</v>
      </c>
      <c r="G18" s="9">
        <v>100</v>
      </c>
      <c r="H18" s="9">
        <v>6.3</v>
      </c>
      <c r="I18" s="9">
        <v>5</v>
      </c>
      <c r="J18" s="9">
        <v>100</v>
      </c>
      <c r="K18" s="9">
        <v>0</v>
      </c>
      <c r="L18" s="9">
        <v>26</v>
      </c>
      <c r="M18" s="19" t="s">
        <v>34</v>
      </c>
      <c r="N18" s="9" t="s">
        <v>35</v>
      </c>
      <c r="O18" s="9">
        <v>0</v>
      </c>
      <c r="P18" s="18"/>
      <c r="Q18" s="27">
        <v>32</v>
      </c>
      <c r="R18" s="28">
        <v>90.8</v>
      </c>
      <c r="S18" s="31">
        <v>193.5</v>
      </c>
      <c r="T18" s="30">
        <v>1186.30798339844</v>
      </c>
      <c r="U18" s="32">
        <v>92.9405670166016</v>
      </c>
      <c r="V18" s="30">
        <v>40.1448783874512</v>
      </c>
      <c r="W18" s="30">
        <v>5.0837869644165</v>
      </c>
      <c r="X18" s="30">
        <v>7.0597882270813</v>
      </c>
      <c r="Y18" s="30">
        <v>6.223228931427</v>
      </c>
      <c r="Z18" s="30">
        <v>12.5</v>
      </c>
      <c r="AA18" s="30">
        <f t="shared" si="0"/>
        <v>0.425</v>
      </c>
      <c r="AB18" s="30">
        <v>25.99</v>
      </c>
      <c r="AC18" s="31"/>
      <c r="AD18" s="29" t="s">
        <v>39</v>
      </c>
      <c r="AE18" s="36">
        <v>16.29574</v>
      </c>
      <c r="AF18" s="31">
        <v>1.62</v>
      </c>
      <c r="AG18" s="31">
        <v>0</v>
      </c>
      <c r="AH18" s="76"/>
      <c r="AI18" s="76"/>
      <c r="AJ18" s="76"/>
      <c r="AK18" s="76"/>
      <c r="AL18" s="76"/>
    </row>
    <row r="19" spans="1:38">
      <c r="A19" s="7" t="s">
        <v>31</v>
      </c>
      <c r="B19" s="7" t="s">
        <v>32</v>
      </c>
      <c r="C19" s="8" t="s">
        <v>33</v>
      </c>
      <c r="D19" s="9">
        <v>2</v>
      </c>
      <c r="E19" s="10">
        <v>36</v>
      </c>
      <c r="F19" s="9">
        <v>1185</v>
      </c>
      <c r="G19" s="9">
        <v>100</v>
      </c>
      <c r="H19" s="9">
        <v>6.3</v>
      </c>
      <c r="I19" s="9">
        <v>5</v>
      </c>
      <c r="J19" s="9">
        <v>100</v>
      </c>
      <c r="K19" s="9">
        <v>0</v>
      </c>
      <c r="L19" s="9">
        <v>26</v>
      </c>
      <c r="M19" s="19" t="s">
        <v>34</v>
      </c>
      <c r="N19" s="9" t="s">
        <v>35</v>
      </c>
      <c r="O19" s="9">
        <v>0</v>
      </c>
      <c r="P19" s="18"/>
      <c r="Q19" s="27">
        <v>36</v>
      </c>
      <c r="R19" s="28">
        <v>88.8</v>
      </c>
      <c r="S19" s="31">
        <v>190</v>
      </c>
      <c r="T19" s="30">
        <v>1184.81896972656</v>
      </c>
      <c r="U19" s="32">
        <v>93.405158996582</v>
      </c>
      <c r="V19" s="30">
        <v>40.0583801269531</v>
      </c>
      <c r="W19" s="30">
        <v>4.9842209815979</v>
      </c>
      <c r="X19" s="30">
        <v>6.5947527885437</v>
      </c>
      <c r="Y19" s="30">
        <v>6.25585985183716</v>
      </c>
      <c r="Z19" s="30">
        <v>12.5</v>
      </c>
      <c r="AA19" s="30">
        <f t="shared" si="0"/>
        <v>0.425</v>
      </c>
      <c r="AB19" s="30">
        <v>26.01</v>
      </c>
      <c r="AC19" s="31"/>
      <c r="AD19" s="29" t="s">
        <v>39</v>
      </c>
      <c r="AE19" s="36">
        <v>18.36344</v>
      </c>
      <c r="AF19" s="31">
        <v>2.61</v>
      </c>
      <c r="AG19" s="31">
        <v>0.04</v>
      </c>
      <c r="AH19" s="76"/>
      <c r="AI19" s="76"/>
      <c r="AJ19" s="76"/>
      <c r="AK19" s="76"/>
      <c r="AL19" s="76"/>
    </row>
    <row r="20" spans="1:38">
      <c r="A20" s="7" t="s">
        <v>31</v>
      </c>
      <c r="B20" s="7" t="s">
        <v>32</v>
      </c>
      <c r="C20" s="8" t="s">
        <v>33</v>
      </c>
      <c r="D20" s="11">
        <v>2</v>
      </c>
      <c r="E20" s="10">
        <v>40</v>
      </c>
      <c r="F20" s="9">
        <v>1185</v>
      </c>
      <c r="G20" s="9">
        <v>100</v>
      </c>
      <c r="H20" s="9">
        <v>6.3</v>
      </c>
      <c r="I20" s="9">
        <v>5</v>
      </c>
      <c r="J20" s="9">
        <v>100</v>
      </c>
      <c r="K20" s="9">
        <v>0</v>
      </c>
      <c r="L20" s="9">
        <v>26</v>
      </c>
      <c r="M20" s="19" t="s">
        <v>34</v>
      </c>
      <c r="N20" s="9" t="s">
        <v>35</v>
      </c>
      <c r="O20" s="9">
        <v>0</v>
      </c>
      <c r="P20" s="18"/>
      <c r="Q20" s="27">
        <v>40</v>
      </c>
      <c r="R20" s="28">
        <v>92.8</v>
      </c>
      <c r="S20" s="31">
        <v>179</v>
      </c>
      <c r="T20" s="30">
        <v>1185.16796875</v>
      </c>
      <c r="U20" s="32">
        <v>94.7373275756836</v>
      </c>
      <c r="V20" s="30">
        <v>40.3935585021973</v>
      </c>
      <c r="W20" s="30">
        <v>4.94687795639038</v>
      </c>
      <c r="X20" s="30">
        <v>5.26217985153198</v>
      </c>
      <c r="Y20" s="30">
        <v>6.24211978912354</v>
      </c>
      <c r="Z20" s="30">
        <v>8.75</v>
      </c>
      <c r="AA20" s="30">
        <f t="shared" si="0"/>
        <v>0.2975</v>
      </c>
      <c r="AB20" s="30">
        <v>25.99</v>
      </c>
      <c r="AC20" s="31"/>
      <c r="AD20" s="29" t="s">
        <v>39</v>
      </c>
      <c r="AE20" s="36">
        <v>17.85282</v>
      </c>
      <c r="AF20" s="31">
        <v>2.24</v>
      </c>
      <c r="AG20" s="31">
        <v>0.02</v>
      </c>
      <c r="AH20" s="76"/>
      <c r="AI20" s="76"/>
      <c r="AJ20" s="76"/>
      <c r="AK20" s="76"/>
      <c r="AL20" s="76"/>
    </row>
    <row r="21" spans="1:38">
      <c r="A21" s="7" t="s">
        <v>31</v>
      </c>
      <c r="B21" s="7" t="s">
        <v>32</v>
      </c>
      <c r="C21" s="8" t="s">
        <v>33</v>
      </c>
      <c r="D21" s="11">
        <v>2</v>
      </c>
      <c r="E21" s="10">
        <v>44</v>
      </c>
      <c r="F21" s="9">
        <v>1185</v>
      </c>
      <c r="G21" s="9">
        <v>100</v>
      </c>
      <c r="H21" s="9">
        <v>6.3</v>
      </c>
      <c r="I21" s="9">
        <v>5</v>
      </c>
      <c r="J21" s="9">
        <v>100</v>
      </c>
      <c r="K21" s="9">
        <v>0</v>
      </c>
      <c r="L21" s="9">
        <v>26</v>
      </c>
      <c r="M21" s="19" t="s">
        <v>34</v>
      </c>
      <c r="N21" s="9" t="s">
        <v>35</v>
      </c>
      <c r="O21" s="9">
        <v>0</v>
      </c>
      <c r="P21" s="18"/>
      <c r="Q21" s="27">
        <v>44</v>
      </c>
      <c r="R21" s="28">
        <v>93.6</v>
      </c>
      <c r="S21" s="31">
        <v>184</v>
      </c>
      <c r="T21" s="30">
        <v>1184.97900390625</v>
      </c>
      <c r="U21" s="32">
        <v>98.0489883422852</v>
      </c>
      <c r="V21" s="30">
        <v>40.609790802002</v>
      </c>
      <c r="W21" s="30">
        <v>4.98027801513672</v>
      </c>
      <c r="X21" s="30">
        <v>1.94754004478455</v>
      </c>
      <c r="Y21" s="30">
        <v>6.23112916946411</v>
      </c>
      <c r="Z21" s="30">
        <v>6.12</v>
      </c>
      <c r="AA21" s="30">
        <f t="shared" si="0"/>
        <v>0.20808</v>
      </c>
      <c r="AB21" s="30">
        <v>26</v>
      </c>
      <c r="AC21" s="31"/>
      <c r="AD21" s="29" t="s">
        <v>39</v>
      </c>
      <c r="AE21" s="36">
        <v>11.57407</v>
      </c>
      <c r="AF21" s="31">
        <v>3.69</v>
      </c>
      <c r="AG21" s="31">
        <v>0.01</v>
      </c>
      <c r="AH21" s="76"/>
      <c r="AI21" s="76"/>
      <c r="AJ21" s="76"/>
      <c r="AK21" s="76"/>
      <c r="AL21" s="76"/>
    </row>
    <row r="22" spans="1:38">
      <c r="A22" s="7" t="s">
        <v>31</v>
      </c>
      <c r="B22" s="7" t="s">
        <v>32</v>
      </c>
      <c r="C22" s="8" t="s">
        <v>33</v>
      </c>
      <c r="D22" s="11">
        <v>2</v>
      </c>
      <c r="E22" s="10">
        <v>48</v>
      </c>
      <c r="F22" s="9">
        <v>1185</v>
      </c>
      <c r="G22" s="9">
        <v>100</v>
      </c>
      <c r="H22" s="9">
        <v>6.3</v>
      </c>
      <c r="I22" s="9">
        <v>5</v>
      </c>
      <c r="J22" s="9">
        <v>100</v>
      </c>
      <c r="K22" s="9">
        <v>0</v>
      </c>
      <c r="L22" s="9">
        <v>26</v>
      </c>
      <c r="M22" s="19" t="s">
        <v>34</v>
      </c>
      <c r="N22" s="9" t="s">
        <v>35</v>
      </c>
      <c r="O22" s="9">
        <v>0</v>
      </c>
      <c r="P22" s="18"/>
      <c r="Q22" s="27">
        <v>48</v>
      </c>
      <c r="R22" s="28">
        <v>97</v>
      </c>
      <c r="S22" s="31">
        <v>186</v>
      </c>
      <c r="T22" s="30">
        <v>1184.60705566406</v>
      </c>
      <c r="U22" s="32">
        <v>99.7067413330078</v>
      </c>
      <c r="V22" s="30">
        <v>39.8529586791992</v>
      </c>
      <c r="W22" s="30">
        <v>4.99999904632568</v>
      </c>
      <c r="X22" s="30">
        <v>0.293384611606598</v>
      </c>
      <c r="Y22" s="30">
        <v>6.23353290557861</v>
      </c>
      <c r="Z22" s="30">
        <v>4.27</v>
      </c>
      <c r="AA22" s="30">
        <f t="shared" si="0"/>
        <v>0.14518</v>
      </c>
      <c r="AB22" s="30">
        <v>26</v>
      </c>
      <c r="AC22" s="31"/>
      <c r="AD22" s="29" t="s">
        <v>39</v>
      </c>
      <c r="AE22" s="36">
        <v>4.37495</v>
      </c>
      <c r="AF22" s="31">
        <v>5.26</v>
      </c>
      <c r="AG22" s="31">
        <v>0</v>
      </c>
      <c r="AH22" s="76"/>
      <c r="AI22" s="76"/>
      <c r="AJ22" s="76"/>
      <c r="AK22" s="76"/>
      <c r="AL22" s="76"/>
    </row>
    <row r="23" spans="1:38">
      <c r="A23" s="7" t="s">
        <v>31</v>
      </c>
      <c r="B23" s="7" t="s">
        <v>32</v>
      </c>
      <c r="C23" s="12" t="s">
        <v>36</v>
      </c>
      <c r="D23" s="11">
        <v>1</v>
      </c>
      <c r="E23" s="10">
        <v>0</v>
      </c>
      <c r="F23" s="9">
        <v>1185</v>
      </c>
      <c r="G23" s="9">
        <v>100</v>
      </c>
      <c r="H23" s="9">
        <v>6.3</v>
      </c>
      <c r="I23" s="9">
        <v>5</v>
      </c>
      <c r="J23" s="9">
        <v>100</v>
      </c>
      <c r="K23" s="9">
        <v>0</v>
      </c>
      <c r="L23" s="9">
        <v>30</v>
      </c>
      <c r="M23" s="19" t="s">
        <v>34</v>
      </c>
      <c r="N23" s="9" t="s">
        <v>35</v>
      </c>
      <c r="O23" s="9">
        <v>0</v>
      </c>
      <c r="P23" s="18"/>
      <c r="Q23" s="38">
        <v>0</v>
      </c>
      <c r="R23" s="39">
        <v>0.232</v>
      </c>
      <c r="S23" s="43"/>
      <c r="T23" s="41">
        <v>1185.23901367187</v>
      </c>
      <c r="U23" s="42">
        <v>100</v>
      </c>
      <c r="V23" s="41">
        <v>96.3794174194336</v>
      </c>
      <c r="W23" s="41">
        <v>5.00000095367432</v>
      </c>
      <c r="X23" s="41">
        <v>0</v>
      </c>
      <c r="Y23" s="41">
        <v>6.3892560005188</v>
      </c>
      <c r="Z23" s="41">
        <v>0</v>
      </c>
      <c r="AA23" s="59">
        <f t="shared" si="0"/>
        <v>0</v>
      </c>
      <c r="AB23" s="41">
        <v>30.13</v>
      </c>
      <c r="AC23" s="43"/>
      <c r="AD23" s="60" t="s">
        <v>39</v>
      </c>
      <c r="AE23" s="41"/>
      <c r="AF23" s="43"/>
      <c r="AG23" s="43"/>
      <c r="AH23" s="76"/>
      <c r="AI23" s="76"/>
      <c r="AJ23" s="76"/>
      <c r="AK23" s="76"/>
      <c r="AL23" s="76"/>
    </row>
    <row r="24" spans="1:38">
      <c r="A24" s="7" t="s">
        <v>31</v>
      </c>
      <c r="B24" s="7" t="s">
        <v>32</v>
      </c>
      <c r="C24" s="12" t="s">
        <v>36</v>
      </c>
      <c r="D24" s="9">
        <v>1</v>
      </c>
      <c r="E24" s="10">
        <v>2</v>
      </c>
      <c r="F24" s="9">
        <v>1185</v>
      </c>
      <c r="G24" s="9">
        <v>100</v>
      </c>
      <c r="H24" s="9">
        <v>6.3</v>
      </c>
      <c r="I24" s="9">
        <v>5</v>
      </c>
      <c r="J24" s="9">
        <v>100</v>
      </c>
      <c r="K24" s="9">
        <v>0</v>
      </c>
      <c r="L24" s="9">
        <v>30</v>
      </c>
      <c r="M24" s="19" t="s">
        <v>34</v>
      </c>
      <c r="N24" s="9" t="s">
        <v>35</v>
      </c>
      <c r="O24" s="9">
        <v>0</v>
      </c>
      <c r="P24" s="18"/>
      <c r="Q24" s="38">
        <v>2</v>
      </c>
      <c r="R24" s="39">
        <v>0.395</v>
      </c>
      <c r="S24" s="43"/>
      <c r="T24" s="41">
        <v>1184.82897949219</v>
      </c>
      <c r="U24" s="42">
        <v>100</v>
      </c>
      <c r="V24" s="41">
        <v>82.7650375366211</v>
      </c>
      <c r="W24" s="41">
        <v>5.00000095367432</v>
      </c>
      <c r="X24" s="41">
        <v>0</v>
      </c>
      <c r="Y24" s="41">
        <v>6.39635419845581</v>
      </c>
      <c r="Z24" s="41">
        <v>0</v>
      </c>
      <c r="AA24" s="59">
        <f t="shared" si="0"/>
        <v>0</v>
      </c>
      <c r="AB24" s="41">
        <v>30.01</v>
      </c>
      <c r="AC24" s="43"/>
      <c r="AD24" s="60" t="s">
        <v>39</v>
      </c>
      <c r="AE24" s="61"/>
      <c r="AF24" s="60"/>
      <c r="AG24" s="60"/>
      <c r="AH24" s="76"/>
      <c r="AI24" s="76"/>
      <c r="AJ24" s="76"/>
      <c r="AK24" s="76"/>
      <c r="AL24" s="76"/>
    </row>
    <row r="25" spans="1:38">
      <c r="A25" s="7" t="s">
        <v>31</v>
      </c>
      <c r="B25" s="7" t="s">
        <v>32</v>
      </c>
      <c r="C25" s="12" t="s">
        <v>36</v>
      </c>
      <c r="D25" s="9">
        <v>1</v>
      </c>
      <c r="E25" s="10">
        <v>4</v>
      </c>
      <c r="F25" s="9">
        <v>1185</v>
      </c>
      <c r="G25" s="9">
        <v>100</v>
      </c>
      <c r="H25" s="9">
        <v>6.3</v>
      </c>
      <c r="I25" s="9">
        <v>5</v>
      </c>
      <c r="J25" s="9">
        <v>100</v>
      </c>
      <c r="K25" s="9">
        <v>0</v>
      </c>
      <c r="L25" s="9">
        <v>30</v>
      </c>
      <c r="M25" s="19" t="s">
        <v>34</v>
      </c>
      <c r="N25" s="9" t="s">
        <v>35</v>
      </c>
      <c r="O25" s="9">
        <v>0</v>
      </c>
      <c r="P25" s="18"/>
      <c r="Q25" s="38">
        <v>4</v>
      </c>
      <c r="R25" s="39">
        <v>1.41</v>
      </c>
      <c r="S25" s="43"/>
      <c r="T25" s="41">
        <v>1184.77197265625</v>
      </c>
      <c r="U25" s="42">
        <v>100</v>
      </c>
      <c r="V25" s="41">
        <v>75.5858688354492</v>
      </c>
      <c r="W25" s="41">
        <v>5.00000095367432</v>
      </c>
      <c r="X25" s="41">
        <v>0</v>
      </c>
      <c r="Y25" s="41">
        <v>6.37979316711426</v>
      </c>
      <c r="Z25" s="41">
        <v>0</v>
      </c>
      <c r="AA25" s="59">
        <f t="shared" si="0"/>
        <v>0</v>
      </c>
      <c r="AB25" s="41">
        <v>30.01</v>
      </c>
      <c r="AC25" s="43"/>
      <c r="AD25" s="60" t="s">
        <v>39</v>
      </c>
      <c r="AE25" s="41"/>
      <c r="AF25" s="43"/>
      <c r="AG25" s="43"/>
      <c r="AH25" s="76"/>
      <c r="AI25" s="76"/>
      <c r="AJ25" s="76"/>
      <c r="AK25" s="76"/>
      <c r="AL25" s="76"/>
    </row>
    <row r="26" spans="1:38">
      <c r="A26" s="7" t="s">
        <v>31</v>
      </c>
      <c r="B26" s="7" t="s">
        <v>32</v>
      </c>
      <c r="C26" s="12" t="s">
        <v>36</v>
      </c>
      <c r="D26" s="9">
        <v>1</v>
      </c>
      <c r="E26" s="10">
        <v>6</v>
      </c>
      <c r="F26" s="9">
        <v>1185</v>
      </c>
      <c r="G26" s="9">
        <v>100</v>
      </c>
      <c r="H26" s="9">
        <v>6.3</v>
      </c>
      <c r="I26" s="9">
        <v>5</v>
      </c>
      <c r="J26" s="9">
        <v>100</v>
      </c>
      <c r="K26" s="9">
        <v>0</v>
      </c>
      <c r="L26" s="9">
        <v>30</v>
      </c>
      <c r="M26" s="19" t="s">
        <v>34</v>
      </c>
      <c r="N26" s="9" t="s">
        <v>35</v>
      </c>
      <c r="O26" s="9">
        <v>0</v>
      </c>
      <c r="P26" s="18"/>
      <c r="Q26" s="38">
        <v>6</v>
      </c>
      <c r="R26" s="39">
        <v>3.6</v>
      </c>
      <c r="S26" s="43"/>
      <c r="T26" s="41">
        <v>1185.57397460937</v>
      </c>
      <c r="U26" s="42">
        <v>100</v>
      </c>
      <c r="V26" s="41">
        <v>65.8152465820312</v>
      </c>
      <c r="W26" s="41">
        <v>5.00000286102295</v>
      </c>
      <c r="X26" s="41">
        <v>0</v>
      </c>
      <c r="Y26" s="41">
        <v>6.22397899627686</v>
      </c>
      <c r="Z26" s="41">
        <v>0</v>
      </c>
      <c r="AA26" s="59">
        <f t="shared" si="0"/>
        <v>0</v>
      </c>
      <c r="AB26" s="41">
        <v>30.04</v>
      </c>
      <c r="AC26" s="43"/>
      <c r="AD26" s="60" t="s">
        <v>39</v>
      </c>
      <c r="AE26" s="41"/>
      <c r="AF26" s="43"/>
      <c r="AG26" s="43"/>
      <c r="AH26" s="76"/>
      <c r="AI26" s="76"/>
      <c r="AJ26" s="76"/>
      <c r="AK26" s="76"/>
      <c r="AL26" s="76"/>
    </row>
    <row r="27" spans="1:38">
      <c r="A27" s="7" t="s">
        <v>31</v>
      </c>
      <c r="B27" s="7" t="s">
        <v>32</v>
      </c>
      <c r="C27" s="12" t="s">
        <v>36</v>
      </c>
      <c r="D27" s="9">
        <v>1</v>
      </c>
      <c r="E27" s="10">
        <v>8</v>
      </c>
      <c r="F27" s="9">
        <v>1185</v>
      </c>
      <c r="G27" s="9">
        <v>100</v>
      </c>
      <c r="H27" s="9">
        <v>6.3</v>
      </c>
      <c r="I27" s="9">
        <v>5</v>
      </c>
      <c r="J27" s="9">
        <v>100</v>
      </c>
      <c r="K27" s="9">
        <v>0</v>
      </c>
      <c r="L27" s="9">
        <v>30</v>
      </c>
      <c r="M27" s="19" t="s">
        <v>34</v>
      </c>
      <c r="N27" s="9" t="s">
        <v>35</v>
      </c>
      <c r="O27" s="9">
        <v>0</v>
      </c>
      <c r="P27" s="18"/>
      <c r="Q27" s="38">
        <v>8</v>
      </c>
      <c r="R27" s="39">
        <v>7.86</v>
      </c>
      <c r="S27" s="43"/>
      <c r="T27" s="41">
        <v>1185.43395996094</v>
      </c>
      <c r="U27" s="42">
        <v>100</v>
      </c>
      <c r="V27" s="41">
        <v>57.9045295715332</v>
      </c>
      <c r="W27" s="41">
        <v>5.00000095367432</v>
      </c>
      <c r="X27" s="41">
        <v>0</v>
      </c>
      <c r="Y27" s="41">
        <v>6.23411893844604</v>
      </c>
      <c r="Z27" s="41">
        <v>0</v>
      </c>
      <c r="AA27" s="59">
        <f t="shared" si="0"/>
        <v>0</v>
      </c>
      <c r="AB27" s="41">
        <v>30.01</v>
      </c>
      <c r="AC27" s="43"/>
      <c r="AD27" s="60" t="s">
        <v>39</v>
      </c>
      <c r="AE27" s="41"/>
      <c r="AF27" s="43"/>
      <c r="AG27" s="43"/>
      <c r="AH27" s="76"/>
      <c r="AI27" s="76"/>
      <c r="AJ27" s="76"/>
      <c r="AK27" s="76"/>
      <c r="AL27" s="76"/>
    </row>
    <row r="28" spans="1:38">
      <c r="A28" s="7" t="s">
        <v>31</v>
      </c>
      <c r="B28" s="7" t="s">
        <v>32</v>
      </c>
      <c r="C28" s="12" t="s">
        <v>36</v>
      </c>
      <c r="D28" s="9">
        <v>1</v>
      </c>
      <c r="E28" s="10">
        <v>9.75</v>
      </c>
      <c r="F28" s="9">
        <v>1185</v>
      </c>
      <c r="G28" s="9">
        <v>100</v>
      </c>
      <c r="H28" s="9">
        <v>6.3</v>
      </c>
      <c r="I28" s="9">
        <v>5</v>
      </c>
      <c r="J28" s="9">
        <v>100</v>
      </c>
      <c r="K28" s="9">
        <v>0</v>
      </c>
      <c r="L28" s="9">
        <v>30</v>
      </c>
      <c r="M28" s="19" t="s">
        <v>34</v>
      </c>
      <c r="N28" s="9" t="s">
        <v>35</v>
      </c>
      <c r="O28" s="9">
        <v>0</v>
      </c>
      <c r="P28" s="18"/>
      <c r="Q28" s="38">
        <v>9.75</v>
      </c>
      <c r="R28" s="39">
        <v>14.5</v>
      </c>
      <c r="S28" s="43">
        <v>52.9999999999999</v>
      </c>
      <c r="T28" s="41">
        <v>1184.78100585937</v>
      </c>
      <c r="U28" s="42">
        <v>100</v>
      </c>
      <c r="V28" s="41">
        <v>48.1339111328125</v>
      </c>
      <c r="W28" s="41">
        <v>5.00000095367432</v>
      </c>
      <c r="X28" s="41">
        <v>0</v>
      </c>
      <c r="Y28" s="41">
        <v>6.40176200866699</v>
      </c>
      <c r="Z28" s="41">
        <v>0</v>
      </c>
      <c r="AA28" s="59">
        <f t="shared" si="0"/>
        <v>0</v>
      </c>
      <c r="AB28" s="41">
        <v>30</v>
      </c>
      <c r="AC28" s="43"/>
      <c r="AD28" s="60" t="s">
        <v>39</v>
      </c>
      <c r="AE28" s="41">
        <v>0</v>
      </c>
      <c r="AF28" s="43">
        <v>9.7</v>
      </c>
      <c r="AG28" s="43">
        <v>26.21</v>
      </c>
      <c r="AH28" s="76"/>
      <c r="AI28" s="76"/>
      <c r="AJ28" s="76"/>
      <c r="AK28" s="76"/>
      <c r="AL28" s="76"/>
    </row>
    <row r="29" spans="1:38">
      <c r="A29" s="7" t="s">
        <v>31</v>
      </c>
      <c r="B29" s="7" t="s">
        <v>32</v>
      </c>
      <c r="C29" s="12" t="s">
        <v>36</v>
      </c>
      <c r="D29" s="9">
        <v>1</v>
      </c>
      <c r="E29" s="10">
        <v>12</v>
      </c>
      <c r="F29" s="9">
        <v>1185</v>
      </c>
      <c r="G29" s="9">
        <v>100</v>
      </c>
      <c r="H29" s="9">
        <v>6.3</v>
      </c>
      <c r="I29" s="9">
        <v>5</v>
      </c>
      <c r="J29" s="9">
        <v>100</v>
      </c>
      <c r="K29" s="9">
        <v>0</v>
      </c>
      <c r="L29" s="9">
        <v>30</v>
      </c>
      <c r="M29" s="19" t="s">
        <v>34</v>
      </c>
      <c r="N29" s="9" t="s">
        <v>35</v>
      </c>
      <c r="O29" s="9">
        <v>0</v>
      </c>
      <c r="P29" s="18"/>
      <c r="Q29" s="38">
        <v>12</v>
      </c>
      <c r="R29" s="39">
        <v>26.9</v>
      </c>
      <c r="S29" s="43">
        <v>73.5</v>
      </c>
      <c r="T29" s="41">
        <v>1185.11401367187</v>
      </c>
      <c r="U29" s="42">
        <v>100</v>
      </c>
      <c r="V29" s="41">
        <v>47.4271507263184</v>
      </c>
      <c r="W29" s="41">
        <v>5.00000095367432</v>
      </c>
      <c r="X29" s="41">
        <v>0</v>
      </c>
      <c r="Y29" s="41">
        <v>6.24527311325073</v>
      </c>
      <c r="Z29" s="41">
        <v>10.89</v>
      </c>
      <c r="AA29" s="59">
        <f t="shared" si="0"/>
        <v>0.37026</v>
      </c>
      <c r="AB29" s="41">
        <v>29.99</v>
      </c>
      <c r="AC29" s="43"/>
      <c r="AD29" s="60" t="s">
        <v>39</v>
      </c>
      <c r="AE29" s="41">
        <v>0</v>
      </c>
      <c r="AF29" s="43">
        <v>0.41</v>
      </c>
      <c r="AG29" s="43">
        <v>22.67</v>
      </c>
      <c r="AH29" s="76"/>
      <c r="AI29" s="76"/>
      <c r="AJ29" s="76"/>
      <c r="AK29" s="76"/>
      <c r="AL29" s="76"/>
    </row>
    <row r="30" spans="1:38">
      <c r="A30" s="7" t="s">
        <v>31</v>
      </c>
      <c r="B30" s="7" t="s">
        <v>32</v>
      </c>
      <c r="C30" s="12" t="s">
        <v>36</v>
      </c>
      <c r="D30" s="9">
        <v>1</v>
      </c>
      <c r="E30" s="10">
        <v>14</v>
      </c>
      <c r="F30" s="9">
        <v>1185</v>
      </c>
      <c r="G30" s="9">
        <v>100</v>
      </c>
      <c r="H30" s="9">
        <v>6.3</v>
      </c>
      <c r="I30" s="9">
        <v>5</v>
      </c>
      <c r="J30" s="9">
        <v>100</v>
      </c>
      <c r="K30" s="9">
        <v>0</v>
      </c>
      <c r="L30" s="9">
        <v>30</v>
      </c>
      <c r="M30" s="19" t="s">
        <v>34</v>
      </c>
      <c r="N30" s="9" t="s">
        <v>35</v>
      </c>
      <c r="O30" s="9">
        <v>0</v>
      </c>
      <c r="P30" s="18"/>
      <c r="Q30" s="38">
        <v>14</v>
      </c>
      <c r="R30" s="44">
        <v>38.8</v>
      </c>
      <c r="S30" s="43">
        <v>106</v>
      </c>
      <c r="T30" s="41">
        <v>1184.69799804687</v>
      </c>
      <c r="U30" s="42">
        <v>97.7331314086914</v>
      </c>
      <c r="V30" s="41">
        <v>38.4748916625977</v>
      </c>
      <c r="W30" s="41">
        <v>5.14706516265869</v>
      </c>
      <c r="X30" s="41">
        <v>2.27745389938354</v>
      </c>
      <c r="Y30" s="41">
        <v>6.22093677520752</v>
      </c>
      <c r="Z30" s="41">
        <v>16.39</v>
      </c>
      <c r="AA30" s="59">
        <f t="shared" si="0"/>
        <v>0.55726</v>
      </c>
      <c r="AB30" s="41">
        <v>30.01</v>
      </c>
      <c r="AC30" s="43"/>
      <c r="AD30" s="60" t="s">
        <v>39</v>
      </c>
      <c r="AE30" s="41">
        <v>0</v>
      </c>
      <c r="AF30" s="43">
        <v>0.48</v>
      </c>
      <c r="AG30" s="43">
        <v>18.34</v>
      </c>
      <c r="AH30" s="76"/>
      <c r="AI30" s="76"/>
      <c r="AJ30" s="76"/>
      <c r="AK30" s="76"/>
      <c r="AL30" s="76"/>
    </row>
    <row r="31" spans="1:38">
      <c r="A31" s="7" t="s">
        <v>31</v>
      </c>
      <c r="B31" s="7" t="s">
        <v>32</v>
      </c>
      <c r="C31" s="12" t="s">
        <v>36</v>
      </c>
      <c r="D31" s="9">
        <v>1</v>
      </c>
      <c r="E31" s="10">
        <v>16</v>
      </c>
      <c r="F31" s="9">
        <v>1185</v>
      </c>
      <c r="G31" s="9">
        <v>100</v>
      </c>
      <c r="H31" s="9">
        <v>6.3</v>
      </c>
      <c r="I31" s="9">
        <v>5</v>
      </c>
      <c r="J31" s="9">
        <v>100</v>
      </c>
      <c r="K31" s="9">
        <v>0</v>
      </c>
      <c r="L31" s="9">
        <v>30</v>
      </c>
      <c r="M31" s="19" t="s">
        <v>34</v>
      </c>
      <c r="N31" s="9" t="s">
        <v>35</v>
      </c>
      <c r="O31" s="9">
        <v>0</v>
      </c>
      <c r="P31" s="18"/>
      <c r="Q31" s="38">
        <v>16</v>
      </c>
      <c r="R31" s="44">
        <v>41.9</v>
      </c>
      <c r="S31" s="43">
        <v>133</v>
      </c>
      <c r="T31" s="41">
        <v>1185.02905273437</v>
      </c>
      <c r="U31" s="42">
        <v>91.3020629882812</v>
      </c>
      <c r="V31" s="41">
        <v>34.4699287414551</v>
      </c>
      <c r="W31" s="41">
        <v>4.91948080062866</v>
      </c>
      <c r="X31" s="41">
        <v>8.70479965209961</v>
      </c>
      <c r="Y31" s="41">
        <v>6.22871112823486</v>
      </c>
      <c r="Z31" s="41">
        <v>24.37</v>
      </c>
      <c r="AA31" s="59">
        <f t="shared" si="0"/>
        <v>0.82858</v>
      </c>
      <c r="AB31" s="41">
        <v>30.04</v>
      </c>
      <c r="AC31" s="43"/>
      <c r="AD31" s="60" t="s">
        <v>39</v>
      </c>
      <c r="AE31" s="41">
        <v>4.16566</v>
      </c>
      <c r="AF31" s="43">
        <v>2.31</v>
      </c>
      <c r="AG31" s="43">
        <v>13.68</v>
      </c>
      <c r="AH31" s="76"/>
      <c r="AI31" s="76"/>
      <c r="AJ31" s="76"/>
      <c r="AK31" s="76"/>
      <c r="AL31" s="76"/>
    </row>
    <row r="32" spans="1:38">
      <c r="A32" s="7" t="s">
        <v>31</v>
      </c>
      <c r="B32" s="7" t="s">
        <v>32</v>
      </c>
      <c r="C32" s="12" t="s">
        <v>36</v>
      </c>
      <c r="D32" s="9">
        <v>1</v>
      </c>
      <c r="E32" s="10">
        <v>18</v>
      </c>
      <c r="F32" s="9">
        <v>1185</v>
      </c>
      <c r="G32" s="9">
        <v>100</v>
      </c>
      <c r="H32" s="9">
        <v>6.3</v>
      </c>
      <c r="I32" s="9">
        <v>5</v>
      </c>
      <c r="J32" s="9">
        <v>100</v>
      </c>
      <c r="K32" s="9">
        <v>0</v>
      </c>
      <c r="L32" s="9">
        <v>30</v>
      </c>
      <c r="M32" s="19" t="s">
        <v>34</v>
      </c>
      <c r="N32" s="9" t="s">
        <v>35</v>
      </c>
      <c r="O32" s="9">
        <v>0</v>
      </c>
      <c r="P32" s="18"/>
      <c r="Q32" s="38">
        <v>18</v>
      </c>
      <c r="R32" s="39">
        <v>52.2</v>
      </c>
      <c r="S32" s="43">
        <v>166.5</v>
      </c>
      <c r="T32" s="41">
        <v>1185.22094726562</v>
      </c>
      <c r="U32" s="42">
        <v>93.2139892578125</v>
      </c>
      <c r="V32" s="41">
        <v>43.5833892822266</v>
      </c>
      <c r="W32" s="41">
        <v>5.01999998092651</v>
      </c>
      <c r="X32" s="41">
        <v>6.78121900558472</v>
      </c>
      <c r="Y32" s="41">
        <v>6.1851110458374</v>
      </c>
      <c r="Z32" s="41">
        <v>17.9</v>
      </c>
      <c r="AA32" s="59">
        <f t="shared" si="0"/>
        <v>0.6086</v>
      </c>
      <c r="AB32" s="41">
        <v>29.97</v>
      </c>
      <c r="AC32" s="43"/>
      <c r="AD32" s="60" t="s">
        <v>39</v>
      </c>
      <c r="AE32" s="41">
        <v>0</v>
      </c>
      <c r="AF32" s="43">
        <v>1.7</v>
      </c>
      <c r="AG32" s="43">
        <v>5.97</v>
      </c>
      <c r="AH32" s="76"/>
      <c r="AI32" s="76"/>
      <c r="AJ32" s="76"/>
      <c r="AK32" s="76"/>
      <c r="AL32" s="76"/>
    </row>
    <row r="33" spans="1:38">
      <c r="A33" s="7" t="s">
        <v>31</v>
      </c>
      <c r="B33" s="7" t="s">
        <v>32</v>
      </c>
      <c r="C33" s="12" t="s">
        <v>36</v>
      </c>
      <c r="D33" s="9">
        <v>1</v>
      </c>
      <c r="E33" s="10">
        <v>20</v>
      </c>
      <c r="F33" s="9">
        <v>1185</v>
      </c>
      <c r="G33" s="9">
        <v>100</v>
      </c>
      <c r="H33" s="9">
        <v>6.3</v>
      </c>
      <c r="I33" s="9">
        <v>5</v>
      </c>
      <c r="J33" s="9">
        <v>100</v>
      </c>
      <c r="K33" s="9">
        <v>0</v>
      </c>
      <c r="L33" s="9">
        <v>30</v>
      </c>
      <c r="M33" s="19" t="s">
        <v>34</v>
      </c>
      <c r="N33" s="9" t="s">
        <v>35</v>
      </c>
      <c r="O33" s="9">
        <v>0</v>
      </c>
      <c r="P33" s="18"/>
      <c r="Q33" s="38">
        <v>20</v>
      </c>
      <c r="R33" s="39">
        <v>58.1</v>
      </c>
      <c r="S33" s="43">
        <v>181</v>
      </c>
      <c r="T33" s="41">
        <v>1184.88000488281</v>
      </c>
      <c r="U33" s="42">
        <v>96.0534286499023</v>
      </c>
      <c r="V33" s="41">
        <v>40.9299392700195</v>
      </c>
      <c r="W33" s="41">
        <v>5.00368690490723</v>
      </c>
      <c r="X33" s="41">
        <v>3.94533205032349</v>
      </c>
      <c r="Y33" s="41">
        <v>6.25980615615845</v>
      </c>
      <c r="Z33" s="41">
        <v>17.9</v>
      </c>
      <c r="AA33" s="59">
        <f t="shared" si="0"/>
        <v>0.6086</v>
      </c>
      <c r="AB33" s="41">
        <v>30.01</v>
      </c>
      <c r="AC33" s="43"/>
      <c r="AD33" s="60" t="s">
        <v>39</v>
      </c>
      <c r="AE33" s="41">
        <v>0</v>
      </c>
      <c r="AF33" s="43">
        <v>0.78</v>
      </c>
      <c r="AG33" s="43">
        <v>0.48</v>
      </c>
      <c r="AH33" s="76"/>
      <c r="AI33" s="76"/>
      <c r="AJ33" s="76"/>
      <c r="AK33" s="76"/>
      <c r="AL33" s="76"/>
    </row>
    <row r="34" spans="1:38">
      <c r="A34" s="7" t="s">
        <v>31</v>
      </c>
      <c r="B34" s="7" t="s">
        <v>32</v>
      </c>
      <c r="C34" s="12" t="s">
        <v>36</v>
      </c>
      <c r="D34" s="9">
        <v>1</v>
      </c>
      <c r="E34" s="10">
        <v>22</v>
      </c>
      <c r="F34" s="9">
        <v>1185</v>
      </c>
      <c r="G34" s="9">
        <v>100</v>
      </c>
      <c r="H34" s="9">
        <v>6.3</v>
      </c>
      <c r="I34" s="9">
        <v>5</v>
      </c>
      <c r="J34" s="9">
        <v>100</v>
      </c>
      <c r="K34" s="9">
        <v>0</v>
      </c>
      <c r="L34" s="9">
        <v>30</v>
      </c>
      <c r="M34" s="19" t="s">
        <v>34</v>
      </c>
      <c r="N34" s="9" t="s">
        <v>35</v>
      </c>
      <c r="O34" s="9">
        <v>0</v>
      </c>
      <c r="P34" s="18"/>
      <c r="Q34" s="38">
        <v>22</v>
      </c>
      <c r="R34" s="39">
        <v>68.7</v>
      </c>
      <c r="S34" s="43">
        <v>198.5</v>
      </c>
      <c r="T34" s="41">
        <v>1185.3310546875</v>
      </c>
      <c r="U34" s="42">
        <v>91.2608337402344</v>
      </c>
      <c r="V34" s="41">
        <v>38.6608810424805</v>
      </c>
      <c r="W34" s="41">
        <v>5.02111482620239</v>
      </c>
      <c r="X34" s="41">
        <v>8.74093627929687</v>
      </c>
      <c r="Y34" s="41">
        <v>6.31320905685425</v>
      </c>
      <c r="Z34" s="41">
        <v>17.9</v>
      </c>
      <c r="AA34" s="59">
        <f t="shared" si="0"/>
        <v>0.6086</v>
      </c>
      <c r="AB34" s="41">
        <v>30.04</v>
      </c>
      <c r="AC34" s="43"/>
      <c r="AD34" s="60" t="s">
        <v>39</v>
      </c>
      <c r="AE34" s="41">
        <v>0</v>
      </c>
      <c r="AF34" s="43">
        <v>0.54</v>
      </c>
      <c r="AG34" s="43">
        <v>0</v>
      </c>
      <c r="AH34" s="76"/>
      <c r="AI34" s="76"/>
      <c r="AJ34" s="76"/>
      <c r="AK34" s="76"/>
      <c r="AL34" s="76"/>
    </row>
    <row r="35" spans="1:38">
      <c r="A35" s="7" t="s">
        <v>31</v>
      </c>
      <c r="B35" s="7" t="s">
        <v>32</v>
      </c>
      <c r="C35" s="12" t="s">
        <v>36</v>
      </c>
      <c r="D35" s="9">
        <v>2</v>
      </c>
      <c r="E35" s="10">
        <v>24</v>
      </c>
      <c r="F35" s="9">
        <v>1185</v>
      </c>
      <c r="G35" s="9">
        <v>100</v>
      </c>
      <c r="H35" s="9">
        <v>6.3</v>
      </c>
      <c r="I35" s="9">
        <v>5</v>
      </c>
      <c r="J35" s="9">
        <v>100</v>
      </c>
      <c r="K35" s="9">
        <v>0</v>
      </c>
      <c r="L35" s="9">
        <v>26</v>
      </c>
      <c r="M35" s="19" t="s">
        <v>34</v>
      </c>
      <c r="N35" s="9" t="s">
        <v>35</v>
      </c>
      <c r="O35" s="9">
        <v>0</v>
      </c>
      <c r="P35" s="18"/>
      <c r="Q35" s="38">
        <v>24</v>
      </c>
      <c r="R35" s="39">
        <v>80.8</v>
      </c>
      <c r="S35" s="43">
        <v>203.5</v>
      </c>
      <c r="T35" s="41">
        <v>1184.68798828125</v>
      </c>
      <c r="U35" s="42">
        <v>91.0148010253906</v>
      </c>
      <c r="V35" s="41">
        <v>40.5207710266113</v>
      </c>
      <c r="W35" s="41">
        <v>5.00000095367432</v>
      </c>
      <c r="X35" s="41">
        <v>8.98516845703125</v>
      </c>
      <c r="Y35" s="41">
        <v>6.23851299285889</v>
      </c>
      <c r="Z35" s="41">
        <v>17.9</v>
      </c>
      <c r="AA35" s="59">
        <f t="shared" si="0"/>
        <v>0.6086</v>
      </c>
      <c r="AB35" s="41">
        <v>30.02</v>
      </c>
      <c r="AC35" s="43"/>
      <c r="AD35" s="60" t="s">
        <v>39</v>
      </c>
      <c r="AE35" s="41">
        <v>0.46271</v>
      </c>
      <c r="AF35" s="43">
        <v>1.6</v>
      </c>
      <c r="AG35" s="43">
        <v>0</v>
      </c>
      <c r="AH35" s="76"/>
      <c r="AI35" s="76"/>
      <c r="AJ35" s="76"/>
      <c r="AK35" s="76"/>
      <c r="AL35" s="76"/>
    </row>
    <row r="36" spans="1:38">
      <c r="A36" s="7" t="s">
        <v>31</v>
      </c>
      <c r="B36" s="7" t="s">
        <v>32</v>
      </c>
      <c r="C36" s="12" t="s">
        <v>36</v>
      </c>
      <c r="D36" s="9">
        <v>2</v>
      </c>
      <c r="E36" s="10">
        <v>28</v>
      </c>
      <c r="F36" s="9">
        <v>1185</v>
      </c>
      <c r="G36" s="9">
        <v>100</v>
      </c>
      <c r="H36" s="9">
        <v>6.3</v>
      </c>
      <c r="I36" s="9">
        <v>5</v>
      </c>
      <c r="J36" s="9">
        <v>100</v>
      </c>
      <c r="K36" s="9">
        <v>0</v>
      </c>
      <c r="L36" s="9">
        <v>26</v>
      </c>
      <c r="M36" s="19" t="s">
        <v>34</v>
      </c>
      <c r="N36" s="9" t="s">
        <v>35</v>
      </c>
      <c r="O36" s="9">
        <v>0</v>
      </c>
      <c r="P36" s="18"/>
      <c r="Q36" s="38">
        <v>28</v>
      </c>
      <c r="R36" s="39">
        <v>85.4</v>
      </c>
      <c r="S36" s="43">
        <v>199.5</v>
      </c>
      <c r="T36" s="41">
        <v>1185.16198730469</v>
      </c>
      <c r="U36" s="42">
        <v>94.5665588378906</v>
      </c>
      <c r="V36" s="41">
        <v>40.1115989685059</v>
      </c>
      <c r="W36" s="41">
        <v>5.00656318664551</v>
      </c>
      <c r="X36" s="41">
        <v>5.43330383300781</v>
      </c>
      <c r="Y36" s="41">
        <v>6.25034189224243</v>
      </c>
      <c r="Z36" s="41">
        <v>17.9</v>
      </c>
      <c r="AA36" s="59">
        <f t="shared" si="0"/>
        <v>0.6086</v>
      </c>
      <c r="AB36" s="41">
        <v>26.01</v>
      </c>
      <c r="AC36" s="43"/>
      <c r="AD36" s="60" t="s">
        <v>39</v>
      </c>
      <c r="AE36" s="41">
        <v>10.6663</v>
      </c>
      <c r="AF36" s="43">
        <v>1.14</v>
      </c>
      <c r="AG36" s="43">
        <v>0.01</v>
      </c>
      <c r="AH36" s="76"/>
      <c r="AI36" s="76"/>
      <c r="AJ36" s="76"/>
      <c r="AK36" s="76"/>
      <c r="AL36" s="76"/>
    </row>
    <row r="37" spans="1:38">
      <c r="A37" s="7" t="s">
        <v>31</v>
      </c>
      <c r="B37" s="7" t="s">
        <v>32</v>
      </c>
      <c r="C37" s="12" t="s">
        <v>36</v>
      </c>
      <c r="D37" s="9">
        <v>2</v>
      </c>
      <c r="E37" s="10">
        <v>32</v>
      </c>
      <c r="F37" s="9">
        <v>1185</v>
      </c>
      <c r="G37" s="9">
        <v>100</v>
      </c>
      <c r="H37" s="9">
        <v>6.3</v>
      </c>
      <c r="I37" s="9">
        <v>5</v>
      </c>
      <c r="J37" s="9">
        <v>100</v>
      </c>
      <c r="K37" s="9">
        <v>0</v>
      </c>
      <c r="L37" s="9">
        <v>26</v>
      </c>
      <c r="M37" s="19" t="s">
        <v>34</v>
      </c>
      <c r="N37" s="9" t="s">
        <v>35</v>
      </c>
      <c r="O37" s="9">
        <v>0</v>
      </c>
      <c r="P37" s="18"/>
      <c r="Q37" s="38">
        <v>32</v>
      </c>
      <c r="R37" s="39">
        <v>88.8</v>
      </c>
      <c r="S37" s="43">
        <v>193.5</v>
      </c>
      <c r="T37" s="41">
        <v>1184.6669921875</v>
      </c>
      <c r="U37" s="42">
        <v>93.6624069213867</v>
      </c>
      <c r="V37" s="41">
        <v>39.752010345459</v>
      </c>
      <c r="W37" s="41">
        <v>5.006591796875</v>
      </c>
      <c r="X37" s="41">
        <v>6.33790588378906</v>
      </c>
      <c r="Y37" s="41">
        <v>6.25913000106812</v>
      </c>
      <c r="Z37" s="41">
        <v>12.5</v>
      </c>
      <c r="AA37" s="59">
        <f t="shared" si="0"/>
        <v>0.425</v>
      </c>
      <c r="AB37" s="41">
        <v>25.98</v>
      </c>
      <c r="AC37" s="43"/>
      <c r="AD37" s="60" t="s">
        <v>39</v>
      </c>
      <c r="AE37" s="41">
        <v>11.42278</v>
      </c>
      <c r="AF37" s="43">
        <v>1.63</v>
      </c>
      <c r="AG37" s="43">
        <v>0</v>
      </c>
      <c r="AH37" s="76"/>
      <c r="AI37" s="76"/>
      <c r="AJ37" s="76"/>
      <c r="AK37" s="76"/>
      <c r="AL37" s="76"/>
    </row>
    <row r="38" spans="1:38">
      <c r="A38" s="7" t="s">
        <v>31</v>
      </c>
      <c r="B38" s="7" t="s">
        <v>32</v>
      </c>
      <c r="C38" s="12" t="s">
        <v>36</v>
      </c>
      <c r="D38" s="9">
        <v>2</v>
      </c>
      <c r="E38" s="10">
        <v>36</v>
      </c>
      <c r="F38" s="9">
        <v>1185</v>
      </c>
      <c r="G38" s="9">
        <v>100</v>
      </c>
      <c r="H38" s="9">
        <v>6.3</v>
      </c>
      <c r="I38" s="9">
        <v>5</v>
      </c>
      <c r="J38" s="9">
        <v>100</v>
      </c>
      <c r="K38" s="9">
        <v>0</v>
      </c>
      <c r="L38" s="9">
        <v>26</v>
      </c>
      <c r="M38" s="19" t="s">
        <v>34</v>
      </c>
      <c r="N38" s="9" t="s">
        <v>35</v>
      </c>
      <c r="O38" s="9">
        <v>0</v>
      </c>
      <c r="P38" s="18"/>
      <c r="Q38" s="38">
        <v>36</v>
      </c>
      <c r="R38" s="39">
        <v>85.2</v>
      </c>
      <c r="S38" s="43">
        <v>186</v>
      </c>
      <c r="T38" s="41">
        <v>1184.98706054687</v>
      </c>
      <c r="U38" s="42">
        <v>94.2826995849609</v>
      </c>
      <c r="V38" s="41">
        <v>39.925609588623</v>
      </c>
      <c r="W38" s="41">
        <v>4.99499893188477</v>
      </c>
      <c r="X38" s="41">
        <v>5.71740293502808</v>
      </c>
      <c r="Y38" s="41">
        <v>6.2273588180542</v>
      </c>
      <c r="Z38" s="41">
        <v>12.5</v>
      </c>
      <c r="AA38" s="59">
        <f t="shared" si="0"/>
        <v>0.425</v>
      </c>
      <c r="AB38" s="41">
        <v>25.98</v>
      </c>
      <c r="AC38" s="43"/>
      <c r="AD38" s="60" t="s">
        <v>39</v>
      </c>
      <c r="AE38" s="41">
        <v>11.97122</v>
      </c>
      <c r="AF38" s="43">
        <v>2.96</v>
      </c>
      <c r="AG38" s="43">
        <v>0.08</v>
      </c>
      <c r="AH38" s="76"/>
      <c r="AI38" s="76"/>
      <c r="AJ38" s="76"/>
      <c r="AK38" s="76"/>
      <c r="AL38" s="76"/>
    </row>
    <row r="39" spans="1:38">
      <c r="A39" s="7" t="s">
        <v>31</v>
      </c>
      <c r="B39" s="7" t="s">
        <v>32</v>
      </c>
      <c r="C39" s="12" t="s">
        <v>36</v>
      </c>
      <c r="D39" s="9">
        <v>2</v>
      </c>
      <c r="E39" s="10">
        <v>40</v>
      </c>
      <c r="F39" s="9">
        <v>1185</v>
      </c>
      <c r="G39" s="9">
        <v>100</v>
      </c>
      <c r="H39" s="9">
        <v>6.3</v>
      </c>
      <c r="I39" s="9">
        <v>5</v>
      </c>
      <c r="J39" s="9">
        <v>100</v>
      </c>
      <c r="K39" s="9">
        <v>0</v>
      </c>
      <c r="L39" s="9">
        <v>26</v>
      </c>
      <c r="M39" s="19" t="s">
        <v>34</v>
      </c>
      <c r="N39" s="9" t="s">
        <v>35</v>
      </c>
      <c r="O39" s="9">
        <v>0</v>
      </c>
      <c r="P39" s="18"/>
      <c r="Q39" s="38">
        <v>40</v>
      </c>
      <c r="R39" s="39">
        <v>90</v>
      </c>
      <c r="S39" s="43">
        <v>180</v>
      </c>
      <c r="T39" s="41">
        <v>1185.10595703125</v>
      </c>
      <c r="U39" s="42">
        <v>95.8346710205078</v>
      </c>
      <c r="V39" s="41">
        <v>40.1983909606934</v>
      </c>
      <c r="W39" s="41">
        <v>4.99999094009399</v>
      </c>
      <c r="X39" s="41">
        <v>4.16693878173828</v>
      </c>
      <c r="Y39" s="41">
        <v>6.21552896499634</v>
      </c>
      <c r="Z39" s="41">
        <v>8.75</v>
      </c>
      <c r="AA39" s="59">
        <f t="shared" si="0"/>
        <v>0.2975</v>
      </c>
      <c r="AB39" s="41">
        <v>25.98</v>
      </c>
      <c r="AC39" s="43"/>
      <c r="AD39" s="60" t="s">
        <v>39</v>
      </c>
      <c r="AE39" s="41">
        <v>11.42278</v>
      </c>
      <c r="AF39" s="43">
        <v>2.55</v>
      </c>
      <c r="AG39" s="43">
        <v>0</v>
      </c>
      <c r="AH39" s="76"/>
      <c r="AI39" s="76"/>
      <c r="AJ39" s="76"/>
      <c r="AK39" s="76"/>
      <c r="AL39" s="76"/>
    </row>
    <row r="40" spans="1:38">
      <c r="A40" s="7" t="s">
        <v>31</v>
      </c>
      <c r="B40" s="7" t="s">
        <v>32</v>
      </c>
      <c r="C40" s="12" t="s">
        <v>36</v>
      </c>
      <c r="D40" s="11">
        <v>2</v>
      </c>
      <c r="E40" s="10">
        <v>44</v>
      </c>
      <c r="F40" s="9">
        <v>1185</v>
      </c>
      <c r="G40" s="9">
        <v>100</v>
      </c>
      <c r="H40" s="9">
        <v>6.3</v>
      </c>
      <c r="I40" s="9">
        <v>5</v>
      </c>
      <c r="J40" s="9">
        <v>100</v>
      </c>
      <c r="K40" s="9">
        <v>0</v>
      </c>
      <c r="L40" s="9">
        <v>26</v>
      </c>
      <c r="M40" s="19" t="s">
        <v>34</v>
      </c>
      <c r="N40" s="9" t="s">
        <v>35</v>
      </c>
      <c r="O40" s="9">
        <v>0</v>
      </c>
      <c r="P40" s="18"/>
      <c r="Q40" s="38">
        <v>44</v>
      </c>
      <c r="R40" s="39">
        <v>91</v>
      </c>
      <c r="S40" s="43">
        <v>183.5</v>
      </c>
      <c r="T40" s="41">
        <v>1185.13696289062</v>
      </c>
      <c r="U40" s="42">
        <v>98.8924865722656</v>
      </c>
      <c r="V40" s="41">
        <v>40.5207710266113</v>
      </c>
      <c r="W40" s="41">
        <v>4.99999904632568</v>
      </c>
      <c r="X40" s="41">
        <v>1.10623204708099</v>
      </c>
      <c r="Y40" s="41">
        <v>6.21992301940918</v>
      </c>
      <c r="Z40" s="41">
        <v>6.1</v>
      </c>
      <c r="AA40" s="59">
        <f t="shared" si="0"/>
        <v>0.2074</v>
      </c>
      <c r="AB40" s="41">
        <v>26</v>
      </c>
      <c r="AC40" s="43"/>
      <c r="AD40" s="60" t="s">
        <v>39</v>
      </c>
      <c r="AE40" s="41">
        <v>5.72589</v>
      </c>
      <c r="AF40" s="43">
        <v>5.77</v>
      </c>
      <c r="AG40" s="43">
        <v>0</v>
      </c>
      <c r="AH40" s="76"/>
      <c r="AI40" s="76"/>
      <c r="AJ40" s="76"/>
      <c r="AK40" s="76"/>
      <c r="AL40" s="76"/>
    </row>
    <row r="41" spans="1:38">
      <c r="A41" s="7" t="s">
        <v>31</v>
      </c>
      <c r="B41" s="7" t="s">
        <v>32</v>
      </c>
      <c r="C41" s="12" t="s">
        <v>36</v>
      </c>
      <c r="D41" s="11">
        <v>2</v>
      </c>
      <c r="E41" s="10">
        <v>48</v>
      </c>
      <c r="F41" s="9">
        <v>1185</v>
      </c>
      <c r="G41" s="9">
        <v>100</v>
      </c>
      <c r="H41" s="9">
        <v>6.3</v>
      </c>
      <c r="I41" s="9">
        <v>5</v>
      </c>
      <c r="J41" s="9">
        <v>100</v>
      </c>
      <c r="K41" s="9">
        <v>0</v>
      </c>
      <c r="L41" s="9">
        <v>26</v>
      </c>
      <c r="M41" s="19" t="s">
        <v>34</v>
      </c>
      <c r="N41" s="9" t="s">
        <v>35</v>
      </c>
      <c r="O41" s="9">
        <v>0</v>
      </c>
      <c r="P41" s="18"/>
      <c r="Q41" s="38">
        <v>48</v>
      </c>
      <c r="R41" s="39">
        <v>82</v>
      </c>
      <c r="S41" s="43">
        <v>188</v>
      </c>
      <c r="T41" s="41">
        <v>1184.45397949219</v>
      </c>
      <c r="U41" s="42">
        <v>97.7440872192383</v>
      </c>
      <c r="V41" s="41">
        <v>38.6112785339355</v>
      </c>
      <c r="W41" s="41">
        <v>4.98000001907349</v>
      </c>
      <c r="X41" s="41">
        <v>2.25950598716736</v>
      </c>
      <c r="Y41" s="41">
        <v>6.27873420715332</v>
      </c>
      <c r="Z41" s="41">
        <v>4.27</v>
      </c>
      <c r="AA41" s="59">
        <f t="shared" si="0"/>
        <v>0.14518</v>
      </c>
      <c r="AB41" s="41">
        <v>26</v>
      </c>
      <c r="AC41" s="43"/>
      <c r="AD41" s="60" t="s">
        <v>39</v>
      </c>
      <c r="AE41" s="41">
        <v>0.31961</v>
      </c>
      <c r="AF41" s="43">
        <v>5.38</v>
      </c>
      <c r="AG41" s="43">
        <v>0.26</v>
      </c>
      <c r="AH41" s="76"/>
      <c r="AI41" s="76"/>
      <c r="AJ41" s="76"/>
      <c r="AK41" s="76"/>
      <c r="AL41" s="76"/>
    </row>
    <row r="42" spans="1:38">
      <c r="A42" s="7" t="s">
        <v>31</v>
      </c>
      <c r="B42" s="7" t="s">
        <v>32</v>
      </c>
      <c r="C42" s="13" t="s">
        <v>37</v>
      </c>
      <c r="D42" s="9">
        <v>1</v>
      </c>
      <c r="E42" s="10">
        <v>0</v>
      </c>
      <c r="F42" s="9">
        <v>1185</v>
      </c>
      <c r="G42" s="9">
        <v>100</v>
      </c>
      <c r="H42" s="9">
        <v>6.3</v>
      </c>
      <c r="I42" s="9">
        <v>5</v>
      </c>
      <c r="J42" s="9">
        <v>100</v>
      </c>
      <c r="K42" s="9">
        <v>0</v>
      </c>
      <c r="L42" s="9">
        <v>30</v>
      </c>
      <c r="M42" s="19" t="s">
        <v>34</v>
      </c>
      <c r="N42" s="9" t="s">
        <v>35</v>
      </c>
      <c r="O42" s="9">
        <v>0</v>
      </c>
      <c r="P42" s="18"/>
      <c r="Q42" s="45">
        <v>0</v>
      </c>
      <c r="R42" s="46">
        <v>0.245</v>
      </c>
      <c r="S42" s="47"/>
      <c r="T42" s="48">
        <v>1184.07604980469</v>
      </c>
      <c r="U42" s="49">
        <v>100</v>
      </c>
      <c r="V42" s="48">
        <v>98.7794799804687</v>
      </c>
      <c r="W42" s="48">
        <v>5.00000095367432</v>
      </c>
      <c r="X42" s="48">
        <v>0</v>
      </c>
      <c r="Y42" s="48">
        <v>6.39339876174927</v>
      </c>
      <c r="Z42" s="48">
        <v>0</v>
      </c>
      <c r="AA42" s="64">
        <f t="shared" si="0"/>
        <v>0</v>
      </c>
      <c r="AB42" s="48">
        <v>30.07</v>
      </c>
      <c r="AC42" s="47"/>
      <c r="AD42" s="65" t="s">
        <v>39</v>
      </c>
      <c r="AE42" s="48"/>
      <c r="AF42" s="47"/>
      <c r="AG42" s="47"/>
      <c r="AH42" s="76"/>
      <c r="AI42" s="76"/>
      <c r="AJ42" s="76"/>
      <c r="AK42" s="76"/>
      <c r="AL42" s="76"/>
    </row>
    <row r="43" spans="1:38">
      <c r="A43" s="7" t="s">
        <v>31</v>
      </c>
      <c r="B43" s="7" t="s">
        <v>32</v>
      </c>
      <c r="C43" s="13" t="s">
        <v>37</v>
      </c>
      <c r="D43" s="9">
        <v>1</v>
      </c>
      <c r="E43" s="10">
        <v>2</v>
      </c>
      <c r="F43" s="9">
        <v>1185</v>
      </c>
      <c r="G43" s="9">
        <v>100</v>
      </c>
      <c r="H43" s="9">
        <v>6.3</v>
      </c>
      <c r="I43" s="9">
        <v>5</v>
      </c>
      <c r="J43" s="9">
        <v>100</v>
      </c>
      <c r="K43" s="9">
        <v>0</v>
      </c>
      <c r="L43" s="9">
        <v>30</v>
      </c>
      <c r="M43" s="19" t="s">
        <v>34</v>
      </c>
      <c r="N43" s="9" t="s">
        <v>35</v>
      </c>
      <c r="O43" s="9">
        <v>0</v>
      </c>
      <c r="P43" s="18"/>
      <c r="Q43" s="45">
        <v>2</v>
      </c>
      <c r="R43" s="46">
        <v>0.415</v>
      </c>
      <c r="S43" s="47"/>
      <c r="T43" s="48">
        <v>1184.84899902344</v>
      </c>
      <c r="U43" s="49">
        <v>100</v>
      </c>
      <c r="V43" s="48">
        <v>96.3833770751953</v>
      </c>
      <c r="W43" s="48">
        <v>5.00000095367432</v>
      </c>
      <c r="X43" s="48">
        <v>0</v>
      </c>
      <c r="Y43" s="48">
        <v>6.39095401763916</v>
      </c>
      <c r="Z43" s="48">
        <v>0</v>
      </c>
      <c r="AA43" s="64">
        <f t="shared" si="0"/>
        <v>0</v>
      </c>
      <c r="AB43" s="48">
        <v>30.02</v>
      </c>
      <c r="AC43" s="47"/>
      <c r="AD43" s="65" t="s">
        <v>39</v>
      </c>
      <c r="AE43" s="87"/>
      <c r="AF43" s="88"/>
      <c r="AG43" s="47"/>
      <c r="AH43" s="76"/>
      <c r="AI43" s="76"/>
      <c r="AJ43" s="76"/>
      <c r="AK43" s="76"/>
      <c r="AL43" s="76"/>
    </row>
    <row r="44" spans="1:38">
      <c r="A44" s="7" t="s">
        <v>31</v>
      </c>
      <c r="B44" s="7" t="s">
        <v>32</v>
      </c>
      <c r="C44" s="13" t="s">
        <v>37</v>
      </c>
      <c r="D44" s="9">
        <v>1</v>
      </c>
      <c r="E44" s="10">
        <v>4</v>
      </c>
      <c r="F44" s="9">
        <v>1185</v>
      </c>
      <c r="G44" s="9">
        <v>100</v>
      </c>
      <c r="H44" s="9">
        <v>6.3</v>
      </c>
      <c r="I44" s="9">
        <v>5</v>
      </c>
      <c r="J44" s="9">
        <v>100</v>
      </c>
      <c r="K44" s="9">
        <v>0</v>
      </c>
      <c r="L44" s="9">
        <v>30</v>
      </c>
      <c r="M44" s="19" t="s">
        <v>34</v>
      </c>
      <c r="N44" s="9" t="s">
        <v>35</v>
      </c>
      <c r="O44" s="9">
        <v>0</v>
      </c>
      <c r="P44" s="18"/>
      <c r="Q44" s="45">
        <v>4</v>
      </c>
      <c r="R44" s="46">
        <v>1.39</v>
      </c>
      <c r="S44" s="47"/>
      <c r="T44" s="48">
        <v>1184.53295898437</v>
      </c>
      <c r="U44" s="49">
        <v>100</v>
      </c>
      <c r="V44" s="48">
        <v>93.8000717163086</v>
      </c>
      <c r="W44" s="48">
        <v>5.00000095367432</v>
      </c>
      <c r="X44" s="48">
        <v>0</v>
      </c>
      <c r="Y44" s="48">
        <v>6.38397121429443</v>
      </c>
      <c r="Z44" s="48">
        <v>0</v>
      </c>
      <c r="AA44" s="64">
        <f t="shared" si="0"/>
        <v>0</v>
      </c>
      <c r="AB44" s="48">
        <v>30.02</v>
      </c>
      <c r="AC44" s="47"/>
      <c r="AD44" s="65" t="s">
        <v>39</v>
      </c>
      <c r="AE44" s="48"/>
      <c r="AF44" s="47"/>
      <c r="AG44" s="47"/>
      <c r="AH44" s="76"/>
      <c r="AI44" s="76"/>
      <c r="AJ44" s="76"/>
      <c r="AK44" s="76"/>
      <c r="AL44" s="76"/>
    </row>
    <row r="45" spans="1:38">
      <c r="A45" s="7" t="s">
        <v>31</v>
      </c>
      <c r="B45" s="7" t="s">
        <v>32</v>
      </c>
      <c r="C45" s="13" t="s">
        <v>37</v>
      </c>
      <c r="D45" s="9">
        <v>1</v>
      </c>
      <c r="E45" s="10">
        <v>6</v>
      </c>
      <c r="F45" s="9">
        <v>1185</v>
      </c>
      <c r="G45" s="9">
        <v>100</v>
      </c>
      <c r="H45" s="9">
        <v>6.3</v>
      </c>
      <c r="I45" s="9">
        <v>5</v>
      </c>
      <c r="J45" s="9">
        <v>100</v>
      </c>
      <c r="K45" s="9">
        <v>0</v>
      </c>
      <c r="L45" s="9">
        <v>30</v>
      </c>
      <c r="M45" s="19" t="s">
        <v>34</v>
      </c>
      <c r="N45" s="9" t="s">
        <v>35</v>
      </c>
      <c r="O45" s="9">
        <v>0</v>
      </c>
      <c r="P45" s="18"/>
      <c r="Q45" s="45">
        <v>6</v>
      </c>
      <c r="R45" s="46">
        <v>3.63</v>
      </c>
      <c r="S45" s="47"/>
      <c r="T45" s="48">
        <v>1184.98596191406</v>
      </c>
      <c r="U45" s="49">
        <v>100</v>
      </c>
      <c r="V45" s="48">
        <v>82.6806411743164</v>
      </c>
      <c r="W45" s="48">
        <v>5.00000095367432</v>
      </c>
      <c r="X45" s="48">
        <v>0</v>
      </c>
      <c r="Y45" s="48">
        <v>6.25581312179565</v>
      </c>
      <c r="Z45" s="48">
        <v>0</v>
      </c>
      <c r="AA45" s="64">
        <f t="shared" si="0"/>
        <v>0</v>
      </c>
      <c r="AB45" s="48">
        <v>30.01</v>
      </c>
      <c r="AC45" s="47"/>
      <c r="AD45" s="65" t="s">
        <v>39</v>
      </c>
      <c r="AE45" s="48"/>
      <c r="AF45" s="47"/>
      <c r="AG45" s="47"/>
      <c r="AH45" s="76"/>
      <c r="AI45" s="76"/>
      <c r="AJ45" s="76"/>
      <c r="AK45" s="76"/>
      <c r="AL45" s="76"/>
    </row>
    <row r="46" spans="1:38">
      <c r="A46" s="7" t="s">
        <v>31</v>
      </c>
      <c r="B46" s="7" t="s">
        <v>32</v>
      </c>
      <c r="C46" s="13" t="s">
        <v>37</v>
      </c>
      <c r="D46" s="9">
        <v>1</v>
      </c>
      <c r="E46" s="10">
        <v>8</v>
      </c>
      <c r="F46" s="9">
        <v>1185</v>
      </c>
      <c r="G46" s="9">
        <v>100</v>
      </c>
      <c r="H46" s="9">
        <v>6.3</v>
      </c>
      <c r="I46" s="9">
        <v>5</v>
      </c>
      <c r="J46" s="9">
        <v>100</v>
      </c>
      <c r="K46" s="9">
        <v>0</v>
      </c>
      <c r="L46" s="9">
        <v>30</v>
      </c>
      <c r="M46" s="19" t="s">
        <v>34</v>
      </c>
      <c r="N46" s="9" t="s">
        <v>35</v>
      </c>
      <c r="O46" s="9">
        <v>0</v>
      </c>
      <c r="P46" s="18"/>
      <c r="Q46" s="45">
        <v>8</v>
      </c>
      <c r="R46" s="46">
        <v>7.7</v>
      </c>
      <c r="S46" s="47"/>
      <c r="T46" s="48">
        <v>1185.15295410156</v>
      </c>
      <c r="U46" s="49">
        <v>100</v>
      </c>
      <c r="V46" s="48">
        <v>65.1141891479492</v>
      </c>
      <c r="W46" s="48">
        <v>5.00000095367432</v>
      </c>
      <c r="X46" s="48">
        <v>0</v>
      </c>
      <c r="Y46" s="48">
        <v>6.21146392822266</v>
      </c>
      <c r="Z46" s="48">
        <v>0</v>
      </c>
      <c r="AA46" s="64">
        <f t="shared" si="0"/>
        <v>0</v>
      </c>
      <c r="AB46" s="48">
        <v>30.01</v>
      </c>
      <c r="AC46" s="47"/>
      <c r="AD46" s="65" t="s">
        <v>39</v>
      </c>
      <c r="AE46" s="48"/>
      <c r="AF46" s="47"/>
      <c r="AG46" s="47"/>
      <c r="AH46" s="76"/>
      <c r="AI46" s="76"/>
      <c r="AJ46" s="76"/>
      <c r="AK46" s="76"/>
      <c r="AL46" s="76"/>
    </row>
    <row r="47" spans="1:38">
      <c r="A47" s="7" t="s">
        <v>31</v>
      </c>
      <c r="B47" s="7" t="s">
        <v>32</v>
      </c>
      <c r="C47" s="13" t="s">
        <v>37</v>
      </c>
      <c r="D47" s="9">
        <v>1</v>
      </c>
      <c r="E47" s="10">
        <v>9.75</v>
      </c>
      <c r="F47" s="9">
        <v>1185</v>
      </c>
      <c r="G47" s="9">
        <v>100</v>
      </c>
      <c r="H47" s="9">
        <v>6.3</v>
      </c>
      <c r="I47" s="9">
        <v>5</v>
      </c>
      <c r="J47" s="9">
        <v>100</v>
      </c>
      <c r="K47" s="9">
        <v>0</v>
      </c>
      <c r="L47" s="9">
        <v>30</v>
      </c>
      <c r="M47" s="19" t="s">
        <v>34</v>
      </c>
      <c r="N47" s="9" t="s">
        <v>35</v>
      </c>
      <c r="O47" s="9">
        <v>0</v>
      </c>
      <c r="P47" s="18"/>
      <c r="Q47" s="45">
        <v>9.75</v>
      </c>
      <c r="R47" s="48">
        <v>14.8</v>
      </c>
      <c r="S47" s="47">
        <v>48</v>
      </c>
      <c r="T47" s="48">
        <v>1185.17297363281</v>
      </c>
      <c r="U47" s="49">
        <v>100</v>
      </c>
      <c r="V47" s="48">
        <v>49.2474708557129</v>
      </c>
      <c r="W47" s="48">
        <v>5.00000095367432</v>
      </c>
      <c r="X47" s="48">
        <v>0</v>
      </c>
      <c r="Y47" s="48">
        <v>6.39130401611328</v>
      </c>
      <c r="Z47" s="48">
        <v>0</v>
      </c>
      <c r="AA47" s="64">
        <f t="shared" si="0"/>
        <v>0</v>
      </c>
      <c r="AB47" s="48">
        <v>29.99</v>
      </c>
      <c r="AC47" s="47"/>
      <c r="AD47" s="65" t="s">
        <v>39</v>
      </c>
      <c r="AE47" s="48">
        <v>0</v>
      </c>
      <c r="AF47" s="47">
        <v>11</v>
      </c>
      <c r="AG47" s="47">
        <v>27.43</v>
      </c>
      <c r="AH47" s="76"/>
      <c r="AI47" s="76"/>
      <c r="AJ47" s="76"/>
      <c r="AK47" s="76"/>
      <c r="AL47" s="76"/>
    </row>
    <row r="48" spans="1:38">
      <c r="A48" s="7" t="s">
        <v>31</v>
      </c>
      <c r="B48" s="7" t="s">
        <v>32</v>
      </c>
      <c r="C48" s="13" t="s">
        <v>37</v>
      </c>
      <c r="D48" s="9">
        <v>1</v>
      </c>
      <c r="E48" s="10">
        <v>12</v>
      </c>
      <c r="F48" s="9">
        <v>1185</v>
      </c>
      <c r="G48" s="9">
        <v>100</v>
      </c>
      <c r="H48" s="9">
        <v>6.3</v>
      </c>
      <c r="I48" s="9">
        <v>5</v>
      </c>
      <c r="J48" s="9">
        <v>100</v>
      </c>
      <c r="K48" s="9">
        <v>0</v>
      </c>
      <c r="L48" s="9">
        <v>30</v>
      </c>
      <c r="M48" s="19" t="s">
        <v>34</v>
      </c>
      <c r="N48" s="9" t="s">
        <v>35</v>
      </c>
      <c r="O48" s="9">
        <v>0</v>
      </c>
      <c r="P48" s="18"/>
      <c r="Q48" s="45">
        <v>12</v>
      </c>
      <c r="R48" s="48">
        <v>27.8</v>
      </c>
      <c r="S48" s="47">
        <v>75.5</v>
      </c>
      <c r="T48" s="48">
        <v>1185.03100585937</v>
      </c>
      <c r="U48" s="49">
        <v>100</v>
      </c>
      <c r="V48" s="48">
        <v>45.1815795898438</v>
      </c>
      <c r="W48" s="48">
        <v>5.00000095367432</v>
      </c>
      <c r="X48" s="48">
        <v>0</v>
      </c>
      <c r="Y48" s="48">
        <v>6.20517921447754</v>
      </c>
      <c r="Z48" s="48">
        <v>10.89</v>
      </c>
      <c r="AA48" s="64">
        <f t="shared" si="0"/>
        <v>0.37026</v>
      </c>
      <c r="AB48" s="48">
        <v>29.99</v>
      </c>
      <c r="AC48" s="47"/>
      <c r="AD48" s="65" t="s">
        <v>39</v>
      </c>
      <c r="AE48" s="48">
        <v>0</v>
      </c>
      <c r="AF48" s="47">
        <v>0.39</v>
      </c>
      <c r="AG48" s="47">
        <v>23.43</v>
      </c>
      <c r="AH48" s="76"/>
      <c r="AI48" s="76"/>
      <c r="AJ48" s="76"/>
      <c r="AK48" s="76"/>
      <c r="AL48" s="76"/>
    </row>
    <row r="49" spans="1:38">
      <c r="A49" s="7" t="s">
        <v>31</v>
      </c>
      <c r="B49" s="7" t="s">
        <v>32</v>
      </c>
      <c r="C49" s="13" t="s">
        <v>37</v>
      </c>
      <c r="D49" s="9">
        <v>1</v>
      </c>
      <c r="E49" s="10">
        <v>14</v>
      </c>
      <c r="F49" s="9">
        <v>1185</v>
      </c>
      <c r="G49" s="9">
        <v>100</v>
      </c>
      <c r="H49" s="9">
        <v>6.3</v>
      </c>
      <c r="I49" s="9">
        <v>5</v>
      </c>
      <c r="J49" s="9">
        <v>100</v>
      </c>
      <c r="K49" s="9">
        <v>0</v>
      </c>
      <c r="L49" s="9">
        <v>30</v>
      </c>
      <c r="M49" s="19" t="s">
        <v>34</v>
      </c>
      <c r="N49" s="9" t="s">
        <v>35</v>
      </c>
      <c r="O49" s="9">
        <v>0</v>
      </c>
      <c r="P49" s="18"/>
      <c r="Q49" s="45">
        <v>14</v>
      </c>
      <c r="R49" s="46">
        <v>39.3</v>
      </c>
      <c r="S49" s="47">
        <v>108.5</v>
      </c>
      <c r="T49" s="48">
        <v>1184.91394042969</v>
      </c>
      <c r="U49" s="49">
        <v>98.2327194213867</v>
      </c>
      <c r="V49" s="48">
        <v>44.7098503112793</v>
      </c>
      <c r="W49" s="48">
        <v>5.00000095367432</v>
      </c>
      <c r="X49" s="48">
        <v>1.76140201091766</v>
      </c>
      <c r="Y49" s="48">
        <v>6.21076583862305</v>
      </c>
      <c r="Z49" s="48">
        <v>16.39</v>
      </c>
      <c r="AA49" s="64">
        <f t="shared" si="0"/>
        <v>0.55726</v>
      </c>
      <c r="AB49" s="48">
        <v>29.99</v>
      </c>
      <c r="AC49" s="47"/>
      <c r="AD49" s="65" t="s">
        <v>39</v>
      </c>
      <c r="AE49" s="48">
        <v>0</v>
      </c>
      <c r="AF49" s="47">
        <v>0.63</v>
      </c>
      <c r="AG49" s="47">
        <v>17.21</v>
      </c>
      <c r="AH49" s="76"/>
      <c r="AI49" s="76"/>
      <c r="AJ49" s="76"/>
      <c r="AK49" s="76"/>
      <c r="AL49" s="76"/>
    </row>
    <row r="50" spans="1:38">
      <c r="A50" s="7" t="s">
        <v>31</v>
      </c>
      <c r="B50" s="7" t="s">
        <v>32</v>
      </c>
      <c r="C50" s="13" t="s">
        <v>37</v>
      </c>
      <c r="D50" s="9">
        <v>1</v>
      </c>
      <c r="E50" s="10">
        <v>16</v>
      </c>
      <c r="F50" s="9">
        <v>1185</v>
      </c>
      <c r="G50" s="9">
        <v>100</v>
      </c>
      <c r="H50" s="9">
        <v>6.3</v>
      </c>
      <c r="I50" s="9">
        <v>5</v>
      </c>
      <c r="J50" s="9">
        <v>100</v>
      </c>
      <c r="K50" s="9">
        <v>0</v>
      </c>
      <c r="L50" s="9">
        <v>30</v>
      </c>
      <c r="M50" s="19" t="s">
        <v>34</v>
      </c>
      <c r="N50" s="9" t="s">
        <v>35</v>
      </c>
      <c r="O50" s="9">
        <v>0</v>
      </c>
      <c r="P50" s="18"/>
      <c r="Q50" s="45">
        <v>16</v>
      </c>
      <c r="R50" s="46">
        <v>44.3</v>
      </c>
      <c r="S50" s="47">
        <v>137.5</v>
      </c>
      <c r="T50" s="48">
        <v>1184.48095703125</v>
      </c>
      <c r="U50" s="49">
        <v>88.798713684082</v>
      </c>
      <c r="V50" s="48">
        <v>35.5222702026367</v>
      </c>
      <c r="W50" s="48">
        <v>5.01999998092651</v>
      </c>
      <c r="X50" s="48">
        <v>11.2069101333618</v>
      </c>
      <c r="Y50" s="48">
        <v>6.25266981124878</v>
      </c>
      <c r="Z50" s="48">
        <v>24.39</v>
      </c>
      <c r="AA50" s="64">
        <f t="shared" si="0"/>
        <v>0.82926</v>
      </c>
      <c r="AB50" s="48">
        <v>30.07</v>
      </c>
      <c r="AC50" s="47"/>
      <c r="AD50" s="65" t="s">
        <v>39</v>
      </c>
      <c r="AE50" s="48">
        <v>5.5935</v>
      </c>
      <c r="AF50" s="47">
        <v>2.4</v>
      </c>
      <c r="AG50" s="47">
        <v>13.54</v>
      </c>
      <c r="AH50" s="76"/>
      <c r="AI50" s="76"/>
      <c r="AJ50" s="76"/>
      <c r="AK50" s="76"/>
      <c r="AL50" s="76"/>
    </row>
    <row r="51" spans="1:38">
      <c r="A51" s="7" t="s">
        <v>31</v>
      </c>
      <c r="B51" s="7" t="s">
        <v>32</v>
      </c>
      <c r="C51" s="13" t="s">
        <v>37</v>
      </c>
      <c r="D51" s="9">
        <v>1</v>
      </c>
      <c r="E51" s="10">
        <v>18</v>
      </c>
      <c r="F51" s="9">
        <v>1185</v>
      </c>
      <c r="G51" s="9">
        <v>100</v>
      </c>
      <c r="H51" s="9">
        <v>6.3</v>
      </c>
      <c r="I51" s="9">
        <v>5</v>
      </c>
      <c r="J51" s="9">
        <v>100</v>
      </c>
      <c r="K51" s="9">
        <v>0</v>
      </c>
      <c r="L51" s="9">
        <v>30</v>
      </c>
      <c r="M51" s="19" t="s">
        <v>34</v>
      </c>
      <c r="N51" s="9" t="s">
        <v>35</v>
      </c>
      <c r="O51" s="9">
        <v>0</v>
      </c>
      <c r="P51" s="18"/>
      <c r="Q51" s="45">
        <v>18</v>
      </c>
      <c r="R51" s="46">
        <v>54.1</v>
      </c>
      <c r="S51" s="47">
        <v>177.5</v>
      </c>
      <c r="T51" s="48">
        <v>1184.67797851562</v>
      </c>
      <c r="U51" s="49">
        <v>89.7648620605469</v>
      </c>
      <c r="V51" s="48">
        <v>42.7929611206055</v>
      </c>
      <c r="W51" s="48">
        <v>5.00972604751587</v>
      </c>
      <c r="X51" s="48">
        <v>10.231650352478</v>
      </c>
      <c r="Y51" s="48">
        <v>6.31133699417114</v>
      </c>
      <c r="Z51" s="48">
        <v>17.9</v>
      </c>
      <c r="AA51" s="64">
        <f t="shared" si="0"/>
        <v>0.6086</v>
      </c>
      <c r="AB51" s="48">
        <v>30.02</v>
      </c>
      <c r="AC51" s="47"/>
      <c r="AD51" s="65" t="s">
        <v>39</v>
      </c>
      <c r="AE51" s="48">
        <v>0.17903</v>
      </c>
      <c r="AF51" s="47">
        <v>8.58</v>
      </c>
      <c r="AG51" s="47">
        <v>5.25</v>
      </c>
      <c r="AH51" s="76"/>
      <c r="AI51" s="76"/>
      <c r="AJ51" s="76"/>
      <c r="AK51" s="76"/>
      <c r="AL51" s="76"/>
    </row>
    <row r="52" spans="1:38">
      <c r="A52" s="7" t="s">
        <v>31</v>
      </c>
      <c r="B52" s="7" t="s">
        <v>32</v>
      </c>
      <c r="C52" s="13" t="s">
        <v>37</v>
      </c>
      <c r="D52" s="9">
        <v>1</v>
      </c>
      <c r="E52" s="10">
        <v>20</v>
      </c>
      <c r="F52" s="9">
        <v>1185</v>
      </c>
      <c r="G52" s="9">
        <v>100</v>
      </c>
      <c r="H52" s="9">
        <v>6.3</v>
      </c>
      <c r="I52" s="9">
        <v>5</v>
      </c>
      <c r="J52" s="9">
        <v>100</v>
      </c>
      <c r="K52" s="9">
        <v>0</v>
      </c>
      <c r="L52" s="9">
        <v>30</v>
      </c>
      <c r="M52" s="19" t="s">
        <v>34</v>
      </c>
      <c r="N52" s="9" t="s">
        <v>35</v>
      </c>
      <c r="O52" s="9">
        <v>0</v>
      </c>
      <c r="P52" s="18"/>
      <c r="Q52" s="45">
        <v>20</v>
      </c>
      <c r="R52" s="46">
        <v>61.1</v>
      </c>
      <c r="S52" s="47">
        <v>190.5</v>
      </c>
      <c r="T52" s="48">
        <v>1185.1650390625</v>
      </c>
      <c r="U52" s="49">
        <v>95.4686584472656</v>
      </c>
      <c r="V52" s="48">
        <v>41.168098449707</v>
      </c>
      <c r="W52" s="48">
        <v>5.01999998092651</v>
      </c>
      <c r="X52" s="48">
        <v>4.52763414382935</v>
      </c>
      <c r="Y52" s="48">
        <v>6.29422616958618</v>
      </c>
      <c r="Z52" s="48">
        <v>17.9</v>
      </c>
      <c r="AA52" s="64">
        <f t="shared" si="0"/>
        <v>0.6086</v>
      </c>
      <c r="AB52" s="48">
        <v>29.99</v>
      </c>
      <c r="AC52" s="47"/>
      <c r="AD52" s="65" t="s">
        <v>39</v>
      </c>
      <c r="AE52" s="48">
        <v>0</v>
      </c>
      <c r="AF52" s="47">
        <v>0.95</v>
      </c>
      <c r="AG52" s="47">
        <v>0.06</v>
      </c>
      <c r="AH52" s="76"/>
      <c r="AI52" s="76"/>
      <c r="AJ52" s="76"/>
      <c r="AK52" s="76"/>
      <c r="AL52" s="76"/>
    </row>
    <row r="53" spans="1:38">
      <c r="A53" s="7" t="s">
        <v>31</v>
      </c>
      <c r="B53" s="7" t="s">
        <v>32</v>
      </c>
      <c r="C53" s="13" t="s">
        <v>37</v>
      </c>
      <c r="D53" s="9">
        <v>1</v>
      </c>
      <c r="E53" s="10">
        <v>22</v>
      </c>
      <c r="F53" s="9">
        <v>1185</v>
      </c>
      <c r="G53" s="9">
        <v>100</v>
      </c>
      <c r="H53" s="9">
        <v>6.3</v>
      </c>
      <c r="I53" s="9">
        <v>5</v>
      </c>
      <c r="J53" s="9">
        <v>100</v>
      </c>
      <c r="K53" s="9">
        <v>0</v>
      </c>
      <c r="L53" s="9">
        <v>30</v>
      </c>
      <c r="M53" s="19" t="s">
        <v>34</v>
      </c>
      <c r="N53" s="9" t="s">
        <v>35</v>
      </c>
      <c r="O53" s="9">
        <v>0</v>
      </c>
      <c r="P53" s="18"/>
      <c r="Q53" s="45">
        <v>22</v>
      </c>
      <c r="R53" s="46">
        <v>71.1</v>
      </c>
      <c r="S53" s="47">
        <v>205.5</v>
      </c>
      <c r="T53" s="48">
        <v>1184.93896484375</v>
      </c>
      <c r="U53" s="49">
        <v>91.5447463989258</v>
      </c>
      <c r="V53" s="48">
        <v>40.0374412536621</v>
      </c>
      <c r="W53" s="48">
        <v>5.04000091552734</v>
      </c>
      <c r="X53" s="48">
        <v>8.4668083190918</v>
      </c>
      <c r="Y53" s="48">
        <v>6.20098781585693</v>
      </c>
      <c r="Z53" s="48">
        <v>17.9</v>
      </c>
      <c r="AA53" s="64">
        <f t="shared" si="0"/>
        <v>0.6086</v>
      </c>
      <c r="AB53" s="48">
        <v>30</v>
      </c>
      <c r="AC53" s="47"/>
      <c r="AD53" s="65" t="s">
        <v>39</v>
      </c>
      <c r="AE53" s="48">
        <v>0.87877</v>
      </c>
      <c r="AF53" s="47">
        <v>1.27</v>
      </c>
      <c r="AG53" s="47">
        <v>0.09</v>
      </c>
      <c r="AH53" s="76"/>
      <c r="AI53" s="76"/>
      <c r="AJ53" s="76"/>
      <c r="AK53" s="76"/>
      <c r="AL53" s="76"/>
    </row>
    <row r="54" spans="1:38">
      <c r="A54" s="7" t="s">
        <v>31</v>
      </c>
      <c r="B54" s="7" t="s">
        <v>32</v>
      </c>
      <c r="C54" s="13" t="s">
        <v>37</v>
      </c>
      <c r="D54" s="9">
        <v>2</v>
      </c>
      <c r="E54" s="10">
        <v>24</v>
      </c>
      <c r="F54" s="9">
        <v>1185</v>
      </c>
      <c r="G54" s="9">
        <v>100</v>
      </c>
      <c r="H54" s="9">
        <v>6.3</v>
      </c>
      <c r="I54" s="9">
        <v>5</v>
      </c>
      <c r="J54" s="9">
        <v>100</v>
      </c>
      <c r="K54" s="9">
        <v>0</v>
      </c>
      <c r="L54" s="9">
        <v>26</v>
      </c>
      <c r="M54" s="19" t="s">
        <v>34</v>
      </c>
      <c r="N54" s="9" t="s">
        <v>35</v>
      </c>
      <c r="O54" s="9">
        <v>0</v>
      </c>
      <c r="P54" s="18"/>
      <c r="Q54" s="45">
        <v>24</v>
      </c>
      <c r="R54" s="46">
        <v>83</v>
      </c>
      <c r="S54" s="47">
        <v>201.5</v>
      </c>
      <c r="T54" s="48">
        <v>1184.68298339844</v>
      </c>
      <c r="U54" s="49">
        <v>91.648193359375</v>
      </c>
      <c r="V54" s="48">
        <v>41.1531295776367</v>
      </c>
      <c r="W54" s="48">
        <v>5.04164123535156</v>
      </c>
      <c r="X54" s="48">
        <v>8.35023880004883</v>
      </c>
      <c r="Y54" s="48">
        <v>6.23311519622803</v>
      </c>
      <c r="Z54" s="48">
        <v>17.9</v>
      </c>
      <c r="AA54" s="64">
        <f t="shared" si="0"/>
        <v>0.6086</v>
      </c>
      <c r="AB54" s="48">
        <v>29.99</v>
      </c>
      <c r="AC54" s="47"/>
      <c r="AD54" s="65" t="s">
        <v>39</v>
      </c>
      <c r="AE54" s="48">
        <v>4.64917</v>
      </c>
      <c r="AF54" s="47">
        <v>1.61</v>
      </c>
      <c r="AG54" s="47">
        <v>0</v>
      </c>
      <c r="AH54" s="76"/>
      <c r="AI54" s="76"/>
      <c r="AJ54" s="76"/>
      <c r="AK54" s="76"/>
      <c r="AL54" s="76"/>
    </row>
    <row r="55" spans="1:38">
      <c r="A55" s="7" t="s">
        <v>31</v>
      </c>
      <c r="B55" s="7" t="s">
        <v>32</v>
      </c>
      <c r="C55" s="13" t="s">
        <v>37</v>
      </c>
      <c r="D55" s="9">
        <v>2</v>
      </c>
      <c r="E55" s="10">
        <v>28</v>
      </c>
      <c r="F55" s="9">
        <v>1185</v>
      </c>
      <c r="G55" s="9">
        <v>100</v>
      </c>
      <c r="H55" s="9">
        <v>6.3</v>
      </c>
      <c r="I55" s="9">
        <v>5</v>
      </c>
      <c r="J55" s="9">
        <v>100</v>
      </c>
      <c r="K55" s="9">
        <v>0</v>
      </c>
      <c r="L55" s="9">
        <v>26</v>
      </c>
      <c r="M55" s="19" t="s">
        <v>34</v>
      </c>
      <c r="N55" s="9" t="s">
        <v>35</v>
      </c>
      <c r="O55" s="9">
        <v>0</v>
      </c>
      <c r="P55" s="18"/>
      <c r="Q55" s="45">
        <v>28</v>
      </c>
      <c r="R55" s="46">
        <v>84.4</v>
      </c>
      <c r="S55" s="47">
        <v>194</v>
      </c>
      <c r="T55" s="48">
        <v>1184.68798828125</v>
      </c>
      <c r="U55" s="49">
        <v>96.431770324707</v>
      </c>
      <c r="V55" s="48">
        <v>39.0939712524414</v>
      </c>
      <c r="W55" s="48">
        <v>4.95921993255615</v>
      </c>
      <c r="X55" s="48">
        <v>3.5697751045227</v>
      </c>
      <c r="Y55" s="48">
        <v>6.30190801620483</v>
      </c>
      <c r="Z55" s="48">
        <v>17.9</v>
      </c>
      <c r="AA55" s="64">
        <f t="shared" si="0"/>
        <v>0.6086</v>
      </c>
      <c r="AB55" s="48">
        <v>26</v>
      </c>
      <c r="AC55" s="47"/>
      <c r="AD55" s="65" t="s">
        <v>39</v>
      </c>
      <c r="AE55" s="48">
        <v>19.70619</v>
      </c>
      <c r="AF55" s="47">
        <v>1.11</v>
      </c>
      <c r="AG55" s="47">
        <v>0.01</v>
      </c>
      <c r="AH55" s="76"/>
      <c r="AI55" s="76"/>
      <c r="AJ55" s="76"/>
      <c r="AK55" s="76"/>
      <c r="AL55" s="76"/>
    </row>
    <row r="56" spans="1:38">
      <c r="A56" s="7" t="s">
        <v>31</v>
      </c>
      <c r="B56" s="7" t="s">
        <v>32</v>
      </c>
      <c r="C56" s="13" t="s">
        <v>37</v>
      </c>
      <c r="D56" s="9">
        <v>2</v>
      </c>
      <c r="E56" s="10">
        <v>32</v>
      </c>
      <c r="F56" s="9">
        <v>1185</v>
      </c>
      <c r="G56" s="9">
        <v>100</v>
      </c>
      <c r="H56" s="9">
        <v>6.3</v>
      </c>
      <c r="I56" s="9">
        <v>5</v>
      </c>
      <c r="J56" s="9">
        <v>100</v>
      </c>
      <c r="K56" s="9">
        <v>0</v>
      </c>
      <c r="L56" s="9">
        <v>26</v>
      </c>
      <c r="M56" s="19" t="s">
        <v>34</v>
      </c>
      <c r="N56" s="9" t="s">
        <v>35</v>
      </c>
      <c r="O56" s="9">
        <v>0</v>
      </c>
      <c r="P56" s="18"/>
      <c r="Q56" s="45">
        <v>32</v>
      </c>
      <c r="R56" s="46">
        <v>87.6</v>
      </c>
      <c r="S56" s="47">
        <v>188.5</v>
      </c>
      <c r="T56" s="48">
        <v>1184.63000488281</v>
      </c>
      <c r="U56" s="49">
        <v>96.1704406738281</v>
      </c>
      <c r="V56" s="48">
        <v>40.284538269043</v>
      </c>
      <c r="W56" s="48">
        <v>4.99035978317261</v>
      </c>
      <c r="X56" s="48">
        <v>3.82922697067261</v>
      </c>
      <c r="Y56" s="48">
        <v>6.24987697601318</v>
      </c>
      <c r="Z56" s="48">
        <v>12.5</v>
      </c>
      <c r="AA56" s="64">
        <f t="shared" si="0"/>
        <v>0.425</v>
      </c>
      <c r="AB56" s="48">
        <v>26</v>
      </c>
      <c r="AC56" s="47"/>
      <c r="AD56" s="65" t="s">
        <v>39</v>
      </c>
      <c r="AE56" s="48">
        <v>23.8668</v>
      </c>
      <c r="AF56" s="47">
        <v>1.54</v>
      </c>
      <c r="AG56" s="47">
        <v>0</v>
      </c>
      <c r="AH56" s="76"/>
      <c r="AI56" s="76"/>
      <c r="AJ56" s="76"/>
      <c r="AK56" s="76"/>
      <c r="AL56" s="76"/>
    </row>
    <row r="57" spans="1:38">
      <c r="A57" s="7" t="s">
        <v>31</v>
      </c>
      <c r="B57" s="7" t="s">
        <v>32</v>
      </c>
      <c r="C57" s="13" t="s">
        <v>37</v>
      </c>
      <c r="D57" s="9">
        <v>2</v>
      </c>
      <c r="E57" s="10">
        <v>36</v>
      </c>
      <c r="F57" s="9">
        <v>1185</v>
      </c>
      <c r="G57" s="9">
        <v>100</v>
      </c>
      <c r="H57" s="9">
        <v>6.3</v>
      </c>
      <c r="I57" s="9">
        <v>5</v>
      </c>
      <c r="J57" s="9">
        <v>100</v>
      </c>
      <c r="K57" s="9">
        <v>0</v>
      </c>
      <c r="L57" s="9">
        <v>26</v>
      </c>
      <c r="M57" s="19" t="s">
        <v>34</v>
      </c>
      <c r="N57" s="9" t="s">
        <v>35</v>
      </c>
      <c r="O57" s="9">
        <v>0</v>
      </c>
      <c r="P57" s="18"/>
      <c r="Q57" s="45">
        <v>36</v>
      </c>
      <c r="R57" s="46">
        <v>87.6</v>
      </c>
      <c r="S57" s="47">
        <v>184</v>
      </c>
      <c r="T57" s="48">
        <v>1185.11999511719</v>
      </c>
      <c r="U57" s="49">
        <v>96.6858673095703</v>
      </c>
      <c r="V57" s="48">
        <v>39.9925117492676</v>
      </c>
      <c r="W57" s="48">
        <v>4.8612961769104</v>
      </c>
      <c r="X57" s="48">
        <v>3.31420207023621</v>
      </c>
      <c r="Y57" s="48">
        <v>6.21216297149658</v>
      </c>
      <c r="Z57" s="48">
        <v>12.5</v>
      </c>
      <c r="AA57" s="64">
        <f t="shared" si="0"/>
        <v>0.425</v>
      </c>
      <c r="AB57" s="48">
        <v>26.01</v>
      </c>
      <c r="AC57" s="47"/>
      <c r="AD57" s="65" t="s">
        <v>39</v>
      </c>
      <c r="AE57" s="48">
        <v>27.54201</v>
      </c>
      <c r="AF57" s="47">
        <v>3.01</v>
      </c>
      <c r="AG57" s="47">
        <v>0.02</v>
      </c>
      <c r="AH57" s="76"/>
      <c r="AI57" s="76"/>
      <c r="AJ57" s="76"/>
      <c r="AK57" s="76"/>
      <c r="AL57" s="76"/>
    </row>
    <row r="58" spans="1:38">
      <c r="A58" s="7" t="s">
        <v>31</v>
      </c>
      <c r="B58" s="7" t="s">
        <v>32</v>
      </c>
      <c r="C58" s="13" t="s">
        <v>37</v>
      </c>
      <c r="D58" s="11">
        <v>2</v>
      </c>
      <c r="E58" s="10">
        <v>40</v>
      </c>
      <c r="F58" s="9">
        <v>1185</v>
      </c>
      <c r="G58" s="9">
        <v>100</v>
      </c>
      <c r="H58" s="9">
        <v>6.3</v>
      </c>
      <c r="I58" s="9">
        <v>5</v>
      </c>
      <c r="J58" s="9">
        <v>100</v>
      </c>
      <c r="K58" s="9">
        <v>0</v>
      </c>
      <c r="L58" s="9">
        <v>26</v>
      </c>
      <c r="M58" s="19" t="s">
        <v>34</v>
      </c>
      <c r="N58" s="9" t="s">
        <v>35</v>
      </c>
      <c r="O58" s="9">
        <v>0</v>
      </c>
      <c r="P58" s="18"/>
      <c r="Q58" s="45">
        <v>40</v>
      </c>
      <c r="R58" s="46">
        <v>90.4</v>
      </c>
      <c r="S58" s="47">
        <v>180</v>
      </c>
      <c r="T58" s="48">
        <v>1185.11499023437</v>
      </c>
      <c r="U58" s="49">
        <v>97.3096237182617</v>
      </c>
      <c r="V58" s="48">
        <v>40.3219795227051</v>
      </c>
      <c r="W58" s="48">
        <v>4.92020797729492</v>
      </c>
      <c r="X58" s="48">
        <v>2.69335198402405</v>
      </c>
      <c r="Y58" s="48">
        <v>6.2439398765564</v>
      </c>
      <c r="Z58" s="48">
        <v>8.75</v>
      </c>
      <c r="AA58" s="64">
        <f t="shared" si="0"/>
        <v>0.2975</v>
      </c>
      <c r="AB58" s="48">
        <v>26.01</v>
      </c>
      <c r="AC58" s="47"/>
      <c r="AD58" s="65" t="s">
        <v>39</v>
      </c>
      <c r="AE58" s="48">
        <v>28.67041</v>
      </c>
      <c r="AF58" s="47">
        <v>1.96</v>
      </c>
      <c r="AG58" s="47">
        <v>0.01</v>
      </c>
      <c r="AH58" s="76"/>
      <c r="AI58" s="76"/>
      <c r="AJ58" s="76"/>
      <c r="AK58" s="76"/>
      <c r="AL58" s="76"/>
    </row>
    <row r="59" spans="1:38">
      <c r="A59" s="7" t="s">
        <v>31</v>
      </c>
      <c r="B59" s="7" t="s">
        <v>32</v>
      </c>
      <c r="C59" s="13" t="s">
        <v>37</v>
      </c>
      <c r="D59" s="11">
        <v>2</v>
      </c>
      <c r="E59" s="10">
        <v>44</v>
      </c>
      <c r="F59" s="9">
        <v>1185</v>
      </c>
      <c r="G59" s="9">
        <v>100</v>
      </c>
      <c r="H59" s="9">
        <v>6.3</v>
      </c>
      <c r="I59" s="9">
        <v>5</v>
      </c>
      <c r="J59" s="9">
        <v>100</v>
      </c>
      <c r="K59" s="9">
        <v>0</v>
      </c>
      <c r="L59" s="9">
        <v>26</v>
      </c>
      <c r="M59" s="19" t="s">
        <v>34</v>
      </c>
      <c r="N59" s="9" t="s">
        <v>35</v>
      </c>
      <c r="O59" s="9">
        <v>0</v>
      </c>
      <c r="P59" s="18"/>
      <c r="Q59" s="45">
        <v>44</v>
      </c>
      <c r="R59" s="46">
        <v>95.2</v>
      </c>
      <c r="S59" s="47">
        <v>182</v>
      </c>
      <c r="T59" s="48">
        <v>1185.0419921875</v>
      </c>
      <c r="U59" s="49">
        <v>98.214973449707</v>
      </c>
      <c r="V59" s="48">
        <v>40.0823707580566</v>
      </c>
      <c r="W59" s="48">
        <v>4.94006395339966</v>
      </c>
      <c r="X59" s="48">
        <v>1.78493499755859</v>
      </c>
      <c r="Y59" s="48">
        <v>6.25441598892212</v>
      </c>
      <c r="Z59" s="48">
        <v>6.1</v>
      </c>
      <c r="AA59" s="64">
        <f t="shared" si="0"/>
        <v>0.2074</v>
      </c>
      <c r="AB59" s="48">
        <v>25.99</v>
      </c>
      <c r="AC59" s="47"/>
      <c r="AD59" s="65" t="s">
        <v>39</v>
      </c>
      <c r="AE59" s="48">
        <v>22.32233</v>
      </c>
      <c r="AF59" s="47">
        <v>2.91</v>
      </c>
      <c r="AG59" s="47">
        <v>0.03</v>
      </c>
      <c r="AH59" s="76"/>
      <c r="AI59" s="76"/>
      <c r="AJ59" s="76"/>
      <c r="AK59" s="76"/>
      <c r="AL59" s="76"/>
    </row>
    <row r="60" spans="1:38">
      <c r="A60" s="7" t="s">
        <v>31</v>
      </c>
      <c r="B60" s="7" t="s">
        <v>32</v>
      </c>
      <c r="C60" s="13" t="s">
        <v>37</v>
      </c>
      <c r="D60" s="11">
        <v>2</v>
      </c>
      <c r="E60" s="10">
        <v>48</v>
      </c>
      <c r="F60" s="9">
        <v>1185</v>
      </c>
      <c r="G60" s="9">
        <v>100</v>
      </c>
      <c r="H60" s="9">
        <v>6.3</v>
      </c>
      <c r="I60" s="9">
        <v>5</v>
      </c>
      <c r="J60" s="9">
        <v>100</v>
      </c>
      <c r="K60" s="9">
        <v>0</v>
      </c>
      <c r="L60" s="9">
        <v>26</v>
      </c>
      <c r="M60" s="19" t="s">
        <v>34</v>
      </c>
      <c r="N60" s="9" t="s">
        <v>35</v>
      </c>
      <c r="O60" s="9">
        <v>0</v>
      </c>
      <c r="P60" s="18"/>
      <c r="Q60" s="45">
        <v>48</v>
      </c>
      <c r="R60" s="46">
        <v>99.6</v>
      </c>
      <c r="S60" s="47">
        <v>182.5</v>
      </c>
      <c r="T60" s="48">
        <v>1184.91003417969</v>
      </c>
      <c r="U60" s="49">
        <v>99.4445114135742</v>
      </c>
      <c r="V60" s="48">
        <v>39.925121307373</v>
      </c>
      <c r="W60" s="48">
        <v>4.96446514129639</v>
      </c>
      <c r="X60" s="48">
        <v>0.555599212646484</v>
      </c>
      <c r="Y60" s="48">
        <v>6.25371789932251</v>
      </c>
      <c r="Z60" s="48">
        <v>4.27</v>
      </c>
      <c r="AA60" s="64">
        <f t="shared" si="0"/>
        <v>0.14518</v>
      </c>
      <c r="AB60" s="48">
        <v>25.99</v>
      </c>
      <c r="AC60" s="47"/>
      <c r="AD60" s="65" t="s">
        <v>39</v>
      </c>
      <c r="AE60" s="48">
        <v>14.60628</v>
      </c>
      <c r="AF60" s="47">
        <v>3.9</v>
      </c>
      <c r="AG60" s="47">
        <v>0.04</v>
      </c>
      <c r="AH60" s="76"/>
      <c r="AI60" s="76"/>
      <c r="AJ60" s="76"/>
      <c r="AK60" s="76"/>
      <c r="AL60" s="76"/>
    </row>
    <row r="61" spans="1:38">
      <c r="A61" s="7" t="s">
        <v>31</v>
      </c>
      <c r="B61" s="7" t="s">
        <v>32</v>
      </c>
      <c r="C61" s="85" t="s">
        <v>38</v>
      </c>
      <c r="D61" s="9">
        <v>1</v>
      </c>
      <c r="E61" s="10">
        <v>0</v>
      </c>
      <c r="F61" s="9">
        <v>1185</v>
      </c>
      <c r="G61" s="9">
        <v>100</v>
      </c>
      <c r="H61" s="9">
        <v>6.3</v>
      </c>
      <c r="I61" s="9">
        <v>5</v>
      </c>
      <c r="J61" s="9">
        <v>100</v>
      </c>
      <c r="K61" s="9">
        <v>0</v>
      </c>
      <c r="L61" s="9">
        <v>30</v>
      </c>
      <c r="M61" s="19" t="s">
        <v>34</v>
      </c>
      <c r="N61" s="9" t="s">
        <v>35</v>
      </c>
      <c r="O61" s="9">
        <v>0</v>
      </c>
      <c r="P61" s="18"/>
      <c r="Q61" s="51">
        <v>0</v>
      </c>
      <c r="R61" s="52">
        <v>0.251</v>
      </c>
      <c r="S61" s="53"/>
      <c r="T61" s="55">
        <v>1184.98303222656</v>
      </c>
      <c r="U61" s="55">
        <v>100</v>
      </c>
      <c r="V61" s="55">
        <v>96.3406524658203</v>
      </c>
      <c r="W61" s="86">
        <v>5.00000095367432</v>
      </c>
      <c r="X61" s="55">
        <v>0</v>
      </c>
      <c r="Y61" s="55">
        <v>6.36579418182373</v>
      </c>
      <c r="Z61" s="55">
        <v>0</v>
      </c>
      <c r="AA61" s="67">
        <f t="shared" si="0"/>
        <v>0</v>
      </c>
      <c r="AB61" s="55">
        <v>30.09</v>
      </c>
      <c r="AC61" s="53"/>
      <c r="AD61" s="68" t="s">
        <v>39</v>
      </c>
      <c r="AE61" s="54"/>
      <c r="AF61" s="53"/>
      <c r="AG61" s="53"/>
      <c r="AH61" s="76"/>
      <c r="AI61" s="76"/>
      <c r="AJ61" s="76"/>
      <c r="AK61" s="76"/>
      <c r="AL61" s="76"/>
    </row>
    <row r="62" spans="1:38">
      <c r="A62" s="7" t="s">
        <v>31</v>
      </c>
      <c r="B62" s="7" t="s">
        <v>32</v>
      </c>
      <c r="C62" s="85" t="s">
        <v>38</v>
      </c>
      <c r="D62" s="9">
        <v>1</v>
      </c>
      <c r="E62" s="10">
        <v>2</v>
      </c>
      <c r="F62" s="9">
        <v>1185</v>
      </c>
      <c r="G62" s="9">
        <v>100</v>
      </c>
      <c r="H62" s="9">
        <v>6.3</v>
      </c>
      <c r="I62" s="9">
        <v>5</v>
      </c>
      <c r="J62" s="9">
        <v>100</v>
      </c>
      <c r="K62" s="9">
        <v>0</v>
      </c>
      <c r="L62" s="9">
        <v>30</v>
      </c>
      <c r="M62" s="19" t="s">
        <v>34</v>
      </c>
      <c r="N62" s="9" t="s">
        <v>35</v>
      </c>
      <c r="O62" s="9">
        <v>0</v>
      </c>
      <c r="P62" s="18"/>
      <c r="Q62" s="51">
        <v>2</v>
      </c>
      <c r="R62" s="52">
        <v>0.43</v>
      </c>
      <c r="S62" s="53"/>
      <c r="T62" s="54">
        <v>1185.19201660156</v>
      </c>
      <c r="U62" s="55">
        <v>100</v>
      </c>
      <c r="V62" s="54">
        <v>84.0452423095703</v>
      </c>
      <c r="W62" s="54">
        <v>5.00000095367432</v>
      </c>
      <c r="X62" s="54">
        <v>0</v>
      </c>
      <c r="Y62" s="54">
        <v>6.38389301300049</v>
      </c>
      <c r="Z62" s="54">
        <v>0</v>
      </c>
      <c r="AA62" s="67">
        <f t="shared" si="0"/>
        <v>0</v>
      </c>
      <c r="AB62" s="54">
        <v>30.01</v>
      </c>
      <c r="AC62" s="53"/>
      <c r="AD62" s="68" t="s">
        <v>39</v>
      </c>
      <c r="AE62" s="54"/>
      <c r="AF62" s="53"/>
      <c r="AG62" s="53"/>
      <c r="AH62" s="76"/>
      <c r="AI62" s="76"/>
      <c r="AJ62" s="76"/>
      <c r="AK62" s="76"/>
      <c r="AL62" s="76"/>
    </row>
    <row r="63" spans="1:38">
      <c r="A63" s="7" t="s">
        <v>31</v>
      </c>
      <c r="B63" s="7" t="s">
        <v>32</v>
      </c>
      <c r="C63" s="85" t="s">
        <v>38</v>
      </c>
      <c r="D63" s="9">
        <v>1</v>
      </c>
      <c r="E63" s="10">
        <v>4</v>
      </c>
      <c r="F63" s="9">
        <v>1185</v>
      </c>
      <c r="G63" s="9">
        <v>100</v>
      </c>
      <c r="H63" s="9">
        <v>6.3</v>
      </c>
      <c r="I63" s="9">
        <v>5</v>
      </c>
      <c r="J63" s="9">
        <v>100</v>
      </c>
      <c r="K63" s="9">
        <v>0</v>
      </c>
      <c r="L63" s="9">
        <v>30</v>
      </c>
      <c r="M63" s="19" t="s">
        <v>34</v>
      </c>
      <c r="N63" s="9" t="s">
        <v>35</v>
      </c>
      <c r="O63" s="9">
        <v>0</v>
      </c>
      <c r="P63" s="18"/>
      <c r="Q63" s="51">
        <v>4</v>
      </c>
      <c r="R63" s="52">
        <v>1.39</v>
      </c>
      <c r="S63" s="53"/>
      <c r="T63" s="54">
        <v>1185.35595703125</v>
      </c>
      <c r="U63" s="55">
        <v>100</v>
      </c>
      <c r="V63" s="54">
        <v>77.4850311279297</v>
      </c>
      <c r="W63" s="54">
        <v>5.00000095367432</v>
      </c>
      <c r="X63" s="54">
        <v>0</v>
      </c>
      <c r="Y63" s="54">
        <v>6.33983993530273</v>
      </c>
      <c r="Z63" s="54">
        <v>0</v>
      </c>
      <c r="AA63" s="67">
        <f t="shared" si="0"/>
        <v>0</v>
      </c>
      <c r="AB63" s="54">
        <v>30.01</v>
      </c>
      <c r="AC63" s="53"/>
      <c r="AD63" s="68" t="s">
        <v>39</v>
      </c>
      <c r="AE63" s="54"/>
      <c r="AF63" s="53"/>
      <c r="AG63" s="53"/>
      <c r="AH63" s="76"/>
      <c r="AI63" s="76"/>
      <c r="AJ63" s="76"/>
      <c r="AK63" s="76"/>
      <c r="AL63" s="76"/>
    </row>
    <row r="64" spans="1:38">
      <c r="A64" s="7" t="s">
        <v>31</v>
      </c>
      <c r="B64" s="7" t="s">
        <v>32</v>
      </c>
      <c r="C64" s="85" t="s">
        <v>38</v>
      </c>
      <c r="D64" s="9">
        <v>1</v>
      </c>
      <c r="E64" s="10">
        <v>6</v>
      </c>
      <c r="F64" s="9">
        <v>1185</v>
      </c>
      <c r="G64" s="9">
        <v>100</v>
      </c>
      <c r="H64" s="9">
        <v>6.3</v>
      </c>
      <c r="I64" s="9">
        <v>5</v>
      </c>
      <c r="J64" s="9">
        <v>100</v>
      </c>
      <c r="K64" s="9">
        <v>0</v>
      </c>
      <c r="L64" s="9">
        <v>30</v>
      </c>
      <c r="M64" s="19" t="s">
        <v>34</v>
      </c>
      <c r="N64" s="9" t="s">
        <v>35</v>
      </c>
      <c r="O64" s="9">
        <v>0</v>
      </c>
      <c r="P64" s="18"/>
      <c r="Q64" s="51">
        <v>6</v>
      </c>
      <c r="R64" s="52">
        <v>3.63</v>
      </c>
      <c r="S64" s="53"/>
      <c r="T64" s="54">
        <v>1185.44604492187</v>
      </c>
      <c r="U64" s="55">
        <v>100</v>
      </c>
      <c r="V64" s="54">
        <v>67.9840316772461</v>
      </c>
      <c r="W64" s="54">
        <v>5.00000095367432</v>
      </c>
      <c r="X64" s="54">
        <v>0</v>
      </c>
      <c r="Y64" s="54">
        <v>6.29886198043823</v>
      </c>
      <c r="Z64" s="54">
        <v>0</v>
      </c>
      <c r="AA64" s="67">
        <f t="shared" si="0"/>
        <v>0</v>
      </c>
      <c r="AB64" s="54">
        <v>30.01</v>
      </c>
      <c r="AC64" s="53"/>
      <c r="AD64" s="68" t="s">
        <v>39</v>
      </c>
      <c r="AE64" s="54"/>
      <c r="AF64" s="53"/>
      <c r="AG64" s="53"/>
      <c r="AH64" s="76"/>
      <c r="AI64" s="76"/>
      <c r="AJ64" s="76"/>
      <c r="AK64" s="76"/>
      <c r="AL64" s="76"/>
    </row>
    <row r="65" spans="1:38">
      <c r="A65" s="7" t="s">
        <v>31</v>
      </c>
      <c r="B65" s="7" t="s">
        <v>32</v>
      </c>
      <c r="C65" s="85" t="s">
        <v>38</v>
      </c>
      <c r="D65" s="9">
        <v>1</v>
      </c>
      <c r="E65" s="10">
        <v>8</v>
      </c>
      <c r="F65" s="9">
        <v>1185</v>
      </c>
      <c r="G65" s="9">
        <v>100</v>
      </c>
      <c r="H65" s="9">
        <v>6.3</v>
      </c>
      <c r="I65" s="9">
        <v>5</v>
      </c>
      <c r="J65" s="9">
        <v>100</v>
      </c>
      <c r="K65" s="9">
        <v>0</v>
      </c>
      <c r="L65" s="9">
        <v>30</v>
      </c>
      <c r="M65" s="19" t="s">
        <v>34</v>
      </c>
      <c r="N65" s="9" t="s">
        <v>35</v>
      </c>
      <c r="O65" s="9">
        <v>0</v>
      </c>
      <c r="P65" s="18"/>
      <c r="Q65" s="51">
        <v>8</v>
      </c>
      <c r="R65" s="54">
        <v>7.54</v>
      </c>
      <c r="S65" s="53"/>
      <c r="T65" s="54">
        <v>1185.28894042969</v>
      </c>
      <c r="U65" s="55">
        <v>100</v>
      </c>
      <c r="V65" s="54">
        <v>55.6220893859863</v>
      </c>
      <c r="W65" s="54">
        <v>5.00000095367432</v>
      </c>
      <c r="X65" s="54">
        <v>0</v>
      </c>
      <c r="Y65" s="54">
        <v>6.22612380981445</v>
      </c>
      <c r="Z65" s="54">
        <v>0</v>
      </c>
      <c r="AA65" s="67">
        <f t="shared" si="0"/>
        <v>0</v>
      </c>
      <c r="AB65" s="54">
        <v>30.01</v>
      </c>
      <c r="AC65" s="53"/>
      <c r="AD65" s="68" t="s">
        <v>39</v>
      </c>
      <c r="AE65" s="54"/>
      <c r="AF65" s="53"/>
      <c r="AG65" s="53"/>
      <c r="AH65" s="76"/>
      <c r="AI65" s="76"/>
      <c r="AJ65" s="76"/>
      <c r="AK65" s="76"/>
      <c r="AL65" s="76"/>
    </row>
    <row r="66" spans="1:38">
      <c r="A66" s="7" t="s">
        <v>31</v>
      </c>
      <c r="B66" s="7" t="s">
        <v>32</v>
      </c>
      <c r="C66" s="85" t="s">
        <v>38</v>
      </c>
      <c r="D66" s="9">
        <v>1</v>
      </c>
      <c r="E66" s="10">
        <v>9.75</v>
      </c>
      <c r="F66" s="9">
        <v>1185</v>
      </c>
      <c r="G66" s="9">
        <v>100</v>
      </c>
      <c r="H66" s="9">
        <v>6.3</v>
      </c>
      <c r="I66" s="9">
        <v>5</v>
      </c>
      <c r="J66" s="9">
        <v>100</v>
      </c>
      <c r="K66" s="9">
        <v>0</v>
      </c>
      <c r="L66" s="9">
        <v>30</v>
      </c>
      <c r="M66" s="19" t="s">
        <v>34</v>
      </c>
      <c r="N66" s="9" t="s">
        <v>35</v>
      </c>
      <c r="O66" s="9">
        <v>0</v>
      </c>
      <c r="P66" s="18"/>
      <c r="Q66" s="51">
        <v>9.75</v>
      </c>
      <c r="R66" s="52">
        <v>14.3</v>
      </c>
      <c r="S66" s="53">
        <v>52.0000000000002</v>
      </c>
      <c r="T66" s="54">
        <v>1185.02600097656</v>
      </c>
      <c r="U66" s="55">
        <v>100</v>
      </c>
      <c r="V66" s="54">
        <v>52.1623382568359</v>
      </c>
      <c r="W66" s="54">
        <v>5.00000095367432</v>
      </c>
      <c r="X66" s="54">
        <v>0</v>
      </c>
      <c r="Y66" s="54">
        <v>6.26027297973633</v>
      </c>
      <c r="Z66" s="54">
        <v>0</v>
      </c>
      <c r="AA66" s="67">
        <f t="shared" si="0"/>
        <v>0</v>
      </c>
      <c r="AB66" s="54">
        <v>29.97</v>
      </c>
      <c r="AC66" s="53"/>
      <c r="AD66" s="68" t="s">
        <v>39</v>
      </c>
      <c r="AE66" s="54">
        <v>0</v>
      </c>
      <c r="AF66" s="53">
        <v>12.14</v>
      </c>
      <c r="AG66" s="53">
        <v>30.01</v>
      </c>
      <c r="AH66" s="76"/>
      <c r="AI66" s="76"/>
      <c r="AJ66" s="76"/>
      <c r="AK66" s="76"/>
      <c r="AL66" s="76"/>
    </row>
    <row r="67" spans="1:38">
      <c r="A67" s="7" t="s">
        <v>31</v>
      </c>
      <c r="B67" s="7" t="s">
        <v>32</v>
      </c>
      <c r="C67" s="85" t="s">
        <v>38</v>
      </c>
      <c r="D67" s="9">
        <v>1</v>
      </c>
      <c r="E67" s="10">
        <v>12</v>
      </c>
      <c r="F67" s="9">
        <v>1185</v>
      </c>
      <c r="G67" s="9">
        <v>100</v>
      </c>
      <c r="H67" s="9">
        <v>6.3</v>
      </c>
      <c r="I67" s="9">
        <v>5</v>
      </c>
      <c r="J67" s="9">
        <v>100</v>
      </c>
      <c r="K67" s="9">
        <v>0</v>
      </c>
      <c r="L67" s="9">
        <v>30</v>
      </c>
      <c r="M67" s="19" t="s">
        <v>34</v>
      </c>
      <c r="N67" s="9" t="s">
        <v>35</v>
      </c>
      <c r="O67" s="9">
        <v>0</v>
      </c>
      <c r="P67" s="18"/>
      <c r="Q67" s="51">
        <v>12</v>
      </c>
      <c r="R67" s="54">
        <v>25.7</v>
      </c>
      <c r="S67" s="53">
        <v>73.5</v>
      </c>
      <c r="T67" s="54">
        <v>1184.75903320312</v>
      </c>
      <c r="U67" s="55">
        <v>100</v>
      </c>
      <c r="V67" s="54">
        <v>49.1417198181152</v>
      </c>
      <c r="W67" s="54">
        <v>5.00000095367432</v>
      </c>
      <c r="X67" s="54">
        <v>0</v>
      </c>
      <c r="Y67" s="54">
        <v>6.22305107116699</v>
      </c>
      <c r="Z67" s="54">
        <v>10.89</v>
      </c>
      <c r="AA67" s="67">
        <f t="shared" si="0"/>
        <v>0.37026</v>
      </c>
      <c r="AB67" s="54">
        <v>30.01</v>
      </c>
      <c r="AC67" s="53"/>
      <c r="AD67" s="68" t="s">
        <v>39</v>
      </c>
      <c r="AE67" s="54">
        <v>0</v>
      </c>
      <c r="AF67" s="53">
        <v>0.45</v>
      </c>
      <c r="AG67" s="53">
        <v>25.47</v>
      </c>
      <c r="AH67" s="76"/>
      <c r="AI67" s="76"/>
      <c r="AJ67" s="76"/>
      <c r="AK67" s="76"/>
      <c r="AL67" s="76"/>
    </row>
    <row r="68" spans="1:38">
      <c r="A68" s="7" t="s">
        <v>31</v>
      </c>
      <c r="B68" s="7" t="s">
        <v>32</v>
      </c>
      <c r="C68" s="85" t="s">
        <v>38</v>
      </c>
      <c r="D68" s="9">
        <v>1</v>
      </c>
      <c r="E68" s="10">
        <v>14</v>
      </c>
      <c r="F68" s="9">
        <v>1185</v>
      </c>
      <c r="G68" s="9">
        <v>100</v>
      </c>
      <c r="H68" s="9">
        <v>6.3</v>
      </c>
      <c r="I68" s="9">
        <v>5</v>
      </c>
      <c r="J68" s="9">
        <v>100</v>
      </c>
      <c r="K68" s="9">
        <v>0</v>
      </c>
      <c r="L68" s="9">
        <v>30</v>
      </c>
      <c r="M68" s="19" t="s">
        <v>34</v>
      </c>
      <c r="N68" s="9" t="s">
        <v>35</v>
      </c>
      <c r="O68" s="9">
        <v>0</v>
      </c>
      <c r="P68" s="18"/>
      <c r="Q68" s="51">
        <v>14</v>
      </c>
      <c r="R68" s="52">
        <v>37.1</v>
      </c>
      <c r="S68" s="53">
        <v>104.5</v>
      </c>
      <c r="T68" s="54">
        <v>1184.73400878906</v>
      </c>
      <c r="U68" s="55">
        <v>94.5497665405273</v>
      </c>
      <c r="V68" s="54">
        <v>37.1124382019043</v>
      </c>
      <c r="W68" s="54">
        <v>5.17554187774658</v>
      </c>
      <c r="X68" s="54">
        <v>5.45249891281128</v>
      </c>
      <c r="Y68" s="54">
        <v>6.25719976425171</v>
      </c>
      <c r="Z68" s="54">
        <v>16.39</v>
      </c>
      <c r="AA68" s="67">
        <f t="shared" si="0"/>
        <v>0.55726</v>
      </c>
      <c r="AB68" s="54">
        <v>30.01</v>
      </c>
      <c r="AC68" s="53"/>
      <c r="AD68" s="68" t="s">
        <v>39</v>
      </c>
      <c r="AE68" s="54">
        <v>0</v>
      </c>
      <c r="AF68" s="53">
        <v>0.44</v>
      </c>
      <c r="AG68" s="53">
        <v>19.09</v>
      </c>
      <c r="AH68" s="76"/>
      <c r="AI68" s="76"/>
      <c r="AJ68" s="76"/>
      <c r="AK68" s="76"/>
      <c r="AL68" s="76"/>
    </row>
    <row r="69" spans="1:38">
      <c r="A69" s="7" t="s">
        <v>31</v>
      </c>
      <c r="B69" s="7" t="s">
        <v>32</v>
      </c>
      <c r="C69" s="85" t="s">
        <v>38</v>
      </c>
      <c r="D69" s="9">
        <v>1</v>
      </c>
      <c r="E69" s="10">
        <v>16</v>
      </c>
      <c r="F69" s="9">
        <v>1185</v>
      </c>
      <c r="G69" s="9">
        <v>100</v>
      </c>
      <c r="H69" s="9">
        <v>6.3</v>
      </c>
      <c r="I69" s="9">
        <v>5</v>
      </c>
      <c r="J69" s="9">
        <v>100</v>
      </c>
      <c r="K69" s="9">
        <v>0</v>
      </c>
      <c r="L69" s="9">
        <v>30</v>
      </c>
      <c r="M69" s="19" t="s">
        <v>34</v>
      </c>
      <c r="N69" s="9" t="s">
        <v>35</v>
      </c>
      <c r="O69" s="9">
        <v>0</v>
      </c>
      <c r="P69" s="18"/>
      <c r="Q69" s="51">
        <v>16</v>
      </c>
      <c r="R69" s="52">
        <v>44</v>
      </c>
      <c r="S69" s="53">
        <v>130</v>
      </c>
      <c r="T69" s="54">
        <v>1185.34802246094</v>
      </c>
      <c r="U69" s="55">
        <v>80.6040267944336</v>
      </c>
      <c r="V69" s="54">
        <v>37.2987403869629</v>
      </c>
      <c r="W69" s="54">
        <v>2.31953406333923</v>
      </c>
      <c r="X69" s="54">
        <v>19.3988609313965</v>
      </c>
      <c r="Y69" s="54">
        <v>6.33096218109131</v>
      </c>
      <c r="Z69" s="54">
        <v>24.39</v>
      </c>
      <c r="AA69" s="67">
        <f t="shared" ref="AA69:AA79" si="1">Z69*3.4/100</f>
        <v>0.82926</v>
      </c>
      <c r="AB69" s="54">
        <v>29.99</v>
      </c>
      <c r="AC69" s="53"/>
      <c r="AD69" s="68" t="s">
        <v>39</v>
      </c>
      <c r="AE69" s="54">
        <v>2.74916</v>
      </c>
      <c r="AF69" s="53">
        <v>1.76</v>
      </c>
      <c r="AG69" s="53">
        <v>15.53</v>
      </c>
      <c r="AH69" s="76"/>
      <c r="AI69" s="76"/>
      <c r="AJ69" s="76"/>
      <c r="AK69" s="76"/>
      <c r="AL69" s="76"/>
    </row>
    <row r="70" spans="1:38">
      <c r="A70" s="7" t="s">
        <v>31</v>
      </c>
      <c r="B70" s="7" t="s">
        <v>32</v>
      </c>
      <c r="C70" s="85" t="s">
        <v>38</v>
      </c>
      <c r="D70" s="9">
        <v>1</v>
      </c>
      <c r="E70" s="10">
        <v>18</v>
      </c>
      <c r="F70" s="9">
        <v>1185</v>
      </c>
      <c r="G70" s="9">
        <v>100</v>
      </c>
      <c r="H70" s="9">
        <v>6.3</v>
      </c>
      <c r="I70" s="9">
        <v>5</v>
      </c>
      <c r="J70" s="9">
        <v>100</v>
      </c>
      <c r="K70" s="9">
        <v>0</v>
      </c>
      <c r="L70" s="9">
        <v>30</v>
      </c>
      <c r="M70" s="19" t="s">
        <v>34</v>
      </c>
      <c r="N70" s="9" t="s">
        <v>35</v>
      </c>
      <c r="O70" s="9">
        <v>0</v>
      </c>
      <c r="P70" s="18"/>
      <c r="Q70" s="51">
        <v>18</v>
      </c>
      <c r="R70" s="52">
        <v>47.4</v>
      </c>
      <c r="S70" s="53">
        <v>155.5</v>
      </c>
      <c r="T70" s="54">
        <v>1185.50500488281</v>
      </c>
      <c r="U70" s="55">
        <v>84.2769470214844</v>
      </c>
      <c r="V70" s="54">
        <v>40.931468963623</v>
      </c>
      <c r="W70" s="54">
        <v>2.95490503311157</v>
      </c>
      <c r="X70" s="54">
        <v>15.7214202880859</v>
      </c>
      <c r="Y70" s="54">
        <v>6.51980590820312</v>
      </c>
      <c r="Z70" s="54">
        <v>17.9</v>
      </c>
      <c r="AA70" s="67">
        <f t="shared" si="1"/>
        <v>0.6086</v>
      </c>
      <c r="AB70" s="54">
        <v>30</v>
      </c>
      <c r="AC70" s="53"/>
      <c r="AD70" s="68" t="s">
        <v>39</v>
      </c>
      <c r="AE70" s="54">
        <v>0</v>
      </c>
      <c r="AF70" s="53">
        <v>0.87</v>
      </c>
      <c r="AG70" s="53">
        <v>8.21</v>
      </c>
      <c r="AH70" s="76"/>
      <c r="AI70" s="76"/>
      <c r="AJ70" s="76"/>
      <c r="AK70" s="76"/>
      <c r="AL70" s="76"/>
    </row>
    <row r="71" spans="1:38">
      <c r="A71" s="7" t="s">
        <v>31</v>
      </c>
      <c r="B71" s="7" t="s">
        <v>32</v>
      </c>
      <c r="C71" s="85" t="s">
        <v>38</v>
      </c>
      <c r="D71" s="9">
        <v>1</v>
      </c>
      <c r="E71" s="10">
        <v>20</v>
      </c>
      <c r="F71" s="9">
        <v>1185</v>
      </c>
      <c r="G71" s="9">
        <v>100</v>
      </c>
      <c r="H71" s="9">
        <v>6.3</v>
      </c>
      <c r="I71" s="9">
        <v>5</v>
      </c>
      <c r="J71" s="9">
        <v>100</v>
      </c>
      <c r="K71" s="9">
        <v>0</v>
      </c>
      <c r="L71" s="9">
        <v>30</v>
      </c>
      <c r="M71" s="19" t="s">
        <v>34</v>
      </c>
      <c r="N71" s="9" t="s">
        <v>35</v>
      </c>
      <c r="O71" s="9">
        <v>0</v>
      </c>
      <c r="P71" s="18"/>
      <c r="Q71" s="51">
        <v>20</v>
      </c>
      <c r="R71" s="52">
        <v>52</v>
      </c>
      <c r="S71" s="53">
        <v>150.5</v>
      </c>
      <c r="T71" s="54">
        <v>1185.25695800781</v>
      </c>
      <c r="U71" s="55">
        <v>88.8878173828125</v>
      </c>
      <c r="V71" s="54">
        <v>37.817699432373</v>
      </c>
      <c r="W71" s="54">
        <v>5.00000381469727</v>
      </c>
      <c r="X71" s="54">
        <v>11.114800453186</v>
      </c>
      <c r="Y71" s="54">
        <v>6.19675588607788</v>
      </c>
      <c r="Z71" s="54">
        <v>17.9</v>
      </c>
      <c r="AA71" s="67">
        <f t="shared" si="1"/>
        <v>0.6086</v>
      </c>
      <c r="AB71" s="54">
        <v>30</v>
      </c>
      <c r="AC71" s="53"/>
      <c r="AD71" s="68" t="s">
        <v>39</v>
      </c>
      <c r="AE71" s="54">
        <v>0</v>
      </c>
      <c r="AF71" s="53">
        <v>0.54</v>
      </c>
      <c r="AG71" s="53">
        <v>3.56</v>
      </c>
      <c r="AH71" s="76"/>
      <c r="AI71" s="76"/>
      <c r="AJ71" s="76"/>
      <c r="AK71" s="76"/>
      <c r="AL71" s="76"/>
    </row>
    <row r="72" spans="1:38">
      <c r="A72" s="7" t="s">
        <v>31</v>
      </c>
      <c r="B72" s="7" t="s">
        <v>32</v>
      </c>
      <c r="C72" s="85" t="s">
        <v>38</v>
      </c>
      <c r="D72" s="9">
        <v>1</v>
      </c>
      <c r="E72" s="10">
        <v>22</v>
      </c>
      <c r="F72" s="9">
        <v>1185</v>
      </c>
      <c r="G72" s="9">
        <v>100</v>
      </c>
      <c r="H72" s="9">
        <v>6.3</v>
      </c>
      <c r="I72" s="9">
        <v>5</v>
      </c>
      <c r="J72" s="9">
        <v>100</v>
      </c>
      <c r="K72" s="9">
        <v>0</v>
      </c>
      <c r="L72" s="9">
        <v>30</v>
      </c>
      <c r="M72" s="19" t="s">
        <v>34</v>
      </c>
      <c r="N72" s="9" t="s">
        <v>35</v>
      </c>
      <c r="O72" s="9">
        <v>0</v>
      </c>
      <c r="P72" s="18"/>
      <c r="Q72" s="51">
        <v>22</v>
      </c>
      <c r="R72" s="52">
        <v>54.3</v>
      </c>
      <c r="S72" s="53">
        <v>162.5</v>
      </c>
      <c r="T72" s="54">
        <v>1185.28503417969</v>
      </c>
      <c r="U72" s="55">
        <v>85.1463928222656</v>
      </c>
      <c r="V72" s="54">
        <v>36.1543617248535</v>
      </c>
      <c r="W72" s="54">
        <v>5.01999092102051</v>
      </c>
      <c r="X72" s="54">
        <v>14.8570899963379</v>
      </c>
      <c r="Y72" s="54">
        <v>6.25515079498291</v>
      </c>
      <c r="Z72" s="54">
        <v>17.9</v>
      </c>
      <c r="AA72" s="67">
        <f t="shared" si="1"/>
        <v>0.6086</v>
      </c>
      <c r="AB72" s="54">
        <v>30</v>
      </c>
      <c r="AC72" s="53"/>
      <c r="AD72" s="68" t="s">
        <v>39</v>
      </c>
      <c r="AE72" s="54">
        <v>0</v>
      </c>
      <c r="AF72" s="53">
        <v>0.44</v>
      </c>
      <c r="AG72" s="53">
        <v>0.45</v>
      </c>
      <c r="AH72" s="76"/>
      <c r="AI72" s="76"/>
      <c r="AJ72" s="76"/>
      <c r="AK72" s="76"/>
      <c r="AL72" s="76"/>
    </row>
    <row r="73" spans="1:38">
      <c r="A73" s="7" t="s">
        <v>31</v>
      </c>
      <c r="B73" s="7" t="s">
        <v>32</v>
      </c>
      <c r="C73" s="85" t="s">
        <v>38</v>
      </c>
      <c r="D73" s="9">
        <v>2</v>
      </c>
      <c r="E73" s="10">
        <v>24</v>
      </c>
      <c r="F73" s="9">
        <v>1185</v>
      </c>
      <c r="G73" s="9">
        <v>100</v>
      </c>
      <c r="H73" s="9">
        <v>6.3</v>
      </c>
      <c r="I73" s="9">
        <v>5</v>
      </c>
      <c r="J73" s="9">
        <v>100</v>
      </c>
      <c r="K73" s="9">
        <v>0</v>
      </c>
      <c r="L73" s="9">
        <v>26</v>
      </c>
      <c r="M73" s="19" t="s">
        <v>34</v>
      </c>
      <c r="N73" s="9" t="s">
        <v>35</v>
      </c>
      <c r="O73" s="9">
        <v>0</v>
      </c>
      <c r="P73" s="18"/>
      <c r="Q73" s="51">
        <v>24</v>
      </c>
      <c r="R73" s="52">
        <v>58</v>
      </c>
      <c r="S73" s="53">
        <v>166.5</v>
      </c>
      <c r="T73" s="54">
        <v>1184.89794921875</v>
      </c>
      <c r="U73" s="55">
        <v>79.2256164550781</v>
      </c>
      <c r="V73" s="54">
        <v>37.9374618530273</v>
      </c>
      <c r="W73" s="54">
        <v>5.06182909011841</v>
      </c>
      <c r="X73" s="54">
        <v>20.7769908905029</v>
      </c>
      <c r="Y73" s="54">
        <v>6.2080249786377</v>
      </c>
      <c r="Z73" s="54">
        <v>17.9</v>
      </c>
      <c r="AA73" s="67">
        <f t="shared" si="1"/>
        <v>0.6086</v>
      </c>
      <c r="AB73" s="54">
        <v>30</v>
      </c>
      <c r="AC73" s="53"/>
      <c r="AD73" s="68" t="s">
        <v>39</v>
      </c>
      <c r="AE73" s="54">
        <v>0</v>
      </c>
      <c r="AF73" s="53">
        <v>0.61</v>
      </c>
      <c r="AG73" s="53">
        <v>0</v>
      </c>
      <c r="AH73" s="76"/>
      <c r="AI73" s="76"/>
      <c r="AJ73" s="76"/>
      <c r="AK73" s="76"/>
      <c r="AL73" s="76"/>
    </row>
    <row r="74" spans="1:38">
      <c r="A74" s="7" t="s">
        <v>31</v>
      </c>
      <c r="B74" s="7" t="s">
        <v>32</v>
      </c>
      <c r="C74" s="85" t="s">
        <v>38</v>
      </c>
      <c r="D74" s="9">
        <v>2</v>
      </c>
      <c r="E74" s="10">
        <v>28</v>
      </c>
      <c r="F74" s="9">
        <v>1185</v>
      </c>
      <c r="G74" s="9">
        <v>100</v>
      </c>
      <c r="H74" s="9">
        <v>6.3</v>
      </c>
      <c r="I74" s="9">
        <v>5</v>
      </c>
      <c r="J74" s="9">
        <v>100</v>
      </c>
      <c r="K74" s="9">
        <v>0</v>
      </c>
      <c r="L74" s="9">
        <v>26</v>
      </c>
      <c r="M74" s="19" t="s">
        <v>34</v>
      </c>
      <c r="N74" s="9" t="s">
        <v>35</v>
      </c>
      <c r="O74" s="9">
        <v>0</v>
      </c>
      <c r="P74" s="18"/>
      <c r="Q74" s="51">
        <v>28</v>
      </c>
      <c r="R74" s="52">
        <v>56</v>
      </c>
      <c r="S74" s="53">
        <v>158</v>
      </c>
      <c r="T74" s="54">
        <v>1184.75598144531</v>
      </c>
      <c r="U74" s="55">
        <v>92.1765289306641</v>
      </c>
      <c r="V74" s="54">
        <v>40</v>
      </c>
      <c r="W74" s="54">
        <v>5.00415277481079</v>
      </c>
      <c r="X74" s="54">
        <v>7.82335710525513</v>
      </c>
      <c r="Y74" s="54">
        <v>6.24767208099365</v>
      </c>
      <c r="Z74" s="54">
        <v>17.9</v>
      </c>
      <c r="AA74" s="67">
        <f t="shared" si="1"/>
        <v>0.6086</v>
      </c>
      <c r="AB74" s="54">
        <v>26.02</v>
      </c>
      <c r="AC74" s="53"/>
      <c r="AD74" s="68" t="s">
        <v>39</v>
      </c>
      <c r="AE74" s="54">
        <v>7.91147</v>
      </c>
      <c r="AF74" s="53">
        <v>0.73</v>
      </c>
      <c r="AG74" s="53">
        <v>0.09</v>
      </c>
      <c r="AH74" s="76"/>
      <c r="AI74" s="76"/>
      <c r="AJ74" s="76"/>
      <c r="AK74" s="76"/>
      <c r="AL74" s="76"/>
    </row>
    <row r="75" spans="1:38">
      <c r="A75" s="7" t="s">
        <v>31</v>
      </c>
      <c r="B75" s="7" t="s">
        <v>32</v>
      </c>
      <c r="C75" s="85" t="s">
        <v>38</v>
      </c>
      <c r="D75" s="9">
        <v>2</v>
      </c>
      <c r="E75" s="10">
        <v>32</v>
      </c>
      <c r="F75" s="9">
        <v>1185</v>
      </c>
      <c r="G75" s="9">
        <v>100</v>
      </c>
      <c r="H75" s="9">
        <v>6.3</v>
      </c>
      <c r="I75" s="9">
        <v>5</v>
      </c>
      <c r="J75" s="9">
        <v>100</v>
      </c>
      <c r="K75" s="9">
        <v>0</v>
      </c>
      <c r="L75" s="9">
        <v>26</v>
      </c>
      <c r="M75" s="19" t="s">
        <v>34</v>
      </c>
      <c r="N75" s="9" t="s">
        <v>35</v>
      </c>
      <c r="O75" s="9">
        <v>0</v>
      </c>
      <c r="P75" s="18"/>
      <c r="Q75" s="51">
        <v>32</v>
      </c>
      <c r="R75" s="52">
        <v>56.8</v>
      </c>
      <c r="S75" s="53">
        <v>156.5</v>
      </c>
      <c r="T75" s="54">
        <v>1184.30200195312</v>
      </c>
      <c r="U75" s="55">
        <v>91.8139038085937</v>
      </c>
      <c r="V75" s="54">
        <v>40.2129096984863</v>
      </c>
      <c r="W75" s="54">
        <v>5.04003715515137</v>
      </c>
      <c r="X75" s="54">
        <v>8.18585586547852</v>
      </c>
      <c r="Y75" s="54">
        <v>6.22137689590454</v>
      </c>
      <c r="Z75" s="54">
        <v>12.5</v>
      </c>
      <c r="AA75" s="67">
        <f t="shared" si="1"/>
        <v>0.425</v>
      </c>
      <c r="AB75" s="54">
        <v>26.01</v>
      </c>
      <c r="AC75" s="53"/>
      <c r="AD75" s="68" t="s">
        <v>39</v>
      </c>
      <c r="AE75" s="54">
        <v>11.1454</v>
      </c>
      <c r="AF75" s="53">
        <v>1.08</v>
      </c>
      <c r="AG75" s="53">
        <v>0.11</v>
      </c>
      <c r="AH75" s="76"/>
      <c r="AI75" s="76"/>
      <c r="AJ75" s="76"/>
      <c r="AK75" s="76"/>
      <c r="AL75" s="76"/>
    </row>
    <row r="76" spans="1:38">
      <c r="A76" s="7" t="s">
        <v>31</v>
      </c>
      <c r="B76" s="7" t="s">
        <v>32</v>
      </c>
      <c r="C76" s="85" t="s">
        <v>38</v>
      </c>
      <c r="D76" s="11">
        <v>2</v>
      </c>
      <c r="E76" s="10">
        <v>36</v>
      </c>
      <c r="F76" s="9">
        <v>1185</v>
      </c>
      <c r="G76" s="9">
        <v>100</v>
      </c>
      <c r="H76" s="9">
        <v>6.3</v>
      </c>
      <c r="I76" s="9">
        <v>5</v>
      </c>
      <c r="J76" s="9">
        <v>100</v>
      </c>
      <c r="K76" s="9">
        <v>0</v>
      </c>
      <c r="L76" s="9">
        <v>26</v>
      </c>
      <c r="M76" s="19" t="s">
        <v>34</v>
      </c>
      <c r="N76" s="9" t="s">
        <v>35</v>
      </c>
      <c r="O76" s="9">
        <v>0</v>
      </c>
      <c r="P76" s="18"/>
      <c r="Q76" s="51">
        <v>36</v>
      </c>
      <c r="R76" s="52">
        <v>54.2</v>
      </c>
      <c r="S76" s="53">
        <v>157</v>
      </c>
      <c r="T76" s="54">
        <v>1185.3310546875</v>
      </c>
      <c r="U76" s="55">
        <v>94.3031616210937</v>
      </c>
      <c r="V76" s="54">
        <v>40.0532302856445</v>
      </c>
      <c r="W76" s="54">
        <v>5.05313777923584</v>
      </c>
      <c r="X76" s="54">
        <v>5.69743299484253</v>
      </c>
      <c r="Y76" s="54">
        <v>6.2483549118042</v>
      </c>
      <c r="Z76" s="54">
        <v>12.5</v>
      </c>
      <c r="AA76" s="67">
        <f t="shared" si="1"/>
        <v>0.425</v>
      </c>
      <c r="AB76" s="54">
        <v>26</v>
      </c>
      <c r="AC76" s="53"/>
      <c r="AD76" s="68" t="s">
        <v>39</v>
      </c>
      <c r="AE76" s="54">
        <v>14.61258</v>
      </c>
      <c r="AF76" s="53">
        <v>2.38</v>
      </c>
      <c r="AG76" s="53">
        <v>0.31</v>
      </c>
      <c r="AH76" s="76"/>
      <c r="AI76" s="76"/>
      <c r="AJ76" s="76"/>
      <c r="AK76" s="76"/>
      <c r="AL76" s="76"/>
    </row>
    <row r="77" spans="1:38">
      <c r="A77" s="7" t="s">
        <v>31</v>
      </c>
      <c r="B77" s="7" t="s">
        <v>32</v>
      </c>
      <c r="C77" s="85" t="s">
        <v>38</v>
      </c>
      <c r="D77" s="11">
        <v>2</v>
      </c>
      <c r="E77" s="10">
        <v>40</v>
      </c>
      <c r="F77" s="9">
        <v>1185</v>
      </c>
      <c r="G77" s="9">
        <v>100</v>
      </c>
      <c r="H77" s="9">
        <v>6.3</v>
      </c>
      <c r="I77" s="9">
        <v>5</v>
      </c>
      <c r="J77" s="9">
        <v>100</v>
      </c>
      <c r="K77" s="9">
        <v>0</v>
      </c>
      <c r="L77" s="9">
        <v>26</v>
      </c>
      <c r="M77" s="19" t="s">
        <v>34</v>
      </c>
      <c r="N77" s="9" t="s">
        <v>35</v>
      </c>
      <c r="O77" s="9">
        <v>0</v>
      </c>
      <c r="P77" s="18"/>
      <c r="Q77" s="51">
        <v>40</v>
      </c>
      <c r="R77" s="52">
        <v>53.8</v>
      </c>
      <c r="S77" s="53">
        <v>147.5</v>
      </c>
      <c r="T77" s="54">
        <v>1185.01098632812</v>
      </c>
      <c r="U77" s="55">
        <v>96.0808334350586</v>
      </c>
      <c r="V77" s="54">
        <v>39.9600791931152</v>
      </c>
      <c r="W77" s="54">
        <v>5.01946210861206</v>
      </c>
      <c r="X77" s="54">
        <v>3.93119406700134</v>
      </c>
      <c r="Y77" s="54">
        <v>6.27977180480957</v>
      </c>
      <c r="Z77" s="54">
        <v>8.75</v>
      </c>
      <c r="AA77" s="67">
        <f t="shared" si="1"/>
        <v>0.2975</v>
      </c>
      <c r="AB77" s="54">
        <v>25.95</v>
      </c>
      <c r="AC77" s="53"/>
      <c r="AD77" s="68" t="s">
        <v>39</v>
      </c>
      <c r="AE77" s="54">
        <v>15.57078</v>
      </c>
      <c r="AF77" s="53">
        <v>1.26</v>
      </c>
      <c r="AG77" s="53">
        <v>0.32</v>
      </c>
      <c r="AH77" s="76"/>
      <c r="AI77" s="76"/>
      <c r="AJ77" s="76"/>
      <c r="AK77" s="76"/>
      <c r="AL77" s="76"/>
    </row>
    <row r="78" spans="1:38">
      <c r="A78" s="7" t="s">
        <v>31</v>
      </c>
      <c r="B78" s="7" t="s">
        <v>32</v>
      </c>
      <c r="C78" s="85" t="s">
        <v>38</v>
      </c>
      <c r="D78" s="11">
        <v>2</v>
      </c>
      <c r="E78" s="10">
        <v>44</v>
      </c>
      <c r="F78" s="9">
        <v>1185</v>
      </c>
      <c r="G78" s="9">
        <v>100</v>
      </c>
      <c r="H78" s="9">
        <v>6.3</v>
      </c>
      <c r="I78" s="9">
        <v>5</v>
      </c>
      <c r="J78" s="9">
        <v>100</v>
      </c>
      <c r="K78" s="9">
        <v>0</v>
      </c>
      <c r="L78" s="9">
        <v>26</v>
      </c>
      <c r="M78" s="19" t="s">
        <v>34</v>
      </c>
      <c r="N78" s="9" t="s">
        <v>35</v>
      </c>
      <c r="O78" s="9">
        <v>0</v>
      </c>
      <c r="P78" s="18"/>
      <c r="Q78" s="51">
        <v>44</v>
      </c>
      <c r="R78" s="52">
        <v>53.8</v>
      </c>
      <c r="S78" s="53">
        <v>143</v>
      </c>
      <c r="T78" s="54">
        <v>1184.40405273437</v>
      </c>
      <c r="U78" s="55">
        <v>100</v>
      </c>
      <c r="V78" s="54">
        <v>41.5834999084473</v>
      </c>
      <c r="W78" s="54">
        <v>5.00000095367432</v>
      </c>
      <c r="X78" s="54">
        <v>0</v>
      </c>
      <c r="Y78" s="54">
        <v>6.23640298843384</v>
      </c>
      <c r="Z78" s="54">
        <v>6.1</v>
      </c>
      <c r="AA78" s="67">
        <f t="shared" si="1"/>
        <v>0.2074</v>
      </c>
      <c r="AB78" s="54">
        <v>25.99</v>
      </c>
      <c r="AC78" s="53"/>
      <c r="AD78" s="68" t="s">
        <v>39</v>
      </c>
      <c r="AE78" s="54">
        <v>11.33452</v>
      </c>
      <c r="AF78" s="53">
        <v>1.43</v>
      </c>
      <c r="AG78" s="53">
        <v>0.29</v>
      </c>
      <c r="AH78" s="76"/>
      <c r="AI78" s="76"/>
      <c r="AJ78" s="76"/>
      <c r="AK78" s="76"/>
      <c r="AL78" s="76"/>
    </row>
    <row r="79" spans="1:38">
      <c r="A79" s="7" t="s">
        <v>31</v>
      </c>
      <c r="B79" s="7" t="s">
        <v>32</v>
      </c>
      <c r="C79" s="85" t="s">
        <v>38</v>
      </c>
      <c r="D79" s="11">
        <v>2</v>
      </c>
      <c r="E79" s="10">
        <v>48</v>
      </c>
      <c r="F79" s="9">
        <v>1185</v>
      </c>
      <c r="G79" s="9">
        <v>100</v>
      </c>
      <c r="H79" s="9">
        <v>6.3</v>
      </c>
      <c r="I79" s="9">
        <v>5</v>
      </c>
      <c r="J79" s="9">
        <v>100</v>
      </c>
      <c r="K79" s="9">
        <v>0</v>
      </c>
      <c r="L79" s="9">
        <v>26</v>
      </c>
      <c r="M79" s="19" t="s">
        <v>34</v>
      </c>
      <c r="N79" s="9" t="s">
        <v>35</v>
      </c>
      <c r="O79" s="9">
        <v>0</v>
      </c>
      <c r="P79" s="18"/>
      <c r="Q79" s="51">
        <v>48</v>
      </c>
      <c r="R79" s="52">
        <v>59.6</v>
      </c>
      <c r="S79" s="53">
        <v>140.5</v>
      </c>
      <c r="T79" s="54">
        <v>1185.07495117187</v>
      </c>
      <c r="U79" s="55">
        <v>100</v>
      </c>
      <c r="V79" s="54">
        <v>47.3852310180664</v>
      </c>
      <c r="W79" s="54">
        <v>5.01012277603149</v>
      </c>
      <c r="X79" s="54">
        <v>0</v>
      </c>
      <c r="Y79" s="54">
        <v>6.21625518798828</v>
      </c>
      <c r="Z79" s="54">
        <v>4.27</v>
      </c>
      <c r="AA79" s="67">
        <f t="shared" si="1"/>
        <v>0.14518</v>
      </c>
      <c r="AB79" s="54">
        <v>25.99</v>
      </c>
      <c r="AC79" s="53"/>
      <c r="AD79" s="68" t="s">
        <v>39</v>
      </c>
      <c r="AE79" s="54">
        <v>6.27811</v>
      </c>
      <c r="AF79" s="53">
        <v>1.06</v>
      </c>
      <c r="AG79" s="53">
        <v>0.36</v>
      </c>
      <c r="AH79" s="76"/>
      <c r="AI79" s="76"/>
      <c r="AJ79" s="76"/>
      <c r="AK79" s="76"/>
      <c r="AL79" s="76"/>
    </row>
    <row r="80" spans="1:38">
      <c r="A80" s="7" t="s">
        <v>31</v>
      </c>
      <c r="B80" s="7" t="s">
        <v>32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77"/>
      <c r="N80" s="11"/>
      <c r="O80" s="11"/>
      <c r="P80" s="18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82"/>
      <c r="AF80" s="11"/>
      <c r="AG80" s="11"/>
      <c r="AH80" s="76"/>
      <c r="AI80" s="76"/>
      <c r="AJ80" s="76"/>
      <c r="AK80" s="76"/>
      <c r="AL80" s="76"/>
    </row>
    <row r="81" spans="1:38">
      <c r="A81" s="7" t="s">
        <v>31</v>
      </c>
      <c r="B81" s="7" t="s">
        <v>32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77"/>
      <c r="N81" s="11"/>
      <c r="O81" s="11"/>
      <c r="P81" s="18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82"/>
      <c r="AF81" s="11"/>
      <c r="AG81" s="11"/>
      <c r="AH81" s="76"/>
      <c r="AI81" s="76"/>
      <c r="AJ81" s="76"/>
      <c r="AK81" s="76"/>
      <c r="AL81" s="76"/>
    </row>
    <row r="82" spans="1:38">
      <c r="A82" s="7" t="s">
        <v>31</v>
      </c>
      <c r="B82" s="7" t="s">
        <v>32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77"/>
      <c r="N82" s="11"/>
      <c r="O82" s="11"/>
      <c r="P82" s="18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82"/>
      <c r="AF82" s="11"/>
      <c r="AG82" s="11"/>
      <c r="AH82" s="76"/>
      <c r="AI82" s="76"/>
      <c r="AJ82" s="76"/>
      <c r="AK82" s="76"/>
      <c r="AL82" s="76"/>
    </row>
    <row r="83" spans="1:38">
      <c r="A83" s="7" t="s">
        <v>31</v>
      </c>
      <c r="B83" s="7" t="s">
        <v>32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77"/>
      <c r="N83" s="11"/>
      <c r="O83" s="11"/>
      <c r="P83" s="18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82"/>
      <c r="AF83" s="11"/>
      <c r="AG83" s="11"/>
      <c r="AH83" s="76"/>
      <c r="AI83" s="76"/>
      <c r="AJ83" s="76"/>
      <c r="AK83" s="76"/>
      <c r="AL83" s="76"/>
    </row>
    <row r="84" spans="1:38">
      <c r="A84" s="7" t="s">
        <v>31</v>
      </c>
      <c r="B84" s="7" t="s">
        <v>32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77"/>
      <c r="N84" s="11"/>
      <c r="O84" s="11"/>
      <c r="P84" s="18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82"/>
      <c r="AF84" s="11"/>
      <c r="AG84" s="11"/>
      <c r="AH84" s="76"/>
      <c r="AI84" s="76"/>
      <c r="AJ84" s="76"/>
      <c r="AK84" s="76"/>
      <c r="AL84" s="76"/>
    </row>
    <row r="85" spans="1:38">
      <c r="A85" s="7" t="s">
        <v>31</v>
      </c>
      <c r="B85" s="7" t="s">
        <v>32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77"/>
      <c r="N85" s="11"/>
      <c r="O85" s="11"/>
      <c r="P85" s="18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82"/>
      <c r="AF85" s="11"/>
      <c r="AG85" s="11"/>
      <c r="AH85" s="76"/>
      <c r="AI85" s="76"/>
      <c r="AJ85" s="76"/>
      <c r="AK85" s="76"/>
      <c r="AL85" s="76"/>
    </row>
    <row r="86" spans="1:38">
      <c r="A86" s="7" t="s">
        <v>31</v>
      </c>
      <c r="B86" s="7" t="s">
        <v>32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77"/>
      <c r="N86" s="11"/>
      <c r="O86" s="11"/>
      <c r="P86" s="18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82"/>
      <c r="AF86" s="11"/>
      <c r="AG86" s="11"/>
      <c r="AH86" s="76"/>
      <c r="AI86" s="76"/>
      <c r="AJ86" s="76"/>
      <c r="AK86" s="76"/>
      <c r="AL86" s="76"/>
    </row>
    <row r="87" spans="1:38">
      <c r="A87" s="7" t="s">
        <v>31</v>
      </c>
      <c r="B87" s="7" t="s">
        <v>32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77"/>
      <c r="N87" s="11"/>
      <c r="O87" s="11"/>
      <c r="P87" s="18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82"/>
      <c r="AF87" s="11"/>
      <c r="AG87" s="11"/>
      <c r="AH87" s="76"/>
      <c r="AI87" s="76"/>
      <c r="AJ87" s="76"/>
      <c r="AK87" s="76"/>
      <c r="AL87" s="76"/>
    </row>
    <row r="88" spans="1:38">
      <c r="A88" s="7" t="s">
        <v>31</v>
      </c>
      <c r="B88" s="7" t="s">
        <v>32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77"/>
      <c r="N88" s="11"/>
      <c r="O88" s="11"/>
      <c r="P88" s="78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82"/>
      <c r="AF88" s="11"/>
      <c r="AG88" s="11"/>
      <c r="AH88" s="76"/>
      <c r="AI88" s="76"/>
      <c r="AJ88" s="76"/>
      <c r="AK88" s="76"/>
      <c r="AL88" s="76"/>
    </row>
    <row r="89" spans="1:38">
      <c r="A89" s="7"/>
      <c r="B89" s="7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77"/>
      <c r="N89" s="11"/>
      <c r="O89" s="11"/>
      <c r="P89" s="89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91"/>
      <c r="AC89" s="91"/>
      <c r="AD89" s="91"/>
      <c r="AE89" s="92"/>
      <c r="AF89" s="76"/>
      <c r="AG89" s="76"/>
      <c r="AH89" s="76"/>
      <c r="AI89" s="76"/>
      <c r="AJ89" s="76"/>
      <c r="AK89" s="76"/>
      <c r="AL89" s="76"/>
    </row>
    <row r="90" spans="1:38">
      <c r="A90" s="7"/>
      <c r="B90" s="7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77"/>
      <c r="N90" s="11"/>
      <c r="O90" s="11"/>
      <c r="P90" s="89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91"/>
      <c r="AC90" s="91"/>
      <c r="AD90" s="91"/>
      <c r="AE90" s="92"/>
      <c r="AF90" s="76"/>
      <c r="AG90" s="76"/>
      <c r="AH90" s="76"/>
      <c r="AI90" s="76"/>
      <c r="AJ90" s="76"/>
      <c r="AK90" s="76"/>
      <c r="AL90" s="76"/>
    </row>
    <row r="91" spans="1:38">
      <c r="A91" s="7"/>
      <c r="B91" s="7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77"/>
      <c r="N91" s="11"/>
      <c r="O91" s="11"/>
      <c r="P91" s="89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91"/>
      <c r="AC91" s="91"/>
      <c r="AD91" s="91"/>
      <c r="AE91" s="92"/>
      <c r="AF91" s="76"/>
      <c r="AG91" s="76"/>
      <c r="AH91" s="76"/>
      <c r="AI91" s="76"/>
      <c r="AJ91" s="76"/>
      <c r="AK91" s="76"/>
      <c r="AL91" s="76"/>
    </row>
    <row r="92" spans="1:38">
      <c r="A92" s="7"/>
      <c r="B92" s="7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77"/>
      <c r="N92" s="11"/>
      <c r="O92" s="11"/>
      <c r="P92" s="90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91"/>
      <c r="AC92" s="91"/>
      <c r="AD92" s="91"/>
      <c r="AE92" s="92"/>
      <c r="AF92" s="76"/>
      <c r="AG92" s="76"/>
      <c r="AH92" s="76"/>
      <c r="AI92" s="76"/>
      <c r="AJ92" s="76"/>
      <c r="AK92" s="76"/>
      <c r="AL92" s="76"/>
    </row>
  </sheetData>
  <mergeCells count="3">
    <mergeCell ref="P1:P88"/>
    <mergeCell ref="A1:O2"/>
    <mergeCell ref="R1:AG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00"/>
  <sheetViews>
    <sheetView workbookViewId="0">
      <selection activeCell="A3" sqref="$A3:$XFD3"/>
    </sheetView>
  </sheetViews>
  <sheetFormatPr defaultColWidth="9" defaultRowHeight="14.4"/>
  <cols>
    <col min="13" max="13" width="13.1388888888889" customWidth="1"/>
    <col min="15" max="15" width="15.5740740740741" customWidth="1"/>
    <col min="19" max="19" width="15.712962962963" customWidth="1"/>
    <col min="29" max="29" width="16.287037037037" customWidth="1"/>
    <col min="30" max="30" width="15.287037037037" customWidth="1"/>
    <col min="31" max="31" width="14.8518518518519" customWidth="1"/>
    <col min="32" max="32" width="18.4259259259259" customWidth="1"/>
    <col min="33" max="33" width="18.8518518518519" customWidth="1"/>
  </cols>
  <sheetData>
    <row r="1" spans="1:3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5"/>
      <c r="P1" s="16"/>
      <c r="Q1" s="20"/>
      <c r="R1" s="21" t="s">
        <v>1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69"/>
      <c r="AI1" s="69"/>
      <c r="AJ1" s="69"/>
      <c r="AK1" s="69"/>
      <c r="AL1" s="70"/>
    </row>
    <row r="2" ht="15.15" spans="1:38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7"/>
      <c r="P2" s="18"/>
      <c r="Q2" s="22"/>
      <c r="R2" s="23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71"/>
      <c r="AI2" s="71"/>
      <c r="AJ2" s="71"/>
      <c r="AK2" s="71"/>
      <c r="AL2" s="72"/>
    </row>
    <row r="3" ht="15.15" spans="1:38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18"/>
      <c r="Q3" s="6" t="s">
        <v>7</v>
      </c>
      <c r="R3" s="24" t="s">
        <v>18</v>
      </c>
      <c r="S3" s="25" t="s">
        <v>19</v>
      </c>
      <c r="T3" s="25" t="s">
        <v>8</v>
      </c>
      <c r="U3" s="25" t="s">
        <v>20</v>
      </c>
      <c r="V3" s="25" t="s">
        <v>21</v>
      </c>
      <c r="W3" s="26" t="s">
        <v>22</v>
      </c>
      <c r="X3" s="26" t="s">
        <v>13</v>
      </c>
      <c r="Y3" s="25" t="s">
        <v>23</v>
      </c>
      <c r="Z3" s="25" t="s">
        <v>24</v>
      </c>
      <c r="AA3" s="25" t="s">
        <v>25</v>
      </c>
      <c r="AB3" s="25" t="s">
        <v>14</v>
      </c>
      <c r="AC3" s="24" t="s">
        <v>26</v>
      </c>
      <c r="AD3" s="25" t="s">
        <v>27</v>
      </c>
      <c r="AE3" s="56" t="s">
        <v>28</v>
      </c>
      <c r="AF3" s="24" t="s">
        <v>29</v>
      </c>
      <c r="AG3" s="24" t="s">
        <v>30</v>
      </c>
      <c r="AH3" s="73"/>
      <c r="AI3" s="73"/>
      <c r="AJ3" s="73"/>
      <c r="AK3" s="73"/>
      <c r="AL3" s="74"/>
    </row>
    <row r="4" spans="1:38">
      <c r="A4" s="7" t="s">
        <v>31</v>
      </c>
      <c r="B4" s="7" t="s">
        <v>32</v>
      </c>
      <c r="C4" s="8" t="s">
        <v>33</v>
      </c>
      <c r="D4" s="9">
        <v>1</v>
      </c>
      <c r="E4" s="10">
        <v>0</v>
      </c>
      <c r="F4" s="9">
        <v>1185</v>
      </c>
      <c r="G4" s="9">
        <v>100</v>
      </c>
      <c r="H4" s="9">
        <v>6.3</v>
      </c>
      <c r="I4" s="9">
        <v>5</v>
      </c>
      <c r="J4" s="9">
        <v>100</v>
      </c>
      <c r="K4" s="9">
        <v>0</v>
      </c>
      <c r="L4" s="9">
        <v>30</v>
      </c>
      <c r="M4" s="19" t="s">
        <v>34</v>
      </c>
      <c r="N4" s="9" t="s">
        <v>35</v>
      </c>
      <c r="O4" s="9">
        <v>0</v>
      </c>
      <c r="P4" s="18"/>
      <c r="Q4" s="27">
        <v>0</v>
      </c>
      <c r="R4" s="28">
        <v>0.330666666666667</v>
      </c>
      <c r="S4" s="29"/>
      <c r="T4" s="30">
        <v>1184.748046875</v>
      </c>
      <c r="U4" s="30">
        <v>100</v>
      </c>
      <c r="V4" s="30">
        <v>99.3602905273437</v>
      </c>
      <c r="W4" s="30">
        <v>5.00000095367432</v>
      </c>
      <c r="X4" s="30">
        <v>0</v>
      </c>
      <c r="Y4" s="30">
        <v>6.40255784988403</v>
      </c>
      <c r="Z4" s="30">
        <v>0</v>
      </c>
      <c r="AA4" s="30">
        <f>Z4*3.4/100</f>
        <v>0</v>
      </c>
      <c r="AB4" s="30">
        <v>30.04</v>
      </c>
      <c r="AC4" s="8"/>
      <c r="AD4" s="29"/>
      <c r="AE4" s="37"/>
      <c r="AF4" s="8"/>
      <c r="AG4" s="8"/>
      <c r="AH4" s="75"/>
      <c r="AI4" s="75"/>
      <c r="AJ4" s="75"/>
      <c r="AK4" s="75"/>
      <c r="AL4" s="75"/>
    </row>
    <row r="5" spans="1:38">
      <c r="A5" s="7" t="s">
        <v>31</v>
      </c>
      <c r="B5" s="7" t="s">
        <v>32</v>
      </c>
      <c r="C5" s="8" t="s">
        <v>33</v>
      </c>
      <c r="D5" s="9">
        <v>1</v>
      </c>
      <c r="E5" s="10">
        <v>2</v>
      </c>
      <c r="F5" s="9">
        <v>1185</v>
      </c>
      <c r="G5" s="9">
        <v>100</v>
      </c>
      <c r="H5" s="9">
        <v>6.3</v>
      </c>
      <c r="I5" s="9">
        <v>5</v>
      </c>
      <c r="J5" s="9">
        <v>100</v>
      </c>
      <c r="K5" s="9">
        <v>0</v>
      </c>
      <c r="L5" s="9">
        <v>30</v>
      </c>
      <c r="M5" s="19" t="s">
        <v>34</v>
      </c>
      <c r="N5" s="9" t="s">
        <v>35</v>
      </c>
      <c r="O5" s="9">
        <v>0</v>
      </c>
      <c r="P5" s="18"/>
      <c r="Q5" s="27">
        <v>2</v>
      </c>
      <c r="R5" s="28">
        <v>0.459</v>
      </c>
      <c r="S5" s="29"/>
      <c r="T5" s="30">
        <v>1185.23999023437</v>
      </c>
      <c r="U5" s="30">
        <v>100</v>
      </c>
      <c r="V5" s="30">
        <v>98.2459716796875</v>
      </c>
      <c r="W5" s="30">
        <v>5.00000095367432</v>
      </c>
      <c r="X5" s="30">
        <v>0</v>
      </c>
      <c r="Y5" s="30">
        <v>6.39742803573608</v>
      </c>
      <c r="Z5" s="30">
        <v>0</v>
      </c>
      <c r="AA5" s="30">
        <f t="shared" ref="AA5:AA68" si="0">Z5*3.4/100</f>
        <v>0</v>
      </c>
      <c r="AB5" s="30">
        <v>30.05</v>
      </c>
      <c r="AC5" s="31"/>
      <c r="AD5" s="29"/>
      <c r="AE5" s="57"/>
      <c r="AF5" s="29"/>
      <c r="AG5" s="29"/>
      <c r="AH5" s="76"/>
      <c r="AI5" s="76"/>
      <c r="AJ5" s="76"/>
      <c r="AK5" s="76"/>
      <c r="AL5" s="76"/>
    </row>
    <row r="6" spans="1:38">
      <c r="A6" s="7" t="s">
        <v>31</v>
      </c>
      <c r="B6" s="7" t="s">
        <v>32</v>
      </c>
      <c r="C6" s="8" t="s">
        <v>33</v>
      </c>
      <c r="D6" s="9">
        <v>1</v>
      </c>
      <c r="E6" s="10">
        <v>4</v>
      </c>
      <c r="F6" s="9">
        <v>1185</v>
      </c>
      <c r="G6" s="9">
        <v>100</v>
      </c>
      <c r="H6" s="9">
        <v>6.3</v>
      </c>
      <c r="I6" s="9">
        <v>5</v>
      </c>
      <c r="J6" s="9">
        <v>100</v>
      </c>
      <c r="K6" s="9">
        <v>0</v>
      </c>
      <c r="L6" s="9">
        <v>30</v>
      </c>
      <c r="M6" s="19" t="s">
        <v>34</v>
      </c>
      <c r="N6" s="9" t="s">
        <v>35</v>
      </c>
      <c r="O6" s="9">
        <v>0</v>
      </c>
      <c r="P6" s="18"/>
      <c r="Q6" s="27">
        <v>4</v>
      </c>
      <c r="R6" s="28">
        <v>0.756666666666667</v>
      </c>
      <c r="S6" s="31"/>
      <c r="T6" s="30">
        <v>1185.07202148437</v>
      </c>
      <c r="U6" s="32">
        <v>100</v>
      </c>
      <c r="V6" s="30">
        <v>96.3750228881836</v>
      </c>
      <c r="W6" s="33">
        <v>5.00000095367432</v>
      </c>
      <c r="X6" s="30">
        <v>0</v>
      </c>
      <c r="Y6" s="30">
        <v>6.39366579055786</v>
      </c>
      <c r="Z6" s="30">
        <v>0</v>
      </c>
      <c r="AA6" s="30">
        <f t="shared" si="0"/>
        <v>0</v>
      </c>
      <c r="AB6" s="30">
        <v>29.96</v>
      </c>
      <c r="AC6" s="31"/>
      <c r="AD6" s="29"/>
      <c r="AE6" s="36"/>
      <c r="AF6" s="31"/>
      <c r="AG6" s="31"/>
      <c r="AH6" s="76"/>
      <c r="AI6" s="76"/>
      <c r="AJ6" s="76"/>
      <c r="AK6" s="76"/>
      <c r="AL6" s="76"/>
    </row>
    <row r="7" spans="1:38">
      <c r="A7" s="7" t="s">
        <v>31</v>
      </c>
      <c r="B7" s="7" t="s">
        <v>32</v>
      </c>
      <c r="C7" s="8" t="s">
        <v>33</v>
      </c>
      <c r="D7" s="9">
        <v>1</v>
      </c>
      <c r="E7" s="10">
        <v>6</v>
      </c>
      <c r="F7" s="9">
        <v>1185</v>
      </c>
      <c r="G7" s="9">
        <v>100</v>
      </c>
      <c r="H7" s="9">
        <v>6.3</v>
      </c>
      <c r="I7" s="9">
        <v>5</v>
      </c>
      <c r="J7" s="9">
        <v>100</v>
      </c>
      <c r="K7" s="9">
        <v>0</v>
      </c>
      <c r="L7" s="9">
        <v>30</v>
      </c>
      <c r="M7" s="19" t="s">
        <v>34</v>
      </c>
      <c r="N7" s="9" t="s">
        <v>35</v>
      </c>
      <c r="O7" s="9">
        <v>0</v>
      </c>
      <c r="P7" s="18"/>
      <c r="Q7" s="27">
        <v>6</v>
      </c>
      <c r="R7" s="28">
        <v>2.26666666666667</v>
      </c>
      <c r="S7" s="31"/>
      <c r="T7" s="30">
        <v>1185.00805664062</v>
      </c>
      <c r="U7" s="32">
        <v>100</v>
      </c>
      <c r="V7" s="30">
        <v>87.61865234375</v>
      </c>
      <c r="W7" s="33">
        <v>5.00000095367432</v>
      </c>
      <c r="X7" s="30">
        <v>0</v>
      </c>
      <c r="Y7" s="30">
        <v>6.39776992797852</v>
      </c>
      <c r="Z7" s="30">
        <v>0</v>
      </c>
      <c r="AA7" s="30">
        <f t="shared" si="0"/>
        <v>0</v>
      </c>
      <c r="AB7" s="30">
        <v>29.99</v>
      </c>
      <c r="AC7" s="31"/>
      <c r="AD7" s="29"/>
      <c r="AE7" s="36"/>
      <c r="AF7" s="31"/>
      <c r="AG7" s="31"/>
      <c r="AH7" s="76"/>
      <c r="AI7" s="76"/>
      <c r="AJ7" s="76"/>
      <c r="AK7" s="76"/>
      <c r="AL7" s="76"/>
    </row>
    <row r="8" spans="1:38">
      <c r="A8" s="7" t="s">
        <v>31</v>
      </c>
      <c r="B8" s="7" t="s">
        <v>32</v>
      </c>
      <c r="C8" s="8" t="s">
        <v>33</v>
      </c>
      <c r="D8" s="9">
        <v>1</v>
      </c>
      <c r="E8" s="10">
        <v>8</v>
      </c>
      <c r="F8" s="9">
        <v>1185</v>
      </c>
      <c r="G8" s="9">
        <v>100</v>
      </c>
      <c r="H8" s="9">
        <v>6.3</v>
      </c>
      <c r="I8" s="9">
        <v>5</v>
      </c>
      <c r="J8" s="9">
        <v>100</v>
      </c>
      <c r="K8" s="9">
        <v>0</v>
      </c>
      <c r="L8" s="9">
        <v>30</v>
      </c>
      <c r="M8" s="19" t="s">
        <v>34</v>
      </c>
      <c r="N8" s="9" t="s">
        <v>35</v>
      </c>
      <c r="O8" s="9">
        <v>0</v>
      </c>
      <c r="P8" s="18"/>
      <c r="Q8" s="27">
        <v>8</v>
      </c>
      <c r="R8" s="28">
        <v>5.52666666666667</v>
      </c>
      <c r="S8" s="31"/>
      <c r="T8" s="30">
        <v>1185.04797363281</v>
      </c>
      <c r="U8" s="32">
        <v>100</v>
      </c>
      <c r="V8" s="30">
        <v>73.7240295410156</v>
      </c>
      <c r="W8" s="33">
        <v>5.00000095367432</v>
      </c>
      <c r="X8" s="30">
        <v>0</v>
      </c>
      <c r="Y8" s="30">
        <v>6.37177801132202</v>
      </c>
      <c r="Z8" s="30">
        <v>0</v>
      </c>
      <c r="AA8" s="30">
        <f t="shared" si="0"/>
        <v>0</v>
      </c>
      <c r="AB8" s="30">
        <v>30.02</v>
      </c>
      <c r="AC8" s="31"/>
      <c r="AD8" s="29"/>
      <c r="AE8" s="36"/>
      <c r="AF8" s="31"/>
      <c r="AG8" s="31"/>
      <c r="AH8" s="76"/>
      <c r="AI8" s="76"/>
      <c r="AJ8" s="76"/>
      <c r="AK8" s="76"/>
      <c r="AL8" s="76"/>
    </row>
    <row r="9" spans="1:38">
      <c r="A9" s="7" t="s">
        <v>31</v>
      </c>
      <c r="B9" s="7" t="s">
        <v>32</v>
      </c>
      <c r="C9" s="8" t="s">
        <v>33</v>
      </c>
      <c r="D9" s="9">
        <v>1</v>
      </c>
      <c r="E9" s="10">
        <v>10</v>
      </c>
      <c r="F9" s="9">
        <v>1185</v>
      </c>
      <c r="G9" s="9">
        <v>100</v>
      </c>
      <c r="H9" s="9">
        <v>6.3</v>
      </c>
      <c r="I9" s="9">
        <v>5</v>
      </c>
      <c r="J9" s="9">
        <v>100</v>
      </c>
      <c r="K9" s="9">
        <v>0</v>
      </c>
      <c r="L9" s="9">
        <v>30</v>
      </c>
      <c r="M9" s="19" t="s">
        <v>34</v>
      </c>
      <c r="N9" s="9" t="s">
        <v>35</v>
      </c>
      <c r="O9" s="9">
        <v>0</v>
      </c>
      <c r="P9" s="18"/>
      <c r="Q9" s="27">
        <v>10</v>
      </c>
      <c r="R9" s="34">
        <v>11.9</v>
      </c>
      <c r="S9" s="31"/>
      <c r="T9" s="30">
        <v>1185.17700195312</v>
      </c>
      <c r="U9" s="32">
        <v>100</v>
      </c>
      <c r="V9" s="30">
        <v>42.7637901306152</v>
      </c>
      <c r="W9" s="33">
        <v>5.00000095367432</v>
      </c>
      <c r="X9" s="30">
        <v>0</v>
      </c>
      <c r="Y9" s="30">
        <v>6.19941186904907</v>
      </c>
      <c r="Z9" s="30">
        <v>0</v>
      </c>
      <c r="AA9" s="30">
        <f t="shared" si="0"/>
        <v>0</v>
      </c>
      <c r="AB9" s="30">
        <v>30.03</v>
      </c>
      <c r="AC9" s="31"/>
      <c r="AD9" s="58">
        <v>2.44</v>
      </c>
      <c r="AE9" s="36"/>
      <c r="AF9" s="31">
        <v>15.7</v>
      </c>
      <c r="AG9" s="31">
        <v>34.6</v>
      </c>
      <c r="AH9" s="76"/>
      <c r="AI9" s="76"/>
      <c r="AJ9" s="76"/>
      <c r="AK9" s="76"/>
      <c r="AL9" s="76"/>
    </row>
    <row r="10" spans="1:38">
      <c r="A10" s="7" t="s">
        <v>31</v>
      </c>
      <c r="B10" s="7" t="s">
        <v>32</v>
      </c>
      <c r="C10" s="8" t="s">
        <v>33</v>
      </c>
      <c r="D10" s="9">
        <v>1</v>
      </c>
      <c r="E10" s="10">
        <v>10.5</v>
      </c>
      <c r="F10" s="9">
        <v>1185</v>
      </c>
      <c r="G10" s="9">
        <v>100</v>
      </c>
      <c r="H10" s="9">
        <v>6.3</v>
      </c>
      <c r="I10" s="9">
        <v>5</v>
      </c>
      <c r="J10" s="9">
        <v>100</v>
      </c>
      <c r="K10" s="9">
        <v>0</v>
      </c>
      <c r="L10" s="9">
        <v>30</v>
      </c>
      <c r="M10" s="19" t="s">
        <v>34</v>
      </c>
      <c r="N10" s="9" t="s">
        <v>35</v>
      </c>
      <c r="O10" s="9">
        <v>0</v>
      </c>
      <c r="P10" s="18"/>
      <c r="Q10" s="27">
        <v>10.5</v>
      </c>
      <c r="R10" s="28">
        <v>16.9666666666667</v>
      </c>
      <c r="S10" s="8">
        <v>51.4999999999999</v>
      </c>
      <c r="T10" s="30">
        <v>1185.07104492187</v>
      </c>
      <c r="U10" s="32">
        <v>100</v>
      </c>
      <c r="V10" s="30">
        <v>40.6589584350586</v>
      </c>
      <c r="W10" s="33">
        <v>4.99999904632568</v>
      </c>
      <c r="X10" s="30">
        <v>0</v>
      </c>
      <c r="Y10" s="30">
        <v>6.31192922592163</v>
      </c>
      <c r="Z10" s="30">
        <v>7.7</v>
      </c>
      <c r="AA10" s="30">
        <f t="shared" si="0"/>
        <v>0.2618</v>
      </c>
      <c r="AB10" s="30">
        <v>30</v>
      </c>
      <c r="AC10" s="31"/>
      <c r="AD10" s="58">
        <v>0</v>
      </c>
      <c r="AE10" s="36"/>
      <c r="AF10" s="31">
        <v>8.14</v>
      </c>
      <c r="AG10" s="31">
        <v>34.3</v>
      </c>
      <c r="AH10" s="76"/>
      <c r="AI10" s="76"/>
      <c r="AJ10" s="76"/>
      <c r="AK10" s="76"/>
      <c r="AL10" s="76"/>
    </row>
    <row r="11" spans="1:38">
      <c r="A11" s="7" t="s">
        <v>31</v>
      </c>
      <c r="B11" s="7" t="s">
        <v>32</v>
      </c>
      <c r="C11" s="8" t="s">
        <v>33</v>
      </c>
      <c r="D11" s="9">
        <v>1</v>
      </c>
      <c r="E11" s="10">
        <v>12.5</v>
      </c>
      <c r="F11" s="9">
        <v>1185</v>
      </c>
      <c r="G11" s="9">
        <v>100</v>
      </c>
      <c r="H11" s="9">
        <v>6.3</v>
      </c>
      <c r="I11" s="9">
        <v>5</v>
      </c>
      <c r="J11" s="9">
        <v>100</v>
      </c>
      <c r="K11" s="9">
        <v>0</v>
      </c>
      <c r="L11" s="9">
        <v>30</v>
      </c>
      <c r="M11" s="19" t="s">
        <v>34</v>
      </c>
      <c r="N11" s="9" t="s">
        <v>35</v>
      </c>
      <c r="O11" s="9">
        <v>0</v>
      </c>
      <c r="P11" s="18"/>
      <c r="Q11" s="27">
        <v>12.5</v>
      </c>
      <c r="R11" s="35">
        <v>34.3666666666667</v>
      </c>
      <c r="S11" s="31">
        <v>75.5</v>
      </c>
      <c r="T11" s="30">
        <v>1185.15502929687</v>
      </c>
      <c r="U11" s="32">
        <v>100</v>
      </c>
      <c r="V11" s="30">
        <v>45.6183815002441</v>
      </c>
      <c r="W11" s="30">
        <v>5.00000095367432</v>
      </c>
      <c r="X11" s="30">
        <v>0</v>
      </c>
      <c r="Y11" s="30">
        <v>6.20112180709839</v>
      </c>
      <c r="Z11" s="30">
        <v>11.4</v>
      </c>
      <c r="AA11" s="30">
        <f t="shared" si="0"/>
        <v>0.3876</v>
      </c>
      <c r="AB11" s="30">
        <v>30.01</v>
      </c>
      <c r="AC11" s="31"/>
      <c r="AD11" s="58">
        <v>0</v>
      </c>
      <c r="AE11" s="36"/>
      <c r="AF11" s="31">
        <v>0.46</v>
      </c>
      <c r="AG11" s="31">
        <v>31.05</v>
      </c>
      <c r="AH11" s="76"/>
      <c r="AI11" s="76"/>
      <c r="AJ11" s="76"/>
      <c r="AK11" s="76"/>
      <c r="AL11" s="76"/>
    </row>
    <row r="12" spans="1:38">
      <c r="A12" s="7" t="s">
        <v>31</v>
      </c>
      <c r="B12" s="7" t="s">
        <v>32</v>
      </c>
      <c r="C12" s="8" t="s">
        <v>33</v>
      </c>
      <c r="D12" s="9">
        <v>1</v>
      </c>
      <c r="E12" s="10">
        <v>14.5</v>
      </c>
      <c r="F12" s="9">
        <v>1185</v>
      </c>
      <c r="G12" s="9">
        <v>100</v>
      </c>
      <c r="H12" s="9">
        <v>6.3</v>
      </c>
      <c r="I12" s="9">
        <v>5</v>
      </c>
      <c r="J12" s="9">
        <v>100</v>
      </c>
      <c r="K12" s="9">
        <v>0</v>
      </c>
      <c r="L12" s="9">
        <v>30</v>
      </c>
      <c r="M12" s="19" t="s">
        <v>34</v>
      </c>
      <c r="N12" s="9" t="s">
        <v>35</v>
      </c>
      <c r="O12" s="9">
        <v>0</v>
      </c>
      <c r="P12" s="18"/>
      <c r="Q12" s="27">
        <v>14.5</v>
      </c>
      <c r="R12" s="28">
        <v>39.7666666666667</v>
      </c>
      <c r="S12" s="31">
        <v>88.5</v>
      </c>
      <c r="T12" s="30">
        <v>1185.05395507812</v>
      </c>
      <c r="U12" s="32">
        <v>99.368049621582</v>
      </c>
      <c r="V12" s="30">
        <v>34.9704208374023</v>
      </c>
      <c r="W12" s="30">
        <v>4.99999904632568</v>
      </c>
      <c r="X12" s="30">
        <v>0.6409912109375</v>
      </c>
      <c r="Y12" s="30">
        <v>6.22813892364502</v>
      </c>
      <c r="Z12" s="30">
        <v>17.2</v>
      </c>
      <c r="AA12" s="30">
        <f t="shared" si="0"/>
        <v>0.5848</v>
      </c>
      <c r="AB12" s="30">
        <v>29.99</v>
      </c>
      <c r="AC12" s="31"/>
      <c r="AD12" s="29"/>
      <c r="AE12" s="36">
        <v>-0.0351</v>
      </c>
      <c r="AF12" s="31">
        <v>0.51</v>
      </c>
      <c r="AG12" s="31">
        <v>27.03</v>
      </c>
      <c r="AH12" s="76"/>
      <c r="AI12" s="76"/>
      <c r="AJ12" s="76"/>
      <c r="AK12" s="76"/>
      <c r="AL12" s="76"/>
    </row>
    <row r="13" spans="1:38">
      <c r="A13" s="7" t="s">
        <v>31</v>
      </c>
      <c r="B13" s="7" t="s">
        <v>32</v>
      </c>
      <c r="C13" s="8" t="s">
        <v>33</v>
      </c>
      <c r="D13" s="9">
        <v>1</v>
      </c>
      <c r="E13" s="10" t="s">
        <v>40</v>
      </c>
      <c r="F13" s="9">
        <v>1185</v>
      </c>
      <c r="G13" s="9">
        <v>100</v>
      </c>
      <c r="H13" s="9">
        <v>6.3</v>
      </c>
      <c r="I13" s="9">
        <v>5</v>
      </c>
      <c r="J13" s="9">
        <v>100</v>
      </c>
      <c r="K13" s="9">
        <v>0</v>
      </c>
      <c r="L13" s="9">
        <v>30</v>
      </c>
      <c r="M13" s="19" t="s">
        <v>34</v>
      </c>
      <c r="N13" s="9" t="s">
        <v>35</v>
      </c>
      <c r="O13" s="9">
        <v>0</v>
      </c>
      <c r="P13" s="18"/>
      <c r="Q13" s="27" t="s">
        <v>40</v>
      </c>
      <c r="R13" s="28">
        <v>48.7666666666667</v>
      </c>
      <c r="S13" s="31">
        <v>109.5</v>
      </c>
      <c r="T13" s="30">
        <v>1185.01501464844</v>
      </c>
      <c r="U13" s="32">
        <v>92.1411666870117</v>
      </c>
      <c r="V13" s="30">
        <v>47.5306091308594</v>
      </c>
      <c r="W13" s="30">
        <v>4.99350500106812</v>
      </c>
      <c r="X13" s="30">
        <v>7.84983110427856</v>
      </c>
      <c r="Y13" s="30">
        <v>6.28320121765137</v>
      </c>
      <c r="Z13" s="30">
        <v>25.6</v>
      </c>
      <c r="AA13" s="30">
        <f t="shared" si="0"/>
        <v>0.8704</v>
      </c>
      <c r="AB13" s="30">
        <v>30.01</v>
      </c>
      <c r="AC13" s="31"/>
      <c r="AD13" s="29"/>
      <c r="AE13" s="36">
        <v>1.2031</v>
      </c>
      <c r="AF13" s="31">
        <v>0.69</v>
      </c>
      <c r="AG13" s="31">
        <v>18.83</v>
      </c>
      <c r="AH13" s="76"/>
      <c r="AI13" s="76"/>
      <c r="AJ13" s="76"/>
      <c r="AK13" s="76"/>
      <c r="AL13" s="76"/>
    </row>
    <row r="14" spans="1:38">
      <c r="A14" s="7" t="s">
        <v>31</v>
      </c>
      <c r="B14" s="7" t="s">
        <v>32</v>
      </c>
      <c r="C14" s="8" t="s">
        <v>33</v>
      </c>
      <c r="D14" s="9">
        <v>1</v>
      </c>
      <c r="E14" s="10">
        <v>18.5</v>
      </c>
      <c r="F14" s="9">
        <v>1185</v>
      </c>
      <c r="G14" s="9">
        <v>100</v>
      </c>
      <c r="H14" s="9">
        <v>6.3</v>
      </c>
      <c r="I14" s="9">
        <v>5</v>
      </c>
      <c r="J14" s="9">
        <v>100</v>
      </c>
      <c r="K14" s="9">
        <v>0</v>
      </c>
      <c r="L14" s="9">
        <v>30</v>
      </c>
      <c r="M14" s="19" t="s">
        <v>34</v>
      </c>
      <c r="N14" s="9" t="s">
        <v>35</v>
      </c>
      <c r="O14" s="9">
        <v>0</v>
      </c>
      <c r="P14" s="18"/>
      <c r="Q14" s="27">
        <v>18.5</v>
      </c>
      <c r="R14" s="28">
        <v>52.2</v>
      </c>
      <c r="S14" s="31">
        <v>151</v>
      </c>
      <c r="T14" s="30">
        <v>1185.18298339844</v>
      </c>
      <c r="U14" s="32">
        <v>97.844970703125</v>
      </c>
      <c r="V14" s="30">
        <v>40.074291229248</v>
      </c>
      <c r="W14" s="30">
        <v>5.00000095367432</v>
      </c>
      <c r="X14" s="30">
        <v>2.15253090858459</v>
      </c>
      <c r="Y14" s="30">
        <v>6.22437810897827</v>
      </c>
      <c r="Z14" s="30">
        <v>17.9</v>
      </c>
      <c r="AA14" s="30">
        <f t="shared" si="0"/>
        <v>0.6086</v>
      </c>
      <c r="AB14" s="30">
        <v>30</v>
      </c>
      <c r="AC14" s="31"/>
      <c r="AD14" s="29"/>
      <c r="AE14" s="36">
        <v>2.60152</v>
      </c>
      <c r="AF14" s="31">
        <v>0.75</v>
      </c>
      <c r="AG14" s="31">
        <v>16.59</v>
      </c>
      <c r="AH14" s="76"/>
      <c r="AI14" s="76"/>
      <c r="AJ14" s="76"/>
      <c r="AK14" s="76"/>
      <c r="AL14" s="76"/>
    </row>
    <row r="15" spans="1:38">
      <c r="A15" s="7" t="s">
        <v>31</v>
      </c>
      <c r="B15" s="7" t="s">
        <v>32</v>
      </c>
      <c r="C15" s="8" t="s">
        <v>33</v>
      </c>
      <c r="D15" s="9">
        <v>1</v>
      </c>
      <c r="E15" s="10">
        <v>20.5</v>
      </c>
      <c r="F15" s="9">
        <v>1185</v>
      </c>
      <c r="G15" s="9">
        <v>100</v>
      </c>
      <c r="H15" s="9">
        <v>6.3</v>
      </c>
      <c r="I15" s="9">
        <v>5</v>
      </c>
      <c r="J15" s="9">
        <v>100</v>
      </c>
      <c r="K15" s="9">
        <v>0</v>
      </c>
      <c r="L15" s="9">
        <v>30</v>
      </c>
      <c r="M15" s="19" t="s">
        <v>34</v>
      </c>
      <c r="N15" s="9" t="s">
        <v>35</v>
      </c>
      <c r="O15" s="9">
        <v>0</v>
      </c>
      <c r="P15" s="18"/>
      <c r="Q15" s="27">
        <v>20.5</v>
      </c>
      <c r="R15" s="28">
        <v>54.4666666666667</v>
      </c>
      <c r="S15" s="31">
        <v>164.5</v>
      </c>
      <c r="T15" s="30">
        <v>1185.38696289062</v>
      </c>
      <c r="U15" s="32">
        <v>90.5946731567383</v>
      </c>
      <c r="V15" s="30">
        <v>40.3769416809082</v>
      </c>
      <c r="W15" s="30">
        <v>5</v>
      </c>
      <c r="X15" s="30">
        <v>9.40479278564453</v>
      </c>
      <c r="Y15" s="30">
        <v>6.2804651260376</v>
      </c>
      <c r="Z15" s="30">
        <v>17.9</v>
      </c>
      <c r="AA15" s="30">
        <f t="shared" si="0"/>
        <v>0.6086</v>
      </c>
      <c r="AB15" s="30">
        <v>30.02</v>
      </c>
      <c r="AC15" s="31"/>
      <c r="AD15" s="29"/>
      <c r="AE15" s="36">
        <v>2.02996</v>
      </c>
      <c r="AF15" s="31">
        <v>1.91</v>
      </c>
      <c r="AG15" s="31">
        <v>12.44</v>
      </c>
      <c r="AH15" s="76"/>
      <c r="AI15" s="76"/>
      <c r="AJ15" s="76"/>
      <c r="AK15" s="76"/>
      <c r="AL15" s="76"/>
    </row>
    <row r="16" spans="1:38">
      <c r="A16" s="7" t="s">
        <v>31</v>
      </c>
      <c r="B16" s="7" t="s">
        <v>32</v>
      </c>
      <c r="C16" s="8" t="s">
        <v>33</v>
      </c>
      <c r="D16" s="9">
        <v>1</v>
      </c>
      <c r="E16" s="10">
        <v>22.5</v>
      </c>
      <c r="F16" s="9">
        <v>1185</v>
      </c>
      <c r="G16" s="9">
        <v>100</v>
      </c>
      <c r="H16" s="9">
        <v>6.3</v>
      </c>
      <c r="I16" s="9">
        <v>5</v>
      </c>
      <c r="J16" s="9">
        <v>100</v>
      </c>
      <c r="K16" s="9">
        <v>0</v>
      </c>
      <c r="L16" s="9">
        <v>30</v>
      </c>
      <c r="M16" s="19" t="s">
        <v>34</v>
      </c>
      <c r="N16" s="9" t="s">
        <v>35</v>
      </c>
      <c r="O16" s="9">
        <v>0</v>
      </c>
      <c r="P16" s="18"/>
      <c r="Q16" s="27">
        <v>22.5</v>
      </c>
      <c r="R16" s="28">
        <v>62.2</v>
      </c>
      <c r="S16" s="31">
        <v>195</v>
      </c>
      <c r="T16" s="30">
        <v>1184.72094726562</v>
      </c>
      <c r="U16" s="32">
        <v>98.7522506713867</v>
      </c>
      <c r="V16" s="30">
        <v>36.7657203674316</v>
      </c>
      <c r="W16" s="30">
        <v>6.31658697128296</v>
      </c>
      <c r="X16" s="30">
        <v>1.25159502029419</v>
      </c>
      <c r="Y16" s="30">
        <v>6.23805809020996</v>
      </c>
      <c r="Z16" s="30">
        <v>17.9</v>
      </c>
      <c r="AA16" s="30">
        <f t="shared" si="0"/>
        <v>0.6086</v>
      </c>
      <c r="AB16" s="30">
        <v>29.98</v>
      </c>
      <c r="AC16" s="31"/>
      <c r="AD16" s="29"/>
      <c r="AE16" s="36">
        <v>-0.04202</v>
      </c>
      <c r="AF16" s="31">
        <v>0.43</v>
      </c>
      <c r="AG16" s="31">
        <v>6.46</v>
      </c>
      <c r="AH16" s="76"/>
      <c r="AI16" s="76"/>
      <c r="AJ16" s="76"/>
      <c r="AK16" s="76"/>
      <c r="AL16" s="76"/>
    </row>
    <row r="17" spans="1:38">
      <c r="A17" s="7" t="s">
        <v>31</v>
      </c>
      <c r="B17" s="7" t="s">
        <v>32</v>
      </c>
      <c r="C17" s="8" t="s">
        <v>33</v>
      </c>
      <c r="D17" s="9">
        <v>2</v>
      </c>
      <c r="E17" s="10">
        <v>24</v>
      </c>
      <c r="F17" s="9">
        <v>1185</v>
      </c>
      <c r="G17" s="9">
        <v>100</v>
      </c>
      <c r="H17" s="9">
        <v>6.3</v>
      </c>
      <c r="I17" s="9">
        <v>5</v>
      </c>
      <c r="J17" s="9">
        <v>100</v>
      </c>
      <c r="K17" s="9">
        <v>0</v>
      </c>
      <c r="L17" s="9">
        <v>26</v>
      </c>
      <c r="M17" s="19" t="s">
        <v>34</v>
      </c>
      <c r="N17" s="9" t="s">
        <v>35</v>
      </c>
      <c r="O17" s="9">
        <v>0</v>
      </c>
      <c r="P17" s="18"/>
      <c r="Q17" s="27">
        <v>24</v>
      </c>
      <c r="R17" s="28">
        <v>63.5333333333333</v>
      </c>
      <c r="S17" s="31">
        <v>199.5</v>
      </c>
      <c r="T17" s="30">
        <v>1185.43103027344</v>
      </c>
      <c r="U17" s="32">
        <v>99.0133209228516</v>
      </c>
      <c r="V17" s="30">
        <v>41.8351898193359</v>
      </c>
      <c r="W17" s="30">
        <v>6.34343814849854</v>
      </c>
      <c r="X17" s="30">
        <v>0.982318878173828</v>
      </c>
      <c r="Y17" s="30">
        <v>6.21206617355347</v>
      </c>
      <c r="Z17" s="30">
        <v>20.6</v>
      </c>
      <c r="AA17" s="30">
        <f t="shared" si="0"/>
        <v>0.7004</v>
      </c>
      <c r="AB17" s="30">
        <v>28.79</v>
      </c>
      <c r="AC17" s="31"/>
      <c r="AD17" s="29"/>
      <c r="AE17" s="36">
        <v>-0.04073</v>
      </c>
      <c r="AF17" s="31">
        <v>0.95</v>
      </c>
      <c r="AG17" s="31">
        <v>3.26</v>
      </c>
      <c r="AH17" s="76"/>
      <c r="AI17" s="76"/>
      <c r="AJ17" s="76"/>
      <c r="AK17" s="76"/>
      <c r="AL17" s="76"/>
    </row>
    <row r="18" spans="1:38">
      <c r="A18" s="7" t="s">
        <v>31</v>
      </c>
      <c r="B18" s="7" t="s">
        <v>32</v>
      </c>
      <c r="C18" s="8" t="s">
        <v>33</v>
      </c>
      <c r="D18" s="9">
        <v>2</v>
      </c>
      <c r="E18" s="10">
        <v>28</v>
      </c>
      <c r="F18" s="9">
        <v>1185</v>
      </c>
      <c r="G18" s="9">
        <v>100</v>
      </c>
      <c r="H18" s="9">
        <v>6.3</v>
      </c>
      <c r="I18" s="9">
        <v>5</v>
      </c>
      <c r="J18" s="9">
        <v>100</v>
      </c>
      <c r="K18" s="9">
        <v>0</v>
      </c>
      <c r="L18" s="9">
        <v>26</v>
      </c>
      <c r="M18" s="19" t="s">
        <v>34</v>
      </c>
      <c r="N18" s="9" t="s">
        <v>35</v>
      </c>
      <c r="O18" s="9">
        <v>0</v>
      </c>
      <c r="P18" s="18"/>
      <c r="Q18" s="27">
        <v>28</v>
      </c>
      <c r="R18" s="28">
        <v>73.6666666666667</v>
      </c>
      <c r="S18" s="31">
        <v>200</v>
      </c>
      <c r="T18" s="30">
        <v>1184.9169921875</v>
      </c>
      <c r="U18" s="32">
        <v>98.4216613769531</v>
      </c>
      <c r="V18" s="30">
        <v>39.8541793823242</v>
      </c>
      <c r="W18" s="30">
        <v>18.4400005340576</v>
      </c>
      <c r="X18" s="30">
        <v>1.57843005657196</v>
      </c>
      <c r="Y18" s="30">
        <v>6.23976802825928</v>
      </c>
      <c r="Z18" s="30">
        <v>20.6</v>
      </c>
      <c r="AA18" s="30">
        <f t="shared" si="0"/>
        <v>0.7004</v>
      </c>
      <c r="AB18" s="30">
        <v>26.01</v>
      </c>
      <c r="AC18" s="31"/>
      <c r="AD18" s="29"/>
      <c r="AE18" s="36">
        <v>2.92996</v>
      </c>
      <c r="AF18" s="31">
        <v>1.25</v>
      </c>
      <c r="AG18" s="31">
        <v>0.05</v>
      </c>
      <c r="AH18" s="76"/>
      <c r="AI18" s="76"/>
      <c r="AJ18" s="76"/>
      <c r="AK18" s="76"/>
      <c r="AL18" s="76"/>
    </row>
    <row r="19" spans="1:38">
      <c r="A19" s="7" t="s">
        <v>31</v>
      </c>
      <c r="B19" s="7" t="s">
        <v>32</v>
      </c>
      <c r="C19" s="8" t="s">
        <v>33</v>
      </c>
      <c r="D19" s="9">
        <v>2</v>
      </c>
      <c r="E19" s="10">
        <v>32</v>
      </c>
      <c r="F19" s="9">
        <v>1185</v>
      </c>
      <c r="G19" s="9">
        <v>100</v>
      </c>
      <c r="H19" s="9">
        <v>6.3</v>
      </c>
      <c r="I19" s="9">
        <v>5</v>
      </c>
      <c r="J19" s="9">
        <v>100</v>
      </c>
      <c r="K19" s="9">
        <v>0</v>
      </c>
      <c r="L19" s="9">
        <v>26</v>
      </c>
      <c r="M19" s="19" t="s">
        <v>34</v>
      </c>
      <c r="N19" s="9" t="s">
        <v>35</v>
      </c>
      <c r="O19" s="9">
        <v>0</v>
      </c>
      <c r="P19" s="18"/>
      <c r="Q19" s="27">
        <v>32</v>
      </c>
      <c r="R19" s="28">
        <v>76.0666666666667</v>
      </c>
      <c r="S19" s="31">
        <v>241.5</v>
      </c>
      <c r="T19" s="30">
        <v>1184.88000488281</v>
      </c>
      <c r="U19" s="32">
        <v>99.6262130737305</v>
      </c>
      <c r="V19" s="30">
        <v>40.0949211120605</v>
      </c>
      <c r="W19" s="30">
        <v>7.71913623809814</v>
      </c>
      <c r="X19" s="30">
        <v>0.378139495849609</v>
      </c>
      <c r="Y19" s="30">
        <v>6.20693588256836</v>
      </c>
      <c r="Z19" s="30">
        <v>12.5</v>
      </c>
      <c r="AA19" s="30">
        <f t="shared" si="0"/>
        <v>0.425</v>
      </c>
      <c r="AB19" s="30">
        <v>26.01</v>
      </c>
      <c r="AC19" s="31"/>
      <c r="AD19" s="29"/>
      <c r="AE19" s="36">
        <v>1.71564</v>
      </c>
      <c r="AF19" s="31">
        <v>2.12</v>
      </c>
      <c r="AG19" s="31">
        <v>-0.07</v>
      </c>
      <c r="AH19" s="76"/>
      <c r="AI19" s="76"/>
      <c r="AJ19" s="76"/>
      <c r="AK19" s="76"/>
      <c r="AL19" s="76"/>
    </row>
    <row r="20" spans="1:38">
      <c r="A20" s="7" t="s">
        <v>31</v>
      </c>
      <c r="B20" s="7" t="s">
        <v>32</v>
      </c>
      <c r="C20" s="8" t="s">
        <v>33</v>
      </c>
      <c r="D20" s="11">
        <v>2</v>
      </c>
      <c r="E20" s="10">
        <v>36</v>
      </c>
      <c r="F20" s="9">
        <v>1185</v>
      </c>
      <c r="G20" s="9">
        <v>100</v>
      </c>
      <c r="H20" s="9">
        <v>6.3</v>
      </c>
      <c r="I20" s="9">
        <v>5</v>
      </c>
      <c r="J20" s="9">
        <v>100</v>
      </c>
      <c r="K20" s="9">
        <v>0</v>
      </c>
      <c r="L20" s="9">
        <v>26</v>
      </c>
      <c r="M20" s="19" t="s">
        <v>34</v>
      </c>
      <c r="N20" s="9" t="s">
        <v>35</v>
      </c>
      <c r="O20" s="9">
        <v>0</v>
      </c>
      <c r="P20" s="18"/>
      <c r="Q20" s="27">
        <v>36</v>
      </c>
      <c r="R20" s="28">
        <v>93.0666666666667</v>
      </c>
      <c r="S20" s="31">
        <v>232.5</v>
      </c>
      <c r="T20" s="30">
        <v>1185.0849609375</v>
      </c>
      <c r="U20" s="32">
        <v>99.7210083007812</v>
      </c>
      <c r="V20" s="30">
        <v>37.0339813232422</v>
      </c>
      <c r="W20" s="30">
        <v>5.00000095367432</v>
      </c>
      <c r="X20" s="30">
        <v>0.285453796386719</v>
      </c>
      <c r="Y20" s="30">
        <v>6.31842708587646</v>
      </c>
      <c r="Z20" s="30">
        <v>12.5</v>
      </c>
      <c r="AA20" s="30">
        <f t="shared" si="0"/>
        <v>0.425</v>
      </c>
      <c r="AB20" s="30">
        <v>26</v>
      </c>
      <c r="AC20" s="31"/>
      <c r="AD20" s="29"/>
      <c r="AE20" s="36">
        <v>3.2145</v>
      </c>
      <c r="AF20" s="31">
        <v>1.53</v>
      </c>
      <c r="AG20" s="31">
        <v>-0.03</v>
      </c>
      <c r="AH20" s="76"/>
      <c r="AI20" s="76"/>
      <c r="AJ20" s="76"/>
      <c r="AK20" s="76"/>
      <c r="AL20" s="76"/>
    </row>
    <row r="21" spans="1:38">
      <c r="A21" s="7" t="s">
        <v>31</v>
      </c>
      <c r="B21" s="7" t="s">
        <v>32</v>
      </c>
      <c r="C21" s="8" t="s">
        <v>33</v>
      </c>
      <c r="D21" s="11">
        <v>2</v>
      </c>
      <c r="E21" s="10">
        <v>40</v>
      </c>
      <c r="F21" s="9">
        <v>1185</v>
      </c>
      <c r="G21" s="9">
        <v>100</v>
      </c>
      <c r="H21" s="9">
        <v>6.3</v>
      </c>
      <c r="I21" s="9">
        <v>5</v>
      </c>
      <c r="J21" s="9">
        <v>100</v>
      </c>
      <c r="K21" s="9">
        <v>0</v>
      </c>
      <c r="L21" s="9">
        <v>26</v>
      </c>
      <c r="M21" s="19" t="s">
        <v>34</v>
      </c>
      <c r="N21" s="9" t="s">
        <v>35</v>
      </c>
      <c r="O21" s="9">
        <v>0</v>
      </c>
      <c r="P21" s="18"/>
      <c r="Q21" s="27">
        <v>40</v>
      </c>
      <c r="R21" s="28">
        <v>87.6666666666667</v>
      </c>
      <c r="S21" s="31">
        <v>207</v>
      </c>
      <c r="T21" s="30">
        <v>1184.97595214844</v>
      </c>
      <c r="U21" s="32">
        <v>100</v>
      </c>
      <c r="V21" s="30">
        <v>45.4051399230957</v>
      </c>
      <c r="W21" s="30">
        <v>4.99999904632568</v>
      </c>
      <c r="X21" s="30">
        <v>0</v>
      </c>
      <c r="Y21" s="30">
        <v>6.20727777481079</v>
      </c>
      <c r="Z21" s="30">
        <v>12.5</v>
      </c>
      <c r="AA21" s="30">
        <f t="shared" si="0"/>
        <v>0.425</v>
      </c>
      <c r="AB21" s="30">
        <v>26.01</v>
      </c>
      <c r="AC21" s="31"/>
      <c r="AD21" s="29"/>
      <c r="AE21" s="36">
        <v>5.29628</v>
      </c>
      <c r="AF21" s="31">
        <v>1.9</v>
      </c>
      <c r="AG21" s="31">
        <v>-0.02</v>
      </c>
      <c r="AH21" s="76"/>
      <c r="AI21" s="76"/>
      <c r="AJ21" s="76"/>
      <c r="AK21" s="76"/>
      <c r="AL21" s="76"/>
    </row>
    <row r="22" spans="1:38">
      <c r="A22" s="7" t="s">
        <v>31</v>
      </c>
      <c r="B22" s="7" t="s">
        <v>32</v>
      </c>
      <c r="C22" s="8" t="s">
        <v>33</v>
      </c>
      <c r="D22" s="11">
        <v>2</v>
      </c>
      <c r="E22" s="10">
        <v>44</v>
      </c>
      <c r="F22" s="9">
        <v>1185</v>
      </c>
      <c r="G22" s="9">
        <v>100</v>
      </c>
      <c r="H22" s="9">
        <v>6.3</v>
      </c>
      <c r="I22" s="9">
        <v>5</v>
      </c>
      <c r="J22" s="9">
        <v>100</v>
      </c>
      <c r="K22" s="9">
        <v>0</v>
      </c>
      <c r="L22" s="9">
        <v>26</v>
      </c>
      <c r="M22" s="19" t="s">
        <v>34</v>
      </c>
      <c r="N22" s="9" t="s">
        <v>35</v>
      </c>
      <c r="O22" s="9">
        <v>0</v>
      </c>
      <c r="P22" s="18"/>
      <c r="Q22" s="27">
        <v>44</v>
      </c>
      <c r="R22" s="28">
        <v>90.2666666666667</v>
      </c>
      <c r="S22" s="31">
        <v>213</v>
      </c>
      <c r="T22" s="30">
        <v>1185.00695800781</v>
      </c>
      <c r="U22" s="32">
        <v>100</v>
      </c>
      <c r="V22" s="30">
        <v>46.7533302307129</v>
      </c>
      <c r="W22" s="30">
        <v>4.99999904632568</v>
      </c>
      <c r="X22" s="30">
        <v>0</v>
      </c>
      <c r="Y22" s="30">
        <v>6.20077991485596</v>
      </c>
      <c r="Z22" s="30">
        <v>12.5</v>
      </c>
      <c r="AA22" s="30">
        <f t="shared" si="0"/>
        <v>0.425</v>
      </c>
      <c r="AB22" s="30">
        <v>25.97</v>
      </c>
      <c r="AC22" s="31"/>
      <c r="AD22" s="29"/>
      <c r="AE22" s="36">
        <v>7.85257</v>
      </c>
      <c r="AF22" s="31">
        <v>2.06</v>
      </c>
      <c r="AG22" s="31">
        <v>0</v>
      </c>
      <c r="AH22" s="76"/>
      <c r="AI22" s="76"/>
      <c r="AJ22" s="76"/>
      <c r="AK22" s="76"/>
      <c r="AL22" s="76"/>
    </row>
    <row r="23" spans="1:38">
      <c r="A23" s="7" t="s">
        <v>31</v>
      </c>
      <c r="B23" s="7" t="s">
        <v>32</v>
      </c>
      <c r="C23" s="8" t="s">
        <v>33</v>
      </c>
      <c r="D23" s="11">
        <v>2</v>
      </c>
      <c r="E23" s="10">
        <v>48</v>
      </c>
      <c r="F23" s="9">
        <v>1185</v>
      </c>
      <c r="G23" s="9">
        <v>100</v>
      </c>
      <c r="H23" s="9">
        <v>6.3</v>
      </c>
      <c r="I23" s="9">
        <v>5</v>
      </c>
      <c r="J23" s="9">
        <v>100</v>
      </c>
      <c r="K23" s="9">
        <v>0</v>
      </c>
      <c r="L23" s="9">
        <v>30</v>
      </c>
      <c r="M23" s="19" t="s">
        <v>34</v>
      </c>
      <c r="N23" s="9" t="s">
        <v>35</v>
      </c>
      <c r="O23" s="9">
        <v>0</v>
      </c>
      <c r="P23" s="18"/>
      <c r="Q23" s="27">
        <v>48</v>
      </c>
      <c r="R23" s="28">
        <v>81.9333333333333</v>
      </c>
      <c r="S23" s="31">
        <v>210</v>
      </c>
      <c r="T23" s="36">
        <v>1184.7490234375</v>
      </c>
      <c r="U23" s="37">
        <v>100</v>
      </c>
      <c r="V23" s="36">
        <v>48.4592094421387</v>
      </c>
      <c r="W23" s="36">
        <v>5.00000095367432</v>
      </c>
      <c r="X23" s="36">
        <v>0</v>
      </c>
      <c r="Y23" s="36">
        <v>6.26746892929077</v>
      </c>
      <c r="Z23" s="36">
        <v>7.44</v>
      </c>
      <c r="AA23" s="30">
        <f t="shared" si="0"/>
        <v>0.25296</v>
      </c>
      <c r="AB23" s="36">
        <v>26</v>
      </c>
      <c r="AC23" s="31"/>
      <c r="AD23" s="29"/>
      <c r="AE23" s="36">
        <v>5.03081</v>
      </c>
      <c r="AF23" s="31">
        <v>2.19</v>
      </c>
      <c r="AG23" s="31">
        <v>-0.02</v>
      </c>
      <c r="AH23" s="76"/>
      <c r="AI23" s="76"/>
      <c r="AJ23" s="76"/>
      <c r="AK23" s="76"/>
      <c r="AL23" s="76"/>
    </row>
    <row r="24" spans="1:38">
      <c r="A24" s="7" t="s">
        <v>31</v>
      </c>
      <c r="B24" s="7" t="s">
        <v>32</v>
      </c>
      <c r="C24" s="12" t="s">
        <v>36</v>
      </c>
      <c r="D24" s="9">
        <v>1</v>
      </c>
      <c r="E24" s="10">
        <v>0</v>
      </c>
      <c r="F24" s="9">
        <v>1185</v>
      </c>
      <c r="G24" s="9">
        <v>100</v>
      </c>
      <c r="H24" s="9">
        <v>6.3</v>
      </c>
      <c r="I24" s="9">
        <v>5</v>
      </c>
      <c r="J24" s="9">
        <v>100</v>
      </c>
      <c r="K24" s="9">
        <v>0</v>
      </c>
      <c r="L24" s="9">
        <v>30</v>
      </c>
      <c r="M24" s="19" t="s">
        <v>34</v>
      </c>
      <c r="N24" s="9" t="s">
        <v>35</v>
      </c>
      <c r="O24" s="9">
        <v>0</v>
      </c>
      <c r="P24" s="18"/>
      <c r="Q24" s="38">
        <v>0</v>
      </c>
      <c r="R24" s="39">
        <v>0.401666666666667</v>
      </c>
      <c r="S24" s="40"/>
      <c r="T24" s="41">
        <v>1185.21899414062</v>
      </c>
      <c r="U24" s="42">
        <v>100</v>
      </c>
      <c r="V24" s="41">
        <v>99.337516784668</v>
      </c>
      <c r="W24" s="41">
        <v>4.99999904632568</v>
      </c>
      <c r="X24" s="41">
        <v>0</v>
      </c>
      <c r="Y24" s="41">
        <v>6.34506607055664</v>
      </c>
      <c r="Z24" s="41">
        <v>0</v>
      </c>
      <c r="AA24" s="59">
        <f t="shared" si="0"/>
        <v>0</v>
      </c>
      <c r="AB24" s="41">
        <v>30.09</v>
      </c>
      <c r="AC24" s="43"/>
      <c r="AD24" s="60"/>
      <c r="AE24" s="61"/>
      <c r="AF24" s="60"/>
      <c r="AG24" s="60"/>
      <c r="AH24" s="76"/>
      <c r="AI24" s="76"/>
      <c r="AJ24" s="76"/>
      <c r="AK24" s="76"/>
      <c r="AL24" s="76"/>
    </row>
    <row r="25" spans="1:38">
      <c r="A25" s="7" t="s">
        <v>31</v>
      </c>
      <c r="B25" s="7" t="s">
        <v>32</v>
      </c>
      <c r="C25" s="12" t="s">
        <v>36</v>
      </c>
      <c r="D25" s="9">
        <v>1</v>
      </c>
      <c r="E25" s="10">
        <v>2</v>
      </c>
      <c r="F25" s="9">
        <v>1185</v>
      </c>
      <c r="G25" s="9">
        <v>100</v>
      </c>
      <c r="H25" s="9">
        <v>6.3</v>
      </c>
      <c r="I25" s="9">
        <v>5</v>
      </c>
      <c r="J25" s="9">
        <v>100</v>
      </c>
      <c r="K25" s="9">
        <v>0</v>
      </c>
      <c r="L25" s="9">
        <v>30</v>
      </c>
      <c r="M25" s="19" t="s">
        <v>34</v>
      </c>
      <c r="N25" s="9" t="s">
        <v>35</v>
      </c>
      <c r="O25" s="9">
        <v>0</v>
      </c>
      <c r="P25" s="18"/>
      <c r="Q25" s="38">
        <v>2</v>
      </c>
      <c r="R25" s="39">
        <v>0.475333333333333</v>
      </c>
      <c r="S25" s="43"/>
      <c r="T25" s="41">
        <v>1185.05700683594</v>
      </c>
      <c r="U25" s="42">
        <v>100</v>
      </c>
      <c r="V25" s="41">
        <v>97.9916305541992</v>
      </c>
      <c r="W25" s="41">
        <v>4.99999904632568</v>
      </c>
      <c r="X25" s="41">
        <v>0</v>
      </c>
      <c r="Y25" s="41">
        <v>6.38378477096558</v>
      </c>
      <c r="Z25" s="41">
        <v>0</v>
      </c>
      <c r="AA25" s="59">
        <f t="shared" si="0"/>
        <v>0</v>
      </c>
      <c r="AB25" s="41">
        <v>30.03</v>
      </c>
      <c r="AC25" s="43"/>
      <c r="AD25" s="60"/>
      <c r="AE25" s="41"/>
      <c r="AF25" s="43"/>
      <c r="AG25" s="43"/>
      <c r="AH25" s="76"/>
      <c r="AI25" s="76"/>
      <c r="AJ25" s="76"/>
      <c r="AK25" s="76"/>
      <c r="AL25" s="76"/>
    </row>
    <row r="26" spans="1:38">
      <c r="A26" s="7" t="s">
        <v>31</v>
      </c>
      <c r="B26" s="7" t="s">
        <v>32</v>
      </c>
      <c r="C26" s="12" t="s">
        <v>36</v>
      </c>
      <c r="D26" s="9">
        <v>1</v>
      </c>
      <c r="E26" s="10">
        <v>4</v>
      </c>
      <c r="F26" s="9">
        <v>1185</v>
      </c>
      <c r="G26" s="9">
        <v>100</v>
      </c>
      <c r="H26" s="9">
        <v>6.3</v>
      </c>
      <c r="I26" s="9">
        <v>5</v>
      </c>
      <c r="J26" s="9">
        <v>100</v>
      </c>
      <c r="K26" s="9">
        <v>0</v>
      </c>
      <c r="L26" s="9">
        <v>30</v>
      </c>
      <c r="M26" s="19" t="s">
        <v>34</v>
      </c>
      <c r="N26" s="9" t="s">
        <v>35</v>
      </c>
      <c r="O26" s="9">
        <v>0</v>
      </c>
      <c r="P26" s="18"/>
      <c r="Q26" s="38">
        <v>4</v>
      </c>
      <c r="R26" s="39">
        <v>0.775</v>
      </c>
      <c r="S26" s="43"/>
      <c r="T26" s="41">
        <v>1185.4990234375</v>
      </c>
      <c r="U26" s="42">
        <v>100</v>
      </c>
      <c r="V26" s="41">
        <v>96.1297073364258</v>
      </c>
      <c r="W26" s="41">
        <v>4.99999904632568</v>
      </c>
      <c r="X26" s="41">
        <v>0</v>
      </c>
      <c r="Y26" s="41">
        <v>6.39035987854004</v>
      </c>
      <c r="Z26" s="41">
        <v>0</v>
      </c>
      <c r="AA26" s="59">
        <f t="shared" si="0"/>
        <v>0</v>
      </c>
      <c r="AB26" s="41">
        <v>30.01</v>
      </c>
      <c r="AC26" s="43"/>
      <c r="AD26" s="60"/>
      <c r="AE26" s="41"/>
      <c r="AF26" s="43"/>
      <c r="AG26" s="43"/>
      <c r="AH26" s="76"/>
      <c r="AI26" s="76"/>
      <c r="AJ26" s="76"/>
      <c r="AK26" s="76"/>
      <c r="AL26" s="76"/>
    </row>
    <row r="27" spans="1:38">
      <c r="A27" s="7" t="s">
        <v>31</v>
      </c>
      <c r="B27" s="7" t="s">
        <v>32</v>
      </c>
      <c r="C27" s="12" t="s">
        <v>36</v>
      </c>
      <c r="D27" s="9">
        <v>1</v>
      </c>
      <c r="E27" s="10">
        <v>6</v>
      </c>
      <c r="F27" s="9">
        <v>1185</v>
      </c>
      <c r="G27" s="9">
        <v>100</v>
      </c>
      <c r="H27" s="9">
        <v>6.3</v>
      </c>
      <c r="I27" s="9">
        <v>5</v>
      </c>
      <c r="J27" s="9">
        <v>100</v>
      </c>
      <c r="K27" s="9">
        <v>0</v>
      </c>
      <c r="L27" s="9">
        <v>30</v>
      </c>
      <c r="M27" s="19" t="s">
        <v>34</v>
      </c>
      <c r="N27" s="9" t="s">
        <v>35</v>
      </c>
      <c r="O27" s="9">
        <v>0</v>
      </c>
      <c r="P27" s="18"/>
      <c r="Q27" s="38">
        <v>6</v>
      </c>
      <c r="R27" s="39">
        <v>2.62</v>
      </c>
      <c r="S27" s="43"/>
      <c r="T27" s="41">
        <v>1185.38195800781</v>
      </c>
      <c r="U27" s="42">
        <v>100</v>
      </c>
      <c r="V27" s="41">
        <v>88.1659698486328</v>
      </c>
      <c r="W27" s="41">
        <v>4.99999904632568</v>
      </c>
      <c r="X27" s="41">
        <v>0</v>
      </c>
      <c r="Y27" s="41">
        <v>6.39547395706177</v>
      </c>
      <c r="Z27" s="41">
        <v>0</v>
      </c>
      <c r="AA27" s="59">
        <f t="shared" si="0"/>
        <v>0</v>
      </c>
      <c r="AB27" s="41">
        <v>29.9</v>
      </c>
      <c r="AC27" s="43"/>
      <c r="AD27" s="60"/>
      <c r="AE27" s="41"/>
      <c r="AF27" s="43"/>
      <c r="AG27" s="43"/>
      <c r="AH27" s="76"/>
      <c r="AI27" s="76"/>
      <c r="AJ27" s="76"/>
      <c r="AK27" s="76"/>
      <c r="AL27" s="76"/>
    </row>
    <row r="28" spans="1:38">
      <c r="A28" s="7" t="s">
        <v>31</v>
      </c>
      <c r="B28" s="7" t="s">
        <v>32</v>
      </c>
      <c r="C28" s="12" t="s">
        <v>36</v>
      </c>
      <c r="D28" s="9">
        <v>1</v>
      </c>
      <c r="E28" s="10">
        <v>8</v>
      </c>
      <c r="F28" s="9">
        <v>1185</v>
      </c>
      <c r="G28" s="9">
        <v>100</v>
      </c>
      <c r="H28" s="9">
        <v>6.3</v>
      </c>
      <c r="I28" s="9">
        <v>5</v>
      </c>
      <c r="J28" s="9">
        <v>100</v>
      </c>
      <c r="K28" s="9">
        <v>0</v>
      </c>
      <c r="L28" s="9">
        <v>30</v>
      </c>
      <c r="M28" s="19" t="s">
        <v>34</v>
      </c>
      <c r="N28" s="9" t="s">
        <v>35</v>
      </c>
      <c r="O28" s="9">
        <v>0</v>
      </c>
      <c r="P28" s="18"/>
      <c r="Q28" s="38">
        <v>8</v>
      </c>
      <c r="R28" s="39">
        <v>5.8</v>
      </c>
      <c r="S28" s="43"/>
      <c r="T28" s="41">
        <v>1184.72705078125</v>
      </c>
      <c r="U28" s="42">
        <v>100</v>
      </c>
      <c r="V28" s="41">
        <v>77.0292892456055</v>
      </c>
      <c r="W28" s="41">
        <v>5.00000095367432</v>
      </c>
      <c r="X28" s="41">
        <v>0</v>
      </c>
      <c r="Y28" s="41">
        <v>6.38415098190308</v>
      </c>
      <c r="Z28" s="41">
        <v>0</v>
      </c>
      <c r="AA28" s="59">
        <f t="shared" si="0"/>
        <v>0</v>
      </c>
      <c r="AB28" s="41">
        <v>30</v>
      </c>
      <c r="AC28" s="43"/>
      <c r="AD28" s="60"/>
      <c r="AE28" s="41"/>
      <c r="AF28" s="43"/>
      <c r="AG28" s="43"/>
      <c r="AH28" s="76"/>
      <c r="AI28" s="76"/>
      <c r="AJ28" s="76"/>
      <c r="AK28" s="76"/>
      <c r="AL28" s="76"/>
    </row>
    <row r="29" spans="1:38">
      <c r="A29" s="7" t="s">
        <v>31</v>
      </c>
      <c r="B29" s="7" t="s">
        <v>32</v>
      </c>
      <c r="C29" s="12" t="s">
        <v>36</v>
      </c>
      <c r="D29" s="9">
        <v>1</v>
      </c>
      <c r="E29" s="10">
        <v>10</v>
      </c>
      <c r="F29" s="9">
        <v>1185</v>
      </c>
      <c r="G29" s="9">
        <v>100</v>
      </c>
      <c r="H29" s="9">
        <v>6.3</v>
      </c>
      <c r="I29" s="9">
        <v>5</v>
      </c>
      <c r="J29" s="9">
        <v>100</v>
      </c>
      <c r="K29" s="9">
        <v>0</v>
      </c>
      <c r="L29" s="9">
        <v>30</v>
      </c>
      <c r="M29" s="19" t="s">
        <v>34</v>
      </c>
      <c r="N29" s="9" t="s">
        <v>35</v>
      </c>
      <c r="O29" s="9">
        <v>0</v>
      </c>
      <c r="P29" s="18"/>
      <c r="Q29" s="38">
        <v>10</v>
      </c>
      <c r="R29" s="39">
        <v>13.2666666666667</v>
      </c>
      <c r="S29" s="43"/>
      <c r="T29" s="41">
        <v>1185.51696777344</v>
      </c>
      <c r="U29" s="42">
        <v>100</v>
      </c>
      <c r="V29" s="41">
        <v>53.0962409973145</v>
      </c>
      <c r="W29" s="41">
        <v>5.00000095367432</v>
      </c>
      <c r="X29" s="41">
        <v>0</v>
      </c>
      <c r="Y29" s="41">
        <v>6.19822597503662</v>
      </c>
      <c r="Z29" s="41">
        <v>0</v>
      </c>
      <c r="AA29" s="59">
        <f t="shared" si="0"/>
        <v>0</v>
      </c>
      <c r="AB29" s="41">
        <v>30.13</v>
      </c>
      <c r="AC29" s="43"/>
      <c r="AD29" s="62">
        <v>1.9</v>
      </c>
      <c r="AE29" s="41"/>
      <c r="AF29" s="43">
        <v>14.28</v>
      </c>
      <c r="AG29" s="43">
        <v>33.03</v>
      </c>
      <c r="AH29" s="76"/>
      <c r="AI29" s="76"/>
      <c r="AJ29" s="76"/>
      <c r="AK29" s="76"/>
      <c r="AL29" s="76"/>
    </row>
    <row r="30" spans="1:38">
      <c r="A30" s="7" t="s">
        <v>31</v>
      </c>
      <c r="B30" s="7" t="s">
        <v>32</v>
      </c>
      <c r="C30" s="12" t="s">
        <v>36</v>
      </c>
      <c r="D30" s="9">
        <v>1</v>
      </c>
      <c r="E30" s="10">
        <v>10.5</v>
      </c>
      <c r="F30" s="9">
        <v>1185</v>
      </c>
      <c r="G30" s="9">
        <v>100</v>
      </c>
      <c r="H30" s="9">
        <v>6.3</v>
      </c>
      <c r="I30" s="9">
        <v>5</v>
      </c>
      <c r="J30" s="9">
        <v>100</v>
      </c>
      <c r="K30" s="9">
        <v>0</v>
      </c>
      <c r="L30" s="9">
        <v>30</v>
      </c>
      <c r="M30" s="19" t="s">
        <v>34</v>
      </c>
      <c r="N30" s="9" t="s">
        <v>35</v>
      </c>
      <c r="O30" s="9">
        <v>0</v>
      </c>
      <c r="P30" s="18"/>
      <c r="Q30" s="38">
        <v>10.5</v>
      </c>
      <c r="R30" s="44">
        <v>17.3666666666667</v>
      </c>
      <c r="S30" s="43">
        <v>55.5</v>
      </c>
      <c r="T30" s="41">
        <v>1184.61999511719</v>
      </c>
      <c r="U30" s="42">
        <v>100</v>
      </c>
      <c r="V30" s="41">
        <v>58.2566299438477</v>
      </c>
      <c r="W30" s="41">
        <v>5.00000095367432</v>
      </c>
      <c r="X30" s="41">
        <v>0</v>
      </c>
      <c r="Y30" s="41">
        <v>6.39109086990356</v>
      </c>
      <c r="Z30" s="41">
        <v>7.7</v>
      </c>
      <c r="AA30" s="59">
        <f t="shared" si="0"/>
        <v>0.2618</v>
      </c>
      <c r="AB30" s="41">
        <v>30.03</v>
      </c>
      <c r="AC30" s="43"/>
      <c r="AD30" s="62">
        <v>0</v>
      </c>
      <c r="AE30" s="41"/>
      <c r="AF30" s="43">
        <v>8.23</v>
      </c>
      <c r="AG30" s="43">
        <v>33.6</v>
      </c>
      <c r="AH30" s="76"/>
      <c r="AI30" s="76"/>
      <c r="AJ30" s="76"/>
      <c r="AK30" s="76"/>
      <c r="AL30" s="76"/>
    </row>
    <row r="31" spans="1:38">
      <c r="A31" s="7" t="s">
        <v>31</v>
      </c>
      <c r="B31" s="7" t="s">
        <v>32</v>
      </c>
      <c r="C31" s="12" t="s">
        <v>36</v>
      </c>
      <c r="D31" s="9">
        <v>1</v>
      </c>
      <c r="E31" s="10">
        <v>12.5</v>
      </c>
      <c r="F31" s="9">
        <v>1185</v>
      </c>
      <c r="G31" s="9">
        <v>100</v>
      </c>
      <c r="H31" s="9">
        <v>6.3</v>
      </c>
      <c r="I31" s="9">
        <v>5</v>
      </c>
      <c r="J31" s="9">
        <v>100</v>
      </c>
      <c r="K31" s="9">
        <v>0</v>
      </c>
      <c r="L31" s="9">
        <v>30</v>
      </c>
      <c r="M31" s="19" t="s">
        <v>34</v>
      </c>
      <c r="N31" s="9" t="s">
        <v>35</v>
      </c>
      <c r="O31" s="9">
        <v>0</v>
      </c>
      <c r="P31" s="18"/>
      <c r="Q31" s="38">
        <v>12.5</v>
      </c>
      <c r="R31" s="44">
        <v>28.0333333333333</v>
      </c>
      <c r="S31" s="43">
        <v>79.4999999999999</v>
      </c>
      <c r="T31" s="41">
        <v>1185.04504394531</v>
      </c>
      <c r="U31" s="42">
        <v>100</v>
      </c>
      <c r="V31" s="41">
        <v>62.6708488464355</v>
      </c>
      <c r="W31" s="41">
        <v>5.00000095367432</v>
      </c>
      <c r="X31" s="41">
        <v>0</v>
      </c>
      <c r="Y31" s="41">
        <v>6.24205923080444</v>
      </c>
      <c r="Z31" s="41">
        <v>11.4</v>
      </c>
      <c r="AA31" s="59">
        <f t="shared" si="0"/>
        <v>0.3876</v>
      </c>
      <c r="AB31" s="41">
        <v>30.01</v>
      </c>
      <c r="AC31" s="43"/>
      <c r="AD31" s="62">
        <v>0</v>
      </c>
      <c r="AE31" s="41"/>
      <c r="AF31" s="43">
        <v>0.33</v>
      </c>
      <c r="AG31" s="43">
        <v>31.12</v>
      </c>
      <c r="AH31" s="76"/>
      <c r="AI31" s="76"/>
      <c r="AJ31" s="76"/>
      <c r="AK31" s="76"/>
      <c r="AL31" s="76"/>
    </row>
    <row r="32" spans="1:38">
      <c r="A32" s="7" t="s">
        <v>31</v>
      </c>
      <c r="B32" s="7" t="s">
        <v>32</v>
      </c>
      <c r="C32" s="12" t="s">
        <v>36</v>
      </c>
      <c r="D32" s="9">
        <v>1</v>
      </c>
      <c r="E32" s="10">
        <v>14.5</v>
      </c>
      <c r="F32" s="9">
        <v>1185</v>
      </c>
      <c r="G32" s="9">
        <v>100</v>
      </c>
      <c r="H32" s="9">
        <v>6.3</v>
      </c>
      <c r="I32" s="9">
        <v>5</v>
      </c>
      <c r="J32" s="9">
        <v>100</v>
      </c>
      <c r="K32" s="9">
        <v>0</v>
      </c>
      <c r="L32" s="9">
        <v>30</v>
      </c>
      <c r="M32" s="19" t="s">
        <v>34</v>
      </c>
      <c r="N32" s="9" t="s">
        <v>35</v>
      </c>
      <c r="O32" s="9">
        <v>0</v>
      </c>
      <c r="P32" s="18"/>
      <c r="Q32" s="38">
        <v>14.5</v>
      </c>
      <c r="R32" s="39">
        <v>38.1666666666667</v>
      </c>
      <c r="S32" s="43">
        <v>94.5</v>
      </c>
      <c r="T32" s="41">
        <v>1185.27905273437</v>
      </c>
      <c r="U32" s="42">
        <v>100</v>
      </c>
      <c r="V32" s="41">
        <v>51.2133903503418</v>
      </c>
      <c r="W32" s="41">
        <v>5.00000095367432</v>
      </c>
      <c r="X32" s="41">
        <v>0</v>
      </c>
      <c r="Y32" s="41">
        <v>6.21100997924805</v>
      </c>
      <c r="Z32" s="41">
        <v>17.2</v>
      </c>
      <c r="AA32" s="59">
        <f t="shared" si="0"/>
        <v>0.5848</v>
      </c>
      <c r="AB32" s="41">
        <v>29.99</v>
      </c>
      <c r="AC32" s="43"/>
      <c r="AD32" s="60"/>
      <c r="AE32" s="59">
        <v>-0.0351</v>
      </c>
      <c r="AF32" s="43">
        <v>0.53</v>
      </c>
      <c r="AG32" s="43">
        <v>24.5</v>
      </c>
      <c r="AH32" s="76"/>
      <c r="AI32" s="76"/>
      <c r="AJ32" s="76"/>
      <c r="AK32" s="76"/>
      <c r="AL32" s="76"/>
    </row>
    <row r="33" spans="1:38">
      <c r="A33" s="7" t="s">
        <v>31</v>
      </c>
      <c r="B33" s="7" t="s">
        <v>32</v>
      </c>
      <c r="C33" s="12" t="s">
        <v>36</v>
      </c>
      <c r="D33" s="9">
        <v>1</v>
      </c>
      <c r="E33" s="10" t="s">
        <v>40</v>
      </c>
      <c r="F33" s="9">
        <v>1185</v>
      </c>
      <c r="G33" s="9">
        <v>100</v>
      </c>
      <c r="H33" s="9">
        <v>6.3</v>
      </c>
      <c r="I33" s="9">
        <v>5</v>
      </c>
      <c r="J33" s="9">
        <v>100</v>
      </c>
      <c r="K33" s="9">
        <v>0</v>
      </c>
      <c r="L33" s="9">
        <v>30</v>
      </c>
      <c r="M33" s="19" t="s">
        <v>34</v>
      </c>
      <c r="N33" s="9" t="s">
        <v>35</v>
      </c>
      <c r="O33" s="9">
        <v>0</v>
      </c>
      <c r="P33" s="18"/>
      <c r="Q33" s="38" t="s">
        <v>40</v>
      </c>
      <c r="R33" s="39">
        <v>47.1666666666667</v>
      </c>
      <c r="S33" s="43">
        <v>128.5</v>
      </c>
      <c r="T33" s="41">
        <v>1185.32995605469</v>
      </c>
      <c r="U33" s="42">
        <v>99.3651580810547</v>
      </c>
      <c r="V33" s="41">
        <v>40.0906600952148</v>
      </c>
      <c r="W33" s="41">
        <v>5.00000095367432</v>
      </c>
      <c r="X33" s="41">
        <v>0.633682310581207</v>
      </c>
      <c r="Y33" s="41">
        <v>6.20187902450562</v>
      </c>
      <c r="Z33" s="41">
        <v>25.55</v>
      </c>
      <c r="AA33" s="59">
        <f t="shared" si="0"/>
        <v>0.8687</v>
      </c>
      <c r="AB33" s="41">
        <v>30.01</v>
      </c>
      <c r="AC33" s="43"/>
      <c r="AD33" s="60"/>
      <c r="AE33" s="59">
        <v>0.04202</v>
      </c>
      <c r="AF33" s="43">
        <v>0.49</v>
      </c>
      <c r="AG33" s="43">
        <v>21.65</v>
      </c>
      <c r="AH33" s="76"/>
      <c r="AI33" s="76"/>
      <c r="AJ33" s="76"/>
      <c r="AK33" s="76"/>
      <c r="AL33" s="76"/>
    </row>
    <row r="34" spans="1:38">
      <c r="A34" s="7" t="s">
        <v>31</v>
      </c>
      <c r="B34" s="7" t="s">
        <v>32</v>
      </c>
      <c r="C34" s="12" t="s">
        <v>36</v>
      </c>
      <c r="D34" s="9">
        <v>1</v>
      </c>
      <c r="E34" s="10">
        <v>18.5</v>
      </c>
      <c r="F34" s="9">
        <v>1185</v>
      </c>
      <c r="G34" s="9">
        <v>100</v>
      </c>
      <c r="H34" s="9">
        <v>6.3</v>
      </c>
      <c r="I34" s="9">
        <v>5</v>
      </c>
      <c r="J34" s="9">
        <v>100</v>
      </c>
      <c r="K34" s="9">
        <v>0</v>
      </c>
      <c r="L34" s="9">
        <v>30</v>
      </c>
      <c r="M34" s="19" t="s">
        <v>34</v>
      </c>
      <c r="N34" s="9" t="s">
        <v>35</v>
      </c>
      <c r="O34" s="9">
        <v>0</v>
      </c>
      <c r="P34" s="18"/>
      <c r="Q34" s="38">
        <v>18.5</v>
      </c>
      <c r="R34" s="39">
        <v>51.6666666666667</v>
      </c>
      <c r="S34" s="43">
        <v>145.5</v>
      </c>
      <c r="T34" s="41">
        <v>1184.95104980469</v>
      </c>
      <c r="U34" s="42">
        <v>99.6239166259766</v>
      </c>
      <c r="V34" s="41">
        <v>39.972110748291</v>
      </c>
      <c r="W34" s="41">
        <v>4.99994707107544</v>
      </c>
      <c r="X34" s="41">
        <v>0.376258909702301</v>
      </c>
      <c r="Y34" s="41">
        <v>6.20480108261108</v>
      </c>
      <c r="Z34" s="41">
        <v>17.9</v>
      </c>
      <c r="AA34" s="59">
        <f t="shared" si="0"/>
        <v>0.6086</v>
      </c>
      <c r="AB34" s="41">
        <v>30</v>
      </c>
      <c r="AC34" s="43"/>
      <c r="AD34" s="60"/>
      <c r="AE34" s="59">
        <v>-0.04009</v>
      </c>
      <c r="AF34" s="43">
        <v>0.27</v>
      </c>
      <c r="AG34" s="43">
        <v>19.16</v>
      </c>
      <c r="AH34" s="76"/>
      <c r="AI34" s="76"/>
      <c r="AJ34" s="76"/>
      <c r="AK34" s="76"/>
      <c r="AL34" s="76"/>
    </row>
    <row r="35" spans="1:38">
      <c r="A35" s="7" t="s">
        <v>31</v>
      </c>
      <c r="B35" s="7" t="s">
        <v>32</v>
      </c>
      <c r="C35" s="12" t="s">
        <v>36</v>
      </c>
      <c r="D35" s="9">
        <v>1</v>
      </c>
      <c r="E35" s="10">
        <v>20.5</v>
      </c>
      <c r="F35" s="9">
        <v>1185</v>
      </c>
      <c r="G35" s="9">
        <v>100</v>
      </c>
      <c r="H35" s="9">
        <v>6.3</v>
      </c>
      <c r="I35" s="9">
        <v>5</v>
      </c>
      <c r="J35" s="9">
        <v>100</v>
      </c>
      <c r="K35" s="9">
        <v>0</v>
      </c>
      <c r="L35" s="9">
        <v>30</v>
      </c>
      <c r="M35" s="19" t="s">
        <v>34</v>
      </c>
      <c r="N35" s="9" t="s">
        <v>35</v>
      </c>
      <c r="O35" s="9">
        <v>0</v>
      </c>
      <c r="P35" s="18"/>
      <c r="Q35" s="38">
        <v>20.5</v>
      </c>
      <c r="R35" s="39">
        <v>56.7333333333333</v>
      </c>
      <c r="S35" s="43">
        <v>154</v>
      </c>
      <c r="T35" s="41">
        <v>1185.14697265625</v>
      </c>
      <c r="U35" s="42">
        <v>100</v>
      </c>
      <c r="V35" s="41">
        <v>44.8186912536621</v>
      </c>
      <c r="W35" s="41">
        <v>5.00000095367432</v>
      </c>
      <c r="X35" s="41">
        <v>0</v>
      </c>
      <c r="Y35" s="41">
        <v>6.25374698638916</v>
      </c>
      <c r="Z35" s="41">
        <v>17.9</v>
      </c>
      <c r="AA35" s="59">
        <f t="shared" si="0"/>
        <v>0.6086</v>
      </c>
      <c r="AB35" s="41">
        <v>30.01</v>
      </c>
      <c r="AC35" s="43"/>
      <c r="AD35" s="60"/>
      <c r="AE35" s="59">
        <v>-0.00918</v>
      </c>
      <c r="AF35" s="43">
        <v>0.25</v>
      </c>
      <c r="AG35" s="43">
        <v>15.79</v>
      </c>
      <c r="AH35" s="76"/>
      <c r="AI35" s="76"/>
      <c r="AJ35" s="76"/>
      <c r="AK35" s="76"/>
      <c r="AL35" s="76"/>
    </row>
    <row r="36" spans="1:38">
      <c r="A36" s="7" t="s">
        <v>31</v>
      </c>
      <c r="B36" s="7" t="s">
        <v>32</v>
      </c>
      <c r="C36" s="12" t="s">
        <v>36</v>
      </c>
      <c r="D36" s="9">
        <v>1</v>
      </c>
      <c r="E36" s="10">
        <v>22.5</v>
      </c>
      <c r="F36" s="9">
        <v>1185</v>
      </c>
      <c r="G36" s="9">
        <v>100</v>
      </c>
      <c r="H36" s="9">
        <v>6.3</v>
      </c>
      <c r="I36" s="9">
        <v>5</v>
      </c>
      <c r="J36" s="9">
        <v>100</v>
      </c>
      <c r="K36" s="9">
        <v>0</v>
      </c>
      <c r="L36" s="9">
        <v>30</v>
      </c>
      <c r="M36" s="19" t="s">
        <v>34</v>
      </c>
      <c r="N36" s="9" t="s">
        <v>35</v>
      </c>
      <c r="O36" s="9">
        <v>0</v>
      </c>
      <c r="P36" s="18"/>
      <c r="Q36" s="38">
        <v>22.5</v>
      </c>
      <c r="R36" s="39">
        <v>64.0666666666667</v>
      </c>
      <c r="S36" s="43">
        <v>180.5</v>
      </c>
      <c r="T36" s="41">
        <v>1184.80798339844</v>
      </c>
      <c r="U36" s="42">
        <v>100</v>
      </c>
      <c r="V36" s="41">
        <v>45.8995780944824</v>
      </c>
      <c r="W36" s="41">
        <v>5.00000095367432</v>
      </c>
      <c r="X36" s="41">
        <v>0</v>
      </c>
      <c r="Y36" s="41">
        <v>6.26470613479614</v>
      </c>
      <c r="Z36" s="41">
        <v>17.9</v>
      </c>
      <c r="AA36" s="59">
        <f t="shared" si="0"/>
        <v>0.6086</v>
      </c>
      <c r="AB36" s="41">
        <v>29.99</v>
      </c>
      <c r="AC36" s="43"/>
      <c r="AD36" s="60"/>
      <c r="AE36" s="59">
        <v>-0.04202</v>
      </c>
      <c r="AF36" s="43">
        <v>0.18</v>
      </c>
      <c r="AG36" s="43">
        <v>12.55</v>
      </c>
      <c r="AH36" s="76"/>
      <c r="AI36" s="76"/>
      <c r="AJ36" s="76"/>
      <c r="AK36" s="76"/>
      <c r="AL36" s="76"/>
    </row>
    <row r="37" spans="1:38">
      <c r="A37" s="7" t="s">
        <v>31</v>
      </c>
      <c r="B37" s="7" t="s">
        <v>32</v>
      </c>
      <c r="C37" s="12" t="s">
        <v>36</v>
      </c>
      <c r="D37" s="9">
        <v>2</v>
      </c>
      <c r="E37" s="10">
        <v>24</v>
      </c>
      <c r="F37" s="9">
        <v>1185</v>
      </c>
      <c r="G37" s="9">
        <v>100</v>
      </c>
      <c r="H37" s="9">
        <v>6.3</v>
      </c>
      <c r="I37" s="9">
        <v>5</v>
      </c>
      <c r="J37" s="9">
        <v>100</v>
      </c>
      <c r="K37" s="9">
        <v>0</v>
      </c>
      <c r="L37" s="9">
        <v>26</v>
      </c>
      <c r="M37" s="19" t="s">
        <v>34</v>
      </c>
      <c r="N37" s="9" t="s">
        <v>35</v>
      </c>
      <c r="O37" s="9">
        <v>0</v>
      </c>
      <c r="P37" s="18"/>
      <c r="Q37" s="38">
        <v>24</v>
      </c>
      <c r="R37" s="39">
        <v>64.6666666666667</v>
      </c>
      <c r="S37" s="43">
        <v>183</v>
      </c>
      <c r="T37" s="41">
        <v>1185.35595703125</v>
      </c>
      <c r="U37" s="42">
        <v>100</v>
      </c>
      <c r="V37" s="41">
        <v>44.1562118530273</v>
      </c>
      <c r="W37" s="41">
        <v>5.00000095367432</v>
      </c>
      <c r="X37" s="41">
        <v>0</v>
      </c>
      <c r="Y37" s="41">
        <v>6.22744798660278</v>
      </c>
      <c r="Z37" s="41">
        <v>17.9</v>
      </c>
      <c r="AA37" s="59">
        <f t="shared" si="0"/>
        <v>0.6086</v>
      </c>
      <c r="AB37" s="41">
        <v>28.89</v>
      </c>
      <c r="AC37" s="43"/>
      <c r="AD37" s="60"/>
      <c r="AE37" s="59">
        <v>-0.04073</v>
      </c>
      <c r="AF37" s="43">
        <v>0.6</v>
      </c>
      <c r="AG37" s="43">
        <v>10.28</v>
      </c>
      <c r="AH37" s="76"/>
      <c r="AI37" s="76"/>
      <c r="AJ37" s="76"/>
      <c r="AK37" s="76"/>
      <c r="AL37" s="76"/>
    </row>
    <row r="38" spans="1:38">
      <c r="A38" s="7" t="s">
        <v>31</v>
      </c>
      <c r="B38" s="7" t="s">
        <v>32</v>
      </c>
      <c r="C38" s="12" t="s">
        <v>36</v>
      </c>
      <c r="D38" s="9">
        <v>2</v>
      </c>
      <c r="E38" s="10">
        <v>28</v>
      </c>
      <c r="F38" s="9">
        <v>1185</v>
      </c>
      <c r="G38" s="9">
        <v>100</v>
      </c>
      <c r="H38" s="9">
        <v>6.3</v>
      </c>
      <c r="I38" s="9">
        <v>5</v>
      </c>
      <c r="J38" s="9">
        <v>100</v>
      </c>
      <c r="K38" s="9">
        <v>0</v>
      </c>
      <c r="L38" s="9">
        <v>26</v>
      </c>
      <c r="M38" s="19" t="s">
        <v>34</v>
      </c>
      <c r="N38" s="9" t="s">
        <v>35</v>
      </c>
      <c r="O38" s="9">
        <v>0</v>
      </c>
      <c r="P38" s="18"/>
      <c r="Q38" s="38">
        <v>28</v>
      </c>
      <c r="R38" s="39">
        <v>68.9333333333333</v>
      </c>
      <c r="S38" s="43">
        <v>213</v>
      </c>
      <c r="T38" s="41">
        <v>1184.98706054687</v>
      </c>
      <c r="U38" s="42">
        <v>96.6452713012695</v>
      </c>
      <c r="V38" s="41">
        <v>39.6792182922363</v>
      </c>
      <c r="W38" s="41">
        <v>4.96568012237549</v>
      </c>
      <c r="X38" s="41">
        <v>3.35512208938599</v>
      </c>
      <c r="Y38" s="41">
        <v>6.21539402008057</v>
      </c>
      <c r="Z38" s="41">
        <v>20.6</v>
      </c>
      <c r="AA38" s="59">
        <f t="shared" si="0"/>
        <v>0.7004</v>
      </c>
      <c r="AB38" s="41">
        <v>26.02</v>
      </c>
      <c r="AC38" s="43"/>
      <c r="AD38" s="60"/>
      <c r="AE38" s="59">
        <v>-0.04009</v>
      </c>
      <c r="AF38" s="43">
        <v>0.4</v>
      </c>
      <c r="AG38" s="43">
        <v>2.07</v>
      </c>
      <c r="AH38" s="76"/>
      <c r="AI38" s="76"/>
      <c r="AJ38" s="76"/>
      <c r="AK38" s="76"/>
      <c r="AL38" s="76"/>
    </row>
    <row r="39" spans="1:38">
      <c r="A39" s="7" t="s">
        <v>31</v>
      </c>
      <c r="B39" s="7" t="s">
        <v>32</v>
      </c>
      <c r="C39" s="12" t="s">
        <v>36</v>
      </c>
      <c r="D39" s="9">
        <v>2</v>
      </c>
      <c r="E39" s="10">
        <v>32</v>
      </c>
      <c r="F39" s="9">
        <v>1185</v>
      </c>
      <c r="G39" s="9">
        <v>100</v>
      </c>
      <c r="H39" s="9">
        <v>6.3</v>
      </c>
      <c r="I39" s="9">
        <v>5</v>
      </c>
      <c r="J39" s="9">
        <v>100</v>
      </c>
      <c r="K39" s="9">
        <v>0</v>
      </c>
      <c r="L39" s="9">
        <v>26</v>
      </c>
      <c r="M39" s="19" t="s">
        <v>34</v>
      </c>
      <c r="N39" s="9" t="s">
        <v>35</v>
      </c>
      <c r="O39" s="9">
        <v>0</v>
      </c>
      <c r="P39" s="18"/>
      <c r="Q39" s="38">
        <v>32</v>
      </c>
      <c r="R39" s="39">
        <v>81.8</v>
      </c>
      <c r="S39" s="43">
        <v>195.5</v>
      </c>
      <c r="T39" s="41">
        <v>1185.11206054687</v>
      </c>
      <c r="U39" s="42">
        <v>99.8134002685547</v>
      </c>
      <c r="V39" s="41">
        <v>40.6206398010254</v>
      </c>
      <c r="W39" s="41">
        <v>4.99999904632568</v>
      </c>
      <c r="X39" s="41">
        <v>0.187912002205849</v>
      </c>
      <c r="Y39" s="41">
        <v>6.24205923080444</v>
      </c>
      <c r="Z39" s="41">
        <v>12.5</v>
      </c>
      <c r="AA39" s="59">
        <f t="shared" si="0"/>
        <v>0.425</v>
      </c>
      <c r="AB39" s="41">
        <v>26.01</v>
      </c>
      <c r="AC39" s="43"/>
      <c r="AD39" s="60"/>
      <c r="AE39" s="59">
        <v>-0.0433</v>
      </c>
      <c r="AF39" s="43">
        <v>0.64</v>
      </c>
      <c r="AG39" s="43">
        <v>0.31</v>
      </c>
      <c r="AH39" s="76"/>
      <c r="AI39" s="76"/>
      <c r="AJ39" s="76"/>
      <c r="AK39" s="76"/>
      <c r="AL39" s="76"/>
    </row>
    <row r="40" spans="1:38">
      <c r="A40" s="7" t="s">
        <v>31</v>
      </c>
      <c r="B40" s="7" t="s">
        <v>32</v>
      </c>
      <c r="C40" s="12" t="s">
        <v>36</v>
      </c>
      <c r="D40" s="11">
        <v>2</v>
      </c>
      <c r="E40" s="10">
        <v>36</v>
      </c>
      <c r="F40" s="9">
        <v>1185</v>
      </c>
      <c r="G40" s="9">
        <v>100</v>
      </c>
      <c r="H40" s="9">
        <v>6.3</v>
      </c>
      <c r="I40" s="9">
        <v>5</v>
      </c>
      <c r="J40" s="9">
        <v>100</v>
      </c>
      <c r="K40" s="9">
        <v>0</v>
      </c>
      <c r="L40" s="9">
        <v>26</v>
      </c>
      <c r="M40" s="19" t="s">
        <v>34</v>
      </c>
      <c r="N40" s="9" t="s">
        <v>35</v>
      </c>
      <c r="O40" s="9">
        <v>0</v>
      </c>
      <c r="P40" s="18"/>
      <c r="Q40" s="38">
        <v>36</v>
      </c>
      <c r="R40" s="39">
        <v>87.8</v>
      </c>
      <c r="S40" s="43">
        <v>213</v>
      </c>
      <c r="T40" s="41">
        <v>1185.14196777344</v>
      </c>
      <c r="U40" s="42">
        <v>99.5355987548828</v>
      </c>
      <c r="V40" s="41">
        <v>40.7810287475586</v>
      </c>
      <c r="W40" s="41">
        <v>4.97529792785645</v>
      </c>
      <c r="X40" s="41">
        <v>0.46337890625</v>
      </c>
      <c r="Y40" s="41">
        <v>6.24132776260376</v>
      </c>
      <c r="Z40" s="41">
        <v>12.5</v>
      </c>
      <c r="AA40" s="59">
        <f t="shared" si="0"/>
        <v>0.425</v>
      </c>
      <c r="AB40" s="41">
        <v>26.01</v>
      </c>
      <c r="AC40" s="43"/>
      <c r="AD40" s="60"/>
      <c r="AE40" s="59">
        <v>-0.09183</v>
      </c>
      <c r="AF40" s="43">
        <v>0.69</v>
      </c>
      <c r="AG40" s="43">
        <v>-0.1</v>
      </c>
      <c r="AH40" s="76"/>
      <c r="AI40" s="76"/>
      <c r="AJ40" s="76"/>
      <c r="AK40" s="76"/>
      <c r="AL40" s="76"/>
    </row>
    <row r="41" spans="1:38">
      <c r="A41" s="7" t="s">
        <v>31</v>
      </c>
      <c r="B41" s="7" t="s">
        <v>32</v>
      </c>
      <c r="C41" s="12" t="s">
        <v>36</v>
      </c>
      <c r="D41" s="11">
        <v>2</v>
      </c>
      <c r="E41" s="10">
        <v>40</v>
      </c>
      <c r="F41" s="9">
        <v>1185</v>
      </c>
      <c r="G41" s="9">
        <v>100</v>
      </c>
      <c r="H41" s="9">
        <v>6.3</v>
      </c>
      <c r="I41" s="9">
        <v>5</v>
      </c>
      <c r="J41" s="9">
        <v>100</v>
      </c>
      <c r="K41" s="9">
        <v>0</v>
      </c>
      <c r="L41" s="9">
        <v>26</v>
      </c>
      <c r="M41" s="19" t="s">
        <v>34</v>
      </c>
      <c r="N41" s="9" t="s">
        <v>35</v>
      </c>
      <c r="O41" s="9">
        <v>0</v>
      </c>
      <c r="P41" s="18"/>
      <c r="Q41" s="38">
        <v>40</v>
      </c>
      <c r="R41" s="39">
        <v>78.9333333333333</v>
      </c>
      <c r="S41" s="43">
        <v>194</v>
      </c>
      <c r="T41" s="41">
        <v>1185.36206054687</v>
      </c>
      <c r="U41" s="42">
        <v>97.6877899169922</v>
      </c>
      <c r="V41" s="41">
        <v>40.1673698425293</v>
      </c>
      <c r="W41" s="41">
        <v>4.87517499923706</v>
      </c>
      <c r="X41" s="41">
        <v>2.31234407424927</v>
      </c>
      <c r="Y41" s="41">
        <v>6.23438787460327</v>
      </c>
      <c r="Z41" s="41">
        <v>12.5</v>
      </c>
      <c r="AA41" s="59">
        <f t="shared" si="0"/>
        <v>0.425</v>
      </c>
      <c r="AB41" s="41">
        <v>25.99</v>
      </c>
      <c r="AC41" s="43"/>
      <c r="AD41" s="60"/>
      <c r="AE41" s="59">
        <v>0.03061</v>
      </c>
      <c r="AF41" s="43">
        <v>1.04</v>
      </c>
      <c r="AG41" s="43">
        <v>0.04</v>
      </c>
      <c r="AH41" s="76"/>
      <c r="AI41" s="76"/>
      <c r="AJ41" s="76"/>
      <c r="AK41" s="76"/>
      <c r="AL41" s="76"/>
    </row>
    <row r="42" spans="1:38">
      <c r="A42" s="7" t="s">
        <v>31</v>
      </c>
      <c r="B42" s="7" t="s">
        <v>32</v>
      </c>
      <c r="C42" s="12" t="s">
        <v>36</v>
      </c>
      <c r="D42" s="9">
        <v>2</v>
      </c>
      <c r="E42" s="10">
        <v>44</v>
      </c>
      <c r="F42" s="9">
        <v>1185</v>
      </c>
      <c r="G42" s="9">
        <v>100</v>
      </c>
      <c r="H42" s="9">
        <v>6.3</v>
      </c>
      <c r="I42" s="9">
        <v>5</v>
      </c>
      <c r="J42" s="9">
        <v>100</v>
      </c>
      <c r="K42" s="9">
        <v>0</v>
      </c>
      <c r="L42" s="9">
        <v>30</v>
      </c>
      <c r="M42" s="19" t="s">
        <v>34</v>
      </c>
      <c r="N42" s="9" t="s">
        <v>35</v>
      </c>
      <c r="O42" s="9">
        <v>0</v>
      </c>
      <c r="P42" s="18"/>
      <c r="Q42" s="38">
        <v>44</v>
      </c>
      <c r="R42" s="39">
        <v>77.5333333333333</v>
      </c>
      <c r="S42" s="43">
        <v>197</v>
      </c>
      <c r="T42" s="41">
        <v>1185.42602539062</v>
      </c>
      <c r="U42" s="42">
        <v>95.5555572509766</v>
      </c>
      <c r="V42" s="41">
        <v>39.6304092407227</v>
      </c>
      <c r="W42" s="41">
        <v>4.77194213867187</v>
      </c>
      <c r="X42" s="41">
        <v>4.44769716262817</v>
      </c>
      <c r="Y42" s="41">
        <v>6.21721982955933</v>
      </c>
      <c r="Z42" s="41">
        <v>12.5</v>
      </c>
      <c r="AA42" s="59">
        <f t="shared" si="0"/>
        <v>0.425</v>
      </c>
      <c r="AB42" s="41">
        <v>25.99</v>
      </c>
      <c r="AC42" s="43"/>
      <c r="AD42" s="60"/>
      <c r="AE42" s="59">
        <v>-0.02143</v>
      </c>
      <c r="AF42" s="43">
        <v>1.24</v>
      </c>
      <c r="AG42" s="43">
        <v>-0.03</v>
      </c>
      <c r="AH42" s="76"/>
      <c r="AI42" s="76"/>
      <c r="AJ42" s="76"/>
      <c r="AK42" s="76"/>
      <c r="AL42" s="76"/>
    </row>
    <row r="43" spans="1:38">
      <c r="A43" s="7" t="s">
        <v>31</v>
      </c>
      <c r="B43" s="7" t="s">
        <v>32</v>
      </c>
      <c r="C43" s="12" t="s">
        <v>36</v>
      </c>
      <c r="D43" s="9">
        <v>2</v>
      </c>
      <c r="E43" s="10">
        <v>48</v>
      </c>
      <c r="F43" s="9">
        <v>1185</v>
      </c>
      <c r="G43" s="9">
        <v>100</v>
      </c>
      <c r="H43" s="9">
        <v>6.3</v>
      </c>
      <c r="I43" s="9">
        <v>5</v>
      </c>
      <c r="J43" s="9">
        <v>100</v>
      </c>
      <c r="K43" s="9">
        <v>0</v>
      </c>
      <c r="L43" s="9">
        <v>30</v>
      </c>
      <c r="M43" s="19" t="s">
        <v>34</v>
      </c>
      <c r="N43" s="9" t="s">
        <v>35</v>
      </c>
      <c r="O43" s="9">
        <v>0</v>
      </c>
      <c r="P43" s="18"/>
      <c r="Q43" s="38">
        <v>48</v>
      </c>
      <c r="R43" s="39">
        <v>74.2666666666667</v>
      </c>
      <c r="S43" s="43">
        <v>200</v>
      </c>
      <c r="T43" s="41">
        <v>1184.94799804687</v>
      </c>
      <c r="U43" s="42">
        <v>99.6538772583008</v>
      </c>
      <c r="V43" s="41">
        <v>40.3068389892578</v>
      </c>
      <c r="W43" s="41">
        <v>4.95984888076782</v>
      </c>
      <c r="X43" s="41">
        <v>0.345649689435959</v>
      </c>
      <c r="Y43" s="41">
        <v>6.21393299102783</v>
      </c>
      <c r="Z43" s="41">
        <v>8.75</v>
      </c>
      <c r="AA43" s="59">
        <f t="shared" si="0"/>
        <v>0.2975</v>
      </c>
      <c r="AB43" s="41">
        <v>26</v>
      </c>
      <c r="AC43" s="43"/>
      <c r="AD43" s="60"/>
      <c r="AE43" s="59">
        <v>-0.04458</v>
      </c>
      <c r="AF43" s="63">
        <v>1.2</v>
      </c>
      <c r="AG43" s="43">
        <v>-0.07</v>
      </c>
      <c r="AH43" s="76"/>
      <c r="AI43" s="76"/>
      <c r="AJ43" s="76"/>
      <c r="AK43" s="76"/>
      <c r="AL43" s="76"/>
    </row>
    <row r="44" spans="1:38">
      <c r="A44" s="7" t="s">
        <v>31</v>
      </c>
      <c r="B44" s="7" t="s">
        <v>32</v>
      </c>
      <c r="C44" s="13" t="s">
        <v>37</v>
      </c>
      <c r="D44" s="9">
        <v>1</v>
      </c>
      <c r="E44" s="10">
        <v>0</v>
      </c>
      <c r="F44" s="9">
        <v>1185</v>
      </c>
      <c r="G44" s="9">
        <v>100</v>
      </c>
      <c r="H44" s="9">
        <v>6.3</v>
      </c>
      <c r="I44" s="9">
        <v>5</v>
      </c>
      <c r="J44" s="9">
        <v>100</v>
      </c>
      <c r="K44" s="9">
        <v>0</v>
      </c>
      <c r="L44" s="9">
        <v>30</v>
      </c>
      <c r="M44" s="19" t="s">
        <v>34</v>
      </c>
      <c r="N44" s="9" t="s">
        <v>35</v>
      </c>
      <c r="O44" s="9">
        <v>0</v>
      </c>
      <c r="P44" s="18"/>
      <c r="Q44" s="45">
        <v>0</v>
      </c>
      <c r="R44" s="46">
        <v>0.255</v>
      </c>
      <c r="S44" s="47"/>
      <c r="T44" s="48">
        <v>1186.04504394531</v>
      </c>
      <c r="U44" s="49">
        <v>100</v>
      </c>
      <c r="V44" s="48">
        <v>100.435897827148</v>
      </c>
      <c r="W44" s="48">
        <v>5.00000095367432</v>
      </c>
      <c r="X44" s="48">
        <v>0</v>
      </c>
      <c r="Y44" s="48">
        <v>6.33203887939453</v>
      </c>
      <c r="Z44" s="48">
        <v>0</v>
      </c>
      <c r="AA44" s="64">
        <f t="shared" si="0"/>
        <v>0</v>
      </c>
      <c r="AB44" s="48">
        <v>30.08</v>
      </c>
      <c r="AC44" s="47"/>
      <c r="AD44" s="65"/>
      <c r="AE44" s="48"/>
      <c r="AF44" s="47"/>
      <c r="AG44" s="47"/>
      <c r="AH44" s="76"/>
      <c r="AI44" s="76"/>
      <c r="AJ44" s="76"/>
      <c r="AK44" s="76"/>
      <c r="AL44" s="76"/>
    </row>
    <row r="45" spans="1:38">
      <c r="A45" s="7" t="s">
        <v>31</v>
      </c>
      <c r="B45" s="7" t="s">
        <v>32</v>
      </c>
      <c r="C45" s="13" t="s">
        <v>37</v>
      </c>
      <c r="D45" s="9">
        <v>1</v>
      </c>
      <c r="E45" s="10">
        <v>2</v>
      </c>
      <c r="F45" s="9">
        <v>1185</v>
      </c>
      <c r="G45" s="9">
        <v>100</v>
      </c>
      <c r="H45" s="9">
        <v>6.3</v>
      </c>
      <c r="I45" s="9">
        <v>5</v>
      </c>
      <c r="J45" s="9">
        <v>100</v>
      </c>
      <c r="K45" s="9">
        <v>0</v>
      </c>
      <c r="L45" s="9">
        <v>30</v>
      </c>
      <c r="M45" s="19" t="s">
        <v>34</v>
      </c>
      <c r="N45" s="9" t="s">
        <v>35</v>
      </c>
      <c r="O45" s="9">
        <v>0</v>
      </c>
      <c r="P45" s="18"/>
      <c r="Q45" s="45">
        <v>2</v>
      </c>
      <c r="R45" s="46">
        <v>0.433666666666667</v>
      </c>
      <c r="S45" s="47"/>
      <c r="T45" s="48">
        <v>1184.78405761719</v>
      </c>
      <c r="U45" s="49">
        <v>100</v>
      </c>
      <c r="V45" s="48">
        <v>99.064826965332</v>
      </c>
      <c r="W45" s="48">
        <v>5.00000095367432</v>
      </c>
      <c r="X45" s="48">
        <v>0</v>
      </c>
      <c r="Y45" s="48">
        <v>6.38373804092407</v>
      </c>
      <c r="Z45" s="48">
        <v>0</v>
      </c>
      <c r="AA45" s="64">
        <f t="shared" si="0"/>
        <v>0</v>
      </c>
      <c r="AB45" s="48">
        <v>29.99</v>
      </c>
      <c r="AC45" s="47"/>
      <c r="AD45" s="65"/>
      <c r="AE45" s="48"/>
      <c r="AF45" s="47"/>
      <c r="AG45" s="47"/>
      <c r="AH45" s="76"/>
      <c r="AI45" s="76"/>
      <c r="AJ45" s="76"/>
      <c r="AK45" s="76"/>
      <c r="AL45" s="76"/>
    </row>
    <row r="46" spans="1:38">
      <c r="A46" s="7" t="s">
        <v>31</v>
      </c>
      <c r="B46" s="7" t="s">
        <v>32</v>
      </c>
      <c r="C46" s="13" t="s">
        <v>37</v>
      </c>
      <c r="D46" s="9">
        <v>1</v>
      </c>
      <c r="E46" s="10">
        <v>4</v>
      </c>
      <c r="F46" s="9">
        <v>1185</v>
      </c>
      <c r="G46" s="9">
        <v>100</v>
      </c>
      <c r="H46" s="9">
        <v>6.3</v>
      </c>
      <c r="I46" s="9">
        <v>5</v>
      </c>
      <c r="J46" s="9">
        <v>100</v>
      </c>
      <c r="K46" s="9">
        <v>0</v>
      </c>
      <c r="L46" s="9">
        <v>30</v>
      </c>
      <c r="M46" s="19" t="s">
        <v>34</v>
      </c>
      <c r="N46" s="9" t="s">
        <v>35</v>
      </c>
      <c r="O46" s="9">
        <v>0</v>
      </c>
      <c r="P46" s="18"/>
      <c r="Q46" s="45">
        <v>4</v>
      </c>
      <c r="R46" s="46">
        <v>0.684333333333333</v>
      </c>
      <c r="S46" s="47"/>
      <c r="T46" s="48">
        <v>1184.61694335937</v>
      </c>
      <c r="U46" s="49">
        <v>100</v>
      </c>
      <c r="V46" s="48">
        <v>97.1874465942383</v>
      </c>
      <c r="W46" s="48">
        <v>5.00000095367432</v>
      </c>
      <c r="X46" s="48">
        <v>0</v>
      </c>
      <c r="Y46" s="48">
        <v>6.39356803894043</v>
      </c>
      <c r="Z46" s="48">
        <v>0</v>
      </c>
      <c r="AA46" s="64">
        <f t="shared" si="0"/>
        <v>0</v>
      </c>
      <c r="AB46" s="48">
        <v>30</v>
      </c>
      <c r="AC46" s="47"/>
      <c r="AD46" s="65"/>
      <c r="AE46" s="48"/>
      <c r="AF46" s="47"/>
      <c r="AG46" s="47"/>
      <c r="AH46" s="76"/>
      <c r="AI46" s="76"/>
      <c r="AJ46" s="76"/>
      <c r="AK46" s="76"/>
      <c r="AL46" s="76"/>
    </row>
    <row r="47" spans="1:38">
      <c r="A47" s="7" t="s">
        <v>31</v>
      </c>
      <c r="B47" s="7" t="s">
        <v>32</v>
      </c>
      <c r="C47" s="13" t="s">
        <v>37</v>
      </c>
      <c r="D47" s="9">
        <v>1</v>
      </c>
      <c r="E47" s="10">
        <v>6</v>
      </c>
      <c r="F47" s="9">
        <v>1185</v>
      </c>
      <c r="G47" s="9">
        <v>100</v>
      </c>
      <c r="H47" s="9">
        <v>6.3</v>
      </c>
      <c r="I47" s="9">
        <v>5</v>
      </c>
      <c r="J47" s="9">
        <v>100</v>
      </c>
      <c r="K47" s="9">
        <v>0</v>
      </c>
      <c r="L47" s="9">
        <v>30</v>
      </c>
      <c r="M47" s="19" t="s">
        <v>34</v>
      </c>
      <c r="N47" s="9" t="s">
        <v>35</v>
      </c>
      <c r="O47" s="9">
        <v>0</v>
      </c>
      <c r="P47" s="18"/>
      <c r="Q47" s="45">
        <v>6</v>
      </c>
      <c r="R47" s="48">
        <v>2.83666666666667</v>
      </c>
      <c r="S47" s="47"/>
      <c r="T47" s="48">
        <v>1184.86303710937</v>
      </c>
      <c r="U47" s="49">
        <v>100</v>
      </c>
      <c r="V47" s="48">
        <v>87.0974502563477</v>
      </c>
      <c r="W47" s="48">
        <v>5.00000095367432</v>
      </c>
      <c r="X47" s="48">
        <v>0</v>
      </c>
      <c r="Y47" s="48">
        <v>6.3830099105835</v>
      </c>
      <c r="Z47" s="48">
        <v>0</v>
      </c>
      <c r="AA47" s="64">
        <f t="shared" si="0"/>
        <v>0</v>
      </c>
      <c r="AB47" s="48">
        <v>30</v>
      </c>
      <c r="AC47" s="47"/>
      <c r="AD47" s="65"/>
      <c r="AE47" s="48"/>
      <c r="AF47" s="47"/>
      <c r="AG47" s="47"/>
      <c r="AH47" s="76"/>
      <c r="AI47" s="76"/>
      <c r="AJ47" s="76"/>
      <c r="AK47" s="76"/>
      <c r="AL47" s="76"/>
    </row>
    <row r="48" spans="1:38">
      <c r="A48" s="7" t="s">
        <v>31</v>
      </c>
      <c r="B48" s="7" t="s">
        <v>32</v>
      </c>
      <c r="C48" s="13" t="s">
        <v>37</v>
      </c>
      <c r="D48" s="9">
        <v>1</v>
      </c>
      <c r="E48" s="10">
        <v>8</v>
      </c>
      <c r="F48" s="9">
        <v>1185</v>
      </c>
      <c r="G48" s="9">
        <v>100</v>
      </c>
      <c r="H48" s="9">
        <v>6.3</v>
      </c>
      <c r="I48" s="9">
        <v>5</v>
      </c>
      <c r="J48" s="9">
        <v>100</v>
      </c>
      <c r="K48" s="9">
        <v>0</v>
      </c>
      <c r="L48" s="9">
        <v>30</v>
      </c>
      <c r="M48" s="19" t="s">
        <v>34</v>
      </c>
      <c r="N48" s="9" t="s">
        <v>35</v>
      </c>
      <c r="O48" s="9">
        <v>0</v>
      </c>
      <c r="P48" s="18"/>
      <c r="Q48" s="45">
        <v>8</v>
      </c>
      <c r="R48" s="48">
        <v>6.02</v>
      </c>
      <c r="S48" s="47"/>
      <c r="T48" s="48">
        <v>1184.97399902344</v>
      </c>
      <c r="U48" s="49">
        <v>100</v>
      </c>
      <c r="V48" s="48">
        <v>71.4034576416016</v>
      </c>
      <c r="W48" s="48">
        <v>5.00000095367432</v>
      </c>
      <c r="X48" s="48">
        <v>0</v>
      </c>
      <c r="Y48" s="48">
        <v>6.39939403533936</v>
      </c>
      <c r="Z48" s="48">
        <v>0</v>
      </c>
      <c r="AA48" s="64">
        <f t="shared" si="0"/>
        <v>0</v>
      </c>
      <c r="AB48" s="48">
        <v>29.99</v>
      </c>
      <c r="AC48" s="47"/>
      <c r="AD48" s="65"/>
      <c r="AE48" s="48"/>
      <c r="AF48" s="47"/>
      <c r="AG48" s="47"/>
      <c r="AH48" s="76"/>
      <c r="AI48" s="76"/>
      <c r="AJ48" s="76"/>
      <c r="AK48" s="76"/>
      <c r="AL48" s="76"/>
    </row>
    <row r="49" spans="1:38">
      <c r="A49" s="7" t="s">
        <v>31</v>
      </c>
      <c r="B49" s="7" t="s">
        <v>32</v>
      </c>
      <c r="C49" s="13" t="s">
        <v>37</v>
      </c>
      <c r="D49" s="9">
        <v>1</v>
      </c>
      <c r="E49" s="10">
        <v>10</v>
      </c>
      <c r="F49" s="9">
        <v>1185</v>
      </c>
      <c r="G49" s="9">
        <v>100</v>
      </c>
      <c r="H49" s="9">
        <v>6.3</v>
      </c>
      <c r="I49" s="9">
        <v>5</v>
      </c>
      <c r="J49" s="9">
        <v>100</v>
      </c>
      <c r="K49" s="9">
        <v>0</v>
      </c>
      <c r="L49" s="9">
        <v>30</v>
      </c>
      <c r="M49" s="19" t="s">
        <v>34</v>
      </c>
      <c r="N49" s="9" t="s">
        <v>35</v>
      </c>
      <c r="O49" s="9">
        <v>0</v>
      </c>
      <c r="P49" s="18"/>
      <c r="Q49" s="45">
        <v>10</v>
      </c>
      <c r="R49" s="46">
        <v>14.1666666666667</v>
      </c>
      <c r="S49" s="47"/>
      <c r="T49" s="48">
        <v>1184.31604003906</v>
      </c>
      <c r="U49" s="49">
        <v>98.2475433349609</v>
      </c>
      <c r="V49" s="48">
        <v>55.336799621582</v>
      </c>
      <c r="W49" s="48">
        <v>4.97325992584229</v>
      </c>
      <c r="X49" s="48">
        <v>1.69600701332092</v>
      </c>
      <c r="Y49" s="48">
        <v>6.24830102920532</v>
      </c>
      <c r="Z49" s="48">
        <v>0</v>
      </c>
      <c r="AA49" s="64">
        <f t="shared" si="0"/>
        <v>0</v>
      </c>
      <c r="AB49" s="48">
        <v>29.95</v>
      </c>
      <c r="AC49" s="47"/>
      <c r="AD49" s="66">
        <v>1.44</v>
      </c>
      <c r="AE49" s="48"/>
      <c r="AF49" s="47">
        <v>12.99</v>
      </c>
      <c r="AG49" s="47">
        <v>35.75</v>
      </c>
      <c r="AH49" s="76"/>
      <c r="AI49" s="76"/>
      <c r="AJ49" s="76"/>
      <c r="AK49" s="76"/>
      <c r="AL49" s="76"/>
    </row>
    <row r="50" spans="1:38">
      <c r="A50" s="7" t="s">
        <v>31</v>
      </c>
      <c r="B50" s="7" t="s">
        <v>32</v>
      </c>
      <c r="C50" s="13" t="s">
        <v>37</v>
      </c>
      <c r="D50" s="9">
        <v>1</v>
      </c>
      <c r="E50" s="10">
        <v>10.5</v>
      </c>
      <c r="F50" s="9">
        <v>1185</v>
      </c>
      <c r="G50" s="9">
        <v>100</v>
      </c>
      <c r="H50" s="9">
        <v>6.3</v>
      </c>
      <c r="I50" s="9">
        <v>5</v>
      </c>
      <c r="J50" s="9">
        <v>100</v>
      </c>
      <c r="K50" s="9">
        <v>0</v>
      </c>
      <c r="L50" s="9">
        <v>30</v>
      </c>
      <c r="M50" s="19" t="s">
        <v>34</v>
      </c>
      <c r="N50" s="9" t="s">
        <v>35</v>
      </c>
      <c r="O50" s="9">
        <v>0</v>
      </c>
      <c r="P50" s="18"/>
      <c r="Q50" s="45">
        <v>10.5</v>
      </c>
      <c r="R50" s="46">
        <v>17.2666666666667</v>
      </c>
      <c r="S50" s="47">
        <v>54.4999999999999</v>
      </c>
      <c r="T50" s="48">
        <v>1185.98999023437</v>
      </c>
      <c r="U50" s="49">
        <v>100</v>
      </c>
      <c r="V50" s="48">
        <v>42.3569107055664</v>
      </c>
      <c r="W50" s="48">
        <v>4.99999904632568</v>
      </c>
      <c r="X50" s="48">
        <v>0</v>
      </c>
      <c r="Y50" s="48">
        <v>6.35534000396729</v>
      </c>
      <c r="Z50" s="48">
        <v>7.7</v>
      </c>
      <c r="AA50" s="64">
        <f t="shared" si="0"/>
        <v>0.2618</v>
      </c>
      <c r="AB50" s="48">
        <v>30.03</v>
      </c>
      <c r="AC50" s="47"/>
      <c r="AD50" s="66">
        <v>0.01</v>
      </c>
      <c r="AE50" s="48"/>
      <c r="AF50" s="47">
        <v>8.89</v>
      </c>
      <c r="AG50" s="47">
        <v>32.79</v>
      </c>
      <c r="AH50" s="76"/>
      <c r="AI50" s="76"/>
      <c r="AJ50" s="76"/>
      <c r="AK50" s="76"/>
      <c r="AL50" s="76"/>
    </row>
    <row r="51" spans="1:38">
      <c r="A51" s="7" t="s">
        <v>31</v>
      </c>
      <c r="B51" s="7" t="s">
        <v>32</v>
      </c>
      <c r="C51" s="13" t="s">
        <v>37</v>
      </c>
      <c r="D51" s="9">
        <v>1</v>
      </c>
      <c r="E51" s="10">
        <v>12.5</v>
      </c>
      <c r="F51" s="9">
        <v>1185</v>
      </c>
      <c r="G51" s="9">
        <v>100</v>
      </c>
      <c r="H51" s="9">
        <v>6.3</v>
      </c>
      <c r="I51" s="9">
        <v>5</v>
      </c>
      <c r="J51" s="9">
        <v>100</v>
      </c>
      <c r="K51" s="9">
        <v>0</v>
      </c>
      <c r="L51" s="9">
        <v>30</v>
      </c>
      <c r="M51" s="19" t="s">
        <v>34</v>
      </c>
      <c r="N51" s="9" t="s">
        <v>35</v>
      </c>
      <c r="O51" s="9">
        <v>0</v>
      </c>
      <c r="P51" s="18"/>
      <c r="Q51" s="45">
        <v>12.5</v>
      </c>
      <c r="R51" s="46">
        <v>28.8</v>
      </c>
      <c r="S51" s="47">
        <v>100.5</v>
      </c>
      <c r="T51" s="48">
        <v>1184.48400878906</v>
      </c>
      <c r="U51" s="49">
        <v>99.4092636108398</v>
      </c>
      <c r="V51" s="48">
        <v>40.5639190673828</v>
      </c>
      <c r="W51" s="48">
        <v>4.99999904632568</v>
      </c>
      <c r="X51" s="48">
        <v>0.590736389160156</v>
      </c>
      <c r="Y51" s="48">
        <v>6.23264598846436</v>
      </c>
      <c r="Z51" s="48">
        <v>11.4</v>
      </c>
      <c r="AA51" s="64">
        <f t="shared" si="0"/>
        <v>0.3876</v>
      </c>
      <c r="AB51" s="48">
        <v>30.02</v>
      </c>
      <c r="AC51" s="47"/>
      <c r="AD51" s="66">
        <v>0</v>
      </c>
      <c r="AE51" s="48"/>
      <c r="AF51" s="47">
        <v>0.53</v>
      </c>
      <c r="AG51" s="47">
        <v>29.11</v>
      </c>
      <c r="AH51" s="76"/>
      <c r="AI51" s="76"/>
      <c r="AJ51" s="76"/>
      <c r="AK51" s="76"/>
      <c r="AL51" s="76"/>
    </row>
    <row r="52" spans="1:38">
      <c r="A52" s="7" t="s">
        <v>31</v>
      </c>
      <c r="B52" s="7" t="s">
        <v>32</v>
      </c>
      <c r="C52" s="13" t="s">
        <v>37</v>
      </c>
      <c r="D52" s="9">
        <v>1</v>
      </c>
      <c r="E52" s="10">
        <v>14.5</v>
      </c>
      <c r="F52" s="9">
        <v>1185</v>
      </c>
      <c r="G52" s="9">
        <v>100</v>
      </c>
      <c r="H52" s="9">
        <v>6.3</v>
      </c>
      <c r="I52" s="9">
        <v>5</v>
      </c>
      <c r="J52" s="9">
        <v>100</v>
      </c>
      <c r="K52" s="9">
        <v>0</v>
      </c>
      <c r="L52" s="9">
        <v>30</v>
      </c>
      <c r="M52" s="19" t="s">
        <v>34</v>
      </c>
      <c r="N52" s="9" t="s">
        <v>35</v>
      </c>
      <c r="O52" s="9">
        <v>0</v>
      </c>
      <c r="P52" s="18"/>
      <c r="Q52" s="45">
        <v>14.5</v>
      </c>
      <c r="R52" s="46">
        <v>45.7666666666667</v>
      </c>
      <c r="S52" s="47">
        <v>122</v>
      </c>
      <c r="T52" s="48">
        <v>1184.93603515625</v>
      </c>
      <c r="U52" s="49">
        <v>95.6787719726562</v>
      </c>
      <c r="V52" s="48">
        <v>35.0091400146484</v>
      </c>
      <c r="W52" s="48">
        <v>4.89882898330688</v>
      </c>
      <c r="X52" s="48">
        <v>4.32745409011841</v>
      </c>
      <c r="Y52" s="48">
        <v>6.21844720840454</v>
      </c>
      <c r="Z52" s="48">
        <v>17.18</v>
      </c>
      <c r="AA52" s="64">
        <f t="shared" si="0"/>
        <v>0.58412</v>
      </c>
      <c r="AB52" s="48">
        <v>29.99</v>
      </c>
      <c r="AC52" s="47"/>
      <c r="AD52" s="65"/>
      <c r="AE52" s="48">
        <v>-0.03304</v>
      </c>
      <c r="AF52" s="47">
        <v>0.48</v>
      </c>
      <c r="AG52" s="47">
        <v>20.86</v>
      </c>
      <c r="AH52" s="76"/>
      <c r="AI52" s="76"/>
      <c r="AJ52" s="76"/>
      <c r="AK52" s="76"/>
      <c r="AL52" s="76"/>
    </row>
    <row r="53" spans="1:38">
      <c r="A53" s="7" t="s">
        <v>31</v>
      </c>
      <c r="B53" s="7" t="s">
        <v>32</v>
      </c>
      <c r="C53" s="13" t="s">
        <v>37</v>
      </c>
      <c r="D53" s="9">
        <v>1</v>
      </c>
      <c r="E53" s="10" t="s">
        <v>40</v>
      </c>
      <c r="F53" s="9">
        <v>1185</v>
      </c>
      <c r="G53" s="9">
        <v>100</v>
      </c>
      <c r="H53" s="9">
        <v>6.3</v>
      </c>
      <c r="I53" s="9">
        <v>5</v>
      </c>
      <c r="J53" s="9">
        <v>100</v>
      </c>
      <c r="K53" s="9">
        <v>0</v>
      </c>
      <c r="L53" s="9">
        <v>30</v>
      </c>
      <c r="M53" s="19" t="s">
        <v>34</v>
      </c>
      <c r="N53" s="9" t="s">
        <v>35</v>
      </c>
      <c r="O53" s="9">
        <v>0</v>
      </c>
      <c r="P53" s="18"/>
      <c r="Q53" s="45" t="s">
        <v>40</v>
      </c>
      <c r="R53" s="46">
        <v>53.4666666666667</v>
      </c>
      <c r="S53" s="47">
        <v>161</v>
      </c>
      <c r="T53" s="48">
        <v>1184.98901367187</v>
      </c>
      <c r="U53" s="49">
        <v>86.7359313964844</v>
      </c>
      <c r="V53" s="48">
        <v>39.2560806274414</v>
      </c>
      <c r="W53" s="48">
        <v>5.11892414093018</v>
      </c>
      <c r="X53" s="48">
        <v>13.2646503448486</v>
      </c>
      <c r="Y53" s="48">
        <v>6.25048494338989</v>
      </c>
      <c r="Z53" s="48">
        <v>25.6</v>
      </c>
      <c r="AA53" s="64">
        <f t="shared" si="0"/>
        <v>0.8704</v>
      </c>
      <c r="AB53" s="48">
        <v>30.01</v>
      </c>
      <c r="AC53" s="47"/>
      <c r="AD53" s="65"/>
      <c r="AE53" s="48">
        <v>4.52468</v>
      </c>
      <c r="AF53" s="47">
        <v>0.83</v>
      </c>
      <c r="AG53" s="47">
        <v>16.74</v>
      </c>
      <c r="AH53" s="76"/>
      <c r="AI53" s="76"/>
      <c r="AJ53" s="76"/>
      <c r="AK53" s="76"/>
      <c r="AL53" s="76"/>
    </row>
    <row r="54" spans="1:38">
      <c r="A54" s="7" t="s">
        <v>31</v>
      </c>
      <c r="B54" s="7" t="s">
        <v>32</v>
      </c>
      <c r="C54" s="13" t="s">
        <v>37</v>
      </c>
      <c r="D54" s="9">
        <v>1</v>
      </c>
      <c r="E54" s="10">
        <v>18.5</v>
      </c>
      <c r="F54" s="9">
        <v>1185</v>
      </c>
      <c r="G54" s="9">
        <v>100</v>
      </c>
      <c r="H54" s="9">
        <v>6.3</v>
      </c>
      <c r="I54" s="9">
        <v>5</v>
      </c>
      <c r="J54" s="9">
        <v>100</v>
      </c>
      <c r="K54" s="9">
        <v>0</v>
      </c>
      <c r="L54" s="9">
        <v>30</v>
      </c>
      <c r="M54" s="19" t="s">
        <v>34</v>
      </c>
      <c r="N54" s="9" t="s">
        <v>35</v>
      </c>
      <c r="O54" s="9">
        <v>0</v>
      </c>
      <c r="P54" s="18"/>
      <c r="Q54" s="45">
        <v>18.5</v>
      </c>
      <c r="R54" s="46">
        <v>53.4666666666667</v>
      </c>
      <c r="S54" s="47">
        <v>161</v>
      </c>
      <c r="T54" s="48">
        <v>1185.09899902344</v>
      </c>
      <c r="U54" s="49">
        <v>89.3373031616211</v>
      </c>
      <c r="V54" s="48">
        <v>39.0662307739258</v>
      </c>
      <c r="W54" s="48">
        <v>5.03420877456665</v>
      </c>
      <c r="X54" s="48">
        <v>10.6656303405762</v>
      </c>
      <c r="Y54" s="48">
        <v>6.20133495330811</v>
      </c>
      <c r="Z54" s="48">
        <v>17.9</v>
      </c>
      <c r="AA54" s="64">
        <f t="shared" si="0"/>
        <v>0.6086</v>
      </c>
      <c r="AB54" s="48">
        <v>30</v>
      </c>
      <c r="AC54" s="47"/>
      <c r="AD54" s="65"/>
      <c r="AE54" s="48">
        <v>12.94958</v>
      </c>
      <c r="AF54" s="47">
        <v>1.25</v>
      </c>
      <c r="AG54" s="47">
        <v>14.64</v>
      </c>
      <c r="AH54" s="76"/>
      <c r="AI54" s="76"/>
      <c r="AJ54" s="76"/>
      <c r="AK54" s="76"/>
      <c r="AL54" s="76"/>
    </row>
    <row r="55" spans="1:38">
      <c r="A55" s="7" t="s">
        <v>31</v>
      </c>
      <c r="B55" s="7" t="s">
        <v>32</v>
      </c>
      <c r="C55" s="13" t="s">
        <v>37</v>
      </c>
      <c r="D55" s="9">
        <v>1</v>
      </c>
      <c r="E55" s="10">
        <v>20.5</v>
      </c>
      <c r="F55" s="9">
        <v>1185</v>
      </c>
      <c r="G55" s="9">
        <v>100</v>
      </c>
      <c r="H55" s="9">
        <v>6.3</v>
      </c>
      <c r="I55" s="9">
        <v>5</v>
      </c>
      <c r="J55" s="9">
        <v>100</v>
      </c>
      <c r="K55" s="9">
        <v>0</v>
      </c>
      <c r="L55" s="9">
        <v>30</v>
      </c>
      <c r="M55" s="19" t="s">
        <v>34</v>
      </c>
      <c r="N55" s="9" t="s">
        <v>35</v>
      </c>
      <c r="O55" s="9">
        <v>0</v>
      </c>
      <c r="P55" s="18"/>
      <c r="Q55" s="45">
        <v>20.5</v>
      </c>
      <c r="R55" s="46">
        <v>64.7666666666667</v>
      </c>
      <c r="S55" s="47">
        <v>202.5</v>
      </c>
      <c r="T55" s="48">
        <v>1184.85498046875</v>
      </c>
      <c r="U55" s="49">
        <v>75.2459564208984</v>
      </c>
      <c r="V55" s="48">
        <v>46.1819686889648</v>
      </c>
      <c r="W55" s="48">
        <v>3.68008303642273</v>
      </c>
      <c r="X55" s="48">
        <v>24.746639251709</v>
      </c>
      <c r="Y55" s="48">
        <v>6.34223318099976</v>
      </c>
      <c r="Z55" s="48">
        <v>17.9</v>
      </c>
      <c r="AA55" s="64">
        <f t="shared" si="0"/>
        <v>0.6086</v>
      </c>
      <c r="AB55" s="48">
        <v>29.97</v>
      </c>
      <c r="AC55" s="47"/>
      <c r="AD55" s="65"/>
      <c r="AE55" s="48">
        <v>4.91726</v>
      </c>
      <c r="AF55" s="47">
        <v>11.91</v>
      </c>
      <c r="AG55" s="47">
        <v>4.64</v>
      </c>
      <c r="AH55" s="76"/>
      <c r="AI55" s="76"/>
      <c r="AJ55" s="76"/>
      <c r="AK55" s="76"/>
      <c r="AL55" s="76"/>
    </row>
    <row r="56" spans="1:38">
      <c r="A56" s="7" t="s">
        <v>31</v>
      </c>
      <c r="B56" s="7" t="s">
        <v>32</v>
      </c>
      <c r="C56" s="13" t="s">
        <v>37</v>
      </c>
      <c r="D56" s="9">
        <v>1</v>
      </c>
      <c r="E56" s="10">
        <v>22.5</v>
      </c>
      <c r="F56" s="9">
        <v>1185</v>
      </c>
      <c r="G56" s="9">
        <v>100</v>
      </c>
      <c r="H56" s="9">
        <v>6.3</v>
      </c>
      <c r="I56" s="9">
        <v>5</v>
      </c>
      <c r="J56" s="9">
        <v>100</v>
      </c>
      <c r="K56" s="9">
        <v>0</v>
      </c>
      <c r="L56" s="9">
        <v>30</v>
      </c>
      <c r="M56" s="19" t="s">
        <v>34</v>
      </c>
      <c r="N56" s="9" t="s">
        <v>35</v>
      </c>
      <c r="O56" s="9">
        <v>0</v>
      </c>
      <c r="P56" s="18"/>
      <c r="Q56" s="45">
        <v>22.5</v>
      </c>
      <c r="R56" s="46">
        <v>71.8</v>
      </c>
      <c r="S56" s="47">
        <v>214</v>
      </c>
      <c r="T56" s="48">
        <v>1184.74499511719</v>
      </c>
      <c r="U56" s="49">
        <v>76.0711975097656</v>
      </c>
      <c r="V56" s="48">
        <v>25.9175891876221</v>
      </c>
      <c r="W56" s="48">
        <v>3.61788010597229</v>
      </c>
      <c r="X56" s="48">
        <v>23.9465999603271</v>
      </c>
      <c r="Y56" s="48">
        <v>6.29708814620972</v>
      </c>
      <c r="Z56" s="48">
        <v>17.9</v>
      </c>
      <c r="AA56" s="64">
        <f t="shared" si="0"/>
        <v>0.6086</v>
      </c>
      <c r="AB56" s="48">
        <v>30.04</v>
      </c>
      <c r="AC56" s="47"/>
      <c r="AD56" s="65"/>
      <c r="AE56" s="48">
        <v>1.9287</v>
      </c>
      <c r="AF56" s="47">
        <v>23.26</v>
      </c>
      <c r="AG56" s="47">
        <v>0.23</v>
      </c>
      <c r="AH56" s="76"/>
      <c r="AI56" s="76"/>
      <c r="AJ56" s="76"/>
      <c r="AK56" s="76"/>
      <c r="AL56" s="76"/>
    </row>
    <row r="57" spans="1:38">
      <c r="A57" s="7" t="s">
        <v>31</v>
      </c>
      <c r="B57" s="7" t="s">
        <v>32</v>
      </c>
      <c r="C57" s="13" t="s">
        <v>37</v>
      </c>
      <c r="D57" s="9">
        <v>2</v>
      </c>
      <c r="E57" s="10">
        <v>24</v>
      </c>
      <c r="F57" s="9">
        <v>1185</v>
      </c>
      <c r="G57" s="9">
        <v>100</v>
      </c>
      <c r="H57" s="9">
        <v>6.3</v>
      </c>
      <c r="I57" s="9">
        <v>5</v>
      </c>
      <c r="J57" s="9">
        <v>100</v>
      </c>
      <c r="K57" s="9">
        <v>0</v>
      </c>
      <c r="L57" s="9">
        <v>26</v>
      </c>
      <c r="M57" s="19" t="s">
        <v>34</v>
      </c>
      <c r="N57" s="9" t="s">
        <v>35</v>
      </c>
      <c r="O57" s="9">
        <v>0</v>
      </c>
      <c r="P57" s="18"/>
      <c r="Q57" s="45">
        <v>24</v>
      </c>
      <c r="R57" s="46">
        <v>76.8666666666667</v>
      </c>
      <c r="S57" s="47">
        <v>220</v>
      </c>
      <c r="T57" s="48">
        <v>1184.98400878906</v>
      </c>
      <c r="U57" s="49">
        <v>81.5822372436523</v>
      </c>
      <c r="V57" s="48">
        <v>44.037410736084</v>
      </c>
      <c r="W57" s="48">
        <v>3.67672395706177</v>
      </c>
      <c r="X57" s="48">
        <v>18.4137706756592</v>
      </c>
      <c r="Y57" s="48">
        <v>6.26723289489746</v>
      </c>
      <c r="Z57" s="48">
        <v>17.9</v>
      </c>
      <c r="AA57" s="64">
        <f t="shared" si="0"/>
        <v>0.6086</v>
      </c>
      <c r="AB57" s="48">
        <v>28.21</v>
      </c>
      <c r="AC57" s="47"/>
      <c r="AD57" s="65"/>
      <c r="AE57" s="48">
        <v>3.46816</v>
      </c>
      <c r="AF57" s="47">
        <v>5.41</v>
      </c>
      <c r="AG57" s="47">
        <v>0.05</v>
      </c>
      <c r="AH57" s="76"/>
      <c r="AI57" s="76"/>
      <c r="AJ57" s="76"/>
      <c r="AK57" s="76"/>
      <c r="AL57" s="76"/>
    </row>
    <row r="58" spans="1:38">
      <c r="A58" s="7" t="s">
        <v>31</v>
      </c>
      <c r="B58" s="7" t="s">
        <v>32</v>
      </c>
      <c r="C58" s="13" t="s">
        <v>37</v>
      </c>
      <c r="D58" s="11">
        <v>2</v>
      </c>
      <c r="E58" s="10">
        <v>28</v>
      </c>
      <c r="F58" s="9">
        <v>1185</v>
      </c>
      <c r="G58" s="9">
        <v>100</v>
      </c>
      <c r="H58" s="9">
        <v>6.3</v>
      </c>
      <c r="I58" s="9">
        <v>5</v>
      </c>
      <c r="J58" s="9">
        <v>100</v>
      </c>
      <c r="K58" s="9">
        <v>0</v>
      </c>
      <c r="L58" s="9">
        <v>26</v>
      </c>
      <c r="M58" s="19" t="s">
        <v>34</v>
      </c>
      <c r="N58" s="9" t="s">
        <v>35</v>
      </c>
      <c r="O58" s="9">
        <v>0</v>
      </c>
      <c r="P58" s="18"/>
      <c r="Q58" s="45">
        <v>28</v>
      </c>
      <c r="R58" s="46">
        <v>75.4</v>
      </c>
      <c r="S58" s="47">
        <v>203.5</v>
      </c>
      <c r="T58" s="48">
        <v>1184.64904785156</v>
      </c>
      <c r="U58" s="49">
        <v>91.5475769042969</v>
      </c>
      <c r="V58" s="48">
        <v>40.2264099121094</v>
      </c>
      <c r="W58" s="48">
        <v>3.86066102981567</v>
      </c>
      <c r="X58" s="48">
        <v>8.4521369934082</v>
      </c>
      <c r="Y58" s="48">
        <v>6.24393177032471</v>
      </c>
      <c r="Z58" s="48">
        <v>12.5</v>
      </c>
      <c r="AA58" s="64">
        <f t="shared" si="0"/>
        <v>0.425</v>
      </c>
      <c r="AB58" s="48">
        <v>26.01</v>
      </c>
      <c r="AC58" s="47"/>
      <c r="AD58" s="65"/>
      <c r="AE58" s="48">
        <v>22.45501</v>
      </c>
      <c r="AF58" s="47">
        <v>2.82</v>
      </c>
      <c r="AG58" s="47">
        <v>0.01</v>
      </c>
      <c r="AH58" s="76"/>
      <c r="AI58" s="76"/>
      <c r="AJ58" s="76"/>
      <c r="AK58" s="76"/>
      <c r="AL58" s="76"/>
    </row>
    <row r="59" spans="1:38">
      <c r="A59" s="7" t="s">
        <v>31</v>
      </c>
      <c r="B59" s="7" t="s">
        <v>32</v>
      </c>
      <c r="C59" s="13" t="s">
        <v>37</v>
      </c>
      <c r="D59" s="11">
        <v>2</v>
      </c>
      <c r="E59" s="10">
        <v>32</v>
      </c>
      <c r="F59" s="9">
        <v>1185</v>
      </c>
      <c r="G59" s="9">
        <v>100</v>
      </c>
      <c r="H59" s="9">
        <v>6.3</v>
      </c>
      <c r="I59" s="9">
        <v>5</v>
      </c>
      <c r="J59" s="9">
        <v>100</v>
      </c>
      <c r="K59" s="9">
        <v>0</v>
      </c>
      <c r="L59" s="9">
        <v>26</v>
      </c>
      <c r="M59" s="19" t="s">
        <v>34</v>
      </c>
      <c r="N59" s="9" t="s">
        <v>35</v>
      </c>
      <c r="O59" s="9">
        <v>0</v>
      </c>
      <c r="P59" s="18"/>
      <c r="Q59" s="45">
        <v>32</v>
      </c>
      <c r="R59" s="46">
        <v>86.6666666666667</v>
      </c>
      <c r="S59" s="47">
        <v>221</v>
      </c>
      <c r="T59" s="48">
        <v>1184.98095703125</v>
      </c>
      <c r="U59" s="49">
        <v>97.5883865356445</v>
      </c>
      <c r="V59" s="48">
        <v>39.340461730957</v>
      </c>
      <c r="W59" s="48">
        <v>5.00901508331299</v>
      </c>
      <c r="X59" s="48">
        <v>2.41243004798889</v>
      </c>
      <c r="Y59" s="48">
        <v>6.26941776275635</v>
      </c>
      <c r="Z59" s="48">
        <v>10.6</v>
      </c>
      <c r="AA59" s="64">
        <f t="shared" si="0"/>
        <v>0.3604</v>
      </c>
      <c r="AB59" s="48">
        <v>25.99</v>
      </c>
      <c r="AC59" s="47"/>
      <c r="AD59" s="65"/>
      <c r="AE59" s="48">
        <v>26.79141</v>
      </c>
      <c r="AF59" s="47">
        <v>11.24</v>
      </c>
      <c r="AG59" s="47">
        <v>0</v>
      </c>
      <c r="AH59" s="76"/>
      <c r="AI59" s="76"/>
      <c r="AJ59" s="76"/>
      <c r="AK59" s="76"/>
      <c r="AL59" s="76"/>
    </row>
    <row r="60" spans="1:38">
      <c r="A60" s="7" t="s">
        <v>31</v>
      </c>
      <c r="B60" s="7" t="s">
        <v>32</v>
      </c>
      <c r="C60" s="13" t="s">
        <v>37</v>
      </c>
      <c r="D60" s="11">
        <v>2</v>
      </c>
      <c r="E60" s="10">
        <v>36</v>
      </c>
      <c r="F60" s="9">
        <v>1185</v>
      </c>
      <c r="G60" s="9">
        <v>100</v>
      </c>
      <c r="H60" s="9">
        <v>6.3</v>
      </c>
      <c r="I60" s="9">
        <v>5</v>
      </c>
      <c r="J60" s="9">
        <v>100</v>
      </c>
      <c r="K60" s="9">
        <v>0</v>
      </c>
      <c r="L60" s="9">
        <v>26</v>
      </c>
      <c r="M60" s="19" t="s">
        <v>34</v>
      </c>
      <c r="N60" s="9" t="s">
        <v>35</v>
      </c>
      <c r="O60" s="9">
        <v>0</v>
      </c>
      <c r="P60" s="18"/>
      <c r="Q60" s="45">
        <v>36</v>
      </c>
      <c r="R60" s="46">
        <v>94.6666666666667</v>
      </c>
      <c r="S60" s="47">
        <v>217.5</v>
      </c>
      <c r="T60" s="48">
        <v>1184.92004394531</v>
      </c>
      <c r="U60" s="49">
        <v>100</v>
      </c>
      <c r="V60" s="48">
        <v>44.5717887878418</v>
      </c>
      <c r="W60" s="48">
        <v>4.99999904632568</v>
      </c>
      <c r="X60" s="48">
        <v>0</v>
      </c>
      <c r="Y60" s="48">
        <v>6.25631093978882</v>
      </c>
      <c r="Z60" s="48">
        <v>9.01</v>
      </c>
      <c r="AA60" s="64">
        <f t="shared" si="0"/>
        <v>0.30634</v>
      </c>
      <c r="AB60" s="48">
        <v>25.98</v>
      </c>
      <c r="AC60" s="47"/>
      <c r="AD60" s="65"/>
      <c r="AE60" s="48">
        <v>29.35913</v>
      </c>
      <c r="AF60" s="47">
        <v>21.21</v>
      </c>
      <c r="AG60" s="47">
        <v>0</v>
      </c>
      <c r="AH60" s="76"/>
      <c r="AI60" s="76"/>
      <c r="AJ60" s="76"/>
      <c r="AK60" s="76"/>
      <c r="AL60" s="76"/>
    </row>
    <row r="61" spans="1:38">
      <c r="A61" s="7" t="s">
        <v>31</v>
      </c>
      <c r="B61" s="7" t="s">
        <v>32</v>
      </c>
      <c r="C61" s="13" t="s">
        <v>37</v>
      </c>
      <c r="D61" s="9">
        <v>2</v>
      </c>
      <c r="E61" s="10">
        <v>40</v>
      </c>
      <c r="F61" s="9">
        <v>1185</v>
      </c>
      <c r="G61" s="9">
        <v>100</v>
      </c>
      <c r="H61" s="9">
        <v>6.3</v>
      </c>
      <c r="I61" s="9">
        <v>5</v>
      </c>
      <c r="J61" s="9">
        <v>100</v>
      </c>
      <c r="K61" s="9">
        <v>0</v>
      </c>
      <c r="L61" s="9">
        <v>30</v>
      </c>
      <c r="M61" s="19" t="s">
        <v>34</v>
      </c>
      <c r="N61" s="9" t="s">
        <v>35</v>
      </c>
      <c r="O61" s="9">
        <v>0</v>
      </c>
      <c r="P61" s="18"/>
      <c r="Q61" s="45">
        <v>40</v>
      </c>
      <c r="R61" s="46">
        <v>89.2</v>
      </c>
      <c r="S61" s="47">
        <v>208</v>
      </c>
      <c r="T61" s="49">
        <v>1185.13195800781</v>
      </c>
      <c r="U61" s="49">
        <v>100</v>
      </c>
      <c r="V61" s="49">
        <v>43.5873985290527</v>
      </c>
      <c r="W61" s="50">
        <v>4.99999904632568</v>
      </c>
      <c r="X61" s="49">
        <v>0</v>
      </c>
      <c r="Y61" s="49">
        <v>6.21007299423218</v>
      </c>
      <c r="Z61" s="49">
        <v>7.66</v>
      </c>
      <c r="AA61" s="64">
        <f t="shared" si="0"/>
        <v>0.26044</v>
      </c>
      <c r="AB61" s="49">
        <v>25.99</v>
      </c>
      <c r="AC61" s="47"/>
      <c r="AD61" s="65"/>
      <c r="AE61" s="48">
        <v>29.78772</v>
      </c>
      <c r="AF61" s="47">
        <v>26.64</v>
      </c>
      <c r="AG61" s="47" t="s">
        <v>41</v>
      </c>
      <c r="AH61" s="76"/>
      <c r="AI61" s="76"/>
      <c r="AJ61" s="76"/>
      <c r="AK61" s="76"/>
      <c r="AL61" s="76"/>
    </row>
    <row r="62" spans="1:38">
      <c r="A62" s="7" t="s">
        <v>31</v>
      </c>
      <c r="B62" s="7" t="s">
        <v>32</v>
      </c>
      <c r="C62" s="13" t="s">
        <v>37</v>
      </c>
      <c r="D62" s="9">
        <v>2</v>
      </c>
      <c r="E62" s="10">
        <v>44</v>
      </c>
      <c r="F62" s="9">
        <v>1185</v>
      </c>
      <c r="G62" s="9">
        <v>100</v>
      </c>
      <c r="H62" s="9">
        <v>6.3</v>
      </c>
      <c r="I62" s="9">
        <v>5</v>
      </c>
      <c r="J62" s="9">
        <v>100</v>
      </c>
      <c r="K62" s="9">
        <v>0</v>
      </c>
      <c r="L62" s="9">
        <v>30</v>
      </c>
      <c r="M62" s="19" t="s">
        <v>34</v>
      </c>
      <c r="N62" s="9" t="s">
        <v>35</v>
      </c>
      <c r="O62" s="9">
        <v>0</v>
      </c>
      <c r="P62" s="18"/>
      <c r="Q62" s="45">
        <v>44</v>
      </c>
      <c r="R62" s="46">
        <v>89.3333333333333</v>
      </c>
      <c r="S62" s="47">
        <v>218.5</v>
      </c>
      <c r="T62" s="48">
        <v>1185.58898925781</v>
      </c>
      <c r="U62" s="49">
        <v>100</v>
      </c>
      <c r="V62" s="48">
        <v>47.243709564209</v>
      </c>
      <c r="W62" s="48">
        <v>4.99999904632568</v>
      </c>
      <c r="X62" s="48">
        <v>0</v>
      </c>
      <c r="Y62" s="48">
        <v>6.26614093780518</v>
      </c>
      <c r="Z62" s="48">
        <v>6.51</v>
      </c>
      <c r="AA62" s="64">
        <f t="shared" si="0"/>
        <v>0.22134</v>
      </c>
      <c r="AB62" s="48">
        <v>26.01</v>
      </c>
      <c r="AC62" s="47"/>
      <c r="AD62" s="65"/>
      <c r="AE62" s="48">
        <v>28.174</v>
      </c>
      <c r="AF62" s="47">
        <v>34.22</v>
      </c>
      <c r="AG62" s="47" t="s">
        <v>42</v>
      </c>
      <c r="AH62" s="76"/>
      <c r="AI62" s="76"/>
      <c r="AJ62" s="76"/>
      <c r="AK62" s="76"/>
      <c r="AL62" s="76"/>
    </row>
    <row r="63" spans="1:38">
      <c r="A63" s="7" t="s">
        <v>31</v>
      </c>
      <c r="B63" s="7" t="s">
        <v>32</v>
      </c>
      <c r="C63" s="13" t="s">
        <v>37</v>
      </c>
      <c r="D63" s="9">
        <v>2</v>
      </c>
      <c r="E63" s="10">
        <v>48</v>
      </c>
      <c r="F63" s="9">
        <v>1185</v>
      </c>
      <c r="G63" s="9">
        <v>100</v>
      </c>
      <c r="H63" s="9">
        <v>6.3</v>
      </c>
      <c r="I63" s="9">
        <v>5</v>
      </c>
      <c r="J63" s="9">
        <v>100</v>
      </c>
      <c r="K63" s="9">
        <v>0</v>
      </c>
      <c r="L63" s="9">
        <v>30</v>
      </c>
      <c r="M63" s="19" t="s">
        <v>34</v>
      </c>
      <c r="N63" s="9" t="s">
        <v>35</v>
      </c>
      <c r="O63" s="9">
        <v>0</v>
      </c>
      <c r="P63" s="18"/>
      <c r="Q63" s="45">
        <v>48</v>
      </c>
      <c r="R63" s="46">
        <v>87.3</v>
      </c>
      <c r="S63" s="47">
        <v>231</v>
      </c>
      <c r="T63" s="48">
        <v>1184.46496582031</v>
      </c>
      <c r="U63" s="49">
        <v>100</v>
      </c>
      <c r="V63" s="48">
        <v>54.8867988586426</v>
      </c>
      <c r="W63" s="48">
        <v>5.00000095367432</v>
      </c>
      <c r="X63" s="48">
        <v>0</v>
      </c>
      <c r="Y63" s="48">
        <v>6.28143215179443</v>
      </c>
      <c r="Z63" s="48">
        <v>0</v>
      </c>
      <c r="AA63" s="64">
        <f t="shared" si="0"/>
        <v>0</v>
      </c>
      <c r="AB63" s="48">
        <v>26</v>
      </c>
      <c r="AC63" s="47"/>
      <c r="AD63" s="65"/>
      <c r="AE63" s="48">
        <v>23.74438</v>
      </c>
      <c r="AF63" s="47">
        <v>65.84</v>
      </c>
      <c r="AG63" s="47" t="s">
        <v>43</v>
      </c>
      <c r="AH63" s="76"/>
      <c r="AI63" s="76"/>
      <c r="AJ63" s="76"/>
      <c r="AK63" s="76"/>
      <c r="AL63" s="76"/>
    </row>
    <row r="64" spans="1:38">
      <c r="A64" s="7" t="s">
        <v>31</v>
      </c>
      <c r="B64" s="7" t="s">
        <v>32</v>
      </c>
      <c r="C64" s="14" t="s">
        <v>38</v>
      </c>
      <c r="D64" s="9">
        <v>1</v>
      </c>
      <c r="E64" s="10">
        <v>0</v>
      </c>
      <c r="F64" s="9">
        <v>1185</v>
      </c>
      <c r="G64" s="9">
        <v>100</v>
      </c>
      <c r="H64" s="9">
        <v>6.3</v>
      </c>
      <c r="I64" s="9">
        <v>5</v>
      </c>
      <c r="J64" s="9">
        <v>100</v>
      </c>
      <c r="K64" s="9">
        <v>0</v>
      </c>
      <c r="L64" s="9">
        <v>30</v>
      </c>
      <c r="M64" s="19" t="s">
        <v>34</v>
      </c>
      <c r="N64" s="9" t="s">
        <v>35</v>
      </c>
      <c r="O64" s="9">
        <v>0</v>
      </c>
      <c r="P64" s="18"/>
      <c r="Q64" s="51">
        <v>0</v>
      </c>
      <c r="R64" s="52">
        <v>0.378666666666667</v>
      </c>
      <c r="S64" s="53"/>
      <c r="T64" s="54">
        <v>1184.80700683594</v>
      </c>
      <c r="U64" s="55">
        <v>100</v>
      </c>
      <c r="V64" s="54">
        <v>100.149398803711</v>
      </c>
      <c r="W64" s="54">
        <v>5.00000095367432</v>
      </c>
      <c r="X64" s="54">
        <v>0</v>
      </c>
      <c r="Y64" s="54">
        <v>6.34157180786133</v>
      </c>
      <c r="Z64" s="54">
        <v>0</v>
      </c>
      <c r="AA64" s="67">
        <f t="shared" si="0"/>
        <v>0</v>
      </c>
      <c r="AB64" s="54">
        <v>30.01</v>
      </c>
      <c r="AC64" s="53"/>
      <c r="AD64" s="68"/>
      <c r="AE64" s="54"/>
      <c r="AF64" s="53"/>
      <c r="AG64" s="53"/>
      <c r="AH64" s="76"/>
      <c r="AI64" s="76"/>
      <c r="AJ64" s="76"/>
      <c r="AK64" s="76"/>
      <c r="AL64" s="76"/>
    </row>
    <row r="65" spans="1:38">
      <c r="A65" s="7" t="s">
        <v>31</v>
      </c>
      <c r="B65" s="7" t="s">
        <v>32</v>
      </c>
      <c r="C65" s="14" t="s">
        <v>38</v>
      </c>
      <c r="D65" s="9">
        <v>1</v>
      </c>
      <c r="E65" s="10">
        <v>2</v>
      </c>
      <c r="F65" s="9">
        <v>1185</v>
      </c>
      <c r="G65" s="9">
        <v>100</v>
      </c>
      <c r="H65" s="9">
        <v>6.3</v>
      </c>
      <c r="I65" s="9">
        <v>5</v>
      </c>
      <c r="J65" s="9">
        <v>100</v>
      </c>
      <c r="K65" s="9">
        <v>0</v>
      </c>
      <c r="L65" s="9">
        <v>30</v>
      </c>
      <c r="M65" s="19" t="s">
        <v>34</v>
      </c>
      <c r="N65" s="9" t="s">
        <v>35</v>
      </c>
      <c r="O65" s="9">
        <v>0</v>
      </c>
      <c r="P65" s="18"/>
      <c r="Q65" s="51">
        <v>2</v>
      </c>
      <c r="R65" s="54">
        <v>0.378666666666667</v>
      </c>
      <c r="S65" s="53"/>
      <c r="T65" s="54">
        <v>1184.873046875</v>
      </c>
      <c r="U65" s="55">
        <v>100</v>
      </c>
      <c r="V65" s="54">
        <v>98.9965896606445</v>
      </c>
      <c r="W65" s="54">
        <v>5.00000095367432</v>
      </c>
      <c r="X65" s="54">
        <v>0</v>
      </c>
      <c r="Y65" s="54">
        <v>6.34157180786133</v>
      </c>
      <c r="Z65" s="54">
        <v>0</v>
      </c>
      <c r="AA65" s="67">
        <f t="shared" si="0"/>
        <v>0</v>
      </c>
      <c r="AB65" s="54">
        <v>29.99</v>
      </c>
      <c r="AC65" s="53"/>
      <c r="AD65" s="68"/>
      <c r="AE65" s="54"/>
      <c r="AF65" s="53"/>
      <c r="AG65" s="53"/>
      <c r="AH65" s="76"/>
      <c r="AI65" s="76"/>
      <c r="AJ65" s="76"/>
      <c r="AK65" s="76"/>
      <c r="AL65" s="76"/>
    </row>
    <row r="66" spans="1:38">
      <c r="A66" s="7" t="s">
        <v>31</v>
      </c>
      <c r="B66" s="7" t="s">
        <v>32</v>
      </c>
      <c r="C66" s="14" t="s">
        <v>38</v>
      </c>
      <c r="D66" s="9">
        <v>1</v>
      </c>
      <c r="E66" s="10">
        <v>4</v>
      </c>
      <c r="F66" s="9">
        <v>1185</v>
      </c>
      <c r="G66" s="9">
        <v>100</v>
      </c>
      <c r="H66" s="9">
        <v>6.3</v>
      </c>
      <c r="I66" s="9">
        <v>5</v>
      </c>
      <c r="J66" s="9">
        <v>100</v>
      </c>
      <c r="K66" s="9">
        <v>0</v>
      </c>
      <c r="L66" s="9">
        <v>30</v>
      </c>
      <c r="M66" s="19" t="s">
        <v>34</v>
      </c>
      <c r="N66" s="9" t="s">
        <v>35</v>
      </c>
      <c r="O66" s="9">
        <v>0</v>
      </c>
      <c r="P66" s="18"/>
      <c r="Q66" s="51">
        <v>4</v>
      </c>
      <c r="R66" s="52">
        <v>0.779666666666667</v>
      </c>
      <c r="S66" s="53"/>
      <c r="T66" s="54">
        <v>1185.26000976562</v>
      </c>
      <c r="U66" s="55">
        <v>100</v>
      </c>
      <c r="V66" s="54">
        <v>96.93994140625</v>
      </c>
      <c r="W66" s="54">
        <v>5.00000095367432</v>
      </c>
      <c r="X66" s="54">
        <v>0</v>
      </c>
      <c r="Y66" s="54">
        <v>6.38394498825073</v>
      </c>
      <c r="Z66" s="54">
        <v>0</v>
      </c>
      <c r="AA66" s="67">
        <f t="shared" si="0"/>
        <v>0</v>
      </c>
      <c r="AB66" s="54">
        <v>30.03</v>
      </c>
      <c r="AC66" s="53"/>
      <c r="AD66" s="68"/>
      <c r="AE66" s="54"/>
      <c r="AF66" s="53"/>
      <c r="AG66" s="53"/>
      <c r="AH66" s="76"/>
      <c r="AI66" s="76"/>
      <c r="AJ66" s="76"/>
      <c r="AK66" s="76"/>
      <c r="AL66" s="76"/>
    </row>
    <row r="67" spans="1:38">
      <c r="A67" s="7" t="s">
        <v>31</v>
      </c>
      <c r="B67" s="7" t="s">
        <v>32</v>
      </c>
      <c r="C67" s="14" t="s">
        <v>38</v>
      </c>
      <c r="D67" s="9">
        <v>1</v>
      </c>
      <c r="E67" s="10">
        <v>6</v>
      </c>
      <c r="F67" s="9">
        <v>1185</v>
      </c>
      <c r="G67" s="9">
        <v>100</v>
      </c>
      <c r="H67" s="9">
        <v>6.3</v>
      </c>
      <c r="I67" s="9">
        <v>5</v>
      </c>
      <c r="J67" s="9">
        <v>100</v>
      </c>
      <c r="K67" s="9">
        <v>0</v>
      </c>
      <c r="L67" s="9">
        <v>30</v>
      </c>
      <c r="M67" s="19" t="s">
        <v>34</v>
      </c>
      <c r="N67" s="9" t="s">
        <v>35</v>
      </c>
      <c r="O67" s="9">
        <v>0</v>
      </c>
      <c r="P67" s="18"/>
      <c r="Q67" s="51">
        <v>6</v>
      </c>
      <c r="R67" s="54">
        <v>2.32333333333333</v>
      </c>
      <c r="S67" s="53"/>
      <c r="T67" s="54">
        <v>1184.75598144531</v>
      </c>
      <c r="U67" s="55">
        <v>100</v>
      </c>
      <c r="V67" s="54">
        <v>86.8915481567383</v>
      </c>
      <c r="W67" s="54">
        <v>5.00000095367432</v>
      </c>
      <c r="X67" s="54">
        <v>0</v>
      </c>
      <c r="Y67" s="54">
        <v>6.38625621795654</v>
      </c>
      <c r="Z67" s="54">
        <v>0</v>
      </c>
      <c r="AA67" s="67">
        <f t="shared" si="0"/>
        <v>0</v>
      </c>
      <c r="AB67" s="54">
        <v>30.03</v>
      </c>
      <c r="AC67" s="53"/>
      <c r="AD67" s="68"/>
      <c r="AE67" s="54"/>
      <c r="AF67" s="53"/>
      <c r="AG67" s="53"/>
      <c r="AH67" s="76"/>
      <c r="AI67" s="76"/>
      <c r="AJ67" s="76"/>
      <c r="AK67" s="76"/>
      <c r="AL67" s="76"/>
    </row>
    <row r="68" spans="1:38">
      <c r="A68" s="7" t="s">
        <v>31</v>
      </c>
      <c r="B68" s="7" t="s">
        <v>32</v>
      </c>
      <c r="C68" s="14" t="s">
        <v>38</v>
      </c>
      <c r="D68" s="9">
        <v>1</v>
      </c>
      <c r="E68" s="10">
        <v>8</v>
      </c>
      <c r="F68" s="9">
        <v>1185</v>
      </c>
      <c r="G68" s="9">
        <v>100</v>
      </c>
      <c r="H68" s="9">
        <v>6.3</v>
      </c>
      <c r="I68" s="9">
        <v>5</v>
      </c>
      <c r="J68" s="9">
        <v>100</v>
      </c>
      <c r="K68" s="9">
        <v>0</v>
      </c>
      <c r="L68" s="9">
        <v>30</v>
      </c>
      <c r="M68" s="19" t="s">
        <v>34</v>
      </c>
      <c r="N68" s="9" t="s">
        <v>35</v>
      </c>
      <c r="O68" s="9">
        <v>0</v>
      </c>
      <c r="P68" s="18"/>
      <c r="Q68" s="51">
        <v>8</v>
      </c>
      <c r="R68" s="52">
        <v>5.95</v>
      </c>
      <c r="S68" s="53"/>
      <c r="T68" s="54">
        <v>1184.80200195312</v>
      </c>
      <c r="U68" s="55">
        <v>100</v>
      </c>
      <c r="V68" s="54">
        <v>71.8331909179687</v>
      </c>
      <c r="W68" s="54">
        <v>5.00000095367432</v>
      </c>
      <c r="X68" s="54">
        <v>0</v>
      </c>
      <c r="Y68" s="54">
        <v>6.39781188964844</v>
      </c>
      <c r="Z68" s="54">
        <v>0</v>
      </c>
      <c r="AA68" s="67">
        <f t="shared" si="0"/>
        <v>0</v>
      </c>
      <c r="AB68" s="54">
        <v>30</v>
      </c>
      <c r="AC68" s="53"/>
      <c r="AD68" s="68"/>
      <c r="AE68" s="54"/>
      <c r="AF68" s="53"/>
      <c r="AG68" s="53"/>
      <c r="AH68" s="76"/>
      <c r="AI68" s="76"/>
      <c r="AJ68" s="76"/>
      <c r="AK68" s="76"/>
      <c r="AL68" s="76"/>
    </row>
    <row r="69" spans="1:38">
      <c r="A69" s="7" t="s">
        <v>31</v>
      </c>
      <c r="B69" s="7" t="s">
        <v>32</v>
      </c>
      <c r="C69" s="14" t="s">
        <v>38</v>
      </c>
      <c r="D69" s="9">
        <v>1</v>
      </c>
      <c r="E69" s="10">
        <v>10</v>
      </c>
      <c r="F69" s="9">
        <v>1185</v>
      </c>
      <c r="G69" s="9">
        <v>100</v>
      </c>
      <c r="H69" s="9">
        <v>6.3</v>
      </c>
      <c r="I69" s="9">
        <v>5</v>
      </c>
      <c r="J69" s="9">
        <v>100</v>
      </c>
      <c r="K69" s="9">
        <v>0</v>
      </c>
      <c r="L69" s="9">
        <v>30</v>
      </c>
      <c r="M69" s="19" t="s">
        <v>34</v>
      </c>
      <c r="N69" s="9" t="s">
        <v>35</v>
      </c>
      <c r="O69" s="9">
        <v>0</v>
      </c>
      <c r="P69" s="18"/>
      <c r="Q69" s="51">
        <v>10</v>
      </c>
      <c r="R69" s="52">
        <v>12.5666666666667</v>
      </c>
      <c r="S69" s="53"/>
      <c r="T69" s="54">
        <v>1185.88305664062</v>
      </c>
      <c r="U69" s="55">
        <v>100</v>
      </c>
      <c r="V69" s="54">
        <v>40.6703681945801</v>
      </c>
      <c r="W69" s="54">
        <v>4.99999904632568</v>
      </c>
      <c r="X69" s="54">
        <v>0</v>
      </c>
      <c r="Y69" s="54">
        <v>6.20366716384888</v>
      </c>
      <c r="Z69" s="54">
        <v>0</v>
      </c>
      <c r="AA69" s="67">
        <f t="shared" ref="AA69:AA83" si="1">Z69*3.4/100</f>
        <v>0</v>
      </c>
      <c r="AB69" s="54">
        <v>30.02</v>
      </c>
      <c r="AC69" s="53"/>
      <c r="AD69" s="81">
        <v>2.07</v>
      </c>
      <c r="AE69" s="54"/>
      <c r="AF69" s="53">
        <v>17.21</v>
      </c>
      <c r="AG69" s="53">
        <v>30.94</v>
      </c>
      <c r="AH69" s="76"/>
      <c r="AI69" s="76"/>
      <c r="AJ69" s="76"/>
      <c r="AK69" s="76"/>
      <c r="AL69" s="76"/>
    </row>
    <row r="70" spans="1:38">
      <c r="A70" s="7" t="s">
        <v>31</v>
      </c>
      <c r="B70" s="7" t="s">
        <v>32</v>
      </c>
      <c r="C70" s="14" t="s">
        <v>38</v>
      </c>
      <c r="D70" s="9">
        <v>1</v>
      </c>
      <c r="E70" s="10">
        <v>10.5</v>
      </c>
      <c r="F70" s="9">
        <v>1185</v>
      </c>
      <c r="G70" s="9">
        <v>100</v>
      </c>
      <c r="H70" s="9">
        <v>6.3</v>
      </c>
      <c r="I70" s="9">
        <v>5</v>
      </c>
      <c r="J70" s="9">
        <v>100</v>
      </c>
      <c r="K70" s="9">
        <v>0</v>
      </c>
      <c r="L70" s="9">
        <v>30</v>
      </c>
      <c r="M70" s="19" t="s">
        <v>34</v>
      </c>
      <c r="N70" s="9" t="s">
        <v>35</v>
      </c>
      <c r="O70" s="9">
        <v>0</v>
      </c>
      <c r="P70" s="18"/>
      <c r="Q70" s="51">
        <v>10.5</v>
      </c>
      <c r="R70" s="52">
        <v>16.3333333333333</v>
      </c>
      <c r="S70" s="53">
        <v>55.5</v>
      </c>
      <c r="T70" s="54">
        <v>1185.03894042969</v>
      </c>
      <c r="U70" s="55">
        <v>99.8460998535156</v>
      </c>
      <c r="V70" s="54">
        <v>41.4531707763672</v>
      </c>
      <c r="W70" s="54">
        <v>4.99999904632568</v>
      </c>
      <c r="X70" s="54">
        <v>0.160625502467155</v>
      </c>
      <c r="Y70" s="54">
        <v>6.36198806762695</v>
      </c>
      <c r="Z70" s="54">
        <v>7.7</v>
      </c>
      <c r="AA70" s="67">
        <f t="shared" si="1"/>
        <v>0.2618</v>
      </c>
      <c r="AB70" s="54">
        <v>30.01</v>
      </c>
      <c r="AC70" s="53"/>
      <c r="AD70" s="81">
        <v>0</v>
      </c>
      <c r="AE70" s="54"/>
      <c r="AF70" s="53">
        <v>11.16</v>
      </c>
      <c r="AG70" s="53">
        <v>32.07</v>
      </c>
      <c r="AH70" s="76"/>
      <c r="AI70" s="76"/>
      <c r="AJ70" s="76"/>
      <c r="AK70" s="76"/>
      <c r="AL70" s="76"/>
    </row>
    <row r="71" spans="1:38">
      <c r="A71" s="7" t="s">
        <v>31</v>
      </c>
      <c r="B71" s="7" t="s">
        <v>32</v>
      </c>
      <c r="C71" s="14" t="s">
        <v>38</v>
      </c>
      <c r="D71" s="9">
        <v>1</v>
      </c>
      <c r="E71" s="10">
        <v>12.5</v>
      </c>
      <c r="F71" s="9">
        <v>1185</v>
      </c>
      <c r="G71" s="9">
        <v>100</v>
      </c>
      <c r="H71" s="9">
        <v>6.3</v>
      </c>
      <c r="I71" s="9">
        <v>5</v>
      </c>
      <c r="J71" s="9">
        <v>100</v>
      </c>
      <c r="K71" s="9">
        <v>0</v>
      </c>
      <c r="L71" s="9">
        <v>30</v>
      </c>
      <c r="M71" s="19" t="s">
        <v>34</v>
      </c>
      <c r="N71" s="9" t="s">
        <v>35</v>
      </c>
      <c r="O71" s="9">
        <v>0</v>
      </c>
      <c r="P71" s="18"/>
      <c r="Q71" s="51">
        <v>12.5</v>
      </c>
      <c r="R71" s="52">
        <v>28.9</v>
      </c>
      <c r="S71" s="53">
        <v>82</v>
      </c>
      <c r="T71" s="54">
        <v>1185.57702636719</v>
      </c>
      <c r="U71" s="55">
        <v>99.4239196777344</v>
      </c>
      <c r="V71" s="54">
        <v>37.3825798034668</v>
      </c>
      <c r="W71" s="54">
        <v>4.77965021133423</v>
      </c>
      <c r="X71" s="54">
        <v>0.568324983119965</v>
      </c>
      <c r="Y71" s="54">
        <v>6.20829010009766</v>
      </c>
      <c r="Z71" s="54">
        <v>11.4</v>
      </c>
      <c r="AA71" s="67">
        <f t="shared" si="1"/>
        <v>0.3876</v>
      </c>
      <c r="AB71" s="54">
        <v>30</v>
      </c>
      <c r="AC71" s="53"/>
      <c r="AD71" s="81">
        <v>0</v>
      </c>
      <c r="AE71" s="54"/>
      <c r="AF71" s="53">
        <v>0.43</v>
      </c>
      <c r="AG71" s="53">
        <v>29.1</v>
      </c>
      <c r="AH71" s="76"/>
      <c r="AI71" s="76"/>
      <c r="AJ71" s="76"/>
      <c r="AK71" s="76"/>
      <c r="AL71" s="76"/>
    </row>
    <row r="72" spans="1:38">
      <c r="A72" s="7" t="s">
        <v>31</v>
      </c>
      <c r="B72" s="7" t="s">
        <v>32</v>
      </c>
      <c r="C72" s="14" t="s">
        <v>38</v>
      </c>
      <c r="D72" s="9">
        <v>1</v>
      </c>
      <c r="E72" s="10">
        <v>14.5</v>
      </c>
      <c r="F72" s="9">
        <v>1185</v>
      </c>
      <c r="G72" s="9">
        <v>100</v>
      </c>
      <c r="H72" s="9">
        <v>6.3</v>
      </c>
      <c r="I72" s="9">
        <v>5</v>
      </c>
      <c r="J72" s="9">
        <v>100</v>
      </c>
      <c r="K72" s="9">
        <v>0</v>
      </c>
      <c r="L72" s="9">
        <v>30</v>
      </c>
      <c r="M72" s="19" t="s">
        <v>34</v>
      </c>
      <c r="N72" s="9" t="s">
        <v>35</v>
      </c>
      <c r="O72" s="9">
        <v>0</v>
      </c>
      <c r="P72" s="18"/>
      <c r="Q72" s="51">
        <v>14.5</v>
      </c>
      <c r="R72" s="52">
        <v>46.0666666666667</v>
      </c>
      <c r="S72" s="53">
        <v>115.5</v>
      </c>
      <c r="T72" s="54">
        <v>1184.69299316406</v>
      </c>
      <c r="U72" s="55">
        <v>100</v>
      </c>
      <c r="V72" s="54">
        <v>51.5656089782715</v>
      </c>
      <c r="W72" s="54">
        <v>4.99991178512573</v>
      </c>
      <c r="X72" s="54">
        <v>0</v>
      </c>
      <c r="Y72" s="54">
        <v>6.25682592391968</v>
      </c>
      <c r="Z72" s="54">
        <v>17.18</v>
      </c>
      <c r="AA72" s="67">
        <f t="shared" si="1"/>
        <v>0.58412</v>
      </c>
      <c r="AB72" s="54">
        <v>29.95</v>
      </c>
      <c r="AC72" s="53"/>
      <c r="AD72" s="68"/>
      <c r="AE72" s="54">
        <v>-0.03817</v>
      </c>
      <c r="AF72" s="53">
        <v>0.35</v>
      </c>
      <c r="AG72" s="53">
        <v>21.25</v>
      </c>
      <c r="AH72" s="76"/>
      <c r="AI72" s="76"/>
      <c r="AJ72" s="76"/>
      <c r="AK72" s="76"/>
      <c r="AL72" s="76"/>
    </row>
    <row r="73" spans="1:38">
      <c r="A73" s="7" t="s">
        <v>31</v>
      </c>
      <c r="B73" s="7" t="s">
        <v>32</v>
      </c>
      <c r="C73" s="14" t="s">
        <v>38</v>
      </c>
      <c r="D73" s="9">
        <v>1</v>
      </c>
      <c r="E73" s="10" t="s">
        <v>40</v>
      </c>
      <c r="F73" s="9">
        <v>1185</v>
      </c>
      <c r="G73" s="9">
        <v>100</v>
      </c>
      <c r="H73" s="9">
        <v>6.3</v>
      </c>
      <c r="I73" s="9">
        <v>5</v>
      </c>
      <c r="J73" s="9">
        <v>100</v>
      </c>
      <c r="K73" s="9">
        <v>0</v>
      </c>
      <c r="L73" s="9">
        <v>30</v>
      </c>
      <c r="M73" s="19" t="s">
        <v>34</v>
      </c>
      <c r="N73" s="9" t="s">
        <v>35</v>
      </c>
      <c r="O73" s="9">
        <v>0</v>
      </c>
      <c r="P73" s="18"/>
      <c r="Q73" s="51" t="s">
        <v>40</v>
      </c>
      <c r="R73" s="52">
        <v>50.9</v>
      </c>
      <c r="S73" s="53">
        <v>150.5</v>
      </c>
      <c r="T73" s="54">
        <v>1184.89904785156</v>
      </c>
      <c r="U73" s="55">
        <v>92.610481262207</v>
      </c>
      <c r="V73" s="54">
        <v>39.3111305236816</v>
      </c>
      <c r="W73" s="54">
        <v>4.68319177627563</v>
      </c>
      <c r="X73" s="54">
        <v>7.39040803909302</v>
      </c>
      <c r="Y73" s="54">
        <v>6.22215700149536</v>
      </c>
      <c r="Z73" s="54">
        <v>25.6</v>
      </c>
      <c r="AA73" s="67">
        <f t="shared" si="1"/>
        <v>0.8704</v>
      </c>
      <c r="AB73" s="54">
        <v>30.01</v>
      </c>
      <c r="AC73" s="53"/>
      <c r="AD73" s="68"/>
      <c r="AE73" s="54">
        <v>5.33808</v>
      </c>
      <c r="AF73" s="53">
        <v>0.63</v>
      </c>
      <c r="AG73" s="53">
        <v>17.66</v>
      </c>
      <c r="AH73" s="76"/>
      <c r="AI73" s="76"/>
      <c r="AJ73" s="76"/>
      <c r="AK73" s="76"/>
      <c r="AL73" s="76"/>
    </row>
    <row r="74" spans="1:38">
      <c r="A74" s="7" t="s">
        <v>31</v>
      </c>
      <c r="B74" s="7" t="s">
        <v>32</v>
      </c>
      <c r="C74" s="14" t="s">
        <v>38</v>
      </c>
      <c r="D74" s="9">
        <v>1</v>
      </c>
      <c r="E74" s="10">
        <v>18.5</v>
      </c>
      <c r="F74" s="9">
        <v>1185</v>
      </c>
      <c r="G74" s="9">
        <v>100</v>
      </c>
      <c r="H74" s="9">
        <v>6.3</v>
      </c>
      <c r="I74" s="9">
        <v>5</v>
      </c>
      <c r="J74" s="9">
        <v>100</v>
      </c>
      <c r="K74" s="9">
        <v>0</v>
      </c>
      <c r="L74" s="9">
        <v>30</v>
      </c>
      <c r="M74" s="19" t="s">
        <v>34</v>
      </c>
      <c r="N74" s="9" t="s">
        <v>35</v>
      </c>
      <c r="O74" s="9">
        <v>0</v>
      </c>
      <c r="P74" s="18"/>
      <c r="Q74" s="51">
        <v>18.5</v>
      </c>
      <c r="R74" s="52">
        <v>52</v>
      </c>
      <c r="S74" s="53">
        <v>154.5</v>
      </c>
      <c r="T74" s="54">
        <v>1185.041015625</v>
      </c>
      <c r="U74" s="55">
        <v>93.4553375244141</v>
      </c>
      <c r="V74" s="54">
        <v>39.9160308837891</v>
      </c>
      <c r="W74" s="54">
        <v>4.58943605422974</v>
      </c>
      <c r="X74" s="54">
        <v>6.54475784301758</v>
      </c>
      <c r="Y74" s="54">
        <v>6.25374507904053</v>
      </c>
      <c r="Z74" s="54">
        <v>17.9</v>
      </c>
      <c r="AA74" s="67">
        <f t="shared" si="1"/>
        <v>0.6086</v>
      </c>
      <c r="AB74" s="54">
        <v>30</v>
      </c>
      <c r="AC74" s="53"/>
      <c r="AD74" s="68"/>
      <c r="AE74" s="54">
        <v>12.69809</v>
      </c>
      <c r="AF74" s="53">
        <v>0.55</v>
      </c>
      <c r="AG74" s="53">
        <v>15.6</v>
      </c>
      <c r="AH74" s="76"/>
      <c r="AI74" s="76"/>
      <c r="AJ74" s="76"/>
      <c r="AK74" s="76"/>
      <c r="AL74" s="76"/>
    </row>
    <row r="75" spans="1:38">
      <c r="A75" s="7" t="s">
        <v>31</v>
      </c>
      <c r="B75" s="7" t="s">
        <v>32</v>
      </c>
      <c r="C75" s="14" t="s">
        <v>38</v>
      </c>
      <c r="D75" s="9">
        <v>1</v>
      </c>
      <c r="E75" s="10">
        <v>20.5</v>
      </c>
      <c r="F75" s="9">
        <v>1185</v>
      </c>
      <c r="G75" s="9">
        <v>100</v>
      </c>
      <c r="H75" s="9">
        <v>6.3</v>
      </c>
      <c r="I75" s="9">
        <v>5</v>
      </c>
      <c r="J75" s="9">
        <v>100</v>
      </c>
      <c r="K75" s="9">
        <v>0</v>
      </c>
      <c r="L75" s="9">
        <v>30</v>
      </c>
      <c r="M75" s="19" t="s">
        <v>34</v>
      </c>
      <c r="N75" s="9" t="s">
        <v>35</v>
      </c>
      <c r="O75" s="9">
        <v>0</v>
      </c>
      <c r="P75" s="18"/>
      <c r="Q75" s="51">
        <v>20.5</v>
      </c>
      <c r="R75" s="52">
        <v>62.0333333333333</v>
      </c>
      <c r="S75" s="53">
        <v>196</v>
      </c>
      <c r="T75" s="54">
        <v>1185.208984375</v>
      </c>
      <c r="U75" s="55">
        <v>84.2970123291016</v>
      </c>
      <c r="V75" s="54">
        <v>46.0219192504883</v>
      </c>
      <c r="W75" s="54">
        <v>4.44288492202759</v>
      </c>
      <c r="X75" s="54">
        <v>15.7253398895264</v>
      </c>
      <c r="Y75" s="54">
        <v>6.19018507003784</v>
      </c>
      <c r="Z75" s="54">
        <v>17.9</v>
      </c>
      <c r="AA75" s="67">
        <f t="shared" si="1"/>
        <v>0.6086</v>
      </c>
      <c r="AB75" s="54">
        <v>29.96</v>
      </c>
      <c r="AC75" s="53"/>
      <c r="AD75" s="68"/>
      <c r="AE75" s="54">
        <v>4.19752</v>
      </c>
      <c r="AF75" s="53">
        <v>7.06</v>
      </c>
      <c r="AG75" s="53">
        <v>5.46</v>
      </c>
      <c r="AH75" s="76"/>
      <c r="AI75" s="76"/>
      <c r="AJ75" s="76"/>
      <c r="AK75" s="76"/>
      <c r="AL75" s="76"/>
    </row>
    <row r="76" spans="1:38">
      <c r="A76" s="7" t="s">
        <v>31</v>
      </c>
      <c r="B76" s="7" t="s">
        <v>32</v>
      </c>
      <c r="C76" s="14" t="s">
        <v>38</v>
      </c>
      <c r="D76" s="11">
        <v>1</v>
      </c>
      <c r="E76" s="10">
        <v>22.5</v>
      </c>
      <c r="F76" s="9">
        <v>1185</v>
      </c>
      <c r="G76" s="9">
        <v>100</v>
      </c>
      <c r="H76" s="9">
        <v>6.3</v>
      </c>
      <c r="I76" s="9">
        <v>5</v>
      </c>
      <c r="J76" s="9">
        <v>100</v>
      </c>
      <c r="K76" s="9">
        <v>0</v>
      </c>
      <c r="L76" s="9">
        <v>30</v>
      </c>
      <c r="M76" s="19" t="s">
        <v>34</v>
      </c>
      <c r="N76" s="9" t="s">
        <v>35</v>
      </c>
      <c r="O76" s="9">
        <v>0</v>
      </c>
      <c r="P76" s="18"/>
      <c r="Q76" s="51">
        <v>22.5</v>
      </c>
      <c r="R76" s="52">
        <v>72.0666666666667</v>
      </c>
      <c r="S76" s="53">
        <v>220</v>
      </c>
      <c r="T76" s="54">
        <v>1184.71203613281</v>
      </c>
      <c r="U76" s="55">
        <v>86.6350708007812</v>
      </c>
      <c r="V76" s="54">
        <v>42.4779396057129</v>
      </c>
      <c r="W76" s="54">
        <v>4.4574408531189</v>
      </c>
      <c r="X76" s="54">
        <v>13.3618803024292</v>
      </c>
      <c r="Y76" s="54">
        <v>6.39087915420532</v>
      </c>
      <c r="Z76" s="54">
        <v>17.9</v>
      </c>
      <c r="AA76" s="67">
        <f t="shared" si="1"/>
        <v>0.6086</v>
      </c>
      <c r="AB76" s="54">
        <v>30.01</v>
      </c>
      <c r="AC76" s="53"/>
      <c r="AD76" s="68"/>
      <c r="AE76" s="54">
        <v>0.015307</v>
      </c>
      <c r="AF76" s="53">
        <v>6.95</v>
      </c>
      <c r="AG76" s="53">
        <v>0.42</v>
      </c>
      <c r="AH76" s="76"/>
      <c r="AI76" s="76"/>
      <c r="AJ76" s="76"/>
      <c r="AK76" s="76"/>
      <c r="AL76" s="76"/>
    </row>
    <row r="77" spans="1:38">
      <c r="A77" s="7" t="s">
        <v>31</v>
      </c>
      <c r="B77" s="7" t="s">
        <v>32</v>
      </c>
      <c r="C77" s="14" t="s">
        <v>38</v>
      </c>
      <c r="D77" s="11">
        <v>2</v>
      </c>
      <c r="E77" s="10">
        <v>24</v>
      </c>
      <c r="F77" s="9">
        <v>1185</v>
      </c>
      <c r="G77" s="9">
        <v>100</v>
      </c>
      <c r="H77" s="9">
        <v>6.3</v>
      </c>
      <c r="I77" s="9">
        <v>5</v>
      </c>
      <c r="J77" s="9">
        <v>100</v>
      </c>
      <c r="K77" s="9">
        <v>0</v>
      </c>
      <c r="L77" s="9">
        <v>26</v>
      </c>
      <c r="M77" s="19" t="s">
        <v>34</v>
      </c>
      <c r="N77" s="9" t="s">
        <v>35</v>
      </c>
      <c r="O77" s="9">
        <v>0</v>
      </c>
      <c r="P77" s="18"/>
      <c r="Q77" s="51">
        <v>24</v>
      </c>
      <c r="R77" s="52">
        <v>77</v>
      </c>
      <c r="S77" s="53">
        <v>212.5</v>
      </c>
      <c r="T77" s="54">
        <v>1184.8759765625</v>
      </c>
      <c r="U77" s="55">
        <v>87.3805389404297</v>
      </c>
      <c r="V77" s="54">
        <v>41.8089904785156</v>
      </c>
      <c r="W77" s="54">
        <v>4.51915597915649</v>
      </c>
      <c r="X77" s="54">
        <v>12.6172199249268</v>
      </c>
      <c r="Y77" s="54">
        <v>6.27377510070801</v>
      </c>
      <c r="Z77" s="54">
        <v>17.9</v>
      </c>
      <c r="AA77" s="67">
        <f t="shared" si="1"/>
        <v>0.6086</v>
      </c>
      <c r="AB77" s="54">
        <v>28.7</v>
      </c>
      <c r="AC77" s="53"/>
      <c r="AD77" s="68"/>
      <c r="AE77" s="54">
        <v>-0.04202</v>
      </c>
      <c r="AF77" s="53">
        <v>2.63</v>
      </c>
      <c r="AG77" s="53">
        <v>0.03</v>
      </c>
      <c r="AH77" s="76"/>
      <c r="AI77" s="76"/>
      <c r="AJ77" s="76"/>
      <c r="AK77" s="76"/>
      <c r="AL77" s="76"/>
    </row>
    <row r="78" spans="1:38">
      <c r="A78" s="7" t="s">
        <v>31</v>
      </c>
      <c r="B78" s="7" t="s">
        <v>32</v>
      </c>
      <c r="C78" s="14" t="s">
        <v>38</v>
      </c>
      <c r="D78" s="11">
        <v>2</v>
      </c>
      <c r="E78" s="10">
        <v>28</v>
      </c>
      <c r="F78" s="9">
        <v>1185</v>
      </c>
      <c r="G78" s="9">
        <v>100</v>
      </c>
      <c r="H78" s="9">
        <v>6.3</v>
      </c>
      <c r="I78" s="9">
        <v>5</v>
      </c>
      <c r="J78" s="9">
        <v>100</v>
      </c>
      <c r="K78" s="9">
        <v>0</v>
      </c>
      <c r="L78" s="9">
        <v>26</v>
      </c>
      <c r="M78" s="19" t="s">
        <v>34</v>
      </c>
      <c r="N78" s="9" t="s">
        <v>35</v>
      </c>
      <c r="O78" s="9">
        <v>0</v>
      </c>
      <c r="P78" s="18"/>
      <c r="Q78" s="51">
        <v>28</v>
      </c>
      <c r="R78" s="52">
        <v>77.8</v>
      </c>
      <c r="S78" s="53">
        <v>207.5</v>
      </c>
      <c r="T78" s="54">
        <v>1184.94702148437</v>
      </c>
      <c r="U78" s="55">
        <v>94.142822265625</v>
      </c>
      <c r="V78" s="54">
        <v>40.3430099487305</v>
      </c>
      <c r="W78" s="54">
        <v>4.51643991470337</v>
      </c>
      <c r="X78" s="54">
        <v>5.85710096359253</v>
      </c>
      <c r="Y78" s="54">
        <v>6.20636415481567</v>
      </c>
      <c r="Z78" s="54">
        <v>12.5</v>
      </c>
      <c r="AA78" s="67">
        <f t="shared" si="1"/>
        <v>0.425</v>
      </c>
      <c r="AB78" s="54">
        <v>26.01</v>
      </c>
      <c r="AC78" s="53"/>
      <c r="AD78" s="68"/>
      <c r="AE78" s="54">
        <v>15.86059</v>
      </c>
      <c r="AF78" s="53">
        <v>2.17</v>
      </c>
      <c r="AG78" s="53" t="s">
        <v>44</v>
      </c>
      <c r="AH78" s="76"/>
      <c r="AI78" s="76"/>
      <c r="AJ78" s="76"/>
      <c r="AK78" s="76"/>
      <c r="AL78" s="76"/>
    </row>
    <row r="79" spans="1:38">
      <c r="A79" s="7" t="s">
        <v>31</v>
      </c>
      <c r="B79" s="7" t="s">
        <v>32</v>
      </c>
      <c r="C79" s="14" t="s">
        <v>38</v>
      </c>
      <c r="D79" s="11">
        <v>2</v>
      </c>
      <c r="E79" s="10">
        <v>32</v>
      </c>
      <c r="F79" s="9">
        <v>1185</v>
      </c>
      <c r="G79" s="9">
        <v>100</v>
      </c>
      <c r="H79" s="9">
        <v>6.3</v>
      </c>
      <c r="I79" s="9">
        <v>5</v>
      </c>
      <c r="J79" s="9">
        <v>100</v>
      </c>
      <c r="K79" s="9">
        <v>0</v>
      </c>
      <c r="L79" s="9">
        <v>26</v>
      </c>
      <c r="M79" s="19" t="s">
        <v>34</v>
      </c>
      <c r="N79" s="9" t="s">
        <v>35</v>
      </c>
      <c r="O79" s="9">
        <v>0</v>
      </c>
      <c r="P79" s="18"/>
      <c r="Q79" s="51">
        <v>32</v>
      </c>
      <c r="R79" s="52">
        <v>83.6</v>
      </c>
      <c r="S79" s="53">
        <v>207.5</v>
      </c>
      <c r="T79" s="54">
        <v>1184.91296386719</v>
      </c>
      <c r="U79" s="55">
        <v>99.5764923095703</v>
      </c>
      <c r="V79" s="54">
        <v>40.8909797668457</v>
      </c>
      <c r="W79" s="54">
        <v>4.79337882995605</v>
      </c>
      <c r="X79" s="54">
        <v>0.422386199235916</v>
      </c>
      <c r="Y79" s="54">
        <v>6.19442176818848</v>
      </c>
      <c r="Z79" s="54">
        <v>10.6</v>
      </c>
      <c r="AA79" s="67">
        <f t="shared" si="1"/>
        <v>0.3604</v>
      </c>
      <c r="AB79" s="54">
        <v>25.99</v>
      </c>
      <c r="AC79" s="53"/>
      <c r="AD79" s="68"/>
      <c r="AE79" s="54">
        <v>19.2027</v>
      </c>
      <c r="AF79" s="53">
        <v>4.02</v>
      </c>
      <c r="AG79" s="53" t="s">
        <v>44</v>
      </c>
      <c r="AH79" s="76"/>
      <c r="AI79" s="76"/>
      <c r="AJ79" s="76"/>
      <c r="AK79" s="76"/>
      <c r="AL79" s="76"/>
    </row>
    <row r="80" spans="1:38">
      <c r="A80" s="7" t="s">
        <v>31</v>
      </c>
      <c r="B80" s="7" t="s">
        <v>32</v>
      </c>
      <c r="C80" s="53" t="s">
        <v>38</v>
      </c>
      <c r="D80" s="11">
        <v>2</v>
      </c>
      <c r="E80" s="11">
        <v>36</v>
      </c>
      <c r="F80" s="11">
        <v>1185</v>
      </c>
      <c r="G80" s="11">
        <v>100</v>
      </c>
      <c r="H80" s="11">
        <v>6.3</v>
      </c>
      <c r="I80" s="11">
        <v>5</v>
      </c>
      <c r="J80" s="11">
        <v>100</v>
      </c>
      <c r="K80" s="11">
        <v>0</v>
      </c>
      <c r="L80" s="11">
        <v>26</v>
      </c>
      <c r="M80" s="77" t="s">
        <v>34</v>
      </c>
      <c r="N80" s="11" t="s">
        <v>35</v>
      </c>
      <c r="O80" s="9">
        <v>0</v>
      </c>
      <c r="P80" s="18"/>
      <c r="Q80" s="53">
        <v>36</v>
      </c>
      <c r="R80" s="54">
        <v>87.4</v>
      </c>
      <c r="S80" s="53">
        <v>208.5</v>
      </c>
      <c r="T80" s="54">
        <v>1184.80004882812</v>
      </c>
      <c r="U80" s="54">
        <v>99.456672668457</v>
      </c>
      <c r="V80" s="54">
        <v>40.1793403625488</v>
      </c>
      <c r="W80" s="54">
        <v>4.71177196502686</v>
      </c>
      <c r="X80" s="54">
        <v>0.543087005615234</v>
      </c>
      <c r="Y80" s="54">
        <v>6.22600889205933</v>
      </c>
      <c r="Z80" s="54">
        <v>9.01</v>
      </c>
      <c r="AA80" s="67">
        <f t="shared" si="1"/>
        <v>0.30634</v>
      </c>
      <c r="AB80" s="54">
        <v>26</v>
      </c>
      <c r="AC80" s="53"/>
      <c r="AD80" s="53"/>
      <c r="AE80" s="54">
        <v>18.39921</v>
      </c>
      <c r="AF80" s="53">
        <v>2.78</v>
      </c>
      <c r="AG80" s="53" t="s">
        <v>45</v>
      </c>
      <c r="AH80" s="76"/>
      <c r="AI80" s="76"/>
      <c r="AJ80" s="76"/>
      <c r="AK80" s="76"/>
      <c r="AL80" s="76"/>
    </row>
    <row r="81" spans="1:38">
      <c r="A81" s="7" t="s">
        <v>31</v>
      </c>
      <c r="B81" s="7" t="s">
        <v>32</v>
      </c>
      <c r="C81" s="53" t="s">
        <v>38</v>
      </c>
      <c r="D81" s="11">
        <v>2</v>
      </c>
      <c r="E81" s="11">
        <v>40</v>
      </c>
      <c r="F81" s="11">
        <v>1185</v>
      </c>
      <c r="G81" s="11">
        <v>100</v>
      </c>
      <c r="H81" s="11">
        <v>6.3</v>
      </c>
      <c r="I81" s="11">
        <v>5</v>
      </c>
      <c r="J81" s="11">
        <v>100</v>
      </c>
      <c r="K81" s="11">
        <v>0</v>
      </c>
      <c r="L81" s="11">
        <v>26</v>
      </c>
      <c r="M81" s="77" t="s">
        <v>34</v>
      </c>
      <c r="N81" s="11" t="s">
        <v>35</v>
      </c>
      <c r="O81" s="9">
        <v>0</v>
      </c>
      <c r="P81" s="18"/>
      <c r="Q81" s="53">
        <v>40</v>
      </c>
      <c r="R81" s="54">
        <v>93.2666666666667</v>
      </c>
      <c r="S81" s="53">
        <v>217.5</v>
      </c>
      <c r="T81" s="54">
        <v>1184.57495117187</v>
      </c>
      <c r="U81" s="54">
        <v>99.6546936035156</v>
      </c>
      <c r="V81" s="54">
        <v>40.5920906066895</v>
      </c>
      <c r="W81" s="54">
        <v>4.85025596618652</v>
      </c>
      <c r="X81" s="54">
        <v>0.344493895769119</v>
      </c>
      <c r="Y81" s="54">
        <v>6.21483898162842</v>
      </c>
      <c r="Z81" s="54">
        <v>7.66</v>
      </c>
      <c r="AA81" s="67">
        <f t="shared" si="1"/>
        <v>0.26044</v>
      </c>
      <c r="AB81" s="54">
        <v>26.01</v>
      </c>
      <c r="AC81" s="53"/>
      <c r="AD81" s="53"/>
      <c r="AE81" s="54">
        <v>16.13374</v>
      </c>
      <c r="AF81" s="53">
        <v>4.1</v>
      </c>
      <c r="AG81" s="53" t="s">
        <v>46</v>
      </c>
      <c r="AH81" s="76"/>
      <c r="AI81" s="76"/>
      <c r="AJ81" s="76"/>
      <c r="AK81" s="76"/>
      <c r="AL81" s="76"/>
    </row>
    <row r="82" spans="1:38">
      <c r="A82" s="7" t="s">
        <v>31</v>
      </c>
      <c r="B82" s="7" t="s">
        <v>32</v>
      </c>
      <c r="C82" s="53" t="s">
        <v>38</v>
      </c>
      <c r="D82" s="11">
        <v>2</v>
      </c>
      <c r="E82" s="11">
        <v>44</v>
      </c>
      <c r="F82" s="11">
        <v>1185</v>
      </c>
      <c r="G82" s="11">
        <v>100</v>
      </c>
      <c r="H82" s="11">
        <v>6.3</v>
      </c>
      <c r="I82" s="11">
        <v>5</v>
      </c>
      <c r="J82" s="11">
        <v>100</v>
      </c>
      <c r="K82" s="11">
        <v>0</v>
      </c>
      <c r="L82" s="11">
        <v>26</v>
      </c>
      <c r="M82" s="77" t="s">
        <v>34</v>
      </c>
      <c r="N82" s="11" t="s">
        <v>35</v>
      </c>
      <c r="O82" s="9">
        <v>0</v>
      </c>
      <c r="P82" s="18"/>
      <c r="Q82" s="53">
        <v>44</v>
      </c>
      <c r="R82" s="54">
        <v>93.4</v>
      </c>
      <c r="S82" s="53">
        <v>216.5</v>
      </c>
      <c r="T82" s="54">
        <v>1185.46398925781</v>
      </c>
      <c r="U82" s="54">
        <v>99.543571472168</v>
      </c>
      <c r="V82" s="54">
        <v>37.0694618225098</v>
      </c>
      <c r="W82" s="54">
        <v>4.8005199432373</v>
      </c>
      <c r="X82" s="54">
        <v>0.463291198015213</v>
      </c>
      <c r="Y82" s="54">
        <v>6.22100210189819</v>
      </c>
      <c r="Z82" s="54">
        <v>6.32</v>
      </c>
      <c r="AA82" s="67">
        <f t="shared" si="1"/>
        <v>0.21488</v>
      </c>
      <c r="AB82" s="54">
        <v>25.98</v>
      </c>
      <c r="AC82" s="53"/>
      <c r="AD82" s="53"/>
      <c r="AE82" s="54">
        <v>11.67324</v>
      </c>
      <c r="AF82" s="53">
        <v>4.84</v>
      </c>
      <c r="AG82" s="53" t="s">
        <v>42</v>
      </c>
      <c r="AH82" s="76"/>
      <c r="AI82" s="76"/>
      <c r="AJ82" s="76"/>
      <c r="AK82" s="76"/>
      <c r="AL82" s="76"/>
    </row>
    <row r="83" spans="1:38">
      <c r="A83" s="7" t="s">
        <v>31</v>
      </c>
      <c r="B83" s="7" t="s">
        <v>32</v>
      </c>
      <c r="C83" s="53" t="s">
        <v>38</v>
      </c>
      <c r="D83" s="11">
        <v>2</v>
      </c>
      <c r="E83" s="11">
        <v>48</v>
      </c>
      <c r="F83" s="11">
        <v>1185</v>
      </c>
      <c r="G83" s="11">
        <v>100</v>
      </c>
      <c r="H83" s="11">
        <v>6.3</v>
      </c>
      <c r="I83" s="11">
        <v>5</v>
      </c>
      <c r="J83" s="11">
        <v>100</v>
      </c>
      <c r="K83" s="11">
        <v>0</v>
      </c>
      <c r="L83" s="11">
        <v>26</v>
      </c>
      <c r="M83" s="77" t="s">
        <v>34</v>
      </c>
      <c r="N83" s="11" t="s">
        <v>35</v>
      </c>
      <c r="O83" s="9">
        <v>0</v>
      </c>
      <c r="P83" s="18"/>
      <c r="Q83" s="53">
        <v>48</v>
      </c>
      <c r="R83" s="54">
        <v>86.9333333333333</v>
      </c>
      <c r="S83" s="53">
        <v>220.5</v>
      </c>
      <c r="T83" s="54">
        <v>1185.41394042969</v>
      </c>
      <c r="U83" s="54">
        <v>99.5956115722656</v>
      </c>
      <c r="V83" s="54">
        <v>38.5639114379883</v>
      </c>
      <c r="W83" s="54">
        <v>4.99667310714722</v>
      </c>
      <c r="X83" s="54">
        <v>0.405830413103104</v>
      </c>
      <c r="Y83" s="54">
        <v>6.22292804718018</v>
      </c>
      <c r="Z83" s="54">
        <v>5.37</v>
      </c>
      <c r="AA83" s="67">
        <f t="shared" si="1"/>
        <v>0.18258</v>
      </c>
      <c r="AB83" s="54">
        <v>25.99</v>
      </c>
      <c r="AC83" s="53"/>
      <c r="AD83" s="53"/>
      <c r="AE83" s="54">
        <v>7.95756</v>
      </c>
      <c r="AF83" s="53">
        <v>4.1</v>
      </c>
      <c r="AG83" s="53" t="s">
        <v>43</v>
      </c>
      <c r="AH83" s="76"/>
      <c r="AI83" s="76"/>
      <c r="AJ83" s="76"/>
      <c r="AK83" s="76"/>
      <c r="AL83" s="76"/>
    </row>
    <row r="84" spans="1:38">
      <c r="A84" s="7" t="s">
        <v>31</v>
      </c>
      <c r="B84" s="7" t="s">
        <v>32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77"/>
      <c r="N84" s="11"/>
      <c r="O84" s="11"/>
      <c r="P84" s="18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82"/>
      <c r="AF84" s="11"/>
      <c r="AG84" s="11"/>
      <c r="AH84" s="76"/>
      <c r="AI84" s="76"/>
      <c r="AJ84" s="76"/>
      <c r="AK84" s="76"/>
      <c r="AL84" s="76"/>
    </row>
    <row r="85" spans="1:38">
      <c r="A85" s="7" t="s">
        <v>31</v>
      </c>
      <c r="B85" s="7" t="s">
        <v>32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77"/>
      <c r="N85" s="11"/>
      <c r="O85" s="11"/>
      <c r="P85" s="18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82"/>
      <c r="AF85" s="11"/>
      <c r="AG85" s="11"/>
      <c r="AH85" s="76"/>
      <c r="AI85" s="76"/>
      <c r="AJ85" s="76"/>
      <c r="AK85" s="76"/>
      <c r="AL85" s="76"/>
    </row>
    <row r="86" spans="1:38">
      <c r="A86" s="7" t="s">
        <v>31</v>
      </c>
      <c r="B86" s="7" t="s">
        <v>32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77"/>
      <c r="N86" s="11"/>
      <c r="O86" s="11"/>
      <c r="P86" s="18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82"/>
      <c r="AF86" s="11"/>
      <c r="AG86" s="11"/>
      <c r="AH86" s="76"/>
      <c r="AI86" s="76"/>
      <c r="AJ86" s="76"/>
      <c r="AK86" s="76"/>
      <c r="AL86" s="76"/>
    </row>
    <row r="87" spans="1:38">
      <c r="A87" s="7" t="s">
        <v>31</v>
      </c>
      <c r="B87" s="7" t="s">
        <v>32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77"/>
      <c r="N87" s="11"/>
      <c r="O87" s="11"/>
      <c r="P87" s="18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82"/>
      <c r="AF87" s="11"/>
      <c r="AG87" s="11"/>
      <c r="AH87" s="76"/>
      <c r="AI87" s="76"/>
      <c r="AJ87" s="76"/>
      <c r="AK87" s="76"/>
      <c r="AL87" s="76"/>
    </row>
    <row r="88" spans="1:38">
      <c r="A88" s="7" t="s">
        <v>31</v>
      </c>
      <c r="B88" s="7" t="s">
        <v>32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77"/>
      <c r="N88" s="11"/>
      <c r="O88" s="11"/>
      <c r="P88" s="78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82"/>
      <c r="AF88" s="11"/>
      <c r="AG88" s="11"/>
      <c r="AH88" s="76"/>
      <c r="AI88" s="76"/>
      <c r="AJ88" s="76"/>
      <c r="AK88" s="76"/>
      <c r="AL88" s="76"/>
    </row>
    <row r="89" spans="1:38">
      <c r="A89" s="7"/>
      <c r="B89" s="7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77"/>
      <c r="N89" s="11"/>
      <c r="O89" s="11"/>
      <c r="P89" s="79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77"/>
      <c r="AC89" s="77"/>
      <c r="AD89" s="77"/>
      <c r="AE89" s="83"/>
      <c r="AF89" s="84"/>
      <c r="AG89" s="84"/>
      <c r="AH89" s="76"/>
      <c r="AI89" s="76"/>
      <c r="AJ89" s="76"/>
      <c r="AK89" s="76"/>
      <c r="AL89" s="76"/>
    </row>
    <row r="90" spans="1:38">
      <c r="A90" s="7"/>
      <c r="B90" s="7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77"/>
      <c r="N90" s="11"/>
      <c r="O90" s="11"/>
      <c r="P90" s="79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77"/>
      <c r="AC90" s="77"/>
      <c r="AD90" s="77"/>
      <c r="AE90" s="83"/>
      <c r="AF90" s="84"/>
      <c r="AG90" s="84"/>
      <c r="AH90" s="76"/>
      <c r="AI90" s="76"/>
      <c r="AJ90" s="76"/>
      <c r="AK90" s="76"/>
      <c r="AL90" s="76"/>
    </row>
    <row r="91" spans="1:38">
      <c r="A91" s="7"/>
      <c r="B91" s="7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77"/>
      <c r="N91" s="11"/>
      <c r="O91" s="11"/>
      <c r="P91" s="79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77"/>
      <c r="AC91" s="77"/>
      <c r="AD91" s="77"/>
      <c r="AE91" s="83"/>
      <c r="AF91" s="84"/>
      <c r="AG91" s="84"/>
      <c r="AH91" s="76"/>
      <c r="AI91" s="76"/>
      <c r="AJ91" s="76"/>
      <c r="AK91" s="76"/>
      <c r="AL91" s="76"/>
    </row>
    <row r="92" spans="1:38">
      <c r="A92" s="7"/>
      <c r="B92" s="7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77"/>
      <c r="N92" s="11"/>
      <c r="O92" s="11"/>
      <c r="P92" s="79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77"/>
      <c r="AC92" s="77"/>
      <c r="AD92" s="77"/>
      <c r="AE92" s="83"/>
      <c r="AF92" s="84"/>
      <c r="AG92" s="84"/>
      <c r="AH92" s="76"/>
      <c r="AI92" s="76"/>
      <c r="AJ92" s="76"/>
      <c r="AK92" s="76"/>
      <c r="AL92" s="76"/>
    </row>
    <row r="93" spans="1:38">
      <c r="A93" s="7"/>
      <c r="B93" s="7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77"/>
      <c r="N93" s="11"/>
      <c r="O93" s="11"/>
      <c r="P93" s="79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77"/>
      <c r="AC93" s="77"/>
      <c r="AD93" s="77"/>
      <c r="AE93" s="83"/>
      <c r="AF93" s="84"/>
      <c r="AG93" s="84"/>
      <c r="AH93" s="76"/>
      <c r="AI93" s="76"/>
      <c r="AJ93" s="76"/>
      <c r="AK93" s="76"/>
      <c r="AL93" s="76"/>
    </row>
    <row r="94" spans="1:38">
      <c r="A94" s="7"/>
      <c r="B94" s="7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77"/>
      <c r="N94" s="11"/>
      <c r="O94" s="11"/>
      <c r="P94" s="79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77"/>
      <c r="AC94" s="77"/>
      <c r="AD94" s="77"/>
      <c r="AE94" s="83"/>
      <c r="AF94" s="84"/>
      <c r="AG94" s="84"/>
      <c r="AH94" s="76"/>
      <c r="AI94" s="76"/>
      <c r="AJ94" s="76"/>
      <c r="AK94" s="76"/>
      <c r="AL94" s="76"/>
    </row>
    <row r="95" spans="1:38">
      <c r="A95" s="7"/>
      <c r="B95" s="7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77"/>
      <c r="N95" s="11"/>
      <c r="O95" s="11"/>
      <c r="P95" s="79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77"/>
      <c r="AC95" s="77"/>
      <c r="AD95" s="77"/>
      <c r="AE95" s="83"/>
      <c r="AF95" s="84"/>
      <c r="AG95" s="84"/>
      <c r="AH95" s="76"/>
      <c r="AI95" s="76"/>
      <c r="AJ95" s="76"/>
      <c r="AK95" s="76"/>
      <c r="AL95" s="76"/>
    </row>
    <row r="96" spans="1:38">
      <c r="A96" s="7"/>
      <c r="B96" s="7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77"/>
      <c r="N96" s="11"/>
      <c r="O96" s="11"/>
      <c r="P96" s="79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77"/>
      <c r="AC96" s="77"/>
      <c r="AD96" s="77"/>
      <c r="AE96" s="83"/>
      <c r="AF96" s="84"/>
      <c r="AG96" s="84"/>
      <c r="AH96" s="76"/>
      <c r="AI96" s="76"/>
      <c r="AJ96" s="76"/>
      <c r="AK96" s="76"/>
      <c r="AL96" s="76"/>
    </row>
    <row r="97" spans="1:38">
      <c r="A97" s="7"/>
      <c r="B97" s="7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77"/>
      <c r="N97" s="11"/>
      <c r="O97" s="11"/>
      <c r="P97" s="79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77"/>
      <c r="AC97" s="77"/>
      <c r="AD97" s="77"/>
      <c r="AE97" s="83"/>
      <c r="AF97" s="84"/>
      <c r="AG97" s="84"/>
      <c r="AH97" s="76"/>
      <c r="AI97" s="76"/>
      <c r="AJ97" s="76"/>
      <c r="AK97" s="76"/>
      <c r="AL97" s="76"/>
    </row>
    <row r="98" spans="1:38">
      <c r="A98" s="7"/>
      <c r="B98" s="7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77"/>
      <c r="N98" s="11"/>
      <c r="O98" s="11"/>
      <c r="P98" s="79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77"/>
      <c r="AC98" s="77"/>
      <c r="AD98" s="77"/>
      <c r="AE98" s="83"/>
      <c r="AF98" s="84"/>
      <c r="AG98" s="84"/>
      <c r="AH98" s="76"/>
      <c r="AI98" s="76"/>
      <c r="AJ98" s="76"/>
      <c r="AK98" s="76"/>
      <c r="AL98" s="76"/>
    </row>
    <row r="99" spans="1:38">
      <c r="A99" s="7"/>
      <c r="B99" s="7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77"/>
      <c r="N99" s="11"/>
      <c r="O99" s="11"/>
      <c r="P99" s="79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77"/>
      <c r="AC99" s="77"/>
      <c r="AD99" s="77"/>
      <c r="AE99" s="83"/>
      <c r="AF99" s="84"/>
      <c r="AG99" s="84"/>
      <c r="AH99" s="76"/>
      <c r="AI99" s="76"/>
      <c r="AJ99" s="76"/>
      <c r="AK99" s="76"/>
      <c r="AL99" s="76"/>
    </row>
    <row r="100" spans="1:38">
      <c r="A100" s="7"/>
      <c r="B100" s="7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77"/>
      <c r="N100" s="11"/>
      <c r="O100" s="11"/>
      <c r="P100" s="80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77"/>
      <c r="AC100" s="77"/>
      <c r="AD100" s="77"/>
      <c r="AE100" s="83"/>
      <c r="AF100" s="84"/>
      <c r="AG100" s="84"/>
      <c r="AH100" s="76"/>
      <c r="AI100" s="76"/>
      <c r="AJ100" s="76"/>
      <c r="AK100" s="76"/>
      <c r="AL100" s="76"/>
    </row>
  </sheetData>
  <mergeCells count="3">
    <mergeCell ref="P1:P88"/>
    <mergeCell ref="A1:O2"/>
    <mergeCell ref="R1:AG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 210623</vt:lpstr>
      <vt:lpstr>211130</vt:lpstr>
      <vt:lpstr> 211013</vt:lpstr>
      <vt:lpstr> 220822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Niketha Ravivarma</dc:creator>
  <cp:lastModifiedBy>pault</cp:lastModifiedBy>
  <dcterms:created xsi:type="dcterms:W3CDTF">2024-01-08T16:15:00Z</dcterms:created>
  <dcterms:modified xsi:type="dcterms:W3CDTF">2024-01-25T15:07:50Z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3EC1CC5B149044C19A33BCDE2073B286_12</vt:lpwstr>
  </property>
  <property fmtid="{D5CDD505-2E9C-101B-9397-08002B2CF9AE}" pid="3" name="KSOProductBuildVer">
    <vt:lpwstr>1033-12.2.0.13431</vt:lpwstr>
  </property>
</Properties>
</file>