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-For-Data-Analysis\Advanced Excel For Data Analytics\"/>
    </mc:Choice>
  </mc:AlternateContent>
  <xr:revisionPtr revIDLastSave="0" documentId="13_ncr:1_{A672FB1B-856D-4553-BAA5-0FD2B7FF3B18}" xr6:coauthVersionLast="47" xr6:coauthVersionMax="47" xr10:uidLastSave="{00000000-0000-0000-0000-000000000000}"/>
  <bookViews>
    <workbookView xWindow="-108" yWindow="-108" windowWidth="23256" windowHeight="12456" firstSheet="4" activeTab="8" xr2:uid="{4107211F-21F5-41E1-8692-AB1211EA90FB}"/>
  </bookViews>
  <sheets>
    <sheet name="Conditional Formatting " sheetId="1" r:id="rId1"/>
    <sheet name="A Date Occuring" sheetId="2" r:id="rId2"/>
    <sheet name="Duplicated values formating " sheetId="3" r:id="rId3"/>
    <sheet name="Formate Entire Row" sheetId="4" r:id="rId4"/>
    <sheet name="Top Bottom Rules" sheetId="5" r:id="rId5"/>
    <sheet name="Color Scales" sheetId="6" r:id="rId6"/>
    <sheet name="Icon Sets" sheetId="7" r:id="rId7"/>
    <sheet name="Icon Sets Assignments" sheetId="8" r:id="rId8"/>
    <sheet name="Assignment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9" l="1"/>
  <c r="G6" i="9"/>
  <c r="G7" i="9"/>
  <c r="G8" i="9"/>
  <c r="G4" i="9"/>
  <c r="F4" i="9"/>
  <c r="F5" i="9"/>
  <c r="F6" i="9"/>
  <c r="F7" i="9"/>
  <c r="F8" i="9"/>
  <c r="E4" i="9"/>
  <c r="E5" i="9"/>
  <c r="E6" i="9"/>
  <c r="E7" i="9"/>
  <c r="E8" i="9"/>
  <c r="K2" i="7"/>
  <c r="L13" i="5" l="1"/>
  <c r="L1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tc={6FC86E69-446F-441F-A0E8-1226C0271E65}</author>
    <author>tc={A712ACE4-4522-41FE-8387-A8098ABC689E}</author>
  </authors>
  <commentList>
    <comment ref="L13" authorId="0" shapeId="0" xr:uid="{6FC86E69-446F-441F-A0E8-1226C0271E65}">
      <text>
        <t>[Threaded comment]
Your version of Excel allows you to read this threaded comment; however, any edits to it will get removed if the file is opened in a newer version of Excel. Learn more: https://go.microsoft.com/fwlink/?linkid=870924
Comment:
    Direct fucntion
=AVERAGE(H2:H57)</t>
      </text>
    </comment>
    <comment ref="L14" authorId="1" shapeId="0" xr:uid="{A712ACE4-4522-41FE-8387-A8098ABC689E}">
      <text>
        <t>[Threaded comment]
Your version of Excel allows you to read this threaded comment; however, any edits to it will get removed if the file is opened in a newer version of Excel. Learn more: https://go.microsoft.com/fwlink/?linkid=870924
Comment:
    =SUM(H2:H57)/COUNT(H2:H57)
hard code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tc={001F87BC-8EF1-4D9F-B7B0-4DE010A3F49C}</author>
    <author>tc={5CAD2761-67D9-438A-9232-56913803EFA3}</author>
    <author>tc={847A8B38-4D94-4FEF-ABA4-69816100E45E}</author>
  </authors>
  <commentList>
    <comment ref="E4" authorId="0" shapeId="0" xr:uid="{001F87BC-8EF1-4D9F-B7B0-4DE010A3F49C}">
      <text>
        <t>[Threaded comment]
Your version of Excel allows you to read this threaded comment; however, any edits to it will get removed if the file is opened in a newer version of Excel. Learn more: https://go.microsoft.com/fwlink/?linkid=870924
Comment:
    =PRODUCT(C4,D4)
to calculate the gross pay</t>
      </text>
    </comment>
    <comment ref="F4" authorId="1" shapeId="0" xr:uid="{5CAD2761-67D9-438A-9232-56913803EFA3}">
      <text>
        <t>[Threaded comment]
Your version of Excel allows you to read this threaded comment; however, any edits to it will get removed if the file is opened in a newer version of Excel. Learn more: https://go.microsoft.com/fwlink/?linkid=870924
Comment:
    =E4 *$F$10
gross pay * tax</t>
      </text>
    </comment>
    <comment ref="G4" authorId="2" shapeId="0" xr:uid="{847A8B38-4D94-4FEF-ABA4-69816100E45E}">
      <text>
        <t>[Threaded comment]
Your version of Excel allows you to read this threaded comment; however, any edits to it will get removed if the file is opened in a newer version of Excel. Learn more: https://go.microsoft.com/fwlink/?linkid=870924
Comment:
    =E4 -F4</t>
      </text>
    </comment>
  </commentList>
</comments>
</file>

<file path=xl/sharedStrings.xml><?xml version="1.0" encoding="utf-8"?>
<sst xmlns="http://schemas.openxmlformats.org/spreadsheetml/2006/main" count="813" uniqueCount="180">
  <si>
    <t>Ground</t>
  </si>
  <si>
    <t>California</t>
  </si>
  <si>
    <t>West</t>
  </si>
  <si>
    <t>Beans</t>
  </si>
  <si>
    <t>New York</t>
  </si>
  <si>
    <t>East</t>
  </si>
  <si>
    <t>Instant</t>
  </si>
  <si>
    <t>Texas</t>
  </si>
  <si>
    <t>South</t>
  </si>
  <si>
    <t>Florida</t>
  </si>
  <si>
    <t>Washington</t>
  </si>
  <si>
    <t>Illinois</t>
  </si>
  <si>
    <t>Midwest</t>
  </si>
  <si>
    <t>Ohio</t>
  </si>
  <si>
    <t>Georgia</t>
  </si>
  <si>
    <t>North Carolina</t>
  </si>
  <si>
    <t>Michigan</t>
  </si>
  <si>
    <t>New Jersey</t>
  </si>
  <si>
    <t>Virginia</t>
  </si>
  <si>
    <t>Massachusetts</t>
  </si>
  <si>
    <t>Indiana</t>
  </si>
  <si>
    <t>Tennessee</t>
  </si>
  <si>
    <t>Missouri</t>
  </si>
  <si>
    <t>Arizona</t>
  </si>
  <si>
    <t>Wisconsin</t>
  </si>
  <si>
    <t>Minnesota</t>
  </si>
  <si>
    <t>Colorado</t>
  </si>
  <si>
    <t>Alabama</t>
  </si>
  <si>
    <t>South Carolina</t>
  </si>
  <si>
    <t>Mississippi</t>
  </si>
  <si>
    <t>Kentucky</t>
  </si>
  <si>
    <t>Arkansas</t>
  </si>
  <si>
    <t>Oklahoma</t>
  </si>
  <si>
    <t>Iowa</t>
  </si>
  <si>
    <t>Connecticut</t>
  </si>
  <si>
    <t>Oregon</t>
  </si>
  <si>
    <t>Kansas</t>
  </si>
  <si>
    <t>Utah</t>
  </si>
  <si>
    <t>Nebraska</t>
  </si>
  <si>
    <t>New Mexico</t>
  </si>
  <si>
    <t>Nevada</t>
  </si>
  <si>
    <t>West Virginia</t>
  </si>
  <si>
    <t>Idaho</t>
  </si>
  <si>
    <t>Hawaii</t>
  </si>
  <si>
    <t>Montana</t>
  </si>
  <si>
    <t>South Dakota</t>
  </si>
  <si>
    <t>North Dakota</t>
  </si>
  <si>
    <t>Alaska</t>
  </si>
  <si>
    <t>Vermont</t>
  </si>
  <si>
    <t>Wyoming</t>
  </si>
  <si>
    <t>Delaware</t>
  </si>
  <si>
    <t>New Hampshire</t>
  </si>
  <si>
    <t>Maine</t>
  </si>
  <si>
    <t>Rhode Island</t>
  </si>
  <si>
    <t>AreaCode</t>
  </si>
  <si>
    <t>ProductType</t>
  </si>
  <si>
    <t>Product</t>
  </si>
  <si>
    <t>State</t>
  </si>
  <si>
    <t>Territory</t>
  </si>
  <si>
    <t>Target_Product</t>
  </si>
  <si>
    <t>Actual_Profit</t>
  </si>
  <si>
    <t>Market_Price</t>
  </si>
  <si>
    <t>Coffee</t>
  </si>
  <si>
    <t>Tea</t>
  </si>
  <si>
    <t>Espresso</t>
  </si>
  <si>
    <t>Latte</t>
  </si>
  <si>
    <t>Mocha</t>
  </si>
  <si>
    <t>Cappuccino</t>
  </si>
  <si>
    <t>Colombian</t>
  </si>
  <si>
    <t>Americano</t>
  </si>
  <si>
    <t>Macchiato</t>
  </si>
  <si>
    <t>Irish Coffee</t>
  </si>
  <si>
    <t>Green</t>
  </si>
  <si>
    <t>Light Red</t>
  </si>
  <si>
    <t>&gt; 300</t>
  </si>
  <si>
    <t>&lt; 301</t>
  </si>
  <si>
    <t>280 -310</t>
  </si>
  <si>
    <t>Yellow</t>
  </si>
  <si>
    <t>Between</t>
  </si>
  <si>
    <t>300-500</t>
  </si>
  <si>
    <t xml:space="preserve">Title </t>
  </si>
  <si>
    <t>Status</t>
  </si>
  <si>
    <t>Date</t>
  </si>
  <si>
    <t>Task 1</t>
  </si>
  <si>
    <t>Task 2</t>
  </si>
  <si>
    <t>Task 3</t>
  </si>
  <si>
    <t>Task 4</t>
  </si>
  <si>
    <t>Task 5</t>
  </si>
  <si>
    <t>Done</t>
  </si>
  <si>
    <t>In progress</t>
  </si>
  <si>
    <t>Last 7 days Format</t>
  </si>
  <si>
    <t>Numbers1</t>
  </si>
  <si>
    <t>Name</t>
  </si>
  <si>
    <t>Obito Uchiha</t>
  </si>
  <si>
    <t>Rin Uchiha</t>
  </si>
  <si>
    <t>Naruto Usumaki</t>
  </si>
  <si>
    <t>Hinata Usumaki</t>
  </si>
  <si>
    <t>Itachi Uchiha</t>
  </si>
  <si>
    <t>Madara Uchiha</t>
  </si>
  <si>
    <t xml:space="preserve">Duplicates </t>
  </si>
  <si>
    <t>Top</t>
  </si>
  <si>
    <t xml:space="preserve">Bottom </t>
  </si>
  <si>
    <t>Market Price Avg</t>
  </si>
  <si>
    <t>Below Avg</t>
  </si>
  <si>
    <t>Above Avg</t>
  </si>
  <si>
    <t>Temperature</t>
  </si>
  <si>
    <t>Delhi</t>
  </si>
  <si>
    <t xml:space="preserve">Maharashtra </t>
  </si>
  <si>
    <t>Bihar</t>
  </si>
  <si>
    <t>Karnataka</t>
  </si>
  <si>
    <t>Jan</t>
  </si>
  <si>
    <t>Feb</t>
  </si>
  <si>
    <t>March</t>
  </si>
  <si>
    <t>April</t>
  </si>
  <si>
    <t>May</t>
  </si>
  <si>
    <t>Number1</t>
  </si>
  <si>
    <t>Number2</t>
  </si>
  <si>
    <t>Salary</t>
  </si>
  <si>
    <t>Job Rating</t>
  </si>
  <si>
    <t>Aarav Patel</t>
  </si>
  <si>
    <t>Priya Sharma</t>
  </si>
  <si>
    <t>Raj Singh</t>
  </si>
  <si>
    <t>Neha Gupta</t>
  </si>
  <si>
    <t>Vikram Reddy</t>
  </si>
  <si>
    <t>Ananya Desai</t>
  </si>
  <si>
    <t>Arjun Kumar</t>
  </si>
  <si>
    <t>Divya Rajput</t>
  </si>
  <si>
    <t>Sanjay Mehta</t>
  </si>
  <si>
    <t>Maya Iyer</t>
  </si>
  <si>
    <t>Rahul Sharma</t>
  </si>
  <si>
    <t>Kavita Patel</t>
  </si>
  <si>
    <t>Karan Kapoor</t>
  </si>
  <si>
    <t>Pooja Chatterjee</t>
  </si>
  <si>
    <t>Siddharth Das</t>
  </si>
  <si>
    <t>Tanvi Rao</t>
  </si>
  <si>
    <t>Aditya Sharma</t>
  </si>
  <si>
    <t>Niharika Patel</t>
  </si>
  <si>
    <t>Rohan Gupta</t>
  </si>
  <si>
    <t>Shreya Reddy</t>
  </si>
  <si>
    <t>Arnav Singh</t>
  </si>
  <si>
    <t>Aanya Kumar</t>
  </si>
  <si>
    <t>Yuvraj Mehta</t>
  </si>
  <si>
    <t>Diya Iyer</t>
  </si>
  <si>
    <t>Ankit Kapoor</t>
  </si>
  <si>
    <t>Ishita Chatterjee</t>
  </si>
  <si>
    <t>Vivek Das</t>
  </si>
  <si>
    <t>Ritu Sharma</t>
  </si>
  <si>
    <t>Mohan Gupta</t>
  </si>
  <si>
    <t>Anjali Reddy</t>
  </si>
  <si>
    <t>Both Avg</t>
  </si>
  <si>
    <t>Blue color based on avg values</t>
  </si>
  <si>
    <t>Payroll</t>
  </si>
  <si>
    <t>EMP No</t>
  </si>
  <si>
    <t>EMP Name</t>
  </si>
  <si>
    <t>Net Pay</t>
  </si>
  <si>
    <t>Akatsuki001</t>
  </si>
  <si>
    <t>Akatsuki002</t>
  </si>
  <si>
    <t>Obito</t>
  </si>
  <si>
    <t>Hinata</t>
  </si>
  <si>
    <t>Naruto</t>
  </si>
  <si>
    <t>Rin</t>
  </si>
  <si>
    <t>Sasuke</t>
  </si>
  <si>
    <t xml:space="preserve">Hourly Rate </t>
  </si>
  <si>
    <t>AutoFill the Employee Numbers into cells A6:A8.</t>
  </si>
  <si>
    <t>Set the columns width and rows height appropriately.</t>
  </si>
  <si>
    <t>Use warp text and merge cells as desired.</t>
  </si>
  <si>
    <t>Set labels alignment appropriately.</t>
  </si>
  <si>
    <t>Apply borders, gridlines and shading to the table as desired.</t>
  </si>
  <si>
    <t>Format cell B2 to Short Date format.</t>
  </si>
  <si>
    <t>Format cells E4:G8 to include dollar sign with two decimal places.</t>
  </si>
  <si>
    <t>Calculate the Gross Pay for employee</t>
  </si>
  <si>
    <t>Calculate the Professional Tax which is 6% of the Gross Pay</t>
  </si>
  <si>
    <t>Calculate the Net Pay</t>
  </si>
  <si>
    <t>Gross Pay</t>
  </si>
  <si>
    <t>Hour Worked</t>
  </si>
  <si>
    <t>Akatsuki003</t>
  </si>
  <si>
    <t>Akatsuki004</t>
  </si>
  <si>
    <t>Akatsuki005</t>
  </si>
  <si>
    <t>Prof. Tax</t>
  </si>
  <si>
    <t>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</si>
</sst>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_ [$₹-4009]\ * #,##0_ ;_ [$₹-4009]\ * \-#,##0_ ;_ [$₹-4009]\ * &quot;-&quot;??_ ;_ @_ "/>
    <numFmt numFmtId="167" formatCode="_-[$$-409]* #,##0.00_ ;_-[$$-409]* \-#,##0.00\ ;_-[$$-409]* &quot;-&quot;??_ ;_-@_ 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44" fontId="3" fillId="0" borderId="0" applyFont="0" applyFill="0" applyBorder="0" applyAlignment="0" applyProtection="0"/>
    <xf numFmtId="0" fontId="4" fillId="8" borderId="0" applyNumberFormat="0" applyBorder="0" applyAlignment="0" applyProtection="0"/>
    <xf numFmtId="9" fontId="3" fillId="0" borderId="0" applyFont="0" applyFill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7" fillId="14" borderId="0" applyNumberFormat="0" applyBorder="0" applyAlignment="0" applyProtection="0"/>
  </cellStyleXfs>
  <cellXfs count="42">
    <xf numFmtId="0" fontId="0" fillId="0" borderId="0" xfId="0"/>
    <xf numFmtId="0" fontId="1" fillId="3" borderId="0" xfId="0" applyFont="1" applyFill="1"/>
    <xf numFmtId="0" fontId="1" fillId="0" borderId="0" xfId="0" applyFont="1"/>
    <xf numFmtId="0" fontId="1" fillId="4" borderId="0" xfId="0" applyFont="1" applyFill="1"/>
    <xf numFmtId="0" fontId="1" fillId="5" borderId="0" xfId="0" applyFont="1" applyFill="1"/>
    <xf numFmtId="0" fontId="1" fillId="2" borderId="0" xfId="0" applyFont="1" applyFill="1"/>
    <xf numFmtId="0" fontId="0" fillId="6" borderId="0" xfId="0" applyFill="1"/>
    <xf numFmtId="0" fontId="1" fillId="0" borderId="0" xfId="0" applyFont="1" applyAlignment="1">
      <alignment horizontal="center"/>
    </xf>
    <xf numFmtId="14" fontId="0" fillId="0" borderId="0" xfId="0" applyNumberFormat="1"/>
    <xf numFmtId="0" fontId="1" fillId="7" borderId="0" xfId="0" applyFont="1" applyFill="1"/>
    <xf numFmtId="0" fontId="0" fillId="2" borderId="0" xfId="0" applyFill="1"/>
    <xf numFmtId="9" fontId="0" fillId="2" borderId="0" xfId="0" applyNumberFormat="1" applyFill="1"/>
    <xf numFmtId="0" fontId="0" fillId="9" borderId="0" xfId="0" applyFill="1"/>
    <xf numFmtId="9" fontId="0" fillId="9" borderId="0" xfId="0" applyNumberFormat="1" applyFill="1"/>
    <xf numFmtId="2" fontId="0" fillId="0" borderId="0" xfId="0" applyNumberFormat="1"/>
    <xf numFmtId="1" fontId="0" fillId="0" borderId="0" xfId="0" applyNumberFormat="1"/>
    <xf numFmtId="0" fontId="0" fillId="10" borderId="0" xfId="0" applyFill="1"/>
    <xf numFmtId="0" fontId="0" fillId="11" borderId="0" xfId="0" applyFill="1"/>
    <xf numFmtId="0" fontId="0" fillId="0" borderId="0" xfId="0" applyAlignment="1">
      <alignment horizontal="center"/>
    </xf>
    <xf numFmtId="0" fontId="5" fillId="8" borderId="1" xfId="2" applyFont="1" applyBorder="1" applyAlignment="1">
      <alignment horizontal="center" vertical="center"/>
    </xf>
    <xf numFmtId="164" fontId="5" fillId="8" borderId="1" xfId="2" applyNumberFormat="1" applyFont="1" applyBorder="1" applyAlignment="1">
      <alignment horizontal="center" vertical="center"/>
    </xf>
    <xf numFmtId="164" fontId="0" fillId="0" borderId="0" xfId="1" applyNumberFormat="1" applyFont="1"/>
    <xf numFmtId="1" fontId="1" fillId="0" borderId="0" xfId="0" applyNumberFormat="1" applyFont="1"/>
    <xf numFmtId="0" fontId="0" fillId="11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left" vertical="top"/>
    </xf>
    <xf numFmtId="9" fontId="0" fillId="0" borderId="0" xfId="3" applyFont="1"/>
    <xf numFmtId="0" fontId="0" fillId="0" borderId="0" xfId="0" applyAlignment="1">
      <alignment vertical="center"/>
    </xf>
    <xf numFmtId="9" fontId="0" fillId="0" borderId="0" xfId="3" applyFont="1" applyAlignment="1">
      <alignment vertical="center"/>
    </xf>
    <xf numFmtId="0" fontId="6" fillId="14" borderId="1" xfId="6" applyFont="1" applyBorder="1" applyAlignment="1">
      <alignment horizontal="center" vertical="center"/>
    </xf>
    <xf numFmtId="9" fontId="6" fillId="14" borderId="1" xfId="3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67" fontId="0" fillId="0" borderId="1" xfId="0" applyNumberFormat="1" applyBorder="1" applyAlignment="1">
      <alignment vertical="center"/>
    </xf>
    <xf numFmtId="167" fontId="0" fillId="0" borderId="1" xfId="3" applyNumberFormat="1" applyFont="1" applyBorder="1" applyAlignment="1">
      <alignment vertical="center"/>
    </xf>
    <xf numFmtId="0" fontId="8" fillId="13" borderId="1" xfId="5" applyFont="1" applyBorder="1" applyAlignment="1">
      <alignment horizontal="center" vertical="center"/>
    </xf>
    <xf numFmtId="0" fontId="3" fillId="12" borderId="1" xfId="4" applyBorder="1" applyAlignment="1">
      <alignment vertical="center"/>
    </xf>
    <xf numFmtId="14" fontId="3" fillId="12" borderId="1" xfId="4" applyNumberFormat="1" applyBorder="1" applyAlignment="1">
      <alignment vertical="center"/>
    </xf>
    <xf numFmtId="0" fontId="4" fillId="8" borderId="1" xfId="2" applyBorder="1"/>
    <xf numFmtId="9" fontId="4" fillId="8" borderId="1" xfId="2" applyNumberFormat="1" applyBorder="1"/>
    <xf numFmtId="167" fontId="0" fillId="0" borderId="0" xfId="0" applyNumberFormat="1"/>
    <xf numFmtId="9" fontId="0" fillId="0" borderId="0" xfId="0" applyNumberFormat="1"/>
  </cellXfs>
  <cellStyles count="7">
    <cellStyle name="40% - Accent4" xfId="4" builtinId="43"/>
    <cellStyle name="60% - Accent4" xfId="5" builtinId="44"/>
    <cellStyle name="Accent5" xfId="6" builtinId="45"/>
    <cellStyle name="Currency" xfId="1" builtinId="4"/>
    <cellStyle name="Good" xfId="2" builtinId="26"/>
    <cellStyle name="Normal" xfId="0" builtinId="0"/>
    <cellStyle name="Percent" xfId="3" builtinId="5"/>
  </cellStyles>
  <dxfs count="24">
    <dxf>
      <fill>
        <gradientFill degree="135">
          <stop position="0">
            <color theme="0"/>
          </stop>
          <stop position="1">
            <color theme="4"/>
          </stop>
        </gradient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ont>
        <b/>
        <i val="0"/>
      </font>
      <fill>
        <gradientFill degree="135">
          <stop position="0">
            <color theme="0"/>
          </stop>
          <stop position="1">
            <color rgb="FFFF000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gradientFill degree="13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degree="135">
          <stop position="0">
            <color theme="0"/>
          </stop>
          <stop position="1">
            <color theme="5" tint="0.40000610370189521"/>
          </stop>
        </gradient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gradientFill degree="135">
          <stop position="0">
            <color theme="0"/>
          </stop>
          <stop position="1">
            <color rgb="FF00B050"/>
          </stop>
        </gradientFill>
      </fill>
    </dxf>
    <dxf>
      <fill>
        <patternFill>
          <bgColor rgb="FFFFC7CE"/>
        </patternFill>
      </fill>
    </dxf>
    <dxf>
      <fill>
        <gradientFill degree="45">
          <stop position="0">
            <color theme="0"/>
          </stop>
          <stop position="1">
            <color theme="4"/>
          </stop>
        </gradientFill>
      </fill>
    </dxf>
    <dxf>
      <fill>
        <gradientFill degree="45">
          <stop position="0">
            <color theme="0"/>
          </stop>
          <stop position="1">
            <color theme="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bito Uchiha" id="{4F6CD5CA-517A-4862-B549-C07B40A60EFE}" userId="053598e7d676b2f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3" dT="2024-06-11T17:59:48.22" personId="{4F6CD5CA-517A-4862-B549-C07B40A60EFE}" id="{6FC86E69-446F-441F-A0E8-1226C0271E65}">
    <text>Direct fucntion
=AVERAGE(H2:H57)</text>
  </threadedComment>
  <threadedComment ref="L14" dT="2024-06-11T17:59:34.40" personId="{4F6CD5CA-517A-4862-B549-C07B40A60EFE}" id="{A712ACE4-4522-41FE-8387-A8098ABC689E}">
    <text>=SUM(H2:H57)/COUNT(H2:H57)
hard code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4" dT="2024-06-12T09:27:06.05" personId="{4F6CD5CA-517A-4862-B549-C07B40A60EFE}" id="{001F87BC-8EF1-4D9F-B7B0-4DE010A3F49C}">
    <text>=PRODUCT(C4,D4)
to calculate the gross pay</text>
  </threadedComment>
  <threadedComment ref="F4" dT="2024-06-12T09:29:51.05" personId="{4F6CD5CA-517A-4862-B549-C07B40A60EFE}" id="{5CAD2761-67D9-438A-9232-56913803EFA3}">
    <text>=E4 *$F$10
gross pay * tax</text>
  </threadedComment>
  <threadedComment ref="G4" dT="2024-06-12T09:31:45.94" personId="{4F6CD5CA-517A-4862-B549-C07B40A60EFE}" id="{847A8B38-4D94-4FEF-ABA4-69816100E45E}">
    <text>=E4 -F4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0D98C-4CBB-43A8-8223-E0B8957E7768}">
  <dimension ref="A1:J57"/>
  <sheetViews>
    <sheetView workbookViewId="0">
      <selection activeCell="H57" sqref="A1:H57"/>
    </sheetView>
  </sheetViews>
  <sheetFormatPr defaultRowHeight="14.4" x14ac:dyDescent="0.3"/>
  <cols>
    <col min="1" max="8" width="15.77734375" customWidth="1"/>
    <col min="9" max="9" width="11.77734375" customWidth="1"/>
  </cols>
  <sheetData>
    <row r="1" spans="1:10" x14ac:dyDescent="0.3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</row>
    <row r="2" spans="1:10" x14ac:dyDescent="0.3">
      <c r="A2">
        <v>1001</v>
      </c>
      <c r="B2" t="s">
        <v>0</v>
      </c>
      <c r="C2" t="s">
        <v>62</v>
      </c>
      <c r="D2" t="s">
        <v>1</v>
      </c>
      <c r="E2" t="s">
        <v>2</v>
      </c>
      <c r="F2">
        <v>350</v>
      </c>
      <c r="G2">
        <v>400</v>
      </c>
      <c r="H2">
        <v>150</v>
      </c>
      <c r="I2" s="3" t="s">
        <v>72</v>
      </c>
      <c r="J2" s="2" t="s">
        <v>74</v>
      </c>
    </row>
    <row r="3" spans="1:10" x14ac:dyDescent="0.3">
      <c r="A3">
        <v>1002</v>
      </c>
      <c r="B3" t="s">
        <v>3</v>
      </c>
      <c r="C3" t="s">
        <v>63</v>
      </c>
      <c r="D3" t="s">
        <v>4</v>
      </c>
      <c r="E3" t="s">
        <v>5</v>
      </c>
      <c r="F3">
        <v>350</v>
      </c>
      <c r="G3">
        <v>250</v>
      </c>
      <c r="H3">
        <v>200</v>
      </c>
      <c r="I3" s="4" t="s">
        <v>73</v>
      </c>
      <c r="J3" s="2" t="s">
        <v>75</v>
      </c>
    </row>
    <row r="4" spans="1:10" x14ac:dyDescent="0.3">
      <c r="A4">
        <v>1003</v>
      </c>
      <c r="B4" t="s">
        <v>6</v>
      </c>
      <c r="C4" t="s">
        <v>62</v>
      </c>
      <c r="D4" t="s">
        <v>7</v>
      </c>
      <c r="E4" t="s">
        <v>8</v>
      </c>
      <c r="F4">
        <v>200</v>
      </c>
      <c r="G4">
        <v>500</v>
      </c>
      <c r="H4">
        <v>250</v>
      </c>
      <c r="I4" s="5" t="s">
        <v>77</v>
      </c>
      <c r="J4" s="2" t="s">
        <v>76</v>
      </c>
    </row>
    <row r="5" spans="1:10" x14ac:dyDescent="0.3">
      <c r="A5">
        <v>1004</v>
      </c>
      <c r="B5" t="s">
        <v>0</v>
      </c>
      <c r="C5" t="s">
        <v>65</v>
      </c>
      <c r="D5" t="s">
        <v>9</v>
      </c>
      <c r="E5" t="s">
        <v>8</v>
      </c>
      <c r="F5">
        <v>300</v>
      </c>
      <c r="G5">
        <v>550</v>
      </c>
      <c r="H5">
        <v>180</v>
      </c>
      <c r="I5" s="6" t="s">
        <v>78</v>
      </c>
      <c r="J5" s="2" t="s">
        <v>79</v>
      </c>
    </row>
    <row r="6" spans="1:10" x14ac:dyDescent="0.3">
      <c r="A6">
        <v>1005</v>
      </c>
      <c r="B6" t="s">
        <v>3</v>
      </c>
      <c r="C6" t="s">
        <v>62</v>
      </c>
      <c r="D6" t="s">
        <v>10</v>
      </c>
      <c r="E6" t="s">
        <v>2</v>
      </c>
      <c r="F6">
        <v>100</v>
      </c>
      <c r="G6">
        <v>300</v>
      </c>
      <c r="H6">
        <v>210</v>
      </c>
    </row>
    <row r="7" spans="1:10" x14ac:dyDescent="0.3">
      <c r="A7">
        <v>1006</v>
      </c>
      <c r="B7" t="s">
        <v>6</v>
      </c>
      <c r="C7" t="s">
        <v>67</v>
      </c>
      <c r="D7" t="s">
        <v>11</v>
      </c>
      <c r="E7" t="s">
        <v>12</v>
      </c>
      <c r="F7">
        <v>302</v>
      </c>
      <c r="G7">
        <v>100</v>
      </c>
      <c r="H7">
        <v>230</v>
      </c>
    </row>
    <row r="8" spans="1:10" x14ac:dyDescent="0.3">
      <c r="A8">
        <v>1007</v>
      </c>
      <c r="B8" t="s">
        <v>0</v>
      </c>
      <c r="C8" t="s">
        <v>68</v>
      </c>
      <c r="D8" t="s">
        <v>23</v>
      </c>
      <c r="E8" t="s">
        <v>2</v>
      </c>
      <c r="F8">
        <v>310</v>
      </c>
      <c r="G8">
        <v>300</v>
      </c>
      <c r="H8">
        <v>170</v>
      </c>
    </row>
    <row r="9" spans="1:10" x14ac:dyDescent="0.3">
      <c r="A9">
        <v>1008</v>
      </c>
      <c r="B9" t="s">
        <v>3</v>
      </c>
      <c r="C9" t="s">
        <v>69</v>
      </c>
      <c r="D9" t="s">
        <v>13</v>
      </c>
      <c r="E9" t="s">
        <v>12</v>
      </c>
      <c r="F9">
        <v>100</v>
      </c>
      <c r="G9">
        <v>100</v>
      </c>
      <c r="H9">
        <v>260</v>
      </c>
    </row>
    <row r="10" spans="1:10" x14ac:dyDescent="0.3">
      <c r="A10">
        <v>1009</v>
      </c>
      <c r="B10" t="s">
        <v>6</v>
      </c>
      <c r="C10" t="s">
        <v>70</v>
      </c>
      <c r="D10" t="s">
        <v>14</v>
      </c>
      <c r="E10" t="s">
        <v>8</v>
      </c>
      <c r="F10">
        <v>340</v>
      </c>
      <c r="G10">
        <v>150</v>
      </c>
      <c r="H10">
        <v>220</v>
      </c>
    </row>
    <row r="11" spans="1:10" x14ac:dyDescent="0.3">
      <c r="A11">
        <v>1010</v>
      </c>
      <c r="B11" t="s">
        <v>0</v>
      </c>
      <c r="C11" t="s">
        <v>71</v>
      </c>
      <c r="D11" t="s">
        <v>15</v>
      </c>
      <c r="E11" t="s">
        <v>8</v>
      </c>
      <c r="F11">
        <v>280</v>
      </c>
      <c r="G11">
        <v>400</v>
      </c>
      <c r="H11">
        <v>190</v>
      </c>
    </row>
    <row r="12" spans="1:10" x14ac:dyDescent="0.3">
      <c r="A12">
        <v>1011</v>
      </c>
      <c r="B12" t="s">
        <v>3</v>
      </c>
      <c r="C12" t="s">
        <v>63</v>
      </c>
      <c r="D12" t="s">
        <v>16</v>
      </c>
      <c r="E12" t="s">
        <v>12</v>
      </c>
      <c r="F12">
        <v>360</v>
      </c>
      <c r="G12">
        <v>100</v>
      </c>
      <c r="H12">
        <v>300</v>
      </c>
    </row>
    <row r="13" spans="1:10" x14ac:dyDescent="0.3">
      <c r="A13">
        <v>1012</v>
      </c>
      <c r="B13" t="s">
        <v>6</v>
      </c>
      <c r="C13" t="s">
        <v>64</v>
      </c>
      <c r="D13" t="s">
        <v>17</v>
      </c>
      <c r="E13" t="s">
        <v>5</v>
      </c>
      <c r="F13">
        <v>500</v>
      </c>
      <c r="G13">
        <v>500</v>
      </c>
      <c r="H13">
        <v>240</v>
      </c>
    </row>
    <row r="14" spans="1:10" x14ac:dyDescent="0.3">
      <c r="A14">
        <v>1013</v>
      </c>
      <c r="B14" t="s">
        <v>0</v>
      </c>
      <c r="C14" t="s">
        <v>62</v>
      </c>
      <c r="D14" t="s">
        <v>18</v>
      </c>
      <c r="E14" t="s">
        <v>8</v>
      </c>
      <c r="F14">
        <v>250</v>
      </c>
      <c r="G14">
        <v>260</v>
      </c>
      <c r="H14">
        <v>310</v>
      </c>
    </row>
    <row r="15" spans="1:10" x14ac:dyDescent="0.3">
      <c r="A15">
        <v>1014</v>
      </c>
      <c r="B15" t="s">
        <v>3</v>
      </c>
      <c r="C15" t="s">
        <v>65</v>
      </c>
      <c r="D15" t="s">
        <v>19</v>
      </c>
      <c r="E15" t="s">
        <v>5</v>
      </c>
      <c r="F15">
        <v>310</v>
      </c>
      <c r="G15">
        <v>280</v>
      </c>
      <c r="H15">
        <v>150</v>
      </c>
    </row>
    <row r="16" spans="1:10" x14ac:dyDescent="0.3">
      <c r="A16">
        <v>1015</v>
      </c>
      <c r="B16" t="s">
        <v>6</v>
      </c>
      <c r="C16" t="s">
        <v>66</v>
      </c>
      <c r="D16" t="s">
        <v>20</v>
      </c>
      <c r="E16" t="s">
        <v>12</v>
      </c>
      <c r="F16">
        <v>260</v>
      </c>
      <c r="G16">
        <v>390</v>
      </c>
      <c r="H16">
        <v>270</v>
      </c>
    </row>
    <row r="17" spans="1:8" x14ac:dyDescent="0.3">
      <c r="A17">
        <v>1016</v>
      </c>
      <c r="B17" t="s">
        <v>0</v>
      </c>
      <c r="C17" t="s">
        <v>67</v>
      </c>
      <c r="D17" t="s">
        <v>21</v>
      </c>
      <c r="E17" t="s">
        <v>8</v>
      </c>
      <c r="F17">
        <v>400</v>
      </c>
      <c r="G17">
        <v>100</v>
      </c>
      <c r="H17">
        <v>200</v>
      </c>
    </row>
    <row r="18" spans="1:8" x14ac:dyDescent="0.3">
      <c r="A18">
        <v>1017</v>
      </c>
      <c r="B18" t="s">
        <v>3</v>
      </c>
      <c r="C18" t="s">
        <v>68</v>
      </c>
      <c r="D18" t="s">
        <v>22</v>
      </c>
      <c r="E18" t="s">
        <v>12</v>
      </c>
      <c r="F18">
        <v>270</v>
      </c>
      <c r="G18">
        <v>500</v>
      </c>
      <c r="H18">
        <v>160</v>
      </c>
    </row>
    <row r="19" spans="1:8" x14ac:dyDescent="0.3">
      <c r="A19">
        <v>1018</v>
      </c>
      <c r="B19" t="s">
        <v>6</v>
      </c>
      <c r="C19" t="s">
        <v>69</v>
      </c>
      <c r="D19" t="s">
        <v>23</v>
      </c>
      <c r="E19" t="s">
        <v>2</v>
      </c>
      <c r="F19">
        <v>230</v>
      </c>
      <c r="G19">
        <v>100</v>
      </c>
      <c r="H19">
        <v>280</v>
      </c>
    </row>
    <row r="20" spans="1:8" x14ac:dyDescent="0.3">
      <c r="A20">
        <v>1019</v>
      </c>
      <c r="B20" t="s">
        <v>0</v>
      </c>
      <c r="C20" t="s">
        <v>70</v>
      </c>
      <c r="D20" t="s">
        <v>24</v>
      </c>
      <c r="E20" t="s">
        <v>12</v>
      </c>
      <c r="F20">
        <v>340</v>
      </c>
      <c r="G20">
        <v>125</v>
      </c>
      <c r="H20">
        <v>300</v>
      </c>
    </row>
    <row r="21" spans="1:8" x14ac:dyDescent="0.3">
      <c r="A21">
        <v>1020</v>
      </c>
      <c r="B21" t="s">
        <v>3</v>
      </c>
      <c r="C21" t="s">
        <v>71</v>
      </c>
      <c r="D21" t="s">
        <v>25</v>
      </c>
      <c r="E21" t="s">
        <v>12</v>
      </c>
      <c r="F21">
        <v>290</v>
      </c>
      <c r="G21">
        <v>420</v>
      </c>
      <c r="H21">
        <v>190</v>
      </c>
    </row>
    <row r="22" spans="1:8" x14ac:dyDescent="0.3">
      <c r="A22">
        <v>1021</v>
      </c>
      <c r="B22" t="s">
        <v>6</v>
      </c>
      <c r="C22" t="s">
        <v>62</v>
      </c>
      <c r="D22" t="s">
        <v>26</v>
      </c>
      <c r="E22" t="s">
        <v>2</v>
      </c>
      <c r="F22">
        <v>260</v>
      </c>
      <c r="G22">
        <v>100</v>
      </c>
      <c r="H22">
        <v>250</v>
      </c>
    </row>
    <row r="23" spans="1:8" x14ac:dyDescent="0.3">
      <c r="A23">
        <v>1022</v>
      </c>
      <c r="B23" t="s">
        <v>0</v>
      </c>
      <c r="C23" t="s">
        <v>63</v>
      </c>
      <c r="D23" t="s">
        <v>27</v>
      </c>
      <c r="E23" t="s">
        <v>8</v>
      </c>
      <c r="F23">
        <v>240</v>
      </c>
      <c r="G23">
        <v>350</v>
      </c>
      <c r="H23">
        <v>140</v>
      </c>
    </row>
    <row r="24" spans="1:8" x14ac:dyDescent="0.3">
      <c r="A24">
        <v>1023</v>
      </c>
      <c r="B24" t="s">
        <v>3</v>
      </c>
      <c r="C24" t="s">
        <v>64</v>
      </c>
      <c r="D24" t="s">
        <v>28</v>
      </c>
      <c r="E24" t="s">
        <v>8</v>
      </c>
      <c r="F24">
        <v>220</v>
      </c>
      <c r="G24">
        <v>330</v>
      </c>
      <c r="H24">
        <v>270</v>
      </c>
    </row>
    <row r="25" spans="1:8" x14ac:dyDescent="0.3">
      <c r="A25">
        <v>1024</v>
      </c>
      <c r="B25" t="s">
        <v>6</v>
      </c>
      <c r="C25" t="s">
        <v>65</v>
      </c>
      <c r="D25" t="s">
        <v>29</v>
      </c>
      <c r="E25" t="s">
        <v>8</v>
      </c>
      <c r="F25">
        <v>290</v>
      </c>
      <c r="G25">
        <v>290</v>
      </c>
      <c r="H25">
        <v>180</v>
      </c>
    </row>
    <row r="26" spans="1:8" x14ac:dyDescent="0.3">
      <c r="A26">
        <v>1025</v>
      </c>
      <c r="B26" t="s">
        <v>0</v>
      </c>
      <c r="C26" t="s">
        <v>66</v>
      </c>
      <c r="D26" t="s">
        <v>30</v>
      </c>
      <c r="E26" t="s">
        <v>8</v>
      </c>
      <c r="F26">
        <v>300</v>
      </c>
      <c r="G26">
        <v>280</v>
      </c>
      <c r="H26">
        <v>230</v>
      </c>
    </row>
    <row r="27" spans="1:8" x14ac:dyDescent="0.3">
      <c r="A27">
        <v>1026</v>
      </c>
      <c r="B27" t="s">
        <v>3</v>
      </c>
      <c r="C27" t="s">
        <v>67</v>
      </c>
      <c r="D27" t="s">
        <v>31</v>
      </c>
      <c r="E27" t="s">
        <v>8</v>
      </c>
      <c r="F27">
        <v>350</v>
      </c>
      <c r="G27">
        <v>499</v>
      </c>
      <c r="H27">
        <v>260</v>
      </c>
    </row>
    <row r="28" spans="1:8" x14ac:dyDescent="0.3">
      <c r="A28">
        <v>1027</v>
      </c>
      <c r="B28" t="s">
        <v>6</v>
      </c>
      <c r="C28" t="s">
        <v>68</v>
      </c>
      <c r="D28" t="s">
        <v>32</v>
      </c>
      <c r="E28" t="s">
        <v>8</v>
      </c>
      <c r="F28">
        <v>310</v>
      </c>
      <c r="G28">
        <v>430</v>
      </c>
      <c r="H28">
        <v>210</v>
      </c>
    </row>
    <row r="29" spans="1:8" x14ac:dyDescent="0.3">
      <c r="A29">
        <v>1028</v>
      </c>
      <c r="B29" t="s">
        <v>0</v>
      </c>
      <c r="C29" t="s">
        <v>69</v>
      </c>
      <c r="D29" t="s">
        <v>33</v>
      </c>
      <c r="E29" t="s">
        <v>12</v>
      </c>
      <c r="F29">
        <v>290</v>
      </c>
      <c r="G29">
        <v>400</v>
      </c>
      <c r="H29">
        <v>170</v>
      </c>
    </row>
    <row r="30" spans="1:8" x14ac:dyDescent="0.3">
      <c r="A30">
        <v>1029</v>
      </c>
      <c r="B30" t="s">
        <v>3</v>
      </c>
      <c r="C30" t="s">
        <v>70</v>
      </c>
      <c r="D30" t="s">
        <v>34</v>
      </c>
      <c r="E30" t="s">
        <v>5</v>
      </c>
      <c r="F30">
        <v>320</v>
      </c>
      <c r="G30">
        <v>450</v>
      </c>
      <c r="H30">
        <v>200</v>
      </c>
    </row>
    <row r="31" spans="1:8" x14ac:dyDescent="0.3">
      <c r="A31">
        <v>1030</v>
      </c>
      <c r="B31" t="s">
        <v>6</v>
      </c>
      <c r="C31" t="s">
        <v>71</v>
      </c>
      <c r="D31" t="s">
        <v>35</v>
      </c>
      <c r="E31" t="s">
        <v>2</v>
      </c>
      <c r="F31">
        <v>280</v>
      </c>
      <c r="G31">
        <v>200</v>
      </c>
      <c r="H31">
        <v>190</v>
      </c>
    </row>
    <row r="32" spans="1:8" x14ac:dyDescent="0.3">
      <c r="A32">
        <v>1031</v>
      </c>
      <c r="B32" t="s">
        <v>0</v>
      </c>
      <c r="C32" t="s">
        <v>62</v>
      </c>
      <c r="D32" t="s">
        <v>36</v>
      </c>
      <c r="E32" t="s">
        <v>12</v>
      </c>
      <c r="F32">
        <v>270</v>
      </c>
      <c r="G32">
        <v>100</v>
      </c>
      <c r="H32">
        <v>160</v>
      </c>
    </row>
    <row r="33" spans="1:8" x14ac:dyDescent="0.3">
      <c r="A33">
        <v>1032</v>
      </c>
      <c r="B33" t="s">
        <v>3</v>
      </c>
      <c r="C33" t="s">
        <v>63</v>
      </c>
      <c r="D33" t="s">
        <v>37</v>
      </c>
      <c r="E33" t="s">
        <v>2</v>
      </c>
      <c r="F33">
        <v>260</v>
      </c>
      <c r="G33">
        <v>350</v>
      </c>
      <c r="H33">
        <v>140</v>
      </c>
    </row>
    <row r="34" spans="1:8" x14ac:dyDescent="0.3">
      <c r="A34">
        <v>1033</v>
      </c>
      <c r="B34" t="s">
        <v>6</v>
      </c>
      <c r="C34" t="s">
        <v>64</v>
      </c>
      <c r="D34" t="s">
        <v>38</v>
      </c>
      <c r="E34" t="s">
        <v>12</v>
      </c>
      <c r="F34">
        <v>250</v>
      </c>
      <c r="G34">
        <v>330</v>
      </c>
      <c r="H34">
        <v>150</v>
      </c>
    </row>
    <row r="35" spans="1:8" x14ac:dyDescent="0.3">
      <c r="A35">
        <v>1034</v>
      </c>
      <c r="B35" t="s">
        <v>0</v>
      </c>
      <c r="C35" t="s">
        <v>65</v>
      </c>
      <c r="D35" t="s">
        <v>39</v>
      </c>
      <c r="E35" t="s">
        <v>2</v>
      </c>
      <c r="F35">
        <v>290</v>
      </c>
      <c r="G35">
        <v>152</v>
      </c>
      <c r="H35">
        <v>230</v>
      </c>
    </row>
    <row r="36" spans="1:8" x14ac:dyDescent="0.3">
      <c r="A36">
        <v>1035</v>
      </c>
      <c r="B36" t="s">
        <v>3</v>
      </c>
      <c r="C36" t="s">
        <v>66</v>
      </c>
      <c r="D36" t="s">
        <v>40</v>
      </c>
      <c r="E36" t="s">
        <v>2</v>
      </c>
      <c r="F36">
        <v>300</v>
      </c>
      <c r="G36">
        <v>190</v>
      </c>
      <c r="H36">
        <v>200</v>
      </c>
    </row>
    <row r="37" spans="1:8" x14ac:dyDescent="0.3">
      <c r="A37">
        <v>1036</v>
      </c>
      <c r="B37" t="s">
        <v>6</v>
      </c>
      <c r="C37" t="s">
        <v>67</v>
      </c>
      <c r="D37" t="s">
        <v>41</v>
      </c>
      <c r="E37" t="s">
        <v>8</v>
      </c>
      <c r="F37">
        <v>280</v>
      </c>
      <c r="G37">
        <v>370</v>
      </c>
      <c r="H37">
        <v>210</v>
      </c>
    </row>
    <row r="38" spans="1:8" x14ac:dyDescent="0.3">
      <c r="A38">
        <v>1037</v>
      </c>
      <c r="B38" t="s">
        <v>0</v>
      </c>
      <c r="C38" t="s">
        <v>68</v>
      </c>
      <c r="D38" t="s">
        <v>42</v>
      </c>
      <c r="E38" t="s">
        <v>2</v>
      </c>
      <c r="F38">
        <v>310</v>
      </c>
      <c r="G38">
        <v>450</v>
      </c>
      <c r="H38">
        <v>190</v>
      </c>
    </row>
    <row r="39" spans="1:8" x14ac:dyDescent="0.3">
      <c r="A39">
        <v>1038</v>
      </c>
      <c r="B39" t="s">
        <v>3</v>
      </c>
      <c r="C39" t="s">
        <v>69</v>
      </c>
      <c r="D39" t="s">
        <v>43</v>
      </c>
      <c r="E39" t="s">
        <v>2</v>
      </c>
      <c r="F39">
        <v>330</v>
      </c>
      <c r="G39">
        <v>470</v>
      </c>
      <c r="H39">
        <v>250</v>
      </c>
    </row>
    <row r="40" spans="1:8" x14ac:dyDescent="0.3">
      <c r="A40">
        <v>1039</v>
      </c>
      <c r="B40" t="s">
        <v>6</v>
      </c>
      <c r="C40" t="s">
        <v>70</v>
      </c>
      <c r="D40" t="s">
        <v>44</v>
      </c>
      <c r="E40" t="s">
        <v>2</v>
      </c>
      <c r="F40">
        <v>240</v>
      </c>
      <c r="G40">
        <v>350</v>
      </c>
      <c r="H40">
        <v>180</v>
      </c>
    </row>
    <row r="41" spans="1:8" x14ac:dyDescent="0.3">
      <c r="A41">
        <v>1040</v>
      </c>
      <c r="B41" t="s">
        <v>0</v>
      </c>
      <c r="C41" t="s">
        <v>71</v>
      </c>
      <c r="D41" t="s">
        <v>45</v>
      </c>
      <c r="E41" t="s">
        <v>12</v>
      </c>
      <c r="F41">
        <v>320</v>
      </c>
      <c r="G41">
        <v>450</v>
      </c>
      <c r="H41">
        <v>170</v>
      </c>
    </row>
    <row r="42" spans="1:8" x14ac:dyDescent="0.3">
      <c r="A42">
        <v>1041</v>
      </c>
      <c r="B42" t="s">
        <v>3</v>
      </c>
      <c r="C42" t="s">
        <v>62</v>
      </c>
      <c r="D42" t="s">
        <v>46</v>
      </c>
      <c r="E42" t="s">
        <v>12</v>
      </c>
      <c r="F42">
        <v>270</v>
      </c>
      <c r="G42">
        <v>380</v>
      </c>
      <c r="H42">
        <v>200</v>
      </c>
    </row>
    <row r="43" spans="1:8" x14ac:dyDescent="0.3">
      <c r="A43">
        <v>1042</v>
      </c>
      <c r="B43" t="s">
        <v>6</v>
      </c>
      <c r="C43" t="s">
        <v>63</v>
      </c>
      <c r="D43" t="s">
        <v>47</v>
      </c>
      <c r="E43" t="s">
        <v>2</v>
      </c>
      <c r="F43">
        <v>250</v>
      </c>
      <c r="G43">
        <v>340</v>
      </c>
      <c r="H43">
        <v>210</v>
      </c>
    </row>
    <row r="44" spans="1:8" x14ac:dyDescent="0.3">
      <c r="A44">
        <v>1043</v>
      </c>
      <c r="B44" t="s">
        <v>0</v>
      </c>
      <c r="C44" t="s">
        <v>64</v>
      </c>
      <c r="D44" t="s">
        <v>48</v>
      </c>
      <c r="E44" t="s">
        <v>5</v>
      </c>
      <c r="F44">
        <v>280</v>
      </c>
      <c r="G44">
        <v>390</v>
      </c>
      <c r="H44">
        <v>220</v>
      </c>
    </row>
    <row r="45" spans="1:8" x14ac:dyDescent="0.3">
      <c r="A45">
        <v>1044</v>
      </c>
      <c r="B45" t="s">
        <v>3</v>
      </c>
      <c r="C45" t="s">
        <v>65</v>
      </c>
      <c r="D45" t="s">
        <v>49</v>
      </c>
      <c r="E45" t="s">
        <v>2</v>
      </c>
      <c r="F45">
        <v>290</v>
      </c>
      <c r="G45">
        <v>400</v>
      </c>
      <c r="H45">
        <v>230</v>
      </c>
    </row>
    <row r="46" spans="1:8" x14ac:dyDescent="0.3">
      <c r="A46">
        <v>1045</v>
      </c>
      <c r="B46" t="s">
        <v>6</v>
      </c>
      <c r="C46" t="s">
        <v>66</v>
      </c>
      <c r="D46" t="s">
        <v>50</v>
      </c>
      <c r="E46" t="s">
        <v>5</v>
      </c>
      <c r="F46">
        <v>240</v>
      </c>
      <c r="G46">
        <v>350</v>
      </c>
      <c r="H46">
        <v>160</v>
      </c>
    </row>
    <row r="47" spans="1:8" x14ac:dyDescent="0.3">
      <c r="A47">
        <v>1046</v>
      </c>
      <c r="B47" t="s">
        <v>0</v>
      </c>
      <c r="C47" t="s">
        <v>67</v>
      </c>
      <c r="D47" t="s">
        <v>51</v>
      </c>
      <c r="E47" t="s">
        <v>5</v>
      </c>
      <c r="F47">
        <v>300</v>
      </c>
      <c r="G47">
        <v>410</v>
      </c>
      <c r="H47">
        <v>270</v>
      </c>
    </row>
    <row r="48" spans="1:8" x14ac:dyDescent="0.3">
      <c r="A48">
        <v>1047</v>
      </c>
      <c r="B48" t="s">
        <v>3</v>
      </c>
      <c r="C48" t="s">
        <v>68</v>
      </c>
      <c r="D48" t="s">
        <v>52</v>
      </c>
      <c r="E48" t="s">
        <v>5</v>
      </c>
      <c r="F48">
        <v>310</v>
      </c>
      <c r="G48">
        <v>200</v>
      </c>
      <c r="H48">
        <v>180</v>
      </c>
    </row>
    <row r="49" spans="1:8" x14ac:dyDescent="0.3">
      <c r="A49">
        <v>1048</v>
      </c>
      <c r="B49" t="s">
        <v>6</v>
      </c>
      <c r="C49" t="s">
        <v>69</v>
      </c>
      <c r="D49" t="s">
        <v>53</v>
      </c>
      <c r="E49" t="s">
        <v>5</v>
      </c>
      <c r="F49">
        <v>260</v>
      </c>
      <c r="G49">
        <v>250</v>
      </c>
      <c r="H49">
        <v>210</v>
      </c>
    </row>
    <row r="50" spans="1:8" x14ac:dyDescent="0.3">
      <c r="A50">
        <v>1049</v>
      </c>
      <c r="B50" t="s">
        <v>0</v>
      </c>
      <c r="C50" t="s">
        <v>70</v>
      </c>
      <c r="D50" t="s">
        <v>44</v>
      </c>
      <c r="E50" t="s">
        <v>2</v>
      </c>
      <c r="F50">
        <v>290</v>
      </c>
      <c r="G50">
        <v>410</v>
      </c>
      <c r="H50">
        <v>250</v>
      </c>
    </row>
    <row r="51" spans="1:8" x14ac:dyDescent="0.3">
      <c r="A51">
        <v>1050</v>
      </c>
      <c r="B51" t="s">
        <v>3</v>
      </c>
      <c r="C51" t="s">
        <v>71</v>
      </c>
      <c r="D51" t="s">
        <v>45</v>
      </c>
      <c r="E51" t="s">
        <v>12</v>
      </c>
      <c r="F51">
        <v>280</v>
      </c>
      <c r="G51">
        <v>390</v>
      </c>
      <c r="H51">
        <v>190</v>
      </c>
    </row>
    <row r="52" spans="1:8" x14ac:dyDescent="0.3">
      <c r="A52">
        <v>1051</v>
      </c>
      <c r="B52" t="s">
        <v>6</v>
      </c>
      <c r="C52" t="s">
        <v>62</v>
      </c>
      <c r="D52" t="s">
        <v>46</v>
      </c>
      <c r="E52" t="s">
        <v>12</v>
      </c>
      <c r="F52">
        <v>300</v>
      </c>
      <c r="G52">
        <v>420</v>
      </c>
      <c r="H52">
        <v>170</v>
      </c>
    </row>
    <row r="53" spans="1:8" x14ac:dyDescent="0.3">
      <c r="A53">
        <v>1052</v>
      </c>
      <c r="B53" t="s">
        <v>0</v>
      </c>
      <c r="C53" t="s">
        <v>63</v>
      </c>
      <c r="D53" t="s">
        <v>47</v>
      </c>
      <c r="E53" t="s">
        <v>2</v>
      </c>
      <c r="F53">
        <v>310</v>
      </c>
      <c r="G53">
        <v>290</v>
      </c>
      <c r="H53">
        <v>150</v>
      </c>
    </row>
    <row r="54" spans="1:8" x14ac:dyDescent="0.3">
      <c r="A54">
        <v>1053</v>
      </c>
      <c r="B54" t="s">
        <v>3</v>
      </c>
      <c r="C54" t="s">
        <v>64</v>
      </c>
      <c r="D54" t="s">
        <v>48</v>
      </c>
      <c r="E54" t="s">
        <v>5</v>
      </c>
      <c r="F54">
        <v>250</v>
      </c>
      <c r="G54">
        <v>360</v>
      </c>
      <c r="H54">
        <v>240</v>
      </c>
    </row>
    <row r="55" spans="1:8" x14ac:dyDescent="0.3">
      <c r="A55">
        <v>1054</v>
      </c>
      <c r="B55" t="s">
        <v>6</v>
      </c>
      <c r="C55" t="s">
        <v>65</v>
      </c>
      <c r="D55" t="s">
        <v>49</v>
      </c>
      <c r="E55" t="s">
        <v>2</v>
      </c>
      <c r="F55">
        <v>270</v>
      </c>
      <c r="G55">
        <v>254</v>
      </c>
      <c r="H55">
        <v>230</v>
      </c>
    </row>
    <row r="56" spans="1:8" x14ac:dyDescent="0.3">
      <c r="A56">
        <v>1055</v>
      </c>
      <c r="B56" t="s">
        <v>0</v>
      </c>
      <c r="C56" t="s">
        <v>66</v>
      </c>
      <c r="D56" t="s">
        <v>50</v>
      </c>
      <c r="E56" t="s">
        <v>5</v>
      </c>
      <c r="F56">
        <v>320</v>
      </c>
      <c r="G56">
        <v>440</v>
      </c>
      <c r="H56">
        <v>210</v>
      </c>
    </row>
    <row r="57" spans="1:8" x14ac:dyDescent="0.3">
      <c r="A57">
        <v>1056</v>
      </c>
      <c r="B57" t="s">
        <v>3</v>
      </c>
      <c r="C57" t="s">
        <v>67</v>
      </c>
      <c r="D57" t="s">
        <v>51</v>
      </c>
      <c r="E57" t="s">
        <v>5</v>
      </c>
      <c r="F57">
        <v>240</v>
      </c>
      <c r="G57">
        <v>350</v>
      </c>
      <c r="H57">
        <v>190</v>
      </c>
    </row>
  </sheetData>
  <conditionalFormatting sqref="C2:C57">
    <cfRule type="containsText" dxfId="23" priority="1" operator="containsText" text="Coffee">
      <formula>NOT(ISERROR(SEARCH("Coffee",C2)))</formula>
    </cfRule>
  </conditionalFormatting>
  <conditionalFormatting sqref="F2:F57">
    <cfRule type="cellIs" dxfId="22" priority="6" operator="between">
      <formula>280</formula>
      <formula>310</formula>
    </cfRule>
    <cfRule type="cellIs" dxfId="21" priority="8" operator="greaterThan">
      <formula>300</formula>
    </cfRule>
    <cfRule type="cellIs" dxfId="20" priority="9" operator="lessThan">
      <formula>300</formula>
    </cfRule>
    <cfRule type="cellIs" dxfId="19" priority="10" operator="greaterThan">
      <formula>350</formula>
    </cfRule>
    <cfRule type="cellIs" dxfId="18" priority="15" operator="greaterThan">
      <formula>350</formula>
    </cfRule>
  </conditionalFormatting>
  <conditionalFormatting sqref="F3:F57">
    <cfRule type="cellIs" dxfId="17" priority="7" operator="lessThan">
      <formula>301</formula>
    </cfRule>
  </conditionalFormatting>
  <conditionalFormatting sqref="G2:G57">
    <cfRule type="cellIs" dxfId="16" priority="4" operator="between">
      <formula>300</formula>
      <formula>500</formula>
    </cfRule>
  </conditionalFormatting>
  <conditionalFormatting sqref="I5">
    <cfRule type="cellIs" dxfId="15" priority="2" operator="between">
      <formula>300</formula>
      <formula>500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E7009-C27C-41B5-8AD1-A75060D02615}">
  <dimension ref="A1:E10"/>
  <sheetViews>
    <sheetView workbookViewId="0">
      <selection activeCell="C7" sqref="A1:C7"/>
    </sheetView>
  </sheetViews>
  <sheetFormatPr defaultRowHeight="14.4" x14ac:dyDescent="0.3"/>
  <cols>
    <col min="2" max="2" width="9.88671875" bestFit="1" customWidth="1"/>
    <col min="3" max="3" width="10.33203125" bestFit="1" customWidth="1"/>
    <col min="5" max="5" width="18.21875" customWidth="1"/>
  </cols>
  <sheetData>
    <row r="1" spans="1:5" x14ac:dyDescent="0.3">
      <c r="A1" s="7" t="s">
        <v>80</v>
      </c>
      <c r="B1" s="7" t="s">
        <v>81</v>
      </c>
      <c r="C1" s="7" t="s">
        <v>82</v>
      </c>
    </row>
    <row r="2" spans="1:5" x14ac:dyDescent="0.3">
      <c r="A2" t="s">
        <v>83</v>
      </c>
      <c r="B2" t="s">
        <v>88</v>
      </c>
      <c r="C2" s="8">
        <v>45444</v>
      </c>
      <c r="E2" s="9" t="s">
        <v>90</v>
      </c>
    </row>
    <row r="3" spans="1:5" x14ac:dyDescent="0.3">
      <c r="A3" t="s">
        <v>84</v>
      </c>
      <c r="B3" t="s">
        <v>89</v>
      </c>
      <c r="C3" s="8">
        <v>45445</v>
      </c>
    </row>
    <row r="4" spans="1:5" x14ac:dyDescent="0.3">
      <c r="A4" t="s">
        <v>85</v>
      </c>
      <c r="B4" t="s">
        <v>88</v>
      </c>
      <c r="C4" s="8">
        <v>45453</v>
      </c>
    </row>
    <row r="5" spans="1:5" x14ac:dyDescent="0.3">
      <c r="A5" t="s">
        <v>86</v>
      </c>
      <c r="B5" t="s">
        <v>89</v>
      </c>
      <c r="C5" s="8">
        <v>45454</v>
      </c>
    </row>
    <row r="6" spans="1:5" x14ac:dyDescent="0.3">
      <c r="A6" t="s">
        <v>87</v>
      </c>
      <c r="B6" t="s">
        <v>89</v>
      </c>
      <c r="C6" s="8">
        <v>45448</v>
      </c>
    </row>
    <row r="7" spans="1:5" x14ac:dyDescent="0.3">
      <c r="C7" s="8">
        <v>45418</v>
      </c>
    </row>
    <row r="8" spans="1:5" x14ac:dyDescent="0.3">
      <c r="C8" s="8"/>
    </row>
    <row r="9" spans="1:5" x14ac:dyDescent="0.3">
      <c r="C9" s="8"/>
    </row>
    <row r="10" spans="1:5" x14ac:dyDescent="0.3">
      <c r="C10" s="8"/>
    </row>
  </sheetData>
  <phoneticPr fontId="2" type="noConversion"/>
  <conditionalFormatting sqref="C1:C1048576">
    <cfRule type="timePeriod" dxfId="14" priority="1" timePeriod="last7Days">
      <formula>AND(TODAY()-FLOOR(C1,1)&lt;=6,FLOOR(C1,1)&lt;=TODAY())</formula>
    </cfRule>
    <cfRule type="timePeriod" dxfId="13" priority="2" timePeriod="last7Days">
      <formula>AND(TODAY()-FLOOR(C1,1)&lt;=6,FLOOR(C1,1)&lt;=TODAY())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F4BE9-74C6-402F-AFA1-E074ADF495C9}">
  <dimension ref="A1:D9"/>
  <sheetViews>
    <sheetView zoomScale="145" zoomScaleNormal="145" workbookViewId="0">
      <selection activeCell="F1" sqref="F1"/>
    </sheetView>
  </sheetViews>
  <sheetFormatPr defaultRowHeight="14.4" x14ac:dyDescent="0.3"/>
  <cols>
    <col min="1" max="1" width="8.88671875" style="2"/>
    <col min="2" max="2" width="14.21875" style="2" customWidth="1"/>
    <col min="3" max="3" width="10.33203125" style="2" customWidth="1"/>
    <col min="4" max="4" width="10.33203125" style="2" bestFit="1" customWidth="1"/>
    <col min="5" max="16384" width="8.88671875" style="2"/>
  </cols>
  <sheetData>
    <row r="1" spans="1:4" x14ac:dyDescent="0.3">
      <c r="A1" s="7" t="s">
        <v>91</v>
      </c>
      <c r="B1" s="7" t="s">
        <v>92</v>
      </c>
    </row>
    <row r="2" spans="1:4" x14ac:dyDescent="0.3">
      <c r="A2" s="2">
        <v>1</v>
      </c>
      <c r="B2" s="2" t="s">
        <v>93</v>
      </c>
    </row>
    <row r="3" spans="1:4" x14ac:dyDescent="0.3">
      <c r="A3" s="2">
        <v>2</v>
      </c>
      <c r="B3" s="2" t="s">
        <v>94</v>
      </c>
      <c r="D3" s="5" t="s">
        <v>99</v>
      </c>
    </row>
    <row r="4" spans="1:4" x14ac:dyDescent="0.3">
      <c r="A4" s="2">
        <v>3</v>
      </c>
      <c r="B4" s="2" t="s">
        <v>95</v>
      </c>
    </row>
    <row r="5" spans="1:4" x14ac:dyDescent="0.3">
      <c r="A5" s="2">
        <v>98</v>
      </c>
      <c r="B5" s="2" t="s">
        <v>93</v>
      </c>
    </row>
    <row r="6" spans="1:4" x14ac:dyDescent="0.3">
      <c r="A6" s="2">
        <v>1</v>
      </c>
      <c r="B6" s="2" t="s">
        <v>96</v>
      </c>
    </row>
    <row r="7" spans="1:4" x14ac:dyDescent="0.3">
      <c r="A7" s="2">
        <v>2</v>
      </c>
      <c r="B7" s="2" t="s">
        <v>97</v>
      </c>
    </row>
    <row r="8" spans="1:4" x14ac:dyDescent="0.3">
      <c r="A8" s="2">
        <v>3</v>
      </c>
      <c r="B8" s="2" t="s">
        <v>94</v>
      </c>
    </row>
    <row r="9" spans="1:4" x14ac:dyDescent="0.3">
      <c r="A9" s="2">
        <v>4</v>
      </c>
      <c r="B9" s="2" t="s">
        <v>98</v>
      </c>
    </row>
  </sheetData>
  <conditionalFormatting sqref="A1:A1048576">
    <cfRule type="duplicateValues" dxfId="12" priority="3"/>
  </conditionalFormatting>
  <conditionalFormatting sqref="B1:B1048576">
    <cfRule type="duplicateValues" dxfId="11" priority="1"/>
    <cfRule type="duplicateValues" dxfId="10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4EFAC-FADD-4FD4-B079-588DAC6F3843}">
  <dimension ref="A1:H57"/>
  <sheetViews>
    <sheetView workbookViewId="0">
      <selection activeCell="H58" sqref="A1:H58"/>
    </sheetView>
  </sheetViews>
  <sheetFormatPr defaultRowHeight="14.4" x14ac:dyDescent="0.3"/>
  <cols>
    <col min="1" max="8" width="17.5546875" customWidth="1"/>
  </cols>
  <sheetData>
    <row r="1" spans="1:8" x14ac:dyDescent="0.3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</row>
    <row r="2" spans="1:8" x14ac:dyDescent="0.3">
      <c r="A2">
        <v>1001</v>
      </c>
      <c r="B2" t="s">
        <v>0</v>
      </c>
      <c r="C2" t="s">
        <v>62</v>
      </c>
      <c r="D2" t="s">
        <v>1</v>
      </c>
      <c r="E2" t="s">
        <v>2</v>
      </c>
      <c r="F2">
        <v>350</v>
      </c>
      <c r="G2">
        <v>400</v>
      </c>
      <c r="H2">
        <v>150</v>
      </c>
    </row>
    <row r="3" spans="1:8" x14ac:dyDescent="0.3">
      <c r="A3">
        <v>1002</v>
      </c>
      <c r="B3" t="s">
        <v>3</v>
      </c>
      <c r="C3" t="s">
        <v>63</v>
      </c>
      <c r="D3" t="s">
        <v>4</v>
      </c>
      <c r="E3" t="s">
        <v>5</v>
      </c>
      <c r="F3">
        <v>350</v>
      </c>
      <c r="G3">
        <v>250</v>
      </c>
      <c r="H3">
        <v>200</v>
      </c>
    </row>
    <row r="4" spans="1:8" x14ac:dyDescent="0.3">
      <c r="A4">
        <v>1003</v>
      </c>
      <c r="B4" t="s">
        <v>6</v>
      </c>
      <c r="C4" t="s">
        <v>62</v>
      </c>
      <c r="D4" t="s">
        <v>7</v>
      </c>
      <c r="E4" t="s">
        <v>8</v>
      </c>
      <c r="F4">
        <v>200</v>
      </c>
      <c r="G4">
        <v>500</v>
      </c>
      <c r="H4">
        <v>250</v>
      </c>
    </row>
    <row r="5" spans="1:8" x14ac:dyDescent="0.3">
      <c r="A5">
        <v>1004</v>
      </c>
      <c r="B5" t="s">
        <v>0</v>
      </c>
      <c r="C5" t="s">
        <v>65</v>
      </c>
      <c r="D5" t="s">
        <v>9</v>
      </c>
      <c r="E5" t="s">
        <v>8</v>
      </c>
      <c r="F5">
        <v>300</v>
      </c>
      <c r="G5">
        <v>550</v>
      </c>
      <c r="H5">
        <v>180</v>
      </c>
    </row>
    <row r="6" spans="1:8" x14ac:dyDescent="0.3">
      <c r="A6">
        <v>1005</v>
      </c>
      <c r="B6" t="s">
        <v>3</v>
      </c>
      <c r="C6" t="s">
        <v>62</v>
      </c>
      <c r="D6" t="s">
        <v>10</v>
      </c>
      <c r="E6" t="s">
        <v>2</v>
      </c>
      <c r="F6">
        <v>350</v>
      </c>
      <c r="G6">
        <v>300</v>
      </c>
      <c r="H6">
        <v>210</v>
      </c>
    </row>
    <row r="7" spans="1:8" x14ac:dyDescent="0.3">
      <c r="A7">
        <v>1006</v>
      </c>
      <c r="B7" t="s">
        <v>6</v>
      </c>
      <c r="C7" t="s">
        <v>67</v>
      </c>
      <c r="D7" t="s">
        <v>11</v>
      </c>
      <c r="E7" t="s">
        <v>12</v>
      </c>
      <c r="F7">
        <v>54</v>
      </c>
      <c r="G7">
        <v>100</v>
      </c>
      <c r="H7">
        <v>230</v>
      </c>
    </row>
    <row r="8" spans="1:8" x14ac:dyDescent="0.3">
      <c r="A8">
        <v>1007</v>
      </c>
      <c r="B8" t="s">
        <v>0</v>
      </c>
      <c r="C8" t="s">
        <v>68</v>
      </c>
      <c r="D8" t="s">
        <v>23</v>
      </c>
      <c r="E8" t="s">
        <v>2</v>
      </c>
      <c r="F8">
        <v>310</v>
      </c>
      <c r="G8">
        <v>300</v>
      </c>
      <c r="H8">
        <v>170</v>
      </c>
    </row>
    <row r="9" spans="1:8" x14ac:dyDescent="0.3">
      <c r="A9">
        <v>1008</v>
      </c>
      <c r="B9" t="s">
        <v>3</v>
      </c>
      <c r="C9" t="s">
        <v>69</v>
      </c>
      <c r="D9" t="s">
        <v>13</v>
      </c>
      <c r="E9" t="s">
        <v>12</v>
      </c>
      <c r="F9">
        <v>25</v>
      </c>
      <c r="G9">
        <v>100</v>
      </c>
      <c r="H9">
        <v>260</v>
      </c>
    </row>
    <row r="10" spans="1:8" x14ac:dyDescent="0.3">
      <c r="A10">
        <v>1009</v>
      </c>
      <c r="B10" t="s">
        <v>6</v>
      </c>
      <c r="C10" t="s">
        <v>70</v>
      </c>
      <c r="D10" t="s">
        <v>14</v>
      </c>
      <c r="E10" t="s">
        <v>8</v>
      </c>
      <c r="F10">
        <v>340</v>
      </c>
      <c r="G10">
        <v>150</v>
      </c>
      <c r="H10">
        <v>220</v>
      </c>
    </row>
    <row r="11" spans="1:8" x14ac:dyDescent="0.3">
      <c r="A11">
        <v>1010</v>
      </c>
      <c r="B11" t="s">
        <v>0</v>
      </c>
      <c r="C11" t="s">
        <v>71</v>
      </c>
      <c r="D11" t="s">
        <v>15</v>
      </c>
      <c r="E11" t="s">
        <v>8</v>
      </c>
      <c r="F11">
        <v>280</v>
      </c>
      <c r="G11">
        <v>400</v>
      </c>
      <c r="H11">
        <v>190</v>
      </c>
    </row>
    <row r="12" spans="1:8" x14ac:dyDescent="0.3">
      <c r="A12">
        <v>1011</v>
      </c>
      <c r="B12" t="s">
        <v>3</v>
      </c>
      <c r="C12" t="s">
        <v>63</v>
      </c>
      <c r="D12" t="s">
        <v>16</v>
      </c>
      <c r="E12" t="s">
        <v>12</v>
      </c>
      <c r="F12">
        <v>360</v>
      </c>
      <c r="G12">
        <v>100</v>
      </c>
      <c r="H12">
        <v>300</v>
      </c>
    </row>
    <row r="13" spans="1:8" x14ac:dyDescent="0.3">
      <c r="A13">
        <v>1012</v>
      </c>
      <c r="B13" t="s">
        <v>6</v>
      </c>
      <c r="C13" t="s">
        <v>64</v>
      </c>
      <c r="D13" t="s">
        <v>17</v>
      </c>
      <c r="E13" t="s">
        <v>5</v>
      </c>
      <c r="F13">
        <v>500</v>
      </c>
      <c r="G13">
        <v>500</v>
      </c>
      <c r="H13">
        <v>240</v>
      </c>
    </row>
    <row r="14" spans="1:8" x14ac:dyDescent="0.3">
      <c r="A14">
        <v>1013</v>
      </c>
      <c r="B14" t="s">
        <v>0</v>
      </c>
      <c r="C14" t="s">
        <v>62</v>
      </c>
      <c r="D14" t="s">
        <v>18</v>
      </c>
      <c r="E14" t="s">
        <v>8</v>
      </c>
      <c r="F14">
        <v>250</v>
      </c>
      <c r="G14">
        <v>260</v>
      </c>
      <c r="H14">
        <v>310</v>
      </c>
    </row>
    <row r="15" spans="1:8" x14ac:dyDescent="0.3">
      <c r="A15">
        <v>1014</v>
      </c>
      <c r="B15" t="s">
        <v>3</v>
      </c>
      <c r="C15" t="s">
        <v>65</v>
      </c>
      <c r="D15" t="s">
        <v>19</v>
      </c>
      <c r="E15" t="s">
        <v>5</v>
      </c>
      <c r="F15">
        <v>310</v>
      </c>
      <c r="G15">
        <v>280</v>
      </c>
      <c r="H15">
        <v>150</v>
      </c>
    </row>
    <row r="16" spans="1:8" x14ac:dyDescent="0.3">
      <c r="A16">
        <v>1015</v>
      </c>
      <c r="B16" t="s">
        <v>6</v>
      </c>
      <c r="C16" t="s">
        <v>66</v>
      </c>
      <c r="D16" t="s">
        <v>20</v>
      </c>
      <c r="E16" t="s">
        <v>12</v>
      </c>
      <c r="F16">
        <v>260</v>
      </c>
      <c r="G16">
        <v>390</v>
      </c>
      <c r="H16">
        <v>270</v>
      </c>
    </row>
    <row r="17" spans="1:8" x14ac:dyDescent="0.3">
      <c r="A17">
        <v>1016</v>
      </c>
      <c r="B17" t="s">
        <v>0</v>
      </c>
      <c r="C17" t="s">
        <v>67</v>
      </c>
      <c r="D17" t="s">
        <v>21</v>
      </c>
      <c r="E17" t="s">
        <v>8</v>
      </c>
      <c r="F17">
        <v>400</v>
      </c>
      <c r="G17">
        <v>100</v>
      </c>
      <c r="H17">
        <v>200</v>
      </c>
    </row>
    <row r="18" spans="1:8" x14ac:dyDescent="0.3">
      <c r="A18">
        <v>1017</v>
      </c>
      <c r="B18" t="s">
        <v>3</v>
      </c>
      <c r="C18" t="s">
        <v>68</v>
      </c>
      <c r="D18" t="s">
        <v>22</v>
      </c>
      <c r="E18" t="s">
        <v>12</v>
      </c>
      <c r="F18">
        <v>270</v>
      </c>
      <c r="G18">
        <v>500</v>
      </c>
      <c r="H18">
        <v>160</v>
      </c>
    </row>
    <row r="19" spans="1:8" x14ac:dyDescent="0.3">
      <c r="A19">
        <v>1018</v>
      </c>
      <c r="B19" t="s">
        <v>6</v>
      </c>
      <c r="C19" t="s">
        <v>69</v>
      </c>
      <c r="D19" t="s">
        <v>23</v>
      </c>
      <c r="E19" t="s">
        <v>2</v>
      </c>
      <c r="F19">
        <v>230</v>
      </c>
      <c r="G19">
        <v>100</v>
      </c>
      <c r="H19">
        <v>280</v>
      </c>
    </row>
    <row r="20" spans="1:8" x14ac:dyDescent="0.3">
      <c r="A20">
        <v>1019</v>
      </c>
      <c r="B20" t="s">
        <v>0</v>
      </c>
      <c r="C20" t="s">
        <v>70</v>
      </c>
      <c r="D20" t="s">
        <v>24</v>
      </c>
      <c r="E20" t="s">
        <v>12</v>
      </c>
      <c r="F20">
        <v>340</v>
      </c>
      <c r="G20">
        <v>125</v>
      </c>
      <c r="H20">
        <v>300</v>
      </c>
    </row>
    <row r="21" spans="1:8" x14ac:dyDescent="0.3">
      <c r="A21">
        <v>1020</v>
      </c>
      <c r="B21" t="s">
        <v>3</v>
      </c>
      <c r="C21" t="s">
        <v>71</v>
      </c>
      <c r="D21" t="s">
        <v>25</v>
      </c>
      <c r="E21" t="s">
        <v>12</v>
      </c>
      <c r="F21">
        <v>290</v>
      </c>
      <c r="G21">
        <v>420</v>
      </c>
      <c r="H21">
        <v>190</v>
      </c>
    </row>
    <row r="22" spans="1:8" x14ac:dyDescent="0.3">
      <c r="A22">
        <v>1021</v>
      </c>
      <c r="B22" t="s">
        <v>6</v>
      </c>
      <c r="C22" t="s">
        <v>62</v>
      </c>
      <c r="D22" t="s">
        <v>26</v>
      </c>
      <c r="E22" t="s">
        <v>2</v>
      </c>
      <c r="F22">
        <v>260</v>
      </c>
      <c r="G22">
        <v>100</v>
      </c>
      <c r="H22">
        <v>250</v>
      </c>
    </row>
    <row r="23" spans="1:8" x14ac:dyDescent="0.3">
      <c r="A23">
        <v>1022</v>
      </c>
      <c r="B23" t="s">
        <v>0</v>
      </c>
      <c r="C23" t="s">
        <v>63</v>
      </c>
      <c r="D23" t="s">
        <v>27</v>
      </c>
      <c r="E23" t="s">
        <v>8</v>
      </c>
      <c r="F23">
        <v>240</v>
      </c>
      <c r="G23">
        <v>350</v>
      </c>
      <c r="H23">
        <v>140</v>
      </c>
    </row>
    <row r="24" spans="1:8" x14ac:dyDescent="0.3">
      <c r="A24">
        <v>1023</v>
      </c>
      <c r="B24" t="s">
        <v>3</v>
      </c>
      <c r="C24" t="s">
        <v>64</v>
      </c>
      <c r="D24" t="s">
        <v>28</v>
      </c>
      <c r="E24" t="s">
        <v>8</v>
      </c>
      <c r="F24">
        <v>220</v>
      </c>
      <c r="G24">
        <v>330</v>
      </c>
      <c r="H24">
        <v>270</v>
      </c>
    </row>
    <row r="25" spans="1:8" x14ac:dyDescent="0.3">
      <c r="A25">
        <v>1024</v>
      </c>
      <c r="B25" t="s">
        <v>6</v>
      </c>
      <c r="C25" t="s">
        <v>65</v>
      </c>
      <c r="D25" t="s">
        <v>29</v>
      </c>
      <c r="E25" t="s">
        <v>8</v>
      </c>
      <c r="F25">
        <v>290</v>
      </c>
      <c r="G25">
        <v>290</v>
      </c>
      <c r="H25">
        <v>180</v>
      </c>
    </row>
    <row r="26" spans="1:8" x14ac:dyDescent="0.3">
      <c r="A26">
        <v>1025</v>
      </c>
      <c r="B26" t="s">
        <v>0</v>
      </c>
      <c r="C26" t="s">
        <v>66</v>
      </c>
      <c r="D26" t="s">
        <v>30</v>
      </c>
      <c r="E26" t="s">
        <v>8</v>
      </c>
      <c r="F26">
        <v>300</v>
      </c>
      <c r="G26">
        <v>280</v>
      </c>
      <c r="H26">
        <v>230</v>
      </c>
    </row>
    <row r="27" spans="1:8" x14ac:dyDescent="0.3">
      <c r="A27">
        <v>1026</v>
      </c>
      <c r="B27" t="s">
        <v>3</v>
      </c>
      <c r="C27" t="s">
        <v>67</v>
      </c>
      <c r="D27" t="s">
        <v>31</v>
      </c>
      <c r="E27" t="s">
        <v>8</v>
      </c>
      <c r="F27">
        <v>350</v>
      </c>
      <c r="G27">
        <v>499</v>
      </c>
      <c r="H27">
        <v>260</v>
      </c>
    </row>
    <row r="28" spans="1:8" x14ac:dyDescent="0.3">
      <c r="A28">
        <v>1027</v>
      </c>
      <c r="B28" t="s">
        <v>6</v>
      </c>
      <c r="C28" t="s">
        <v>68</v>
      </c>
      <c r="D28" t="s">
        <v>32</v>
      </c>
      <c r="E28" t="s">
        <v>8</v>
      </c>
      <c r="F28">
        <v>310</v>
      </c>
      <c r="G28">
        <v>430</v>
      </c>
      <c r="H28">
        <v>210</v>
      </c>
    </row>
    <row r="29" spans="1:8" x14ac:dyDescent="0.3">
      <c r="A29">
        <v>1028</v>
      </c>
      <c r="B29" t="s">
        <v>0</v>
      </c>
      <c r="C29" t="s">
        <v>69</v>
      </c>
      <c r="D29" t="s">
        <v>33</v>
      </c>
      <c r="E29" t="s">
        <v>12</v>
      </c>
      <c r="F29">
        <v>290</v>
      </c>
      <c r="G29">
        <v>400</v>
      </c>
      <c r="H29">
        <v>170</v>
      </c>
    </row>
    <row r="30" spans="1:8" x14ac:dyDescent="0.3">
      <c r="A30">
        <v>1029</v>
      </c>
      <c r="B30" t="s">
        <v>3</v>
      </c>
      <c r="C30" t="s">
        <v>70</v>
      </c>
      <c r="D30" t="s">
        <v>34</v>
      </c>
      <c r="E30" t="s">
        <v>5</v>
      </c>
      <c r="F30">
        <v>320</v>
      </c>
      <c r="G30">
        <v>450</v>
      </c>
      <c r="H30">
        <v>200</v>
      </c>
    </row>
    <row r="31" spans="1:8" x14ac:dyDescent="0.3">
      <c r="A31">
        <v>1030</v>
      </c>
      <c r="B31" t="s">
        <v>6</v>
      </c>
      <c r="C31" t="s">
        <v>71</v>
      </c>
      <c r="D31" t="s">
        <v>35</v>
      </c>
      <c r="E31" t="s">
        <v>2</v>
      </c>
      <c r="F31">
        <v>280</v>
      </c>
      <c r="G31">
        <v>200</v>
      </c>
      <c r="H31">
        <v>190</v>
      </c>
    </row>
    <row r="32" spans="1:8" x14ac:dyDescent="0.3">
      <c r="A32">
        <v>1031</v>
      </c>
      <c r="B32" t="s">
        <v>0</v>
      </c>
      <c r="C32" t="s">
        <v>62</v>
      </c>
      <c r="D32" t="s">
        <v>36</v>
      </c>
      <c r="E32" t="s">
        <v>12</v>
      </c>
      <c r="F32">
        <v>270</v>
      </c>
      <c r="G32">
        <v>100</v>
      </c>
      <c r="H32">
        <v>160</v>
      </c>
    </row>
    <row r="33" spans="1:8" x14ac:dyDescent="0.3">
      <c r="A33">
        <v>1032</v>
      </c>
      <c r="B33" t="s">
        <v>3</v>
      </c>
      <c r="C33" t="s">
        <v>63</v>
      </c>
      <c r="D33" t="s">
        <v>37</v>
      </c>
      <c r="E33" t="s">
        <v>2</v>
      </c>
      <c r="F33">
        <v>260</v>
      </c>
      <c r="G33">
        <v>350</v>
      </c>
      <c r="H33">
        <v>140</v>
      </c>
    </row>
    <row r="34" spans="1:8" x14ac:dyDescent="0.3">
      <c r="A34">
        <v>1033</v>
      </c>
      <c r="B34" t="s">
        <v>6</v>
      </c>
      <c r="C34" t="s">
        <v>64</v>
      </c>
      <c r="D34" t="s">
        <v>38</v>
      </c>
      <c r="E34" t="s">
        <v>12</v>
      </c>
      <c r="F34">
        <v>250</v>
      </c>
      <c r="G34">
        <v>330</v>
      </c>
      <c r="H34">
        <v>150</v>
      </c>
    </row>
    <row r="35" spans="1:8" x14ac:dyDescent="0.3">
      <c r="A35">
        <v>1034</v>
      </c>
      <c r="B35" t="s">
        <v>0</v>
      </c>
      <c r="C35" t="s">
        <v>65</v>
      </c>
      <c r="D35" t="s">
        <v>39</v>
      </c>
      <c r="E35" t="s">
        <v>2</v>
      </c>
      <c r="F35">
        <v>290</v>
      </c>
      <c r="G35">
        <v>152</v>
      </c>
      <c r="H35">
        <v>230</v>
      </c>
    </row>
    <row r="36" spans="1:8" x14ac:dyDescent="0.3">
      <c r="A36">
        <v>1035</v>
      </c>
      <c r="B36" t="s">
        <v>3</v>
      </c>
      <c r="C36" t="s">
        <v>66</v>
      </c>
      <c r="D36" t="s">
        <v>40</v>
      </c>
      <c r="E36" t="s">
        <v>2</v>
      </c>
      <c r="F36">
        <v>300</v>
      </c>
      <c r="G36">
        <v>190</v>
      </c>
      <c r="H36">
        <v>200</v>
      </c>
    </row>
    <row r="37" spans="1:8" x14ac:dyDescent="0.3">
      <c r="A37">
        <v>1036</v>
      </c>
      <c r="B37" t="s">
        <v>6</v>
      </c>
      <c r="C37" t="s">
        <v>67</v>
      </c>
      <c r="D37" t="s">
        <v>41</v>
      </c>
      <c r="E37" t="s">
        <v>8</v>
      </c>
      <c r="F37">
        <v>280</v>
      </c>
      <c r="G37">
        <v>370</v>
      </c>
      <c r="H37">
        <v>210</v>
      </c>
    </row>
    <row r="38" spans="1:8" x14ac:dyDescent="0.3">
      <c r="A38">
        <v>1037</v>
      </c>
      <c r="B38" t="s">
        <v>0</v>
      </c>
      <c r="C38" t="s">
        <v>68</v>
      </c>
      <c r="D38" t="s">
        <v>42</v>
      </c>
      <c r="E38" t="s">
        <v>2</v>
      </c>
      <c r="F38">
        <v>310</v>
      </c>
      <c r="G38">
        <v>450</v>
      </c>
      <c r="H38">
        <v>190</v>
      </c>
    </row>
    <row r="39" spans="1:8" x14ac:dyDescent="0.3">
      <c r="A39">
        <v>1038</v>
      </c>
      <c r="B39" t="s">
        <v>3</v>
      </c>
      <c r="C39" t="s">
        <v>69</v>
      </c>
      <c r="D39" t="s">
        <v>43</v>
      </c>
      <c r="E39" t="s">
        <v>2</v>
      </c>
      <c r="F39">
        <v>2500</v>
      </c>
      <c r="G39">
        <v>470</v>
      </c>
      <c r="H39">
        <v>250</v>
      </c>
    </row>
    <row r="40" spans="1:8" x14ac:dyDescent="0.3">
      <c r="A40">
        <v>1039</v>
      </c>
      <c r="B40" t="s">
        <v>6</v>
      </c>
      <c r="C40" t="s">
        <v>70</v>
      </c>
      <c r="D40" t="s">
        <v>44</v>
      </c>
      <c r="E40" t="s">
        <v>2</v>
      </c>
      <c r="F40">
        <v>240</v>
      </c>
      <c r="G40">
        <v>350</v>
      </c>
      <c r="H40">
        <v>180</v>
      </c>
    </row>
    <row r="41" spans="1:8" x14ac:dyDescent="0.3">
      <c r="A41">
        <v>1040</v>
      </c>
      <c r="B41" t="s">
        <v>0</v>
      </c>
      <c r="C41" t="s">
        <v>71</v>
      </c>
      <c r="D41" t="s">
        <v>45</v>
      </c>
      <c r="E41" t="s">
        <v>12</v>
      </c>
      <c r="F41">
        <v>800</v>
      </c>
      <c r="G41">
        <v>450</v>
      </c>
      <c r="H41">
        <v>170</v>
      </c>
    </row>
    <row r="42" spans="1:8" x14ac:dyDescent="0.3">
      <c r="A42">
        <v>1041</v>
      </c>
      <c r="B42" t="s">
        <v>3</v>
      </c>
      <c r="C42" t="s">
        <v>62</v>
      </c>
      <c r="D42" t="s">
        <v>46</v>
      </c>
      <c r="E42" t="s">
        <v>12</v>
      </c>
      <c r="F42">
        <v>270</v>
      </c>
      <c r="G42">
        <v>380</v>
      </c>
      <c r="H42">
        <v>200</v>
      </c>
    </row>
    <row r="43" spans="1:8" x14ac:dyDescent="0.3">
      <c r="A43">
        <v>1042</v>
      </c>
      <c r="B43" t="s">
        <v>6</v>
      </c>
      <c r="C43" t="s">
        <v>63</v>
      </c>
      <c r="D43" t="s">
        <v>47</v>
      </c>
      <c r="E43" t="s">
        <v>2</v>
      </c>
      <c r="F43">
        <v>250</v>
      </c>
      <c r="G43">
        <v>340</v>
      </c>
      <c r="H43">
        <v>210</v>
      </c>
    </row>
    <row r="44" spans="1:8" x14ac:dyDescent="0.3">
      <c r="A44">
        <v>1043</v>
      </c>
      <c r="B44" t="s">
        <v>0</v>
      </c>
      <c r="C44" t="s">
        <v>64</v>
      </c>
      <c r="D44" t="s">
        <v>48</v>
      </c>
      <c r="E44" t="s">
        <v>5</v>
      </c>
      <c r="F44">
        <v>280</v>
      </c>
      <c r="G44">
        <v>390</v>
      </c>
      <c r="H44">
        <v>220</v>
      </c>
    </row>
    <row r="45" spans="1:8" x14ac:dyDescent="0.3">
      <c r="A45">
        <v>1044</v>
      </c>
      <c r="B45" t="s">
        <v>3</v>
      </c>
      <c r="C45" t="s">
        <v>65</v>
      </c>
      <c r="D45" t="s">
        <v>49</v>
      </c>
      <c r="E45" t="s">
        <v>2</v>
      </c>
      <c r="F45">
        <v>290</v>
      </c>
      <c r="G45">
        <v>400</v>
      </c>
      <c r="H45">
        <v>230</v>
      </c>
    </row>
    <row r="46" spans="1:8" x14ac:dyDescent="0.3">
      <c r="A46">
        <v>1045</v>
      </c>
      <c r="B46" t="s">
        <v>6</v>
      </c>
      <c r="C46" t="s">
        <v>66</v>
      </c>
      <c r="D46" t="s">
        <v>50</v>
      </c>
      <c r="E46" t="s">
        <v>5</v>
      </c>
      <c r="F46">
        <v>240</v>
      </c>
      <c r="G46">
        <v>350</v>
      </c>
      <c r="H46">
        <v>160</v>
      </c>
    </row>
    <row r="47" spans="1:8" x14ac:dyDescent="0.3">
      <c r="A47">
        <v>1046</v>
      </c>
      <c r="B47" t="s">
        <v>0</v>
      </c>
      <c r="C47" t="s">
        <v>67</v>
      </c>
      <c r="D47" t="s">
        <v>51</v>
      </c>
      <c r="E47" t="s">
        <v>5</v>
      </c>
      <c r="F47">
        <v>300</v>
      </c>
      <c r="G47">
        <v>410</v>
      </c>
      <c r="H47">
        <v>270</v>
      </c>
    </row>
    <row r="48" spans="1:8" x14ac:dyDescent="0.3">
      <c r="A48">
        <v>1047</v>
      </c>
      <c r="B48" t="s">
        <v>3</v>
      </c>
      <c r="C48" t="s">
        <v>68</v>
      </c>
      <c r="D48" t="s">
        <v>52</v>
      </c>
      <c r="E48" t="s">
        <v>5</v>
      </c>
      <c r="F48">
        <v>310</v>
      </c>
      <c r="G48">
        <v>200</v>
      </c>
      <c r="H48">
        <v>180</v>
      </c>
    </row>
    <row r="49" spans="1:8" x14ac:dyDescent="0.3">
      <c r="A49">
        <v>1048</v>
      </c>
      <c r="B49" t="s">
        <v>6</v>
      </c>
      <c r="C49" t="s">
        <v>69</v>
      </c>
      <c r="D49" t="s">
        <v>53</v>
      </c>
      <c r="E49" t="s">
        <v>5</v>
      </c>
      <c r="F49">
        <v>260</v>
      </c>
      <c r="G49">
        <v>250</v>
      </c>
      <c r="H49">
        <v>210</v>
      </c>
    </row>
    <row r="50" spans="1:8" x14ac:dyDescent="0.3">
      <c r="A50">
        <v>1049</v>
      </c>
      <c r="B50" t="s">
        <v>0</v>
      </c>
      <c r="C50" t="s">
        <v>70</v>
      </c>
      <c r="D50" t="s">
        <v>44</v>
      </c>
      <c r="E50" t="s">
        <v>2</v>
      </c>
      <c r="F50">
        <v>290</v>
      </c>
      <c r="G50">
        <v>410</v>
      </c>
      <c r="H50">
        <v>250</v>
      </c>
    </row>
    <row r="51" spans="1:8" x14ac:dyDescent="0.3">
      <c r="A51">
        <v>1050</v>
      </c>
      <c r="B51" t="s">
        <v>3</v>
      </c>
      <c r="C51" t="s">
        <v>71</v>
      </c>
      <c r="D51" t="s">
        <v>45</v>
      </c>
      <c r="E51" t="s">
        <v>12</v>
      </c>
      <c r="F51">
        <v>280</v>
      </c>
      <c r="G51">
        <v>390</v>
      </c>
      <c r="H51">
        <v>190</v>
      </c>
    </row>
    <row r="52" spans="1:8" x14ac:dyDescent="0.3">
      <c r="A52">
        <v>1051</v>
      </c>
      <c r="B52" t="s">
        <v>6</v>
      </c>
      <c r="C52" t="s">
        <v>62</v>
      </c>
      <c r="D52" t="s">
        <v>46</v>
      </c>
      <c r="E52" t="s">
        <v>12</v>
      </c>
      <c r="F52">
        <v>300</v>
      </c>
      <c r="G52">
        <v>420</v>
      </c>
      <c r="H52">
        <v>170</v>
      </c>
    </row>
    <row r="53" spans="1:8" x14ac:dyDescent="0.3">
      <c r="A53">
        <v>1052</v>
      </c>
      <c r="B53" t="s">
        <v>0</v>
      </c>
      <c r="C53" t="s">
        <v>63</v>
      </c>
      <c r="D53" t="s">
        <v>47</v>
      </c>
      <c r="E53" t="s">
        <v>2</v>
      </c>
      <c r="F53">
        <v>310</v>
      </c>
      <c r="G53">
        <v>290</v>
      </c>
      <c r="H53">
        <v>150</v>
      </c>
    </row>
    <row r="54" spans="1:8" x14ac:dyDescent="0.3">
      <c r="A54">
        <v>1053</v>
      </c>
      <c r="B54" t="s">
        <v>3</v>
      </c>
      <c r="C54" t="s">
        <v>64</v>
      </c>
      <c r="D54" t="s">
        <v>48</v>
      </c>
      <c r="E54" t="s">
        <v>5</v>
      </c>
      <c r="F54">
        <v>250</v>
      </c>
      <c r="G54">
        <v>360</v>
      </c>
      <c r="H54">
        <v>240</v>
      </c>
    </row>
    <row r="55" spans="1:8" x14ac:dyDescent="0.3">
      <c r="A55">
        <v>1054</v>
      </c>
      <c r="B55" t="s">
        <v>6</v>
      </c>
      <c r="C55" t="s">
        <v>65</v>
      </c>
      <c r="D55" t="s">
        <v>49</v>
      </c>
      <c r="E55" t="s">
        <v>2</v>
      </c>
      <c r="F55">
        <v>270</v>
      </c>
      <c r="G55">
        <v>254</v>
      </c>
      <c r="H55">
        <v>230</v>
      </c>
    </row>
    <row r="56" spans="1:8" x14ac:dyDescent="0.3">
      <c r="A56">
        <v>1055</v>
      </c>
      <c r="B56" t="s">
        <v>0</v>
      </c>
      <c r="C56" t="s">
        <v>66</v>
      </c>
      <c r="D56" t="s">
        <v>50</v>
      </c>
      <c r="E56" t="s">
        <v>5</v>
      </c>
      <c r="F56">
        <v>320</v>
      </c>
      <c r="G56">
        <v>440</v>
      </c>
      <c r="H56">
        <v>210</v>
      </c>
    </row>
    <row r="57" spans="1:8" x14ac:dyDescent="0.3">
      <c r="A57">
        <v>1056</v>
      </c>
      <c r="B57" t="s">
        <v>3</v>
      </c>
      <c r="C57" t="s">
        <v>67</v>
      </c>
      <c r="D57" t="s">
        <v>51</v>
      </c>
      <c r="E57" t="s">
        <v>5</v>
      </c>
      <c r="F57">
        <v>240</v>
      </c>
      <c r="G57">
        <v>350</v>
      </c>
      <c r="H57">
        <v>190</v>
      </c>
    </row>
  </sheetData>
  <conditionalFormatting sqref="A2:H57">
    <cfRule type="expression" dxfId="9" priority="1">
      <formula>$F2 &gt;=$G2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07454-6AC1-4E77-9DE3-196F6B17E533}">
  <dimension ref="A1:M57"/>
  <sheetViews>
    <sheetView workbookViewId="0">
      <selection activeCell="F1" sqref="F1:F1048576"/>
    </sheetView>
  </sheetViews>
  <sheetFormatPr defaultRowHeight="14.4" x14ac:dyDescent="0.3"/>
  <cols>
    <col min="1" max="8" width="16.44140625" customWidth="1"/>
    <col min="9" max="9" width="13.6640625" customWidth="1"/>
    <col min="10" max="10" width="14.77734375" bestFit="1" customWidth="1"/>
    <col min="12" max="12" width="14.77734375" bestFit="1" customWidth="1"/>
  </cols>
  <sheetData>
    <row r="1" spans="1:13" x14ac:dyDescent="0.3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</row>
    <row r="2" spans="1:13" x14ac:dyDescent="0.3">
      <c r="A2">
        <v>1001</v>
      </c>
      <c r="B2" t="s">
        <v>0</v>
      </c>
      <c r="C2" t="s">
        <v>62</v>
      </c>
      <c r="D2" t="s">
        <v>1</v>
      </c>
      <c r="E2" t="s">
        <v>2</v>
      </c>
      <c r="F2">
        <v>350</v>
      </c>
      <c r="G2">
        <v>400</v>
      </c>
      <c r="H2">
        <v>150</v>
      </c>
    </row>
    <row r="3" spans="1:13" x14ac:dyDescent="0.3">
      <c r="A3">
        <v>1002</v>
      </c>
      <c r="B3" t="s">
        <v>3</v>
      </c>
      <c r="C3" t="s">
        <v>63</v>
      </c>
      <c r="D3" t="s">
        <v>4</v>
      </c>
      <c r="E3" t="s">
        <v>5</v>
      </c>
      <c r="F3">
        <v>350</v>
      </c>
      <c r="G3">
        <v>250</v>
      </c>
      <c r="H3">
        <v>200</v>
      </c>
      <c r="L3" s="10" t="s">
        <v>100</v>
      </c>
      <c r="M3" s="11">
        <v>0.1</v>
      </c>
    </row>
    <row r="4" spans="1:13" x14ac:dyDescent="0.3">
      <c r="A4">
        <v>1003</v>
      </c>
      <c r="B4" t="s">
        <v>6</v>
      </c>
      <c r="C4" t="s">
        <v>62</v>
      </c>
      <c r="D4" t="s">
        <v>7</v>
      </c>
      <c r="E4" t="s">
        <v>8</v>
      </c>
      <c r="F4">
        <v>200</v>
      </c>
      <c r="G4">
        <v>500</v>
      </c>
      <c r="H4">
        <v>250</v>
      </c>
      <c r="L4" s="12" t="s">
        <v>101</v>
      </c>
      <c r="M4" s="13">
        <v>0.1</v>
      </c>
    </row>
    <row r="5" spans="1:13" x14ac:dyDescent="0.3">
      <c r="A5">
        <v>1004</v>
      </c>
      <c r="B5" t="s">
        <v>0</v>
      </c>
      <c r="C5" t="s">
        <v>65</v>
      </c>
      <c r="D5" t="s">
        <v>9</v>
      </c>
      <c r="E5" t="s">
        <v>8</v>
      </c>
      <c r="F5">
        <v>300</v>
      </c>
      <c r="G5">
        <v>550</v>
      </c>
      <c r="H5">
        <v>180</v>
      </c>
    </row>
    <row r="6" spans="1:13" x14ac:dyDescent="0.3">
      <c r="A6">
        <v>1005</v>
      </c>
      <c r="B6" t="s">
        <v>3</v>
      </c>
      <c r="C6" t="s">
        <v>62</v>
      </c>
      <c r="D6" t="s">
        <v>10</v>
      </c>
      <c r="E6" t="s">
        <v>2</v>
      </c>
      <c r="F6">
        <v>350</v>
      </c>
      <c r="G6">
        <v>300</v>
      </c>
      <c r="H6">
        <v>210</v>
      </c>
    </row>
    <row r="7" spans="1:13" x14ac:dyDescent="0.3">
      <c r="A7">
        <v>1006</v>
      </c>
      <c r="B7" t="s">
        <v>6</v>
      </c>
      <c r="C7" t="s">
        <v>67</v>
      </c>
      <c r="D7" t="s">
        <v>11</v>
      </c>
      <c r="E7" t="s">
        <v>12</v>
      </c>
      <c r="F7">
        <v>54</v>
      </c>
      <c r="G7">
        <v>100</v>
      </c>
      <c r="H7">
        <v>230</v>
      </c>
      <c r="L7" s="17" t="s">
        <v>103</v>
      </c>
    </row>
    <row r="8" spans="1:13" x14ac:dyDescent="0.3">
      <c r="A8">
        <v>1007</v>
      </c>
      <c r="B8" t="s">
        <v>0</v>
      </c>
      <c r="C8" t="s">
        <v>68</v>
      </c>
      <c r="D8" t="s">
        <v>23</v>
      </c>
      <c r="E8" t="s">
        <v>2</v>
      </c>
      <c r="F8">
        <v>310</v>
      </c>
      <c r="G8">
        <v>300</v>
      </c>
      <c r="H8">
        <v>170</v>
      </c>
      <c r="L8" s="16" t="s">
        <v>104</v>
      </c>
    </row>
    <row r="9" spans="1:13" x14ac:dyDescent="0.3">
      <c r="A9">
        <v>1008</v>
      </c>
      <c r="B9" t="s">
        <v>3</v>
      </c>
      <c r="C9" t="s">
        <v>69</v>
      </c>
      <c r="D9" t="s">
        <v>13</v>
      </c>
      <c r="E9" t="s">
        <v>12</v>
      </c>
      <c r="F9">
        <v>25</v>
      </c>
      <c r="G9">
        <v>100</v>
      </c>
      <c r="H9">
        <v>260</v>
      </c>
    </row>
    <row r="10" spans="1:13" x14ac:dyDescent="0.3">
      <c r="A10">
        <v>1009</v>
      </c>
      <c r="B10" t="s">
        <v>6</v>
      </c>
      <c r="C10" t="s">
        <v>70</v>
      </c>
      <c r="D10" t="s">
        <v>14</v>
      </c>
      <c r="E10" t="s">
        <v>8</v>
      </c>
      <c r="F10">
        <v>340</v>
      </c>
      <c r="G10">
        <v>150</v>
      </c>
      <c r="H10">
        <v>220</v>
      </c>
    </row>
    <row r="11" spans="1:13" x14ac:dyDescent="0.3">
      <c r="A11">
        <v>1010</v>
      </c>
      <c r="B11" t="s">
        <v>0</v>
      </c>
      <c r="C11" t="s">
        <v>71</v>
      </c>
      <c r="D11" t="s">
        <v>15</v>
      </c>
      <c r="E11" t="s">
        <v>8</v>
      </c>
      <c r="F11">
        <v>280</v>
      </c>
      <c r="G11">
        <v>400</v>
      </c>
      <c r="H11">
        <v>190</v>
      </c>
    </row>
    <row r="12" spans="1:13" x14ac:dyDescent="0.3">
      <c r="A12">
        <v>1011</v>
      </c>
      <c r="B12" t="s">
        <v>3</v>
      </c>
      <c r="C12" t="s">
        <v>63</v>
      </c>
      <c r="D12" t="s">
        <v>16</v>
      </c>
      <c r="E12" t="s">
        <v>12</v>
      </c>
      <c r="F12">
        <v>360</v>
      </c>
      <c r="G12">
        <v>100</v>
      </c>
      <c r="H12">
        <v>300</v>
      </c>
      <c r="L12" t="s">
        <v>102</v>
      </c>
    </row>
    <row r="13" spans="1:13" x14ac:dyDescent="0.3">
      <c r="A13">
        <v>1012</v>
      </c>
      <c r="B13" t="s">
        <v>6</v>
      </c>
      <c r="C13" t="s">
        <v>64</v>
      </c>
      <c r="D13" t="s">
        <v>17</v>
      </c>
      <c r="E13" t="s">
        <v>5</v>
      </c>
      <c r="F13">
        <v>500</v>
      </c>
      <c r="G13">
        <v>500</v>
      </c>
      <c r="H13">
        <v>240</v>
      </c>
      <c r="L13" s="14">
        <f>AVERAGE(H2:H57)</f>
        <v>207.875</v>
      </c>
    </row>
    <row r="14" spans="1:13" x14ac:dyDescent="0.3">
      <c r="A14">
        <v>1013</v>
      </c>
      <c r="B14" t="s">
        <v>0</v>
      </c>
      <c r="C14" t="s">
        <v>62</v>
      </c>
      <c r="D14" t="s">
        <v>18</v>
      </c>
      <c r="E14" t="s">
        <v>8</v>
      </c>
      <c r="F14">
        <v>250</v>
      </c>
      <c r="G14">
        <v>260</v>
      </c>
      <c r="H14">
        <v>310</v>
      </c>
      <c r="L14" s="14">
        <f>SUM(H2:H57)/COUNT(H2:H57)</f>
        <v>207.875</v>
      </c>
    </row>
    <row r="15" spans="1:13" x14ac:dyDescent="0.3">
      <c r="A15">
        <v>1014</v>
      </c>
      <c r="B15" t="s">
        <v>3</v>
      </c>
      <c r="C15" t="s">
        <v>65</v>
      </c>
      <c r="D15" t="s">
        <v>19</v>
      </c>
      <c r="E15" t="s">
        <v>5</v>
      </c>
      <c r="F15">
        <v>310</v>
      </c>
      <c r="G15">
        <v>280</v>
      </c>
      <c r="H15">
        <v>150</v>
      </c>
    </row>
    <row r="16" spans="1:13" x14ac:dyDescent="0.3">
      <c r="A16">
        <v>1015</v>
      </c>
      <c r="B16" t="s">
        <v>6</v>
      </c>
      <c r="C16" t="s">
        <v>66</v>
      </c>
      <c r="D16" t="s">
        <v>20</v>
      </c>
      <c r="E16" t="s">
        <v>12</v>
      </c>
      <c r="F16">
        <v>260</v>
      </c>
      <c r="G16">
        <v>390</v>
      </c>
      <c r="H16">
        <v>270</v>
      </c>
    </row>
    <row r="17" spans="1:8" x14ac:dyDescent="0.3">
      <c r="A17">
        <v>1016</v>
      </c>
      <c r="B17" t="s">
        <v>0</v>
      </c>
      <c r="C17" t="s">
        <v>67</v>
      </c>
      <c r="D17" t="s">
        <v>21</v>
      </c>
      <c r="E17" t="s">
        <v>8</v>
      </c>
      <c r="F17">
        <v>400</v>
      </c>
      <c r="G17">
        <v>100</v>
      </c>
      <c r="H17">
        <v>200</v>
      </c>
    </row>
    <row r="18" spans="1:8" x14ac:dyDescent="0.3">
      <c r="A18">
        <v>1017</v>
      </c>
      <c r="B18" t="s">
        <v>3</v>
      </c>
      <c r="C18" t="s">
        <v>68</v>
      </c>
      <c r="D18" t="s">
        <v>22</v>
      </c>
      <c r="E18" t="s">
        <v>12</v>
      </c>
      <c r="F18">
        <v>270</v>
      </c>
      <c r="G18">
        <v>500</v>
      </c>
      <c r="H18">
        <v>160</v>
      </c>
    </row>
    <row r="19" spans="1:8" x14ac:dyDescent="0.3">
      <c r="A19">
        <v>1018</v>
      </c>
      <c r="B19" t="s">
        <v>6</v>
      </c>
      <c r="C19" t="s">
        <v>69</v>
      </c>
      <c r="D19" t="s">
        <v>23</v>
      </c>
      <c r="E19" t="s">
        <v>2</v>
      </c>
      <c r="F19">
        <v>230</v>
      </c>
      <c r="G19">
        <v>100</v>
      </c>
      <c r="H19">
        <v>280</v>
      </c>
    </row>
    <row r="20" spans="1:8" x14ac:dyDescent="0.3">
      <c r="A20">
        <v>1019</v>
      </c>
      <c r="B20" t="s">
        <v>0</v>
      </c>
      <c r="C20" t="s">
        <v>70</v>
      </c>
      <c r="D20" t="s">
        <v>24</v>
      </c>
      <c r="E20" t="s">
        <v>12</v>
      </c>
      <c r="F20">
        <v>340</v>
      </c>
      <c r="G20">
        <v>125</v>
      </c>
      <c r="H20">
        <v>300</v>
      </c>
    </row>
    <row r="21" spans="1:8" x14ac:dyDescent="0.3">
      <c r="A21">
        <v>1020</v>
      </c>
      <c r="B21" t="s">
        <v>3</v>
      </c>
      <c r="C21" t="s">
        <v>71</v>
      </c>
      <c r="D21" t="s">
        <v>25</v>
      </c>
      <c r="E21" t="s">
        <v>12</v>
      </c>
      <c r="F21">
        <v>290</v>
      </c>
      <c r="G21">
        <v>420</v>
      </c>
      <c r="H21">
        <v>190</v>
      </c>
    </row>
    <row r="22" spans="1:8" x14ac:dyDescent="0.3">
      <c r="A22">
        <v>1021</v>
      </c>
      <c r="B22" t="s">
        <v>6</v>
      </c>
      <c r="C22" t="s">
        <v>62</v>
      </c>
      <c r="D22" t="s">
        <v>26</v>
      </c>
      <c r="E22" t="s">
        <v>2</v>
      </c>
      <c r="F22">
        <v>260</v>
      </c>
      <c r="G22">
        <v>100</v>
      </c>
      <c r="H22">
        <v>250</v>
      </c>
    </row>
    <row r="23" spans="1:8" x14ac:dyDescent="0.3">
      <c r="A23">
        <v>1022</v>
      </c>
      <c r="B23" t="s">
        <v>0</v>
      </c>
      <c r="C23" t="s">
        <v>63</v>
      </c>
      <c r="D23" t="s">
        <v>27</v>
      </c>
      <c r="E23" t="s">
        <v>8</v>
      </c>
      <c r="F23">
        <v>240</v>
      </c>
      <c r="G23">
        <v>350</v>
      </c>
      <c r="H23">
        <v>140</v>
      </c>
    </row>
    <row r="24" spans="1:8" x14ac:dyDescent="0.3">
      <c r="A24">
        <v>1023</v>
      </c>
      <c r="B24" t="s">
        <v>3</v>
      </c>
      <c r="C24" t="s">
        <v>64</v>
      </c>
      <c r="D24" t="s">
        <v>28</v>
      </c>
      <c r="E24" t="s">
        <v>8</v>
      </c>
      <c r="F24">
        <v>220</v>
      </c>
      <c r="G24">
        <v>330</v>
      </c>
      <c r="H24">
        <v>270</v>
      </c>
    </row>
    <row r="25" spans="1:8" x14ac:dyDescent="0.3">
      <c r="A25">
        <v>1024</v>
      </c>
      <c r="B25" t="s">
        <v>6</v>
      </c>
      <c r="C25" t="s">
        <v>65</v>
      </c>
      <c r="D25" t="s">
        <v>29</v>
      </c>
      <c r="E25" t="s">
        <v>8</v>
      </c>
      <c r="F25">
        <v>290</v>
      </c>
      <c r="G25">
        <v>290</v>
      </c>
      <c r="H25">
        <v>180</v>
      </c>
    </row>
    <row r="26" spans="1:8" x14ac:dyDescent="0.3">
      <c r="A26">
        <v>1025</v>
      </c>
      <c r="B26" t="s">
        <v>0</v>
      </c>
      <c r="C26" t="s">
        <v>66</v>
      </c>
      <c r="D26" t="s">
        <v>30</v>
      </c>
      <c r="E26" t="s">
        <v>8</v>
      </c>
      <c r="F26">
        <v>300</v>
      </c>
      <c r="G26">
        <v>280</v>
      </c>
      <c r="H26">
        <v>230</v>
      </c>
    </row>
    <row r="27" spans="1:8" x14ac:dyDescent="0.3">
      <c r="A27">
        <v>1026</v>
      </c>
      <c r="B27" t="s">
        <v>3</v>
      </c>
      <c r="C27" t="s">
        <v>67</v>
      </c>
      <c r="D27" t="s">
        <v>31</v>
      </c>
      <c r="E27" t="s">
        <v>8</v>
      </c>
      <c r="F27">
        <v>350</v>
      </c>
      <c r="G27">
        <v>499</v>
      </c>
      <c r="H27">
        <v>260</v>
      </c>
    </row>
    <row r="28" spans="1:8" x14ac:dyDescent="0.3">
      <c r="A28">
        <v>1027</v>
      </c>
      <c r="B28" t="s">
        <v>6</v>
      </c>
      <c r="C28" t="s">
        <v>68</v>
      </c>
      <c r="D28" t="s">
        <v>32</v>
      </c>
      <c r="E28" t="s">
        <v>8</v>
      </c>
      <c r="F28">
        <v>310</v>
      </c>
      <c r="G28">
        <v>430</v>
      </c>
      <c r="H28">
        <v>210</v>
      </c>
    </row>
    <row r="29" spans="1:8" x14ac:dyDescent="0.3">
      <c r="A29">
        <v>1028</v>
      </c>
      <c r="B29" t="s">
        <v>0</v>
      </c>
      <c r="C29" t="s">
        <v>69</v>
      </c>
      <c r="D29" t="s">
        <v>33</v>
      </c>
      <c r="E29" t="s">
        <v>12</v>
      </c>
      <c r="F29">
        <v>290</v>
      </c>
      <c r="G29">
        <v>400</v>
      </c>
      <c r="H29">
        <v>170</v>
      </c>
    </row>
    <row r="30" spans="1:8" x14ac:dyDescent="0.3">
      <c r="A30">
        <v>1029</v>
      </c>
      <c r="B30" t="s">
        <v>3</v>
      </c>
      <c r="C30" t="s">
        <v>70</v>
      </c>
      <c r="D30" t="s">
        <v>34</v>
      </c>
      <c r="E30" t="s">
        <v>5</v>
      </c>
      <c r="F30">
        <v>320</v>
      </c>
      <c r="G30">
        <v>450</v>
      </c>
      <c r="H30">
        <v>200</v>
      </c>
    </row>
    <row r="31" spans="1:8" x14ac:dyDescent="0.3">
      <c r="A31">
        <v>1030</v>
      </c>
      <c r="B31" t="s">
        <v>6</v>
      </c>
      <c r="C31" t="s">
        <v>71</v>
      </c>
      <c r="D31" t="s">
        <v>35</v>
      </c>
      <c r="E31" t="s">
        <v>2</v>
      </c>
      <c r="F31">
        <v>280</v>
      </c>
      <c r="G31">
        <v>200</v>
      </c>
      <c r="H31">
        <v>190</v>
      </c>
    </row>
    <row r="32" spans="1:8" x14ac:dyDescent="0.3">
      <c r="A32">
        <v>1031</v>
      </c>
      <c r="B32" t="s">
        <v>0</v>
      </c>
      <c r="C32" t="s">
        <v>62</v>
      </c>
      <c r="D32" t="s">
        <v>36</v>
      </c>
      <c r="E32" t="s">
        <v>12</v>
      </c>
      <c r="F32">
        <v>270</v>
      </c>
      <c r="G32">
        <v>100</v>
      </c>
      <c r="H32">
        <v>160</v>
      </c>
    </row>
    <row r="33" spans="1:8" x14ac:dyDescent="0.3">
      <c r="A33">
        <v>1032</v>
      </c>
      <c r="B33" t="s">
        <v>3</v>
      </c>
      <c r="C33" t="s">
        <v>63</v>
      </c>
      <c r="D33" t="s">
        <v>37</v>
      </c>
      <c r="E33" t="s">
        <v>2</v>
      </c>
      <c r="F33">
        <v>260</v>
      </c>
      <c r="G33">
        <v>350</v>
      </c>
      <c r="H33">
        <v>140</v>
      </c>
    </row>
    <row r="34" spans="1:8" x14ac:dyDescent="0.3">
      <c r="A34">
        <v>1033</v>
      </c>
      <c r="B34" t="s">
        <v>6</v>
      </c>
      <c r="C34" t="s">
        <v>64</v>
      </c>
      <c r="D34" t="s">
        <v>38</v>
      </c>
      <c r="E34" t="s">
        <v>12</v>
      </c>
      <c r="F34">
        <v>250</v>
      </c>
      <c r="G34">
        <v>330</v>
      </c>
      <c r="H34">
        <v>150</v>
      </c>
    </row>
    <row r="35" spans="1:8" x14ac:dyDescent="0.3">
      <c r="A35">
        <v>1034</v>
      </c>
      <c r="B35" t="s">
        <v>0</v>
      </c>
      <c r="C35" t="s">
        <v>65</v>
      </c>
      <c r="D35" t="s">
        <v>39</v>
      </c>
      <c r="E35" t="s">
        <v>2</v>
      </c>
      <c r="F35">
        <v>290</v>
      </c>
      <c r="G35">
        <v>152</v>
      </c>
      <c r="H35">
        <v>230</v>
      </c>
    </row>
    <row r="36" spans="1:8" x14ac:dyDescent="0.3">
      <c r="A36">
        <v>1035</v>
      </c>
      <c r="B36" t="s">
        <v>3</v>
      </c>
      <c r="C36" t="s">
        <v>66</v>
      </c>
      <c r="D36" t="s">
        <v>40</v>
      </c>
      <c r="E36" t="s">
        <v>2</v>
      </c>
      <c r="F36">
        <v>300</v>
      </c>
      <c r="G36">
        <v>190</v>
      </c>
      <c r="H36">
        <v>200</v>
      </c>
    </row>
    <row r="37" spans="1:8" x14ac:dyDescent="0.3">
      <c r="A37">
        <v>1036</v>
      </c>
      <c r="B37" t="s">
        <v>6</v>
      </c>
      <c r="C37" t="s">
        <v>67</v>
      </c>
      <c r="D37" t="s">
        <v>41</v>
      </c>
      <c r="E37" t="s">
        <v>8</v>
      </c>
      <c r="F37">
        <v>280</v>
      </c>
      <c r="G37">
        <v>370</v>
      </c>
      <c r="H37">
        <v>210</v>
      </c>
    </row>
    <row r="38" spans="1:8" x14ac:dyDescent="0.3">
      <c r="A38">
        <v>1037</v>
      </c>
      <c r="B38" t="s">
        <v>0</v>
      </c>
      <c r="C38" t="s">
        <v>68</v>
      </c>
      <c r="D38" t="s">
        <v>42</v>
      </c>
      <c r="E38" t="s">
        <v>2</v>
      </c>
      <c r="F38">
        <v>310</v>
      </c>
      <c r="G38">
        <v>450</v>
      </c>
      <c r="H38">
        <v>190</v>
      </c>
    </row>
    <row r="39" spans="1:8" x14ac:dyDescent="0.3">
      <c r="A39">
        <v>1038</v>
      </c>
      <c r="B39" t="s">
        <v>3</v>
      </c>
      <c r="C39" t="s">
        <v>69</v>
      </c>
      <c r="D39" t="s">
        <v>43</v>
      </c>
      <c r="E39" t="s">
        <v>2</v>
      </c>
      <c r="F39">
        <v>2500</v>
      </c>
      <c r="G39">
        <v>470</v>
      </c>
      <c r="H39">
        <v>250</v>
      </c>
    </row>
    <row r="40" spans="1:8" x14ac:dyDescent="0.3">
      <c r="A40">
        <v>1039</v>
      </c>
      <c r="B40" t="s">
        <v>6</v>
      </c>
      <c r="C40" t="s">
        <v>70</v>
      </c>
      <c r="D40" t="s">
        <v>44</v>
      </c>
      <c r="E40" t="s">
        <v>2</v>
      </c>
      <c r="F40">
        <v>240</v>
      </c>
      <c r="G40">
        <v>350</v>
      </c>
      <c r="H40">
        <v>180</v>
      </c>
    </row>
    <row r="41" spans="1:8" x14ac:dyDescent="0.3">
      <c r="A41">
        <v>1040</v>
      </c>
      <c r="B41" t="s">
        <v>0</v>
      </c>
      <c r="C41" t="s">
        <v>71</v>
      </c>
      <c r="D41" t="s">
        <v>45</v>
      </c>
      <c r="E41" t="s">
        <v>12</v>
      </c>
      <c r="F41">
        <v>800</v>
      </c>
      <c r="G41">
        <v>450</v>
      </c>
      <c r="H41">
        <v>170</v>
      </c>
    </row>
    <row r="42" spans="1:8" x14ac:dyDescent="0.3">
      <c r="A42">
        <v>1041</v>
      </c>
      <c r="B42" t="s">
        <v>3</v>
      </c>
      <c r="C42" t="s">
        <v>62</v>
      </c>
      <c r="D42" t="s">
        <v>46</v>
      </c>
      <c r="E42" t="s">
        <v>12</v>
      </c>
      <c r="F42">
        <v>270</v>
      </c>
      <c r="G42">
        <v>380</v>
      </c>
      <c r="H42">
        <v>200</v>
      </c>
    </row>
    <row r="43" spans="1:8" x14ac:dyDescent="0.3">
      <c r="A43">
        <v>1042</v>
      </c>
      <c r="B43" t="s">
        <v>6</v>
      </c>
      <c r="C43" t="s">
        <v>63</v>
      </c>
      <c r="D43" t="s">
        <v>47</v>
      </c>
      <c r="E43" t="s">
        <v>2</v>
      </c>
      <c r="F43">
        <v>250</v>
      </c>
      <c r="G43">
        <v>340</v>
      </c>
      <c r="H43">
        <v>210</v>
      </c>
    </row>
    <row r="44" spans="1:8" x14ac:dyDescent="0.3">
      <c r="A44">
        <v>1043</v>
      </c>
      <c r="B44" t="s">
        <v>0</v>
      </c>
      <c r="C44" t="s">
        <v>64</v>
      </c>
      <c r="D44" t="s">
        <v>48</v>
      </c>
      <c r="E44" t="s">
        <v>5</v>
      </c>
      <c r="F44">
        <v>280</v>
      </c>
      <c r="G44">
        <v>390</v>
      </c>
      <c r="H44">
        <v>111</v>
      </c>
    </row>
    <row r="45" spans="1:8" x14ac:dyDescent="0.3">
      <c r="A45">
        <v>1044</v>
      </c>
      <c r="B45" t="s">
        <v>3</v>
      </c>
      <c r="C45" t="s">
        <v>65</v>
      </c>
      <c r="D45" t="s">
        <v>49</v>
      </c>
      <c r="E45" t="s">
        <v>2</v>
      </c>
      <c r="F45">
        <v>290</v>
      </c>
      <c r="G45">
        <v>400</v>
      </c>
      <c r="H45">
        <v>230</v>
      </c>
    </row>
    <row r="46" spans="1:8" x14ac:dyDescent="0.3">
      <c r="A46">
        <v>1045</v>
      </c>
      <c r="B46" t="s">
        <v>6</v>
      </c>
      <c r="C46" t="s">
        <v>66</v>
      </c>
      <c r="D46" t="s">
        <v>50</v>
      </c>
      <c r="E46" t="s">
        <v>5</v>
      </c>
      <c r="F46">
        <v>240</v>
      </c>
      <c r="G46">
        <v>350</v>
      </c>
      <c r="H46">
        <v>160</v>
      </c>
    </row>
    <row r="47" spans="1:8" x14ac:dyDescent="0.3">
      <c r="A47">
        <v>1046</v>
      </c>
      <c r="B47" t="s">
        <v>0</v>
      </c>
      <c r="C47" t="s">
        <v>67</v>
      </c>
      <c r="D47" t="s">
        <v>51</v>
      </c>
      <c r="E47" t="s">
        <v>5</v>
      </c>
      <c r="F47">
        <v>300</v>
      </c>
      <c r="G47">
        <v>410</v>
      </c>
      <c r="H47">
        <v>270</v>
      </c>
    </row>
    <row r="48" spans="1:8" x14ac:dyDescent="0.3">
      <c r="A48">
        <v>1047</v>
      </c>
      <c r="B48" t="s">
        <v>3</v>
      </c>
      <c r="C48" t="s">
        <v>68</v>
      </c>
      <c r="D48" t="s">
        <v>52</v>
      </c>
      <c r="E48" t="s">
        <v>5</v>
      </c>
      <c r="F48">
        <v>310</v>
      </c>
      <c r="G48">
        <v>200</v>
      </c>
      <c r="H48">
        <v>180</v>
      </c>
    </row>
    <row r="49" spans="1:8" x14ac:dyDescent="0.3">
      <c r="A49">
        <v>1048</v>
      </c>
      <c r="B49" t="s">
        <v>6</v>
      </c>
      <c r="C49" t="s">
        <v>69</v>
      </c>
      <c r="D49" t="s">
        <v>53</v>
      </c>
      <c r="E49" t="s">
        <v>5</v>
      </c>
      <c r="F49">
        <v>260</v>
      </c>
      <c r="G49">
        <v>250</v>
      </c>
      <c r="H49">
        <v>210</v>
      </c>
    </row>
    <row r="50" spans="1:8" x14ac:dyDescent="0.3">
      <c r="A50">
        <v>1049</v>
      </c>
      <c r="B50" t="s">
        <v>0</v>
      </c>
      <c r="C50" t="s">
        <v>70</v>
      </c>
      <c r="D50" t="s">
        <v>44</v>
      </c>
      <c r="E50" t="s">
        <v>2</v>
      </c>
      <c r="F50">
        <v>290</v>
      </c>
      <c r="G50">
        <v>410</v>
      </c>
      <c r="H50">
        <v>250</v>
      </c>
    </row>
    <row r="51" spans="1:8" x14ac:dyDescent="0.3">
      <c r="A51">
        <v>1050</v>
      </c>
      <c r="B51" t="s">
        <v>3</v>
      </c>
      <c r="C51" t="s">
        <v>71</v>
      </c>
      <c r="D51" t="s">
        <v>45</v>
      </c>
      <c r="E51" t="s">
        <v>12</v>
      </c>
      <c r="F51">
        <v>280</v>
      </c>
      <c r="G51">
        <v>390</v>
      </c>
      <c r="H51">
        <v>190</v>
      </c>
    </row>
    <row r="52" spans="1:8" x14ac:dyDescent="0.3">
      <c r="A52">
        <v>1051</v>
      </c>
      <c r="B52" t="s">
        <v>6</v>
      </c>
      <c r="C52" t="s">
        <v>62</v>
      </c>
      <c r="D52" t="s">
        <v>46</v>
      </c>
      <c r="E52" t="s">
        <v>12</v>
      </c>
      <c r="F52">
        <v>300</v>
      </c>
      <c r="G52">
        <v>420</v>
      </c>
      <c r="H52">
        <v>170</v>
      </c>
    </row>
    <row r="53" spans="1:8" x14ac:dyDescent="0.3">
      <c r="A53">
        <v>1052</v>
      </c>
      <c r="B53" t="s">
        <v>0</v>
      </c>
      <c r="C53" t="s">
        <v>63</v>
      </c>
      <c r="D53" t="s">
        <v>47</v>
      </c>
      <c r="E53" t="s">
        <v>2</v>
      </c>
      <c r="F53">
        <v>310</v>
      </c>
      <c r="G53">
        <v>290</v>
      </c>
      <c r="H53">
        <v>150</v>
      </c>
    </row>
    <row r="54" spans="1:8" x14ac:dyDescent="0.3">
      <c r="A54">
        <v>1053</v>
      </c>
      <c r="B54" t="s">
        <v>3</v>
      </c>
      <c r="C54" t="s">
        <v>64</v>
      </c>
      <c r="D54" t="s">
        <v>48</v>
      </c>
      <c r="E54" t="s">
        <v>5</v>
      </c>
      <c r="F54">
        <v>250</v>
      </c>
      <c r="G54">
        <v>360</v>
      </c>
      <c r="H54">
        <v>240</v>
      </c>
    </row>
    <row r="55" spans="1:8" x14ac:dyDescent="0.3">
      <c r="A55">
        <v>1054</v>
      </c>
      <c r="B55" t="s">
        <v>6</v>
      </c>
      <c r="C55" t="s">
        <v>65</v>
      </c>
      <c r="D55" t="s">
        <v>49</v>
      </c>
      <c r="E55" t="s">
        <v>2</v>
      </c>
      <c r="F55">
        <v>270</v>
      </c>
      <c r="G55">
        <v>254</v>
      </c>
      <c r="H55">
        <v>230</v>
      </c>
    </row>
    <row r="56" spans="1:8" x14ac:dyDescent="0.3">
      <c r="A56">
        <v>1055</v>
      </c>
      <c r="B56" t="s">
        <v>0</v>
      </c>
      <c r="C56" t="s">
        <v>66</v>
      </c>
      <c r="D56" t="s">
        <v>50</v>
      </c>
      <c r="E56" t="s">
        <v>5</v>
      </c>
      <c r="F56">
        <v>320</v>
      </c>
      <c r="G56">
        <v>440</v>
      </c>
      <c r="H56">
        <v>210</v>
      </c>
    </row>
    <row r="57" spans="1:8" x14ac:dyDescent="0.3">
      <c r="A57">
        <v>1056</v>
      </c>
      <c r="B57" t="s">
        <v>3</v>
      </c>
      <c r="C57" t="s">
        <v>67</v>
      </c>
      <c r="D57" t="s">
        <v>51</v>
      </c>
      <c r="E57" t="s">
        <v>5</v>
      </c>
      <c r="F57">
        <v>240</v>
      </c>
      <c r="G57">
        <v>350</v>
      </c>
      <c r="H57">
        <v>190</v>
      </c>
    </row>
  </sheetData>
  <sortState xmlns:xlrd2="http://schemas.microsoft.com/office/spreadsheetml/2017/richdata2" ref="A2:H57">
    <sortCondition ref="G1:G57"/>
  </sortState>
  <conditionalFormatting sqref="F1:F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{98060A58-09AC-4FD7-AE01-50333C06E608}</x14:id>
        </ext>
      </extLst>
    </cfRule>
  </conditionalFormatting>
  <conditionalFormatting sqref="G1:G1048576">
    <cfRule type="dataBar" priority="3">
      <dataBar showValue="0">
        <cfvo type="min"/>
        <cfvo type="max"/>
        <color rgb="FF63C384"/>
      </dataBar>
      <extLst>
        <ext xmlns:x14="http://schemas.microsoft.com/office/spreadsheetml/2009/9/main" uri="{B025F937-C7B1-47D3-B67F-A62EFF666E3E}">
          <x14:id>{080CAB9F-5531-4F72-8535-5A6042BA8229}</x14:id>
        </ext>
      </extLst>
    </cfRule>
  </conditionalFormatting>
  <conditionalFormatting sqref="H1:H1048576">
    <cfRule type="aboveAverage" dxfId="8" priority="4" aboveAverage="0"/>
    <cfRule type="aboveAverage" dxfId="7" priority="5"/>
    <cfRule type="aboveAverage" dxfId="6" priority="6"/>
    <cfRule type="top10" dxfId="5" priority="7" percent="1" bottom="1" rank="10"/>
    <cfRule type="top10" dxfId="4" priority="8" percent="1" rank="10"/>
    <cfRule type="top10" dxfId="3" priority="9" rank="10"/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060A58-09AC-4FD7-AE01-50333C06E608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080CAB9F-5531-4F72-8535-5A6042BA822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2B685-83A4-40C2-A581-2B91DD193721}">
  <dimension ref="A1:F6"/>
  <sheetViews>
    <sheetView workbookViewId="0">
      <selection activeCell="B3" sqref="B3:F6"/>
    </sheetView>
  </sheetViews>
  <sheetFormatPr defaultRowHeight="14.4" x14ac:dyDescent="0.3"/>
  <cols>
    <col min="1" max="1" width="11.88671875" bestFit="1" customWidth="1"/>
  </cols>
  <sheetData>
    <row r="1" spans="1:6" x14ac:dyDescent="0.3">
      <c r="B1" s="23" t="s">
        <v>105</v>
      </c>
      <c r="C1" s="23"/>
      <c r="D1" s="23"/>
      <c r="E1" s="23"/>
      <c r="F1" s="23"/>
    </row>
    <row r="2" spans="1:6" x14ac:dyDescent="0.3">
      <c r="B2" s="7" t="s">
        <v>110</v>
      </c>
      <c r="C2" s="7" t="s">
        <v>111</v>
      </c>
      <c r="D2" s="7" t="s">
        <v>112</v>
      </c>
      <c r="E2" s="7" t="s">
        <v>113</v>
      </c>
      <c r="F2" s="7" t="s">
        <v>114</v>
      </c>
    </row>
    <row r="3" spans="1:6" x14ac:dyDescent="0.3">
      <c r="A3" s="2" t="s">
        <v>106</v>
      </c>
      <c r="B3">
        <v>44</v>
      </c>
      <c r="C3">
        <v>45</v>
      </c>
      <c r="D3">
        <v>25</v>
      </c>
      <c r="E3">
        <v>15</v>
      </c>
      <c r="F3">
        <v>45</v>
      </c>
    </row>
    <row r="4" spans="1:6" x14ac:dyDescent="0.3">
      <c r="A4" s="2" t="s">
        <v>107</v>
      </c>
      <c r="B4">
        <v>44</v>
      </c>
      <c r="C4">
        <v>25</v>
      </c>
      <c r="D4">
        <v>26</v>
      </c>
      <c r="E4">
        <v>24</v>
      </c>
      <c r="F4">
        <v>19</v>
      </c>
    </row>
    <row r="5" spans="1:6" x14ac:dyDescent="0.3">
      <c r="A5" s="2" t="s">
        <v>108</v>
      </c>
      <c r="B5">
        <v>35</v>
      </c>
      <c r="C5">
        <v>34</v>
      </c>
      <c r="D5">
        <v>25</v>
      </c>
      <c r="E5">
        <v>29</v>
      </c>
      <c r="F5">
        <v>27</v>
      </c>
    </row>
    <row r="6" spans="1:6" x14ac:dyDescent="0.3">
      <c r="A6" s="2" t="s">
        <v>109</v>
      </c>
      <c r="B6">
        <v>24</v>
      </c>
      <c r="C6">
        <v>26</v>
      </c>
      <c r="D6">
        <v>24</v>
      </c>
      <c r="E6">
        <v>28</v>
      </c>
      <c r="F6">
        <v>16</v>
      </c>
    </row>
  </sheetData>
  <mergeCells count="1">
    <mergeCell ref="B1:F1"/>
  </mergeCells>
  <conditionalFormatting sqref="B3:F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4B524-2039-4C43-A7E1-A4D538389324}">
  <dimension ref="A1:L11"/>
  <sheetViews>
    <sheetView workbookViewId="0">
      <selection activeCell="J10" sqref="J10"/>
    </sheetView>
  </sheetViews>
  <sheetFormatPr defaultRowHeight="14.4" x14ac:dyDescent="0.3"/>
  <sheetData>
    <row r="1" spans="1:12" x14ac:dyDescent="0.3">
      <c r="A1" t="s">
        <v>115</v>
      </c>
      <c r="B1" t="s">
        <v>116</v>
      </c>
      <c r="E1" t="s">
        <v>115</v>
      </c>
      <c r="F1" t="s">
        <v>116</v>
      </c>
    </row>
    <row r="2" spans="1:12" x14ac:dyDescent="0.3">
      <c r="A2">
        <v>1</v>
      </c>
      <c r="B2">
        <v>100</v>
      </c>
      <c r="E2">
        <v>10</v>
      </c>
      <c r="F2">
        <v>12</v>
      </c>
      <c r="J2" s="2" t="s">
        <v>149</v>
      </c>
      <c r="K2" s="22">
        <f>AVERAGE(E2:F9)</f>
        <v>28</v>
      </c>
    </row>
    <row r="3" spans="1:12" x14ac:dyDescent="0.3">
      <c r="A3">
        <v>2</v>
      </c>
      <c r="B3">
        <v>30</v>
      </c>
      <c r="E3">
        <v>50</v>
      </c>
      <c r="F3">
        <v>100</v>
      </c>
    </row>
    <row r="4" spans="1:12" x14ac:dyDescent="0.3">
      <c r="A4">
        <v>3</v>
      </c>
      <c r="B4">
        <v>50</v>
      </c>
      <c r="E4">
        <v>25</v>
      </c>
      <c r="F4">
        <v>21</v>
      </c>
      <c r="J4" s="24" t="s">
        <v>150</v>
      </c>
      <c r="K4" s="24"/>
      <c r="L4" s="24"/>
    </row>
    <row r="5" spans="1:12" x14ac:dyDescent="0.3">
      <c r="A5">
        <v>11</v>
      </c>
      <c r="B5">
        <v>70</v>
      </c>
      <c r="E5">
        <v>35</v>
      </c>
      <c r="F5">
        <v>25</v>
      </c>
    </row>
    <row r="6" spans="1:12" x14ac:dyDescent="0.3">
      <c r="A6">
        <v>5</v>
      </c>
      <c r="B6">
        <v>90</v>
      </c>
      <c r="E6">
        <v>10</v>
      </c>
      <c r="F6">
        <v>28</v>
      </c>
    </row>
    <row r="7" spans="1:12" x14ac:dyDescent="0.3">
      <c r="A7">
        <v>6</v>
      </c>
      <c r="B7">
        <v>40</v>
      </c>
      <c r="E7">
        <v>10</v>
      </c>
      <c r="F7">
        <v>15</v>
      </c>
    </row>
    <row r="8" spans="1:12" x14ac:dyDescent="0.3">
      <c r="A8">
        <v>7</v>
      </c>
      <c r="B8">
        <v>60</v>
      </c>
      <c r="E8">
        <v>15</v>
      </c>
      <c r="F8">
        <v>15</v>
      </c>
    </row>
    <row r="9" spans="1:12" x14ac:dyDescent="0.3">
      <c r="A9">
        <v>8</v>
      </c>
      <c r="B9">
        <v>80</v>
      </c>
      <c r="E9">
        <v>32</v>
      </c>
      <c r="F9">
        <v>45</v>
      </c>
    </row>
    <row r="10" spans="1:12" x14ac:dyDescent="0.3">
      <c r="A10">
        <v>9</v>
      </c>
      <c r="B10">
        <v>10</v>
      </c>
    </row>
    <row r="11" spans="1:12" x14ac:dyDescent="0.3">
      <c r="A11">
        <v>10</v>
      </c>
      <c r="B11">
        <v>20</v>
      </c>
    </row>
  </sheetData>
  <mergeCells count="1">
    <mergeCell ref="J4:L4"/>
  </mergeCells>
  <conditionalFormatting sqref="A2:A11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B1:B1048576">
    <cfRule type="iconSet" priority="6">
      <iconSet iconSet="3Symbols">
        <cfvo type="percent" val="0"/>
        <cfvo type="percent" val="33"/>
        <cfvo type="percent" val="67"/>
      </iconSet>
    </cfRule>
  </conditionalFormatting>
  <conditionalFormatting sqref="E1:E1048576">
    <cfRule type="expression" dxfId="2" priority="2">
      <formula>$E2 &gt; $F2</formula>
    </cfRule>
  </conditionalFormatting>
  <conditionalFormatting sqref="E1:F1048576">
    <cfRule type="cellIs" dxfId="1" priority="1" operator="greaterThanOrEqual">
      <formula>$K$2</formula>
    </cfRule>
  </conditionalFormatting>
  <conditionalFormatting sqref="F2:F9">
    <cfRule type="cellIs" dxfId="0" priority="3" operator="greaterThan">
      <formula>$E2 &gt;$F2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BAFA8-E3B8-4B21-B686-61A371549477}">
  <dimension ref="A1:C31"/>
  <sheetViews>
    <sheetView workbookViewId="0">
      <selection activeCell="D1" sqref="D1:D1048576"/>
    </sheetView>
  </sheetViews>
  <sheetFormatPr defaultRowHeight="14.4" x14ac:dyDescent="0.3"/>
  <cols>
    <col min="1" max="3" width="13.6640625" customWidth="1"/>
  </cols>
  <sheetData>
    <row r="1" spans="1:3" x14ac:dyDescent="0.3">
      <c r="A1" s="19" t="s">
        <v>92</v>
      </c>
      <c r="B1" s="20" t="s">
        <v>117</v>
      </c>
      <c r="C1" s="20" t="s">
        <v>118</v>
      </c>
    </row>
    <row r="2" spans="1:3" x14ac:dyDescent="0.3">
      <c r="A2" t="s">
        <v>119</v>
      </c>
      <c r="B2" s="21">
        <v>60000</v>
      </c>
      <c r="C2" s="15">
        <v>4</v>
      </c>
    </row>
    <row r="3" spans="1:3" x14ac:dyDescent="0.3">
      <c r="A3" t="s">
        <v>120</v>
      </c>
      <c r="B3" s="21">
        <v>55000</v>
      </c>
      <c r="C3" s="15">
        <v>2</v>
      </c>
    </row>
    <row r="4" spans="1:3" x14ac:dyDescent="0.3">
      <c r="A4" t="s">
        <v>121</v>
      </c>
      <c r="B4" s="21">
        <v>65000</v>
      </c>
      <c r="C4" s="15">
        <v>5</v>
      </c>
    </row>
    <row r="5" spans="1:3" x14ac:dyDescent="0.3">
      <c r="A5" t="s">
        <v>122</v>
      </c>
      <c r="B5" s="21">
        <v>58000</v>
      </c>
      <c r="C5" s="15">
        <v>3</v>
      </c>
    </row>
    <row r="6" spans="1:3" x14ac:dyDescent="0.3">
      <c r="A6" t="s">
        <v>123</v>
      </c>
      <c r="B6" s="21">
        <v>62000</v>
      </c>
      <c r="C6" s="15">
        <v>1</v>
      </c>
    </row>
    <row r="7" spans="1:3" x14ac:dyDescent="0.3">
      <c r="A7" t="s">
        <v>124</v>
      </c>
      <c r="B7" s="21">
        <v>56000</v>
      </c>
      <c r="C7" s="15">
        <v>5</v>
      </c>
    </row>
    <row r="8" spans="1:3" x14ac:dyDescent="0.3">
      <c r="A8" t="s">
        <v>125</v>
      </c>
      <c r="B8" s="21">
        <v>63000</v>
      </c>
      <c r="C8" s="15">
        <v>3</v>
      </c>
    </row>
    <row r="9" spans="1:3" x14ac:dyDescent="0.3">
      <c r="A9" t="s">
        <v>126</v>
      </c>
      <c r="B9" s="21">
        <v>57000</v>
      </c>
      <c r="C9" s="15">
        <v>1</v>
      </c>
    </row>
    <row r="10" spans="1:3" x14ac:dyDescent="0.3">
      <c r="A10" t="s">
        <v>127</v>
      </c>
      <c r="B10" s="21">
        <v>61000</v>
      </c>
      <c r="C10" s="15">
        <v>4</v>
      </c>
    </row>
    <row r="11" spans="1:3" x14ac:dyDescent="0.3">
      <c r="A11" t="s">
        <v>128</v>
      </c>
      <c r="B11" s="21">
        <v>59000</v>
      </c>
      <c r="C11" s="15">
        <v>2</v>
      </c>
    </row>
    <row r="12" spans="1:3" x14ac:dyDescent="0.3">
      <c r="A12" t="s">
        <v>129</v>
      </c>
      <c r="B12" s="21">
        <v>64000</v>
      </c>
      <c r="C12" s="15">
        <v>5</v>
      </c>
    </row>
    <row r="13" spans="1:3" x14ac:dyDescent="0.3">
      <c r="A13" t="s">
        <v>130</v>
      </c>
      <c r="B13" s="21">
        <v>55000</v>
      </c>
      <c r="C13" s="15">
        <v>1</v>
      </c>
    </row>
    <row r="14" spans="1:3" x14ac:dyDescent="0.3">
      <c r="A14" t="s">
        <v>131</v>
      </c>
      <c r="B14" s="21">
        <v>66000</v>
      </c>
      <c r="C14" s="15">
        <v>4</v>
      </c>
    </row>
    <row r="15" spans="1:3" x14ac:dyDescent="0.3">
      <c r="A15" t="s">
        <v>132</v>
      </c>
      <c r="B15" s="21">
        <v>58000</v>
      </c>
      <c r="C15" s="15">
        <v>2</v>
      </c>
    </row>
    <row r="16" spans="1:3" x14ac:dyDescent="0.3">
      <c r="A16" t="s">
        <v>133</v>
      </c>
      <c r="B16" s="21">
        <v>62000</v>
      </c>
      <c r="C16" s="15">
        <v>5</v>
      </c>
    </row>
    <row r="17" spans="1:3" x14ac:dyDescent="0.3">
      <c r="A17" t="s">
        <v>134</v>
      </c>
      <c r="B17" s="21">
        <v>56000</v>
      </c>
      <c r="C17" s="15">
        <v>4</v>
      </c>
    </row>
    <row r="18" spans="1:3" x14ac:dyDescent="0.3">
      <c r="A18" t="s">
        <v>135</v>
      </c>
      <c r="B18" s="21">
        <v>63000</v>
      </c>
      <c r="C18" s="15">
        <v>1</v>
      </c>
    </row>
    <row r="19" spans="1:3" x14ac:dyDescent="0.3">
      <c r="A19" t="s">
        <v>136</v>
      </c>
      <c r="B19" s="21">
        <v>57000</v>
      </c>
      <c r="C19" s="15">
        <v>2</v>
      </c>
    </row>
    <row r="20" spans="1:3" x14ac:dyDescent="0.3">
      <c r="A20" t="s">
        <v>137</v>
      </c>
      <c r="B20" s="21">
        <v>61000</v>
      </c>
      <c r="C20" s="15">
        <v>3</v>
      </c>
    </row>
    <row r="21" spans="1:3" x14ac:dyDescent="0.3">
      <c r="A21" t="s">
        <v>138</v>
      </c>
      <c r="B21" s="21">
        <v>59000</v>
      </c>
      <c r="C21" s="15">
        <v>5</v>
      </c>
    </row>
    <row r="22" spans="1:3" x14ac:dyDescent="0.3">
      <c r="A22" t="s">
        <v>139</v>
      </c>
      <c r="B22" s="21">
        <v>64000</v>
      </c>
      <c r="C22" s="15">
        <v>2</v>
      </c>
    </row>
    <row r="23" spans="1:3" x14ac:dyDescent="0.3">
      <c r="A23" t="s">
        <v>140</v>
      </c>
      <c r="B23" s="21">
        <v>55000</v>
      </c>
      <c r="C23" s="15">
        <v>3</v>
      </c>
    </row>
    <row r="24" spans="1:3" x14ac:dyDescent="0.3">
      <c r="A24" t="s">
        <v>141</v>
      </c>
      <c r="B24" s="21">
        <v>66000</v>
      </c>
      <c r="C24" s="15">
        <v>1</v>
      </c>
    </row>
    <row r="25" spans="1:3" x14ac:dyDescent="0.3">
      <c r="A25" t="s">
        <v>142</v>
      </c>
      <c r="B25" s="21">
        <v>58000</v>
      </c>
      <c r="C25" s="15">
        <v>4</v>
      </c>
    </row>
    <row r="26" spans="1:3" x14ac:dyDescent="0.3">
      <c r="A26" t="s">
        <v>143</v>
      </c>
      <c r="B26" s="21">
        <v>62000</v>
      </c>
      <c r="C26" s="15">
        <v>5</v>
      </c>
    </row>
    <row r="27" spans="1:3" x14ac:dyDescent="0.3">
      <c r="A27" t="s">
        <v>144</v>
      </c>
      <c r="B27" s="21">
        <v>56000</v>
      </c>
      <c r="C27" s="15">
        <v>1</v>
      </c>
    </row>
    <row r="28" spans="1:3" x14ac:dyDescent="0.3">
      <c r="A28" t="s">
        <v>145</v>
      </c>
      <c r="B28" s="21">
        <v>63000</v>
      </c>
      <c r="C28" s="15">
        <v>4</v>
      </c>
    </row>
    <row r="29" spans="1:3" x14ac:dyDescent="0.3">
      <c r="A29" t="s">
        <v>146</v>
      </c>
      <c r="B29" s="21">
        <v>57000</v>
      </c>
      <c r="C29" s="15">
        <v>3</v>
      </c>
    </row>
    <row r="30" spans="1:3" x14ac:dyDescent="0.3">
      <c r="A30" t="s">
        <v>147</v>
      </c>
      <c r="B30" s="21">
        <v>61000</v>
      </c>
      <c r="C30" s="15">
        <v>5</v>
      </c>
    </row>
    <row r="31" spans="1:3" x14ac:dyDescent="0.3">
      <c r="A31" t="s">
        <v>148</v>
      </c>
      <c r="B31" s="21">
        <v>59000</v>
      </c>
      <c r="C31" s="15">
        <v>2</v>
      </c>
    </row>
  </sheetData>
  <conditionalFormatting sqref="C1:C1048576">
    <cfRule type="iconSet" priority="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5A7BE-478C-412E-B45D-876450DFC8BC}">
  <dimension ref="A1:K22"/>
  <sheetViews>
    <sheetView tabSelected="1" workbookViewId="0">
      <selection activeCell="G23" sqref="A1:XFD1048576"/>
    </sheetView>
  </sheetViews>
  <sheetFormatPr defaultRowHeight="14.4" x14ac:dyDescent="0.3"/>
  <cols>
    <col min="1" max="1" width="13.5546875" bestFit="1" customWidth="1"/>
    <col min="2" max="5" width="12.44140625" customWidth="1"/>
    <col min="6" max="6" width="12.44140625" style="27" customWidth="1"/>
    <col min="7" max="7" width="12.44140625" customWidth="1"/>
    <col min="10" max="10" width="10.109375" bestFit="1" customWidth="1"/>
    <col min="14" max="14" width="13.109375" customWidth="1"/>
    <col min="15" max="15" width="8.88671875" customWidth="1"/>
  </cols>
  <sheetData>
    <row r="1" spans="1:11" ht="18" customHeight="1" x14ac:dyDescent="0.3">
      <c r="A1" s="35" t="s">
        <v>151</v>
      </c>
      <c r="B1" s="35"/>
      <c r="C1" s="35"/>
      <c r="D1" s="35"/>
      <c r="E1" s="35"/>
      <c r="F1" s="35"/>
      <c r="G1" s="35"/>
    </row>
    <row r="2" spans="1:11" ht="18" customHeight="1" x14ac:dyDescent="0.3">
      <c r="A2" s="36" t="s">
        <v>82</v>
      </c>
      <c r="B2" s="37">
        <v>45455</v>
      </c>
      <c r="C2" s="28"/>
      <c r="D2" s="28"/>
      <c r="E2" s="28"/>
      <c r="F2" s="29"/>
      <c r="G2" s="28"/>
    </row>
    <row r="3" spans="1:11" ht="18" customHeight="1" x14ac:dyDescent="0.3">
      <c r="A3" s="30" t="s">
        <v>152</v>
      </c>
      <c r="B3" s="30" t="s">
        <v>153</v>
      </c>
      <c r="C3" s="30" t="s">
        <v>162</v>
      </c>
      <c r="D3" s="30" t="s">
        <v>174</v>
      </c>
      <c r="E3" s="30" t="s">
        <v>173</v>
      </c>
      <c r="F3" s="31" t="s">
        <v>178</v>
      </c>
      <c r="G3" s="30" t="s">
        <v>154</v>
      </c>
    </row>
    <row r="4" spans="1:11" ht="18" customHeight="1" x14ac:dyDescent="0.3">
      <c r="A4" s="32" t="s">
        <v>155</v>
      </c>
      <c r="B4" s="32" t="s">
        <v>157</v>
      </c>
      <c r="C4" s="32">
        <v>7.5</v>
      </c>
      <c r="D4" s="32">
        <v>35</v>
      </c>
      <c r="E4" s="33">
        <f>PRODUCT(C4,D4)</f>
        <v>262.5</v>
      </c>
      <c r="F4" s="34">
        <f>E4 *$F$10</f>
        <v>15.75</v>
      </c>
      <c r="G4" s="33">
        <f>E4 -F4</f>
        <v>246.75</v>
      </c>
      <c r="J4" s="40"/>
    </row>
    <row r="5" spans="1:11" ht="18" customHeight="1" x14ac:dyDescent="0.3">
      <c r="A5" s="32" t="s">
        <v>156</v>
      </c>
      <c r="B5" s="32" t="s">
        <v>158</v>
      </c>
      <c r="C5" s="32">
        <v>8</v>
      </c>
      <c r="D5" s="32">
        <v>30</v>
      </c>
      <c r="E5" s="33">
        <f t="shared" ref="E5:E8" si="0">PRODUCT(C5,D5)</f>
        <v>240</v>
      </c>
      <c r="F5" s="34">
        <f t="shared" ref="F5:F8" si="1">E5 *$F$10</f>
        <v>14.399999999999999</v>
      </c>
      <c r="G5" s="33">
        <f t="shared" ref="G5:G8" si="2">E5 -F5</f>
        <v>225.6</v>
      </c>
      <c r="K5" s="41"/>
    </row>
    <row r="6" spans="1:11" ht="18" customHeight="1" x14ac:dyDescent="0.3">
      <c r="A6" s="32" t="s">
        <v>175</v>
      </c>
      <c r="B6" s="32" t="s">
        <v>159</v>
      </c>
      <c r="C6" s="32">
        <v>6.5</v>
      </c>
      <c r="D6" s="32">
        <v>25</v>
      </c>
      <c r="E6" s="33">
        <f>PRODUCT(C6,D6)</f>
        <v>162.5</v>
      </c>
      <c r="F6" s="34">
        <f t="shared" si="1"/>
        <v>9.75</v>
      </c>
      <c r="G6" s="33">
        <f t="shared" si="2"/>
        <v>152.75</v>
      </c>
    </row>
    <row r="7" spans="1:11" ht="18" customHeight="1" x14ac:dyDescent="0.3">
      <c r="A7" s="32" t="s">
        <v>176</v>
      </c>
      <c r="B7" s="32" t="s">
        <v>160</v>
      </c>
      <c r="C7" s="32">
        <v>9</v>
      </c>
      <c r="D7" s="32">
        <v>40</v>
      </c>
      <c r="E7" s="33">
        <f t="shared" si="0"/>
        <v>360</v>
      </c>
      <c r="F7" s="34">
        <f t="shared" si="1"/>
        <v>21.599999999999998</v>
      </c>
      <c r="G7" s="33">
        <f t="shared" si="2"/>
        <v>338.4</v>
      </c>
    </row>
    <row r="8" spans="1:11" ht="18" customHeight="1" x14ac:dyDescent="0.3">
      <c r="A8" s="32" t="s">
        <v>177</v>
      </c>
      <c r="B8" s="32" t="s">
        <v>161</v>
      </c>
      <c r="C8" s="32">
        <v>10</v>
      </c>
      <c r="D8" s="32">
        <v>39</v>
      </c>
      <c r="E8" s="33">
        <f t="shared" si="0"/>
        <v>390</v>
      </c>
      <c r="F8" s="34">
        <f t="shared" si="1"/>
        <v>23.4</v>
      </c>
      <c r="G8" s="33">
        <f t="shared" si="2"/>
        <v>366.6</v>
      </c>
    </row>
    <row r="10" spans="1:11" x14ac:dyDescent="0.3">
      <c r="E10" s="38" t="s">
        <v>179</v>
      </c>
      <c r="F10" s="39">
        <v>0.06</v>
      </c>
    </row>
    <row r="12" spans="1:11" x14ac:dyDescent="0.3">
      <c r="A12">
        <v>1</v>
      </c>
      <c r="B12" s="26" t="s">
        <v>163</v>
      </c>
      <c r="C12" s="26"/>
      <c r="D12" s="26"/>
      <c r="E12" s="26"/>
      <c r="F12" s="26"/>
      <c r="G12" s="26"/>
    </row>
    <row r="13" spans="1:11" x14ac:dyDescent="0.3">
      <c r="A13">
        <v>2</v>
      </c>
      <c r="B13" s="26" t="s">
        <v>164</v>
      </c>
      <c r="C13" s="26"/>
      <c r="D13" s="26"/>
      <c r="E13" s="26"/>
      <c r="F13" s="26"/>
      <c r="G13" s="26"/>
    </row>
    <row r="14" spans="1:11" x14ac:dyDescent="0.3">
      <c r="A14">
        <v>3</v>
      </c>
      <c r="B14" s="26" t="s">
        <v>166</v>
      </c>
      <c r="C14" s="26"/>
      <c r="D14" s="26"/>
      <c r="E14" s="26"/>
      <c r="F14" s="26"/>
      <c r="G14" s="26"/>
    </row>
    <row r="15" spans="1:11" x14ac:dyDescent="0.3">
      <c r="A15">
        <v>4</v>
      </c>
      <c r="B15" s="26" t="s">
        <v>165</v>
      </c>
      <c r="C15" s="26"/>
      <c r="D15" s="26"/>
      <c r="E15" s="26"/>
      <c r="F15" s="26"/>
      <c r="G15" s="26"/>
    </row>
    <row r="16" spans="1:11" x14ac:dyDescent="0.3">
      <c r="A16">
        <v>5</v>
      </c>
      <c r="B16" s="26" t="s">
        <v>167</v>
      </c>
      <c r="C16" s="26"/>
      <c r="D16" s="26"/>
      <c r="E16" s="26"/>
      <c r="F16" s="26"/>
      <c r="G16" s="26"/>
      <c r="J16" s="18"/>
    </row>
    <row r="17" spans="1:7" x14ac:dyDescent="0.3">
      <c r="A17">
        <v>6</v>
      </c>
      <c r="B17" s="26" t="s">
        <v>168</v>
      </c>
      <c r="C17" s="26"/>
      <c r="D17" s="26"/>
      <c r="E17" s="26"/>
      <c r="F17" s="26"/>
      <c r="G17" s="26"/>
    </row>
    <row r="18" spans="1:7" x14ac:dyDescent="0.3">
      <c r="A18">
        <v>7</v>
      </c>
      <c r="B18" s="26" t="s">
        <v>169</v>
      </c>
      <c r="C18" s="26"/>
      <c r="D18" s="26"/>
      <c r="E18" s="26"/>
      <c r="F18" s="26"/>
      <c r="G18" s="26"/>
    </row>
    <row r="19" spans="1:7" x14ac:dyDescent="0.3">
      <c r="A19">
        <v>8</v>
      </c>
      <c r="B19" s="26" t="s">
        <v>170</v>
      </c>
      <c r="C19" s="26"/>
      <c r="D19" s="26"/>
      <c r="E19" s="26"/>
      <c r="F19" s="26"/>
      <c r="G19" s="26"/>
    </row>
    <row r="20" spans="1:7" x14ac:dyDescent="0.3">
      <c r="A20">
        <v>9</v>
      </c>
      <c r="B20" s="26" t="s">
        <v>171</v>
      </c>
      <c r="C20" s="26"/>
      <c r="D20" s="26"/>
      <c r="E20" s="26"/>
      <c r="F20" s="26"/>
      <c r="G20" s="26"/>
    </row>
    <row r="21" spans="1:7" x14ac:dyDescent="0.3">
      <c r="A21">
        <v>10</v>
      </c>
      <c r="B21" s="26" t="s">
        <v>172</v>
      </c>
      <c r="C21" s="26"/>
      <c r="D21" s="26"/>
      <c r="E21" s="26"/>
      <c r="F21" s="26"/>
      <c r="G21" s="26"/>
    </row>
    <row r="22" spans="1:7" x14ac:dyDescent="0.3">
      <c r="B22" s="25"/>
      <c r="C22" s="25"/>
      <c r="D22" s="25"/>
      <c r="E22" s="25"/>
      <c r="F22" s="25"/>
      <c r="G22" s="25"/>
    </row>
  </sheetData>
  <mergeCells count="12">
    <mergeCell ref="B17:G17"/>
    <mergeCell ref="A1:G1"/>
    <mergeCell ref="B12:G12"/>
    <mergeCell ref="B13:G13"/>
    <mergeCell ref="B14:G14"/>
    <mergeCell ref="B15:G15"/>
    <mergeCell ref="B16:G16"/>
    <mergeCell ref="B22:G22"/>
    <mergeCell ref="B18:G18"/>
    <mergeCell ref="B19:G19"/>
    <mergeCell ref="B20:G20"/>
    <mergeCell ref="B21:G21"/>
  </mergeCells>
  <phoneticPr fontId="2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Conditional Formatting </vt:lpstr>
      <vt:lpstr>A Date Occuring</vt:lpstr>
      <vt:lpstr>Duplicated values formating </vt:lpstr>
      <vt:lpstr>Formate Entire Row</vt:lpstr>
      <vt:lpstr>Top Bottom Rules</vt:lpstr>
      <vt:lpstr>Color Scales</vt:lpstr>
      <vt:lpstr>Icon Sets</vt:lpstr>
      <vt:lpstr>Icon Sets Assignments</vt:lpstr>
      <vt:lpstr>Assignment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Obito Uchiha</dc:creator>
  <cp:lastModifiedBy>Obito Uchiha</cp:lastModifiedBy>
  <cp:lastPrinted>2024-06-12T09:32:24Z</cp:lastPrinted>
  <dcterms:created xsi:type="dcterms:W3CDTF">2024-06-11T12:21:05Z</dcterms:created>
  <dcterms:modified xsi:type="dcterms:W3CDTF">2024-06-12T09:34:13Z</dcterms:modified>
</cp:coreProperties>
</file>