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\Excel-For-Data-Analysis\Mis_Practice\"/>
    </mc:Choice>
  </mc:AlternateContent>
  <xr:revisionPtr revIDLastSave="0" documentId="8_{B5B00E36-A9DB-4939-9B66-FFBF131D6ED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QUESTION NO.1" sheetId="1" r:id="rId1"/>
    <sheet name="QUESTION NO.2" sheetId="2" r:id="rId2"/>
    <sheet name="QUESTION NO.3" sheetId="3" r:id="rId3"/>
    <sheet name="QUESTION NO.4" sheetId="4" r:id="rId4"/>
    <sheet name="QUESTION NO.5" sheetId="5" r:id="rId5"/>
    <sheet name="Note" sheetId="6" r:id="rId6"/>
  </sheets>
  <definedNames>
    <definedName name="_xlnm._FilterDatabase" localSheetId="1" hidden="1">'QUESTION NO.2'!$C$11:$E$11</definedName>
    <definedName name="_xlnm._FilterDatabase" localSheetId="2" hidden="1">'QUESTION NO.3'!$C$6:$G$6</definedName>
    <definedName name="_xlnm._FilterDatabase" localSheetId="3" hidden="1">'QUESTION NO.4'!$E$8:$H$33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/p6uuIvKFfIA6FUITDRBkQ/lArjjyYioThJJKiZjNDk="/>
    </ext>
  </extLst>
</workbook>
</file>

<file path=xl/calcChain.xml><?xml version="1.0" encoding="utf-8"?>
<calcChain xmlns="http://schemas.openxmlformats.org/spreadsheetml/2006/main">
  <c r="H8" i="5" l="1"/>
  <c r="S15" i="4" a="1"/>
  <c r="S15" i="4" s="1"/>
  <c r="S16" i="4" a="1"/>
  <c r="S16" i="4" s="1"/>
  <c r="S18" i="4" a="1"/>
  <c r="S18" i="4"/>
  <c r="R10" i="4"/>
  <c r="S10" i="4" s="1" a="1"/>
  <c r="S10" i="4" s="1"/>
  <c r="R11" i="4"/>
  <c r="S11" i="4" s="1" a="1"/>
  <c r="S11" i="4" s="1"/>
  <c r="R12" i="4"/>
  <c r="S12" i="4" s="1" a="1"/>
  <c r="S12" i="4" s="1"/>
  <c r="R13" i="4"/>
  <c r="S13" i="4" s="1" a="1"/>
  <c r="S13" i="4" s="1"/>
  <c r="R14" i="4"/>
  <c r="S14" i="4" s="1" a="1"/>
  <c r="S14" i="4" s="1"/>
  <c r="R15" i="4"/>
  <c r="R16" i="4"/>
  <c r="R17" i="4"/>
  <c r="S17" i="4" s="1" a="1"/>
  <c r="S17" i="4" s="1"/>
  <c r="R18" i="4"/>
  <c r="R19" i="4"/>
  <c r="S19" i="4" s="1" a="1"/>
  <c r="S19" i="4" s="1"/>
  <c r="R9" i="4"/>
  <c r="S9" i="4" s="1" a="1"/>
  <c r="S9" i="4" s="1"/>
  <c r="Q10" i="4"/>
  <c r="Q11" i="4"/>
  <c r="Q12" i="4"/>
  <c r="Q13" i="4"/>
  <c r="Q14" i="4"/>
  <c r="Q15" i="4"/>
  <c r="Q16" i="4"/>
  <c r="Q17" i="4"/>
  <c r="Q18" i="4"/>
  <c r="Q19" i="4"/>
  <c r="Q9" i="4"/>
  <c r="N14" i="3"/>
  <c r="N11" i="3"/>
  <c r="N10" i="3" a="1"/>
  <c r="N10" i="3" s="1"/>
  <c r="N7" i="3"/>
  <c r="F8" i="2" a="1"/>
  <c r="F8" i="2" s="1"/>
  <c r="D7" i="2"/>
  <c r="D8" i="2"/>
  <c r="D6" i="2"/>
  <c r="L4" i="2"/>
  <c r="H15" i="1"/>
  <c r="H16" i="1"/>
  <c r="H17" i="1"/>
  <c r="H14" i="1"/>
  <c r="H7" i="1"/>
  <c r="H8" i="1"/>
  <c r="H9" i="1"/>
  <c r="H6" i="1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6" i="3"/>
  <c r="E15" i="3"/>
  <c r="E14" i="3"/>
  <c r="E13" i="3"/>
  <c r="E12" i="3"/>
  <c r="E11" i="3"/>
  <c r="E10" i="3"/>
  <c r="E9" i="3"/>
  <c r="K17" i="3" s="1"/>
  <c r="E8" i="3"/>
  <c r="E7" i="3"/>
  <c r="L6" i="2"/>
  <c r="L5" i="2"/>
  <c r="H3" i="2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L9" i="1"/>
  <c r="L8" i="1"/>
  <c r="L7" i="1"/>
  <c r="L6" i="1"/>
  <c r="K10" i="3" l="1"/>
  <c r="K13" i="3"/>
  <c r="K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<sst xmlns="http://schemas.openxmlformats.org/spreadsheetml/2006/main" count="8314" uniqueCount="2763">
  <si>
    <t>Q1=&gt; Find the value of given order id and make sure if i change the header vlaue of h5 cell then all the values should be come accordingly from the given data</t>
  </si>
  <si>
    <t>Order ID</t>
  </si>
  <si>
    <t>Category</t>
  </si>
  <si>
    <t>Product Name</t>
  </si>
  <si>
    <t>Sales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</si>
  <si>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</si>
  <si>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</si>
  <si>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</si>
  <si>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</si>
  <si>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</si>
  <si>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</si>
  <si>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US-2013-125969</t>
  </si>
  <si>
    <t>CA-2013-161389</t>
  </si>
  <si>
    <t>Binders</t>
  </si>
  <si>
    <t>Fellowes PB200 Plastic Comb Binding Machine</t>
  </si>
  <si>
    <t>CA-2011-123260</t>
  </si>
  <si>
    <t>CA-2011-167164</t>
  </si>
  <si>
    <t>Storage</t>
  </si>
  <si>
    <t>Fellowes Super Stor/Drawer</t>
  </si>
  <si>
    <t>US-2012-156867</t>
  </si>
  <si>
    <t>CA-2011-143336</t>
  </si>
  <si>
    <t>Art</t>
  </si>
  <si>
    <t>Newell 341</t>
  </si>
  <si>
    <t>CA-2012-106320</t>
  </si>
  <si>
    <t>Tables</t>
  </si>
  <si>
    <t>Bretford CR4500 Series Slim Rectangular Table</t>
  </si>
  <si>
    <t>CA-2013-121755</t>
  </si>
  <si>
    <t>Wilson Jones Active Use Binders</t>
  </si>
  <si>
    <t>CA-2013-101343</t>
  </si>
  <si>
    <t>Eldon Base for stackable storage shelf, platinum</t>
  </si>
  <si>
    <t>CA-2012-135545</t>
  </si>
  <si>
    <t>Accessories</t>
  </si>
  <si>
    <t>Verbatim 25 GB 6x Blu-ray Single Layer Recordable Disc, 3/Pack</t>
  </si>
  <si>
    <t>CA-2013-145583</t>
  </si>
  <si>
    <t>CA-2011-106376</t>
  </si>
  <si>
    <t>Hunt BOSTON Model 1606 High-Volume Electric Pencil Sharpener, Beige</t>
  </si>
  <si>
    <t>CA-2011-139451</t>
  </si>
  <si>
    <t>Premium Writing Pencils, Soft, #2 by Central Association for the Blind</t>
  </si>
  <si>
    <t>CA-2013-109806</t>
  </si>
  <si>
    <t>Turquoise Lead Holder with Pocket Clip</t>
  </si>
  <si>
    <t>Flexible Leather- Look Classic Collection Ring Binder</t>
  </si>
  <si>
    <t>CA-2014-157833</t>
  </si>
  <si>
    <t>Trimflex Flexible Post Binders</t>
  </si>
  <si>
    <t>Logitech K350 2.4Ghz Wireless Keyboard</t>
  </si>
  <si>
    <t>CA-2012-110457</t>
  </si>
  <si>
    <t>Hon Racetrack Conference Tables</t>
  </si>
  <si>
    <t>US-2014-107272</t>
  </si>
  <si>
    <t>Avery Durable Slant Ring Binders, No Labels</t>
  </si>
  <si>
    <t>Chairs</t>
  </si>
  <si>
    <t>Global Task Chair, Black</t>
  </si>
  <si>
    <t>Paper</t>
  </si>
  <si>
    <t>Xerox 195</t>
  </si>
  <si>
    <t>CA-2014-106180</t>
  </si>
  <si>
    <t>Newell 343</t>
  </si>
  <si>
    <t>CA-2012-110744</t>
  </si>
  <si>
    <t>Safco Industrial Wire Shelving</t>
  </si>
  <si>
    <t>CA-2013-158834</t>
  </si>
  <si>
    <t>Appliances</t>
  </si>
  <si>
    <t>Belkin 7 Outlet SurgeMaster Surge Protector with Phone Protection</t>
  </si>
  <si>
    <t>CA-2012-124919</t>
  </si>
  <si>
    <t>Southworth 25% Cotton Antique Laid Paper &amp; Envelopes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</si>
  <si>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</si>
  <si>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</si>
  <si>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</si>
  <si>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</si>
  <si>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</si>
  <si>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</si>
  <si>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</si>
  <si>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Envelopes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</si>
  <si>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</si>
  <si>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</si>
  <si>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</si>
  <si>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</si>
  <si>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</si>
  <si>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</si>
  <si>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</si>
  <si>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</si>
  <si>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</si>
  <si>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</si>
  <si>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CA-2014-108329</t>
  </si>
  <si>
    <t>Phones</t>
  </si>
  <si>
    <t>Nortel Business Series Terminal T7208 Digital phone</t>
  </si>
  <si>
    <t>CA-2013-130162</t>
  </si>
  <si>
    <t>Personal Filing Tote with Lid, Black/Gray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</si>
  <si>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</si>
  <si>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</si>
  <si>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</si>
  <si>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</si>
  <si>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</si>
  <si>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</si>
  <si>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</si>
  <si>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</si>
  <si>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</si>
  <si>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</si>
  <si>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</si>
  <si>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</si>
  <si>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CA-2014-118136</t>
  </si>
  <si>
    <t>Ampad Gold Fibre Wirebound Steno Books, 6" x 9", Gregg Ruled</t>
  </si>
  <si>
    <t>CA-2012-130890</t>
  </si>
  <si>
    <t>Bevis Round Bullnose 29" High Table Top</t>
  </si>
  <si>
    <t>CA-2012-130883</t>
  </si>
  <si>
    <t>CA-2011-111451</t>
  </si>
  <si>
    <t>Howard Miller 13" Diameter Goldtone Round Wall Clock</t>
  </si>
  <si>
    <t>CA-2013-142902</t>
  </si>
  <si>
    <t>C-Line Cubicle Keepers Polyproplyene Holder With Velcro Backings</t>
  </si>
  <si>
    <t>CA-2011-156601</t>
  </si>
  <si>
    <t>Fasteners</t>
  </si>
  <si>
    <t>OIC Binder Clips</t>
  </si>
  <si>
    <t>CA-2013-162138</t>
  </si>
  <si>
    <t>Ibico Laser Imprintable Binding System Covers</t>
  </si>
  <si>
    <t>CA-2012-137946</t>
  </si>
  <si>
    <t>Storex Dura Pro Binders</t>
  </si>
  <si>
    <t>CA-2011-129924</t>
  </si>
  <si>
    <t>Tuff Stuff Recycled Round Ring Binders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</si>
  <si>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</si>
  <si>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</si>
  <si>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</si>
  <si>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</si>
  <si>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</si>
  <si>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</si>
  <si>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</si>
  <si>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</si>
  <si>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CA-2013-134775</t>
  </si>
  <si>
    <t>Southworth Structures Collection</t>
  </si>
  <si>
    <t>US-2011-135972</t>
  </si>
  <si>
    <t>Nortel Meridian M3904 Professional Digital phone</t>
  </si>
  <si>
    <t>CA-2014-102946</t>
  </si>
  <si>
    <t>Tuf-Vin Binders</t>
  </si>
  <si>
    <t>CA-2014-117457</t>
  </si>
  <si>
    <t>Sony 64GB Class 10 Micro SDHC R40 Memory Card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</si>
  <si>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</si>
  <si>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</si>
  <si>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</si>
  <si>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</si>
  <si>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</si>
  <si>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</si>
  <si>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</si>
  <si>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</si>
  <si>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</si>
  <si>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</si>
  <si>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</si>
  <si>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</si>
  <si>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</si>
  <si>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</si>
  <si>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CA-2013-109869</t>
  </si>
  <si>
    <t>Eldon Wave Desk Accessories</t>
  </si>
  <si>
    <t>CA-2011-144666</t>
  </si>
  <si>
    <t>SAFCO Boltless Steel Shelving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</si>
  <si>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</si>
  <si>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</si>
  <si>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</si>
  <si>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</si>
  <si>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</si>
  <si>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</si>
  <si>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CA-2013-169166</t>
  </si>
  <si>
    <t>Sony Micro Vault Click 8 GB USB 2.0 Flash Drive</t>
  </si>
  <si>
    <t>CA-2013-126158</t>
  </si>
  <si>
    <t>Clear Mylar Reinforcing Strips</t>
  </si>
  <si>
    <t>US-2013-105578</t>
  </si>
  <si>
    <t>Vinyl Sectional Post Binders</t>
  </si>
  <si>
    <t>CA-2014-163405</t>
  </si>
  <si>
    <t>Newell 327</t>
  </si>
  <si>
    <t>CA-2014-127432</t>
  </si>
  <si>
    <t>Copiers</t>
  </si>
  <si>
    <t>Canon Image Class D660 Copier</t>
  </si>
  <si>
    <t>US-2013-139486</t>
  </si>
  <si>
    <t>Motorola HK250 Universal Bluetooth Headset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</si>
  <si>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</si>
  <si>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</si>
  <si>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</si>
  <si>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</si>
  <si>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</si>
  <si>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</si>
  <si>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</si>
  <si>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</si>
  <si>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</si>
  <si>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</si>
  <si>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</si>
  <si>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</si>
  <si>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</si>
  <si>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</si>
  <si>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CA-2014-118731</t>
  </si>
  <si>
    <t>Coloredge Poster Frame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</si>
  <si>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</si>
  <si>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</si>
  <si>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</si>
  <si>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</si>
  <si>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</si>
  <si>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</si>
  <si>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CA-2013-127250</t>
  </si>
  <si>
    <t>Newell 332</t>
  </si>
  <si>
    <t>CA-2012-149713</t>
  </si>
  <si>
    <t>CA-2012-132906</t>
  </si>
  <si>
    <t>Supplies</t>
  </si>
  <si>
    <t>Martin-Yale Premier Letter Opener</t>
  </si>
  <si>
    <t>CA-2014-145233</t>
  </si>
  <si>
    <t>GE 30524EE4</t>
  </si>
  <si>
    <t>US-2013-156986</t>
  </si>
  <si>
    <t>i.Sound Portable Power - 8000 mAh</t>
  </si>
  <si>
    <t>CA-2011-131450</t>
  </si>
  <si>
    <t>Fellowes Superior 10 Outlet Split Surge Protector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</si>
  <si>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</si>
  <si>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</si>
  <si>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</si>
  <si>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</si>
  <si>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</si>
  <si>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</si>
  <si>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US-2013-123470</t>
  </si>
  <si>
    <t>Premium Transparent Presentation Covers by GBC</t>
  </si>
  <si>
    <t>CA-2013-115917</t>
  </si>
  <si>
    <t>Luxo Professional Fluorescent Magnifier Lamp with Clamp-Mount Base</t>
  </si>
  <si>
    <t>CA-2014-167913</t>
  </si>
  <si>
    <t>Economy Rollaway Files</t>
  </si>
  <si>
    <t>CA-2013-103947</t>
  </si>
  <si>
    <t>CA-2013-160745</t>
  </si>
  <si>
    <t>3M Hangers With Command Adhesive</t>
  </si>
  <si>
    <t>CA-2012-131534</t>
  </si>
  <si>
    <t>Imation Bio 8GB USBÂ Flash Drive ImationÂ Corp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</si>
  <si>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</si>
  <si>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</si>
  <si>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</si>
  <si>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</si>
  <si>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</si>
  <si>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</si>
  <si>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</si>
  <si>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GBC Standard Therm-A-Bind Covers</t>
  </si>
  <si>
    <t>CA-2013-112942</t>
  </si>
  <si>
    <t>Tops Green Bar Computer Printout Paper</t>
  </si>
  <si>
    <t>CA-2014-131954</t>
  </si>
  <si>
    <t>Carina Double Wide Media Storage Towers in Natural &amp; Black</t>
  </si>
  <si>
    <t>CA-2011-132500</t>
  </si>
  <si>
    <t>Logitech Wireless Touch Keyboard K400</t>
  </si>
  <si>
    <t>CA-2011-124429</t>
  </si>
  <si>
    <t>KI Conference Tables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</si>
  <si>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</si>
  <si>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</si>
  <si>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</si>
  <si>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</si>
  <si>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</si>
  <si>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Xerox 226</t>
  </si>
  <si>
    <t>CA-2012-144267</t>
  </si>
  <si>
    <t>Hon GuestStacker Chair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</si>
  <si>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</si>
  <si>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</si>
  <si>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</si>
  <si>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</si>
  <si>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</si>
  <si>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</si>
  <si>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</si>
  <si>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</si>
  <si>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</si>
  <si>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</si>
  <si>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CA-2014-135783</t>
  </si>
  <si>
    <t>Eldon Stackable Tray, Side-Load, Legal, Smoke</t>
  </si>
  <si>
    <t>CA-2011-134313</t>
  </si>
  <si>
    <t>Model L Table or Wall-Mount Pencil Sharpener</t>
  </si>
  <si>
    <t>CA-2011-151995</t>
  </si>
  <si>
    <t>Newell 32</t>
  </si>
  <si>
    <t>CA-2014-143686</t>
  </si>
  <si>
    <t>US-2011-102071</t>
  </si>
  <si>
    <t>Kingston Digital DataTraveler 32GB USB 2.0</t>
  </si>
  <si>
    <t>CA-2013-161669</t>
  </si>
  <si>
    <t>Fellowes Binding Cases</t>
  </si>
  <si>
    <t>CA-2013-152534</t>
  </si>
  <si>
    <t>DIXON Oriole Pencils</t>
  </si>
  <si>
    <t>CA-2011-133851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</si>
  <si>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</si>
  <si>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</si>
  <si>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</si>
  <si>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</si>
  <si>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</si>
  <si>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</si>
  <si>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</si>
  <si>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</si>
  <si>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</si>
  <si>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</si>
  <si>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CA-2013-130477</t>
  </si>
  <si>
    <t>Xerox 1923</t>
  </si>
  <si>
    <t>US-2014-111745</t>
  </si>
  <si>
    <t>NETGEAR AC1750 Dual Band GigabitÂ Smart WiFi Router</t>
  </si>
  <si>
    <t>CA-2012-148250</t>
  </si>
  <si>
    <t>Xerox 213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</si>
  <si>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</si>
  <si>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</si>
  <si>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</si>
  <si>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</si>
  <si>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</si>
  <si>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Xerox 1894</t>
  </si>
  <si>
    <t>US-2012-140200</t>
  </si>
  <si>
    <t>Bevis Boat-Shaped Conference Table</t>
  </si>
  <si>
    <t>CA-2014-102414</t>
  </si>
  <si>
    <t>Logitech B530 USBÂ HeadsetÂ -Â headsetÂ - Full size, Binaural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</si>
  <si>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</si>
  <si>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</si>
  <si>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</si>
  <si>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</si>
  <si>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</si>
  <si>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</si>
  <si>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</si>
  <si>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</si>
  <si>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</si>
  <si>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CA-2013-105585</t>
  </si>
  <si>
    <t>Advantus SlideClip Paper Clips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</si>
  <si>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</si>
  <si>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</si>
  <si>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</si>
  <si>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</si>
  <si>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</si>
  <si>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</si>
  <si>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CA-2011-158540</t>
  </si>
  <si>
    <t>Eldon Delta Triangular Chair Mat, 52" x 58", Clear</t>
  </si>
  <si>
    <t>CA-2014-118437</t>
  </si>
  <si>
    <t>Howard Miller 13-3/4" Diameter Brushed Chrome Round Wall Clock</t>
  </si>
  <si>
    <t>US-2012-126214</t>
  </si>
  <si>
    <t>Bevis 36 x 72 Conference Tables</t>
  </si>
  <si>
    <t>CA-2012-133025</t>
  </si>
  <si>
    <t>Xerox 216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</si>
  <si>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</si>
  <si>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</si>
  <si>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</si>
  <si>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</si>
  <si>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</si>
  <si>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</si>
  <si>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CA-2014-167150</t>
  </si>
  <si>
    <t>Avery Hole Reinforcements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</si>
  <si>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</si>
  <si>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</si>
  <si>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</si>
  <si>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</si>
  <si>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</si>
  <si>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</si>
  <si>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</si>
  <si>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</si>
  <si>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CA-2014-132521</t>
  </si>
  <si>
    <t>Belkin 8 Outlet SurgeMaster II Gold Surge Protector</t>
  </si>
  <si>
    <t>CA-2013-166163</t>
  </si>
  <si>
    <t>Nokia Lumia 521 (T-Mobile)</t>
  </si>
  <si>
    <t>CA-2012-143490</t>
  </si>
  <si>
    <t>Stanley Contemporary Battery Pencil Sharpeners</t>
  </si>
  <si>
    <t>CA-2011-159338</t>
  </si>
  <si>
    <t>Hon 4060 Series Tables</t>
  </si>
  <si>
    <t>CA-2013-107216</t>
  </si>
  <si>
    <t>Newell 326</t>
  </si>
  <si>
    <t>CA-2013-112340</t>
  </si>
  <si>
    <t>Rediform Wirebound "Phone Memo" Message Book, 11 x 5-3/4</t>
  </si>
  <si>
    <t>CA-2014-140585</t>
  </si>
  <si>
    <t>Binding Machine Supplies</t>
  </si>
  <si>
    <t>CA-2013-144855</t>
  </si>
  <si>
    <t>Self-Adhesive Removable Labels</t>
  </si>
  <si>
    <t>US-2013-114776</t>
  </si>
  <si>
    <t>CA-2011-146969</t>
  </si>
  <si>
    <t>CA-2014-160395</t>
  </si>
  <si>
    <t>Crayola Anti Dust Chalk, 12/Pack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</si>
  <si>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</si>
  <si>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</si>
  <si>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</si>
  <si>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</si>
  <si>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</si>
  <si>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</si>
  <si>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</si>
  <si>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</si>
  <si>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</si>
  <si>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</si>
  <si>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CA-2014-117212</t>
  </si>
  <si>
    <t>Kensington 6 Outlet Guardian Standard Surge Protector</t>
  </si>
  <si>
    <t>CA-2013-114727</t>
  </si>
  <si>
    <t>CA-2011-110184</t>
  </si>
  <si>
    <t>CA-2014-100013</t>
  </si>
  <si>
    <t>#10- 4 1/8" x 9 1/2" Security-Tint Envelopes</t>
  </si>
  <si>
    <t>CA-2011-127012</t>
  </si>
  <si>
    <t>Eldon Image Series Desk Accessories, Ebony</t>
  </si>
  <si>
    <t>CA-2011-168494</t>
  </si>
  <si>
    <t>Hon Non-Folding Utility Tables</t>
  </si>
  <si>
    <t>CA-2014-110380</t>
  </si>
  <si>
    <t>Pencil and Crayon Sharpener</t>
  </si>
  <si>
    <t>US-2011-167738</t>
  </si>
  <si>
    <t>Letter Size Cart</t>
  </si>
  <si>
    <t>CA-2014-121412</t>
  </si>
  <si>
    <t>Aluminum Document Frame</t>
  </si>
  <si>
    <t>CA-2013-163384</t>
  </si>
  <si>
    <t>ACCOHIDE 3-Ring Binder, Blue, 1"</t>
  </si>
  <si>
    <t>CA-2012-101707</t>
  </si>
  <si>
    <t>Fiskars Softgrip Scissors</t>
  </si>
  <si>
    <t>CA-2012-138898</t>
  </si>
  <si>
    <t>Kensington 4 Outlet MasterPiece Compact Power Control Center</t>
  </si>
  <si>
    <t>CA-2014-115427</t>
  </si>
  <si>
    <t>Cardinal Slant-D Ring Binder, Heavy Gauge Vinyl</t>
  </si>
  <si>
    <t>CA-2012-121391</t>
  </si>
  <si>
    <t>Tenex Personal Project File with Scoop Front Design, Black</t>
  </si>
  <si>
    <t>CA-2013-141397</t>
  </si>
  <si>
    <t>Xerox 1898</t>
  </si>
  <si>
    <t>CA-2013-145919</t>
  </si>
  <si>
    <t>Eureka Recycled Copy Paper 8 1/2" x 11", Ream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</si>
  <si>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</si>
  <si>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</si>
  <si>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</si>
  <si>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</si>
  <si>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</si>
  <si>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</si>
  <si>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</si>
  <si>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</si>
  <si>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</si>
  <si>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US-2011-151925</t>
  </si>
  <si>
    <t>Leather Task Chair, Black</t>
  </si>
  <si>
    <t>US-2014-155425</t>
  </si>
  <si>
    <t>Cardinal EasyOpen D-Ring Binders</t>
  </si>
  <si>
    <t>CA-2014-133249</t>
  </si>
  <si>
    <t>Deflect-o SuperTray Unbreakable Stackable Tray, Letter, Black</t>
  </si>
  <si>
    <t>US-2012-103471</t>
  </si>
  <si>
    <t>Bookcases</t>
  </si>
  <si>
    <t>Atlantic Metals Mobile 4-Shelf Bookcases, Custom Colors</t>
  </si>
  <si>
    <t>US-2011-157021</t>
  </si>
  <si>
    <t>Avery 490</t>
  </si>
  <si>
    <t>CA-2012-120362</t>
  </si>
  <si>
    <t>Lesro Round Back Collection Coffee Table, End Table</t>
  </si>
  <si>
    <t>CA-2011-126361</t>
  </si>
  <si>
    <t>Hoover WindTunnel Plus Canister Vacuum</t>
  </si>
  <si>
    <t>US-2013-122245</t>
  </si>
  <si>
    <t>CA-2014-115994</t>
  </si>
  <si>
    <t>Logitech G13 Programmable Gameboard with LCD Display</t>
  </si>
  <si>
    <t>CA-2012-124800</t>
  </si>
  <si>
    <t>Petty Cash Envelope</t>
  </si>
  <si>
    <t>US-2012-164448</t>
  </si>
  <si>
    <t>Prestige Round Ring Binders</t>
  </si>
  <si>
    <t>US-2013-153129</t>
  </si>
  <si>
    <t>Strathmore Photo Mount Cards</t>
  </si>
  <si>
    <t>CA-2014-128160</t>
  </si>
  <si>
    <t>Deluxe Heavy-Duty Vinyl Round Ring Binder</t>
  </si>
  <si>
    <t>CA-2012-166135</t>
  </si>
  <si>
    <t>Trav-L-File Heavy-Duty Shuttle II, Black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</si>
  <si>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</si>
  <si>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</si>
  <si>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</si>
  <si>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</si>
  <si>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</si>
  <si>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</si>
  <si>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</si>
  <si>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CA-2014-164959</t>
  </si>
  <si>
    <t>Avery 482</t>
  </si>
  <si>
    <t>CA-2014-121468</t>
  </si>
  <si>
    <t>Square Credit Card Reader</t>
  </si>
  <si>
    <t>US-2013-108455</t>
  </si>
  <si>
    <t>Xerox 192</t>
  </si>
  <si>
    <t>US-2013-108098</t>
  </si>
  <si>
    <t>WD My Passport Ultra 500GB Portable External Hard Drive</t>
  </si>
  <si>
    <t>CA-2012-140410</t>
  </si>
  <si>
    <t>Cisco IP Phone 7961G-GE VoIP phone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</si>
  <si>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</si>
  <si>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</si>
  <si>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</si>
  <si>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</si>
  <si>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</si>
  <si>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</si>
  <si>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CA-2012-153388</t>
  </si>
  <si>
    <t>Prang Dustless Chalk Sticks</t>
  </si>
  <si>
    <t>CA-2014-103611</t>
  </si>
  <si>
    <t>Eldon Image Series Desk Accessories, Burgundy</t>
  </si>
  <si>
    <t>CA-2014-100384</t>
  </si>
  <si>
    <t>Boston Heavy-Duty Trimline Electric Pencil Sharpeners</t>
  </si>
  <si>
    <t>CA-2014-148446</t>
  </si>
  <si>
    <t>Bretford Â“Just In TimeÂ” Height-Adjustable Multi-Task Work Tables</t>
  </si>
  <si>
    <t>CA-2011-111059</t>
  </si>
  <si>
    <t>CA-2014-116204</t>
  </si>
  <si>
    <t>CA-2012-144806</t>
  </si>
  <si>
    <t>Howard Miller 13" Diameter Pewter Finish Round Wall Clock</t>
  </si>
  <si>
    <t>CA-2014-159884</t>
  </si>
  <si>
    <t>Neat Ideas Personal Hanging Folder Files, Black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</si>
  <si>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</si>
  <si>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</si>
  <si>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</si>
  <si>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</si>
  <si>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</si>
  <si>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Xerox 1934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</si>
  <si>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</si>
  <si>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</si>
  <si>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</si>
  <si>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</si>
  <si>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</si>
  <si>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</si>
  <si>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</si>
  <si>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</si>
  <si>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</si>
  <si>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</si>
  <si>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</si>
  <si>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</si>
  <si>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White Dual Perf Computer Printout Paper, 2700 Sheets, 1 Part, Heavyweight, 20 lbs., 14 7/8 x 11</t>
  </si>
  <si>
    <t>US-2011-157385</t>
  </si>
  <si>
    <t>Novimex Swivel Fabric Task Chair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</si>
  <si>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</si>
  <si>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</si>
  <si>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</si>
  <si>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</si>
  <si>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</si>
  <si>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</si>
  <si>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CA-2011-156349</t>
  </si>
  <si>
    <t>Sauder Inglewood Library Bookcases</t>
  </si>
  <si>
    <t>CA-2014-138380</t>
  </si>
  <si>
    <t>CA-2014-108560</t>
  </si>
  <si>
    <t>GE 48" Fluorescent Tube, Cool White Energy Saver, 34 Watts, 30/Box</t>
  </si>
  <si>
    <t>CA-2012-157084</t>
  </si>
  <si>
    <t>ShoreTel ShorePhone IP 230 VoIP phone</t>
  </si>
  <si>
    <t>CA-2011-168984</t>
  </si>
  <si>
    <t>Xerox 2</t>
  </si>
  <si>
    <t>CA-2012-111829</t>
  </si>
  <si>
    <t>Deluxe Rollaway Locking File with Drawer</t>
  </si>
  <si>
    <t>CA-2011-135699</t>
  </si>
  <si>
    <t>Xerox 1940</t>
  </si>
  <si>
    <t>US-2014-132444</t>
  </si>
  <si>
    <t>Eldon Portable Mobile Manager</t>
  </si>
  <si>
    <t>CA-2014-161809</t>
  </si>
  <si>
    <t>RCA Visys Integrated PBX 8-Line Router</t>
  </si>
  <si>
    <t>CA-2014-127285</t>
  </si>
  <si>
    <t>GBC Velobind Prepunched Cover Sets, Regency Series</t>
  </si>
  <si>
    <t>CA-2013-107615</t>
  </si>
  <si>
    <t>Logitech ClearChat Comfort/USB Headset H390</t>
  </si>
  <si>
    <t>CA-2013-122728</t>
  </si>
  <si>
    <t>Home/Office Personal File Carts</t>
  </si>
  <si>
    <t>US-2013-101497</t>
  </si>
  <si>
    <t>Xerox 1887</t>
  </si>
  <si>
    <t>CA-2013-147585</t>
  </si>
  <si>
    <t>C-Line Magnetic Cubicle Keepers, Clear Polypropylene</t>
  </si>
  <si>
    <t>CA-2012-148376</t>
  </si>
  <si>
    <t>Belkin F9G930V10-GRY 9 Outlet Surge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</si>
  <si>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</si>
  <si>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</si>
  <si>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</si>
  <si>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</si>
  <si>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</si>
  <si>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</si>
  <si>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CA-2014-104003</t>
  </si>
  <si>
    <t>O'Sullivan Manor Hill 2-Door Library in Brianna Oak</t>
  </si>
  <si>
    <t>CA-2012-130204</t>
  </si>
  <si>
    <t>CA-2011-110527</t>
  </si>
  <si>
    <t>Avery 494</t>
  </si>
  <si>
    <t>CA-2014-168837</t>
  </si>
  <si>
    <t>CA-2014-116715</t>
  </si>
  <si>
    <t>Fellowes Mobile File Cart, Black</t>
  </si>
  <si>
    <t>CA-2012-130785</t>
  </si>
  <si>
    <t>Sauder Camden County Barrister Bookcase, Planked Cherry Finish</t>
  </si>
  <si>
    <t>CA-2012-105347</t>
  </si>
  <si>
    <t>Xerox 1919</t>
  </si>
  <si>
    <t>CA-2013-100965</t>
  </si>
  <si>
    <t>Howard Miller 11-1/2" Diameter Grantwood Wall Clock</t>
  </si>
  <si>
    <t>CA-2013-149461</t>
  </si>
  <si>
    <t>US-2013-116729</t>
  </si>
  <si>
    <t>Samsung Galaxy Note 2</t>
  </si>
  <si>
    <t>CA-2012-131597</t>
  </si>
  <si>
    <t>CA-2012-164833</t>
  </si>
  <si>
    <t>Avery 501</t>
  </si>
  <si>
    <t>CA-2012-125423</t>
  </si>
  <si>
    <t>Avery 513</t>
  </si>
  <si>
    <t>CA-2013-167507</t>
  </si>
  <si>
    <t>Avery 3 1/2" Diskette Storage Pages, 10/Pack</t>
  </si>
  <si>
    <t>US-2014-113852</t>
  </si>
  <si>
    <t>ImationÂ 8GB Mini TravelDrive USB 2.0Â Flash Drive</t>
  </si>
  <si>
    <t>CA-2014-128370</t>
  </si>
  <si>
    <t>DMI Arturo Collection Mission-style Design Wood Chair</t>
  </si>
  <si>
    <t>CA-2011-114643</t>
  </si>
  <si>
    <t>US-2013-100839</t>
  </si>
  <si>
    <t>Hon 5100 Series Wood Tables</t>
  </si>
  <si>
    <t>CA-2014-118857</t>
  </si>
  <si>
    <t>Howard Miller 12" Round Wall Clock</t>
  </si>
  <si>
    <t>CA-2013-148201</t>
  </si>
  <si>
    <t>Xerox 1931</t>
  </si>
  <si>
    <t>CA-2011-116932</t>
  </si>
  <si>
    <t>Newell 334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</si>
  <si>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</si>
  <si>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</si>
  <si>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</si>
  <si>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</si>
  <si>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</si>
  <si>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</si>
  <si>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</si>
  <si>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</si>
  <si>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</si>
  <si>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</si>
  <si>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</si>
  <si>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</si>
  <si>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</si>
  <si>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</si>
  <si>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CA-2012-157959</t>
  </si>
  <si>
    <t>Hand-Finished Solid Wood Document Frame</t>
  </si>
  <si>
    <t>CA-2013-105963</t>
  </si>
  <si>
    <t>ImationÂ 16GB Mini TravelDrive USB 2.0Â Flash Drive</t>
  </si>
  <si>
    <t>CA-2014-126865</t>
  </si>
  <si>
    <t>Xerox 1960</t>
  </si>
  <si>
    <t>CA-2014-102834</t>
  </si>
  <si>
    <t>Logitech Wireless Headset h800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</si>
  <si>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</si>
  <si>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</si>
  <si>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</si>
  <si>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</si>
  <si>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</si>
  <si>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</si>
  <si>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CA-2013-152121</t>
  </si>
  <si>
    <t>Motorola Moto X</t>
  </si>
  <si>
    <t>CA-2014-101245</t>
  </si>
  <si>
    <t>Tops White Computer Printout Paper</t>
  </si>
  <si>
    <t>CA-2012-141768</t>
  </si>
  <si>
    <t>Ultra Door Push Plate</t>
  </si>
  <si>
    <t>CA-2013-112109</t>
  </si>
  <si>
    <t>GBC Twin Loop Wire Binding Elements</t>
  </si>
  <si>
    <t>CA-2012-109939</t>
  </si>
  <si>
    <t>Newell 321</t>
  </si>
  <si>
    <t>CA-2013-112669</t>
  </si>
  <si>
    <t>Hon 4070 Series Pagoda Armless Upholstered Stacking Chairs</t>
  </si>
  <si>
    <t>CA-2011-164721</t>
  </si>
  <si>
    <t>CA-2014-133648</t>
  </si>
  <si>
    <t>CA-2014-166128</t>
  </si>
  <si>
    <t>SanDisk Ultra 64 GB MicroSDHC Class 10 Memory Card</t>
  </si>
  <si>
    <t>CA-2012-113110</t>
  </si>
  <si>
    <t>GBC Imprintable Covers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</si>
  <si>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</si>
  <si>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</si>
  <si>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</si>
  <si>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</si>
  <si>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</si>
  <si>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Square Ring Data Binders, Rigid 75 Pt. Covers, 11" x 14-7/8"</t>
  </si>
  <si>
    <t>CA-2012-119214</t>
  </si>
  <si>
    <t>Wirebound Service Call Books, 5 1/2" x 4"</t>
  </si>
  <si>
    <t>CA-2012-122287</t>
  </si>
  <si>
    <t>Xerox 1922</t>
  </si>
  <si>
    <t>CA-2012-104493</t>
  </si>
  <si>
    <t>GBC Personal VeloBind Strips</t>
  </si>
  <si>
    <t>CA-2011-106439</t>
  </si>
  <si>
    <t>CA-2012-133452</t>
  </si>
  <si>
    <t>Plantronics Audio 478 Stereo USB Headset</t>
  </si>
  <si>
    <t>US-2014-110996</t>
  </si>
  <si>
    <t>Novimex High-Tech Fabric Mesh Task Chair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</si>
  <si>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</si>
  <si>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</si>
  <si>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</si>
  <si>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</si>
  <si>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CA-2011-131051</t>
  </si>
  <si>
    <t>Floodlight Indoor Halogen Bulbs, 1 Bulb per Pack, 60 Watts</t>
  </si>
  <si>
    <t>CA-2012-120103</t>
  </si>
  <si>
    <t>Computer Printout Paper with Letter-Trim Perforations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</si>
  <si>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</si>
  <si>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</si>
  <si>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</si>
  <si>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</si>
  <si>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</si>
  <si>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</si>
  <si>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</si>
  <si>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US-2011-140116</t>
  </si>
  <si>
    <t>Tennsco 6- and 18-Compartment Lockers</t>
  </si>
  <si>
    <t>CA-2011-123295</t>
  </si>
  <si>
    <t>Office Star - Ergonomically Designed Knee Chair</t>
  </si>
  <si>
    <t>CA-2012-164882</t>
  </si>
  <si>
    <t>CA-2013-130267</t>
  </si>
  <si>
    <t>Xerox Color Copier Paper, 11" x 17", Ream</t>
  </si>
  <si>
    <t>CA-2014-155460</t>
  </si>
  <si>
    <t>CA-2014-158246</t>
  </si>
  <si>
    <t>Global Leather Task Chair, Black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</si>
  <si>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</si>
  <si>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</si>
  <si>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</si>
  <si>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</si>
  <si>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</si>
  <si>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</si>
  <si>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Multicolor Computer Printout Paper</t>
  </si>
  <si>
    <t>CA-2011-152296</t>
  </si>
  <si>
    <t>Wilson Jones data.warehouse D-Ring Binders with DublLock</t>
  </si>
  <si>
    <t>CA-2013-125738</t>
  </si>
  <si>
    <t>Xerox 1982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</si>
  <si>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</si>
  <si>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</si>
  <si>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</si>
  <si>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</si>
  <si>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</si>
  <si>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</si>
  <si>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CA-2012-138002</t>
  </si>
  <si>
    <t>Acco Hanging Data Binders</t>
  </si>
  <si>
    <t>CA-2014-129378</t>
  </si>
  <si>
    <t>CA-2014-130841</t>
  </si>
  <si>
    <t>Zipper Ring Binder Pockets</t>
  </si>
  <si>
    <t>CA-2013-106383</t>
  </si>
  <si>
    <t>Atlantic Metals Mobile 2-Shelf Bookcases, Custom Colors</t>
  </si>
  <si>
    <t>CA-2011-128055</t>
  </si>
  <si>
    <t>GBC DocuBind 200 Manual Binding Machine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</si>
  <si>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</si>
  <si>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</si>
  <si>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</si>
  <si>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</si>
  <si>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</si>
  <si>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</si>
  <si>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CA-2014-103380</t>
  </si>
  <si>
    <t>CA-2012-116092</t>
  </si>
  <si>
    <t>Xerox 1959</t>
  </si>
  <si>
    <t>CA-2013-117849</t>
  </si>
  <si>
    <t>Xerox 1911</t>
  </si>
  <si>
    <t>CA-2012-169201</t>
  </si>
  <si>
    <t>Holmes Odor Grabber</t>
  </si>
  <si>
    <t>CA-2014-105214</t>
  </si>
  <si>
    <t>Hon Multipurpose Stacking Arm Chairs</t>
  </si>
  <si>
    <t>CA-2012-117611</t>
  </si>
  <si>
    <t>Advantus Plastic Paper Clips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</si>
  <si>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</si>
  <si>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</si>
  <si>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</si>
  <si>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</si>
  <si>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</si>
  <si>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</si>
  <si>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CA-2011-157882</t>
  </si>
  <si>
    <t>Bevis Round Conference Room Tables and Bases</t>
  </si>
  <si>
    <t>CA-2014-142622</t>
  </si>
  <si>
    <t>Novimex Fabric Task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</si>
  <si>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</si>
  <si>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</si>
  <si>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</si>
  <si>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</si>
  <si>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</si>
  <si>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</si>
  <si>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</si>
  <si>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</si>
  <si>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</si>
  <si>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</si>
  <si>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</si>
  <si>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</si>
  <si>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CA-2014-109701</t>
  </si>
  <si>
    <t>CA-2012-111514</t>
  </si>
  <si>
    <t>Atlantic Metals Mobile 3-Shelf Bookcases, Custom Colors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</si>
  <si>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</si>
  <si>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</si>
  <si>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</si>
  <si>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</si>
  <si>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</si>
  <si>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</si>
  <si>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CA-2012-145065</t>
  </si>
  <si>
    <t>CA-2014-169264</t>
  </si>
  <si>
    <t>Avery File Folder Labels</t>
  </si>
  <si>
    <t>CA-2014-108574</t>
  </si>
  <si>
    <t>Logitech G19 Programmable Gaming Keyboard</t>
  </si>
  <si>
    <t>CA-2014-144589</t>
  </si>
  <si>
    <t>CA-2014-155985</t>
  </si>
  <si>
    <t>DAX Natural Wood-Tone Poster Frame</t>
  </si>
  <si>
    <t>CA-2012-142041</t>
  </si>
  <si>
    <t>CA-2011-151295</t>
  </si>
  <si>
    <t>Xerox 1974</t>
  </si>
  <si>
    <t>CA-2014-168655</t>
  </si>
  <si>
    <t>WD My Passport Ultra 2TB Portable External Hard Drive</t>
  </si>
  <si>
    <t>CA-2013-107202</t>
  </si>
  <si>
    <t>Machines</t>
  </si>
  <si>
    <t>Panasonic KX MB2061 Multifunction Printer</t>
  </si>
  <si>
    <t>CA-2014-159597</t>
  </si>
  <si>
    <t>Safco Wire Cube Shelving System, For Use as 4 or 5 14" Cubes, Black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</si>
  <si>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</si>
  <si>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</si>
  <si>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</si>
  <si>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</si>
  <si>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</si>
  <si>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</si>
  <si>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</si>
  <si>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</si>
  <si>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</si>
  <si>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</si>
  <si>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</si>
  <si>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</si>
  <si>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</si>
  <si>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</si>
  <si>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CA-2014-102750</t>
  </si>
  <si>
    <t>Chromcraft Bull-Nose Wood Oval Conference Tables &amp; Bases</t>
  </si>
  <si>
    <t>CA-2014-147956</t>
  </si>
  <si>
    <t>Office Impressions Heavy Duty Welded Shelving &amp; Multimedia Storage Drawers</t>
  </si>
  <si>
    <t>CA-2014-126067</t>
  </si>
  <si>
    <t>Anker 24W Portable Micro USB Car Charger</t>
  </si>
  <si>
    <t>CA-2011-113579</t>
  </si>
  <si>
    <t>White GlueTop Scratch Pads</t>
  </si>
  <si>
    <t>CA-2012-122371</t>
  </si>
  <si>
    <t>Sortfiler Multipurpose Personal File Organizer, Black</t>
  </si>
  <si>
    <t>CA-2013-126935</t>
  </si>
  <si>
    <t>CA-2013-149482</t>
  </si>
  <si>
    <t>Avery 52</t>
  </si>
  <si>
    <t>CA-2011-143917</t>
  </si>
  <si>
    <t>Fellowes Personal Hanging Folder Files, Navy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</si>
  <si>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</si>
  <si>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</si>
  <si>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</si>
  <si>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</si>
  <si>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</si>
  <si>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Hon 2090 Â“Pillow SoftÂ” Series Mid Back Swivel/Tilt Chairs</t>
  </si>
  <si>
    <t>CA-2013-144792</t>
  </si>
  <si>
    <t>CA-2014-108070</t>
  </si>
  <si>
    <t>Belkin 19" Vented Equipment Shelf, Black</t>
  </si>
  <si>
    <t>US-2012-128090</t>
  </si>
  <si>
    <t>Newell 346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</si>
  <si>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</si>
  <si>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</si>
  <si>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</si>
  <si>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</si>
  <si>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</si>
  <si>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Perma STOR-ALL Hanging File Box, 13 1/8"W x 12 1/4"D x 10 1/2"H</t>
  </si>
  <si>
    <t>CA-2013-154053</t>
  </si>
  <si>
    <t>Berol Giant Pencil Sharpener</t>
  </si>
  <si>
    <t>CA-2013-137204</t>
  </si>
  <si>
    <t>Global Stack Chair without Arms, Black</t>
  </si>
  <si>
    <t>CA-2011-147298</t>
  </si>
  <si>
    <t>CA-2014-147942</t>
  </si>
  <si>
    <t>Avery 498</t>
  </si>
  <si>
    <t>CA-2014-115931</t>
  </si>
  <si>
    <t>Design Ebony Sketching Pencil</t>
  </si>
  <si>
    <t>US-2014-110604</t>
  </si>
  <si>
    <t>24-Hour Round Wall Clock</t>
  </si>
  <si>
    <t>CA-2012-162369</t>
  </si>
  <si>
    <t>US-2013-146794</t>
  </si>
  <si>
    <t>Bestar Classic Bookcase</t>
  </si>
  <si>
    <t>CA-2014-112515</t>
  </si>
  <si>
    <t>Avery Non-Stick Binders</t>
  </si>
  <si>
    <t>CA-2013-150343</t>
  </si>
  <si>
    <t>Convenience Packs of Business Envelopes</t>
  </si>
  <si>
    <t>CA-2012-135538</t>
  </si>
  <si>
    <t>SAFCO Arco Folding Chair</t>
  </si>
  <si>
    <t>US-2012-139759</t>
  </si>
  <si>
    <t>Global Deluxe Stacking Chair, Gray</t>
  </si>
  <si>
    <t>CA-2014-136875</t>
  </si>
  <si>
    <t>Xerox 1888</t>
  </si>
  <si>
    <t>US-2011-160780</t>
  </si>
  <si>
    <t>Wilson Jones 1" Hanging DublLock Ring Binders</t>
  </si>
  <si>
    <t>CA-2014-137085</t>
  </si>
  <si>
    <t>Satellite Sectional Post Binders</t>
  </si>
  <si>
    <t>CA-2012-153220</t>
  </si>
  <si>
    <t>Adams "While You Were Out" Message Pads</t>
  </si>
  <si>
    <t>US-2013-144211</t>
  </si>
  <si>
    <t>Wirebound Four 2-3/4 x 5 Forms per Page, 400 Sets per Book</t>
  </si>
  <si>
    <t>CA-2013-138079</t>
  </si>
  <si>
    <t>Contract Clock, 14", Brown</t>
  </si>
  <si>
    <t>CA-2014-155873</t>
  </si>
  <si>
    <t>Acme Elite Stainless Steel Scissors</t>
  </si>
  <si>
    <t>CA-2012-121797</t>
  </si>
  <si>
    <t>Computer Room Manger, 14"</t>
  </si>
  <si>
    <t>CA-2012-103723</t>
  </si>
  <si>
    <t>Prang Drawing Pencil Set</t>
  </si>
  <si>
    <t>CA-2014-144827</t>
  </si>
  <si>
    <t>CA-2011-153479</t>
  </si>
  <si>
    <t>Avery 512</t>
  </si>
  <si>
    <t>CA-2014-104801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</si>
  <si>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</si>
  <si>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</si>
  <si>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</si>
  <si>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</si>
  <si>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</si>
  <si>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</si>
  <si>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</si>
  <si>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</si>
  <si>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</si>
  <si>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</si>
  <si>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</si>
  <si>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CA-2011-129574</t>
  </si>
  <si>
    <t>CA-2014-126536</t>
  </si>
  <si>
    <t>Maxell 4.7GB DVD-R 5/Pack</t>
  </si>
  <si>
    <t>CA-2013-144729</t>
  </si>
  <si>
    <t>CA-2012-127019</t>
  </si>
  <si>
    <t>Belkin 6 Outlet Metallic Surge Strip</t>
  </si>
  <si>
    <t>CA-2012-138534</t>
  </si>
  <si>
    <t>Sauder Camden County Collection Libraries, Planked Cherry Finish</t>
  </si>
  <si>
    <t>CA-2012-149972</t>
  </si>
  <si>
    <t>Hon Every-Day Series Multi-Task Chairs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</si>
  <si>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</si>
  <si>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</si>
  <si>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</si>
  <si>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</si>
  <si>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</si>
  <si>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</si>
  <si>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</si>
  <si>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1962</t>
  </si>
  <si>
    <t>CA-2012-148635</t>
  </si>
  <si>
    <t>Plymouth Boxed Rubber Bands by Plymouth</t>
  </si>
  <si>
    <t>CA-2013-160500</t>
  </si>
  <si>
    <t>Computer Printout Index Tabs</t>
  </si>
  <si>
    <t>CA-2014-100202</t>
  </si>
  <si>
    <t>Adtran 1202752G1</t>
  </si>
  <si>
    <t>CA-2011-148915</t>
  </si>
  <si>
    <t>Carina Mini System Audio Rack, Model AR050B</t>
  </si>
  <si>
    <t>CA-2014-110842</t>
  </si>
  <si>
    <t>CA-2013-128594</t>
  </si>
  <si>
    <t>Global Troy Executive Leather Low-Back Tilter</t>
  </si>
  <si>
    <t>US-2014-103828</t>
  </si>
  <si>
    <t>CA-2011-148040</t>
  </si>
  <si>
    <t>Xerox 1951</t>
  </si>
  <si>
    <t>CA-2014-135167</t>
  </si>
  <si>
    <t>Dixon Prang Watercolor Pencils, 10-Color Set with Brush</t>
  </si>
  <si>
    <t>CA-2014-137022</t>
  </si>
  <si>
    <t>US-2013-167339</t>
  </si>
  <si>
    <t>Global Super Steno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</si>
  <si>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</si>
  <si>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</si>
  <si>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</si>
  <si>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</si>
  <si>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</si>
  <si>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</si>
  <si>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</si>
  <si>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</si>
  <si>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</si>
  <si>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</si>
  <si>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</si>
  <si>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</si>
  <si>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</si>
  <si>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</si>
  <si>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</si>
  <si>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</si>
  <si>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Plantronics Calisto P620-M USB Wireless Speakerphone System</t>
  </si>
  <si>
    <t>CA-2014-126242</t>
  </si>
  <si>
    <t>File Shuttle II and Handi-File, Black</t>
  </si>
  <si>
    <t>CA-2013-166443</t>
  </si>
  <si>
    <t>Advantus Panel Wall Acrylic Frame</t>
  </si>
  <si>
    <t>CA-2014-169859</t>
  </si>
  <si>
    <t>Eldon 400 Class Desk Accessories, Black Carbon</t>
  </si>
  <si>
    <t>CA-2014-134915</t>
  </si>
  <si>
    <t>Memorex Micro Travel Drive 8 GB</t>
  </si>
  <si>
    <t>CA-2012-158456</t>
  </si>
  <si>
    <t>CA-2014-143665</t>
  </si>
  <si>
    <t>CA-2014-137428</t>
  </si>
  <si>
    <t>CA-2011-131310</t>
  </si>
  <si>
    <t>Safco Chair Connectors, 6/Carton</t>
  </si>
  <si>
    <t>US-2011-112872</t>
  </si>
  <si>
    <t>CA-2013-139010</t>
  </si>
  <si>
    <t>SanDisk Ultra 16 GB MicroSDHC Class 10 Memory Card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</si>
  <si>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</si>
  <si>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</si>
  <si>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</si>
  <si>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</si>
  <si>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</si>
  <si>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</si>
  <si>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</si>
  <si>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</si>
  <si>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</si>
  <si>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</si>
  <si>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</si>
  <si>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</si>
  <si>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</si>
  <si>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</si>
  <si>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</si>
  <si>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</si>
  <si>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</si>
  <si>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</si>
  <si>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Xerox 1996</t>
  </si>
  <si>
    <t>CA-2011-137351</t>
  </si>
  <si>
    <t>DXL Angle-View Binders with Locking Rings by Samsill</t>
  </si>
  <si>
    <t>US-2014-148054</t>
  </si>
  <si>
    <t>36X48 HARDFLOOR CHAIRMAT</t>
  </si>
  <si>
    <t>CA-2014-131492</t>
  </si>
  <si>
    <t>Ampad #10 Peel &amp; Seel Holiday Envelopes</t>
  </si>
  <si>
    <t>CA-2014-106859</t>
  </si>
  <si>
    <t>SimpliFile Personal File, Black Granite, 15w x 6-15/16d x 11-1/4h</t>
  </si>
  <si>
    <t>CA-2013-125206</t>
  </si>
  <si>
    <t>Recycled Steel Personal File for Hanging File Folders</t>
  </si>
  <si>
    <t>CA-2012-126137</t>
  </si>
  <si>
    <t>CA-2011-104780</t>
  </si>
  <si>
    <t>4009 Highlighters by Sanford</t>
  </si>
  <si>
    <t>CA-2014-101182</t>
  </si>
  <si>
    <t>Xerox 220</t>
  </si>
  <si>
    <t>CA-2013-150350</t>
  </si>
  <si>
    <t>Okidata C331dn Printer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</si>
  <si>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</si>
  <si>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</si>
  <si>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</si>
  <si>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</si>
  <si>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</si>
  <si>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</si>
  <si>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</si>
  <si>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</si>
  <si>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</si>
  <si>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</si>
  <si>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US-2014-132059</t>
  </si>
  <si>
    <t>Atlantic Metals Mobile 5-Shelf Bookcases, Custom Colors</t>
  </si>
  <si>
    <t>US-2014-146416</t>
  </si>
  <si>
    <t>Avery 510</t>
  </si>
  <si>
    <t>CA-2012-149384</t>
  </si>
  <si>
    <t>Accohide Poly Flexible Ring Binders</t>
  </si>
  <si>
    <t>CA-2011-158372</t>
  </si>
  <si>
    <t>Jabra SPEAK 410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</si>
  <si>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</si>
  <si>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</si>
  <si>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</si>
  <si>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</si>
  <si>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</si>
  <si>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</si>
  <si>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</si>
  <si>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CA-2013-138933</t>
  </si>
  <si>
    <t>US-2014-140907</t>
  </si>
  <si>
    <t>Logitech Desktop MK120 Mouse and keyboard Combo</t>
  </si>
  <si>
    <t>CA-2013-159730</t>
  </si>
  <si>
    <t>Harbour Creations 67200 Series Stacking Chairs</t>
  </si>
  <si>
    <t>CA-2013-155474</t>
  </si>
  <si>
    <t>Logitech Mobile Speakerphone P710e -Â speaker phone</t>
  </si>
  <si>
    <t>CA-2011-140662</t>
  </si>
  <si>
    <t>Case Logic 2.4GHz Wireless Keyboard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</si>
  <si>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</si>
  <si>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</si>
  <si>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</si>
  <si>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</si>
  <si>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</si>
  <si>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</si>
  <si>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CA-2011-106264</t>
  </si>
  <si>
    <t>Acme Rosewood Handle Letter Opener</t>
  </si>
  <si>
    <t>US-2012-110569</t>
  </si>
  <si>
    <t>CA-2014-136308</t>
  </si>
  <si>
    <t>Bady BDG101FRU Card Printer</t>
  </si>
  <si>
    <t>US-2011-133130</t>
  </si>
  <si>
    <t>CA-2012-165057</t>
  </si>
  <si>
    <t>Boston 19500 Mighty Mite Electric Pencil Sharpener</t>
  </si>
  <si>
    <t>US-2014-109253</t>
  </si>
  <si>
    <t>Newell 336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</si>
  <si>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</si>
  <si>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</si>
  <si>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</si>
  <si>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</si>
  <si>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</si>
  <si>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</si>
  <si>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</si>
  <si>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</si>
  <si>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</si>
  <si>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</si>
  <si>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</si>
  <si>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</si>
  <si>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</si>
  <si>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</si>
  <si>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</si>
  <si>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</si>
  <si>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CA-2012-151841</t>
  </si>
  <si>
    <t>CA-2013-134803</t>
  </si>
  <si>
    <t>Kensington 7 Outlet MasterPiece HOMEOFFICE Power Control Center</t>
  </si>
  <si>
    <t>CA-2014-148264</t>
  </si>
  <si>
    <t>Akro-Mils 12-Gallon Tote</t>
  </si>
  <si>
    <t>CA-2014-131212</t>
  </si>
  <si>
    <t>GBC Wire Binding Combs</t>
  </si>
  <si>
    <t>CA-2012-144099</t>
  </si>
  <si>
    <t>Acco PRESSTEX Data Binder with Storage Hooks, Dark Blue, 14 7/8" X 11"</t>
  </si>
  <si>
    <t>CA-2013-162614</t>
  </si>
  <si>
    <t>GBC Recycled VeloBinder Covers</t>
  </si>
  <si>
    <t>CA-2011-168592</t>
  </si>
  <si>
    <t>Holmes Replacement Filter for HEPA Air Cleaner, Medium Room</t>
  </si>
  <si>
    <t>US-2013-150035</t>
  </si>
  <si>
    <t>CA-2011-143385</t>
  </si>
  <si>
    <t>KeyTronicÂ KT400U2 -Â KeyboardÂ - Black</t>
  </si>
  <si>
    <t>CA-2013-131289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</si>
  <si>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</si>
  <si>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</si>
  <si>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</si>
  <si>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</si>
  <si>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</si>
  <si>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</si>
  <si>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</si>
  <si>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</si>
  <si>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</si>
  <si>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CA-2011-120838</t>
  </si>
  <si>
    <t>CA-2014-118542</t>
  </si>
  <si>
    <t>Xerox 1905</t>
  </si>
  <si>
    <t>CA-2014-152737</t>
  </si>
  <si>
    <t>Avery Self-Adhesive Photo Pockets for Polaroid Photos</t>
  </si>
  <si>
    <t>CA-2013-130029</t>
  </si>
  <si>
    <t>Xerox 200</t>
  </si>
  <si>
    <t>CA-2014-168109</t>
  </si>
  <si>
    <t>CA-2013-103163</t>
  </si>
  <si>
    <t>Avery Hanging File Binders</t>
  </si>
  <si>
    <t>CA-2014-161823</t>
  </si>
  <si>
    <t>CA-2014-138310</t>
  </si>
  <si>
    <t>Kensington Orbit Wireless Mobile Trackball for PC and Mac</t>
  </si>
  <si>
    <t>CA-2014-141929</t>
  </si>
  <si>
    <t>CA-2014-113530</t>
  </si>
  <si>
    <t>CA-2011-169726</t>
  </si>
  <si>
    <t>Ibico Ibimaster 300 Manual Binding System</t>
  </si>
  <si>
    <t>CA-2014-132178</t>
  </si>
  <si>
    <t>Multi-Use Personal File Cart and Caster Set, Three Stacking Bins</t>
  </si>
  <si>
    <t>CA-2011-156594</t>
  </si>
  <si>
    <t>CA-2011-146528</t>
  </si>
  <si>
    <t>Xerox 1966</t>
  </si>
  <si>
    <t>CA-2013-161676</t>
  </si>
  <si>
    <t>Elite 5" Scissors</t>
  </si>
  <si>
    <t>CA-2011-129364</t>
  </si>
  <si>
    <t>CA-2012-156440</t>
  </si>
  <si>
    <t>CA-2013-102792</t>
  </si>
  <si>
    <t>Crayola Colored Pencils</t>
  </si>
  <si>
    <t>CA-2014-140760</t>
  </si>
  <si>
    <t>US-2012-131359</t>
  </si>
  <si>
    <t>Lexmark S315 Color Inkjet Printer</t>
  </si>
  <si>
    <t>CA-2012-151680</t>
  </si>
  <si>
    <t>Tenex V2T-RE Standard Weight Series Chair Mat, 45" x 53", Lip 25" x 12"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</si>
  <si>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</si>
  <si>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</si>
  <si>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</si>
  <si>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</si>
  <si>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</si>
  <si>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</si>
  <si>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CA-2011-135608</t>
  </si>
  <si>
    <t>Xerox 1964</t>
  </si>
  <si>
    <t>US-2011-169789</t>
  </si>
  <si>
    <t>CA-2013-151512</t>
  </si>
  <si>
    <t>Harmony HEPA Quiet Air Purifiers</t>
  </si>
  <si>
    <t>CA-2014-161956</t>
  </si>
  <si>
    <t>CA-2012-167745</t>
  </si>
  <si>
    <t>Quartet Omega Colored Chalk, 12/Pack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</si>
  <si>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</si>
  <si>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</si>
  <si>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</si>
  <si>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</si>
  <si>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</si>
  <si>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</si>
  <si>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CA-2011-100363</t>
  </si>
  <si>
    <t>Binder Clips by OIC</t>
  </si>
  <si>
    <t>CA-2011-126760</t>
  </si>
  <si>
    <t>Apple iPhone 5S</t>
  </si>
  <si>
    <t>CA-2011-101931</t>
  </si>
  <si>
    <t>US-2014-131849</t>
  </si>
  <si>
    <t>Eldon 300 Class Desk Accessories, Black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</si>
  <si>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</si>
  <si>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</si>
  <si>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</si>
  <si>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</si>
  <si>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</si>
  <si>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</si>
  <si>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</si>
  <si>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CA-2012-129896</t>
  </si>
  <si>
    <t>Xerox 1895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</si>
  <si>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</si>
  <si>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</si>
  <si>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</si>
  <si>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</si>
  <si>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</si>
  <si>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CA-2011-103940</t>
  </si>
  <si>
    <t>Eldon Gobal File Keepers</t>
  </si>
  <si>
    <t>CA-2014-123001</t>
  </si>
  <si>
    <t>OIC #2 Pencils, Medium Soft</t>
  </si>
  <si>
    <t>CA-2013-133144</t>
  </si>
  <si>
    <t>Xerox 196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</si>
  <si>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</si>
  <si>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</si>
  <si>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</si>
  <si>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</si>
  <si>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</si>
  <si>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</si>
  <si>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</si>
  <si>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</si>
  <si>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</si>
  <si>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</si>
  <si>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</si>
  <si>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</si>
  <si>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</si>
  <si>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CA-2013-108735</t>
  </si>
  <si>
    <t>Bush Westfield Collection Bookcases, Fully Assembled</t>
  </si>
  <si>
    <t>CA-2011-116834</t>
  </si>
  <si>
    <t>DAX Cubicle Frames - 8x10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</si>
  <si>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</si>
  <si>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</si>
  <si>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</si>
  <si>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</si>
  <si>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</si>
  <si>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CA-2013-169957</t>
  </si>
  <si>
    <t>Belkin 7 Outlet SurgeMaster II</t>
  </si>
  <si>
    <t>CA-2011-110786</t>
  </si>
  <si>
    <t>Stacking Trays by OIC</t>
  </si>
  <si>
    <t>CA-2012-137750</t>
  </si>
  <si>
    <t>Dana Halogen Swing-Arm Architect Lamp</t>
  </si>
  <si>
    <t>CA-2012-124058</t>
  </si>
  <si>
    <t>Gear Head AU3700S Headset</t>
  </si>
  <si>
    <t>US-2012-138716</t>
  </si>
  <si>
    <t>Acco Data Flex Cable Posts For Top &amp; Bottom Load Binders, 6" Capacity</t>
  </si>
  <si>
    <t>CA-2013-140417</t>
  </si>
  <si>
    <t>REDIFORM Incoming/Outgoing Call Register, 11" X 8 1/2", 100 Messages</t>
  </si>
  <si>
    <t>CA-2014-163692</t>
  </si>
  <si>
    <t>Wilson Jones Leather-Like Binders with DublLock Round Rings</t>
  </si>
  <si>
    <t>CA-2013-111913</t>
  </si>
  <si>
    <t>Mitel 5320 IP Phone VoIP phone</t>
  </si>
  <si>
    <t>US-2014-155999</t>
  </si>
  <si>
    <t>GE DSL Phone Line Filter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</si>
  <si>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</si>
  <si>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</si>
  <si>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</si>
  <si>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</si>
  <si>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</si>
  <si>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</si>
  <si>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</si>
  <si>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</si>
  <si>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CA-2014-112725</t>
  </si>
  <si>
    <t>US-2014-106131</t>
  </si>
  <si>
    <t>CA-2011-157924</t>
  </si>
  <si>
    <t>Iris Project Case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</si>
  <si>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</si>
  <si>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</si>
  <si>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</si>
  <si>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</si>
  <si>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</si>
  <si>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</si>
  <si>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Wirebound Message Books, Four 2 3/4" x 5" Forms per Page, 600 Sets per Book</t>
  </si>
  <si>
    <t>US-2014-119039</t>
  </si>
  <si>
    <t>Economy Binders</t>
  </si>
  <si>
    <t>CA-2012-150875</t>
  </si>
  <si>
    <t>CA-2012-154200</t>
  </si>
  <si>
    <t>BOSTON Ranger #55 Pencil Sharpener, Black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</si>
  <si>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</si>
  <si>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</si>
  <si>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</si>
  <si>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</si>
  <si>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</si>
  <si>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CA-2014-134565</t>
  </si>
  <si>
    <t>Xerox 1939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</si>
  <si>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</si>
  <si>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</si>
  <si>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</si>
  <si>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</si>
  <si>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</si>
  <si>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</si>
  <si>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Acco Flexible ACCOHIDE Square Ring Data Binder, Dark Blue, 11 1/2" X 14" 7/8"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</si>
  <si>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</si>
  <si>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</si>
  <si>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</si>
  <si>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</si>
  <si>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</si>
  <si>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</si>
  <si>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</si>
  <si>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</si>
  <si>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Newell 314</t>
  </si>
  <si>
    <t>CA-2014-101581</t>
  </si>
  <si>
    <t>CA-2014-169124</t>
  </si>
  <si>
    <t>CA-2014-117261</t>
  </si>
  <si>
    <t>Rogers Jumbo File, Granite</t>
  </si>
  <si>
    <t>CA-2011-162278</t>
  </si>
  <si>
    <t>CA-2013-161095</t>
  </si>
  <si>
    <t>Recycled Pressboard Report Cover with Reinforced Top Hinge</t>
  </si>
  <si>
    <t>CA-2011-125829</t>
  </si>
  <si>
    <t>Polycom SoundPoint Pro SE-225 Corded phone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</si>
  <si>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</si>
  <si>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</si>
  <si>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</si>
  <si>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</si>
  <si>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</si>
  <si>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</si>
  <si>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</si>
  <si>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CA-2012-154795</t>
  </si>
  <si>
    <t>#6 3/4 Gummed Flap White Envelopes</t>
  </si>
  <si>
    <t>CA-2012-125234</t>
  </si>
  <si>
    <t>CA-2014-105410</t>
  </si>
  <si>
    <t>CA-2014-169894</t>
  </si>
  <si>
    <t>CA-2014-107748</t>
  </si>
  <si>
    <t>Jackery Bar Premium Fast-charging Portable Charger</t>
  </si>
  <si>
    <t>CA-2011-166954</t>
  </si>
  <si>
    <t>CA-2012-152891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</si>
  <si>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</si>
  <si>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</si>
  <si>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</si>
  <si>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</si>
  <si>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</si>
  <si>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</si>
  <si>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</si>
  <si>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</si>
  <si>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</si>
  <si>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</si>
  <si>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</si>
  <si>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</si>
  <si>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CA-2013-147137</t>
  </si>
  <si>
    <t>Master Caster Door Stop, Brown</t>
  </si>
  <si>
    <t>US-2012-146745</t>
  </si>
  <si>
    <t>CA-2014-115175</t>
  </si>
  <si>
    <t>Xerox 1891</t>
  </si>
  <si>
    <t>CA-2014-105851</t>
  </si>
  <si>
    <t>Martin Yale Chadless Opener Electric Letter Opener</t>
  </si>
  <si>
    <t>US-2014-125717</t>
  </si>
  <si>
    <t>CA-2012-163895</t>
  </si>
  <si>
    <t>CA-2013-109365</t>
  </si>
  <si>
    <t>Stockwell Push Pins</t>
  </si>
  <si>
    <t>CA-2014-105921</t>
  </si>
  <si>
    <t>Chromcraft Round Conference Tables</t>
  </si>
  <si>
    <t>CA-2014-112753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</si>
  <si>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</si>
  <si>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</si>
  <si>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</si>
  <si>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</si>
  <si>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</si>
  <si>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</si>
  <si>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</si>
  <si>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</si>
  <si>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</si>
  <si>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</si>
  <si>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</si>
  <si>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</si>
  <si>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</si>
  <si>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</si>
  <si>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</si>
  <si>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</si>
  <si>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</si>
  <si>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</si>
  <si>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US-2011-165862</t>
  </si>
  <si>
    <t>Bevis Round Conference Table Top &amp; Single Column Base</t>
  </si>
  <si>
    <t>US-2011-106334</t>
  </si>
  <si>
    <t>US-2014-117331</t>
  </si>
  <si>
    <t>Lock-Up Easel 'Spel-Binder'</t>
  </si>
  <si>
    <t>CA-2012-118871</t>
  </si>
  <si>
    <t>Tyvek Side-Opening Peel &amp; Seel Expanding Envelopes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</si>
  <si>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</si>
  <si>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</si>
  <si>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</si>
  <si>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</si>
  <si>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</si>
  <si>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</si>
  <si>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</si>
  <si>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</si>
  <si>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</si>
  <si>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</si>
  <si>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CA-2013-129868</t>
  </si>
  <si>
    <t>US-2014-141852</t>
  </si>
  <si>
    <t>CA-2014-145219</t>
  </si>
  <si>
    <t>Hewlett Packard LaserJet 3310 Copier</t>
  </si>
  <si>
    <t>CA-2014-168396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</si>
  <si>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</si>
  <si>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</si>
  <si>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</si>
  <si>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</si>
  <si>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</si>
  <si>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</si>
  <si>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Storex Flexible Poly Binders with Double Pockets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</si>
  <si>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</si>
  <si>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</si>
  <si>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</si>
  <si>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</si>
  <si>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</si>
  <si>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</si>
  <si>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</si>
  <si>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</si>
  <si>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CA-2011-114510</t>
  </si>
  <si>
    <t>CA-2011-138681</t>
  </si>
  <si>
    <t>CA-2014-138149</t>
  </si>
  <si>
    <t>GBC DocuBind TL200 Manual Binding Machine</t>
  </si>
  <si>
    <t>CA-2014-121643</t>
  </si>
  <si>
    <t>Aastra 6757i CT Wireless VoIP phone</t>
  </si>
  <si>
    <t>US-2012-122910</t>
  </si>
  <si>
    <t>VTech DS6151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</si>
  <si>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</si>
  <si>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</si>
  <si>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</si>
  <si>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</si>
  <si>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</si>
  <si>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US-2014-135230</t>
  </si>
  <si>
    <t>CA-2011-123323</t>
  </si>
  <si>
    <t>US-2012-103996</t>
  </si>
  <si>
    <t>Xerox 1880</t>
  </si>
  <si>
    <t>CA-2012-105725</t>
  </si>
  <si>
    <t>Avery 4027 File Folder Labels for Dot Matrix Printers, 5000 Labels per Box, White</t>
  </si>
  <si>
    <t>CA-2014-164364</t>
  </si>
  <si>
    <t>Avery 483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</si>
  <si>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</si>
  <si>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</si>
  <si>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</si>
  <si>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</si>
  <si>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</si>
  <si>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</si>
  <si>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</si>
  <si>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</si>
  <si>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US-2011-167262</t>
  </si>
  <si>
    <t>CA-2014-108091</t>
  </si>
  <si>
    <t>Newell 328</t>
  </si>
  <si>
    <t>CA-2012-104346</t>
  </si>
  <si>
    <t>Newell 313</t>
  </si>
  <si>
    <t>CA-2012-144722</t>
  </si>
  <si>
    <t>CA-2012-137708</t>
  </si>
  <si>
    <t>CA-2013-111696</t>
  </si>
  <si>
    <t>CA-2013-134222</t>
  </si>
  <si>
    <t>US-2014-136707</t>
  </si>
  <si>
    <t>Acco 3-Hole Punch</t>
  </si>
  <si>
    <t>CA-2014-167661</t>
  </si>
  <si>
    <t>Avery Framed View Binder, EZD Ring (Locking), Navy, 1 1/2"</t>
  </si>
  <si>
    <t>US-2011-128685</t>
  </si>
  <si>
    <t>CA-2011-164469</t>
  </si>
  <si>
    <t>Plantronics 81402</t>
  </si>
  <si>
    <t>CA-2011-107818</t>
  </si>
  <si>
    <t>Prang Colored Pencils</t>
  </si>
  <si>
    <t>CA-2011-113320</t>
  </si>
  <si>
    <t>CA-2012-137526</t>
  </si>
  <si>
    <t>CA-2014-122490</t>
  </si>
  <si>
    <t>CA-2014-104080</t>
  </si>
  <si>
    <t>Green Canvas Binder for 8-1/2" x 14" Sheets</t>
  </si>
  <si>
    <t>CA-2013-135776</t>
  </si>
  <si>
    <t>Newell 317</t>
  </si>
  <si>
    <t>CA-2013-130484</t>
  </si>
  <si>
    <t>CA-2014-120936</t>
  </si>
  <si>
    <t xml:space="preserve">Iceberg Mobile Mega Data/Printer Cart </t>
  </si>
  <si>
    <t>CA-2012-161830</t>
  </si>
  <si>
    <t>CA-2014-143651</t>
  </si>
  <si>
    <t>Newell 309</t>
  </si>
  <si>
    <t>CA-2012-106978</t>
  </si>
  <si>
    <t>#10 White Business Envelopes,4 1/8 x 9 1/2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</si>
  <si>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</si>
  <si>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</si>
  <si>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</si>
  <si>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</si>
  <si>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</si>
  <si>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</si>
  <si>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</si>
  <si>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</si>
  <si>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</si>
  <si>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</si>
  <si>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</si>
  <si>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</si>
  <si>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</si>
  <si>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</si>
  <si>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</si>
  <si>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</si>
  <si>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</si>
  <si>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</si>
  <si>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</si>
  <si>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</si>
  <si>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</si>
  <si>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</si>
  <si>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</si>
  <si>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</si>
  <si>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</si>
  <si>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</si>
  <si>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</si>
  <si>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</si>
  <si>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</si>
  <si>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</si>
  <si>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</si>
  <si>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CA-2013-133795</t>
  </si>
  <si>
    <t>SanDisk Cruzer 64 GB USB Flash Drive</t>
  </si>
  <si>
    <t>CA-2014-139304</t>
  </si>
  <si>
    <t>Newell 339</t>
  </si>
  <si>
    <t>CA-2011-169803</t>
  </si>
  <si>
    <t>CA-2013-158694</t>
  </si>
  <si>
    <t>Embossed Ink Jet Note Cards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</si>
  <si>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</si>
  <si>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</si>
  <si>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</si>
  <si>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</si>
  <si>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</si>
  <si>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</si>
  <si>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</si>
  <si>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</si>
  <si>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Sauder Forest Hills Library, Woodland Oak Finish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</si>
  <si>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</si>
  <si>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</si>
  <si>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</si>
  <si>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</si>
  <si>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</si>
  <si>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</si>
  <si>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</si>
  <si>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</si>
  <si>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</si>
  <si>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</si>
  <si>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</si>
  <si>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</si>
  <si>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</si>
  <si>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Microsoft Arc Touch Mouse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</si>
  <si>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</si>
  <si>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</si>
  <si>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</si>
  <si>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</si>
  <si>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</si>
  <si>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</si>
  <si>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</si>
  <si>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</si>
  <si>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</si>
  <si>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</si>
  <si>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</si>
  <si>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</si>
  <si>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</si>
  <si>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Flat Face Poster Frame</t>
  </si>
  <si>
    <t>US-2014-141943</t>
  </si>
  <si>
    <t>Peel &amp; Seel Recycled Catalog Envelopes, Brown</t>
  </si>
  <si>
    <t>CA-2011-159709</t>
  </si>
  <si>
    <t>Strathmore #10 Envelopes, Ultimate White</t>
  </si>
  <si>
    <t>CA-2012-142454</t>
  </si>
  <si>
    <t>Tensor Computer Mounted Lamp</t>
  </si>
  <si>
    <t>CA-2013-145898</t>
  </si>
  <si>
    <t>Advantus Rolling Storage Box</t>
  </si>
  <si>
    <t>CA-2014-134635</t>
  </si>
  <si>
    <t>Xerox 1883</t>
  </si>
  <si>
    <t>US-2014-109582</t>
  </si>
  <si>
    <t>US-2011-147648</t>
  </si>
  <si>
    <t>Xerox 1893</t>
  </si>
  <si>
    <t>CA-2014-124436</t>
  </si>
  <si>
    <t>SpineVue Locking Slant-D Ring Binders by Cardinal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</si>
  <si>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</si>
  <si>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</si>
  <si>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</si>
  <si>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</si>
  <si>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</si>
  <si>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</si>
  <si>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</si>
  <si>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</si>
  <si>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</si>
  <si>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</si>
  <si>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</si>
  <si>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</si>
  <si>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</si>
  <si>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</si>
  <si>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CA-2014-144484</t>
  </si>
  <si>
    <t>6" Cubicle Wall Clock, Black</t>
  </si>
  <si>
    <t>CA-2014-125913</t>
  </si>
  <si>
    <t>CA-2011-133424</t>
  </si>
  <si>
    <t>Sterilite Show Offs Storage Containers</t>
  </si>
  <si>
    <t>CA-2014-105991</t>
  </si>
  <si>
    <t>US-2014-136784</t>
  </si>
  <si>
    <t>CA-2013-106656</t>
  </si>
  <si>
    <t>CA-2014-137876</t>
  </si>
  <si>
    <t>Seth Thomas 16" Steel Case Clock</t>
  </si>
  <si>
    <t>CA-2012-119508</t>
  </si>
  <si>
    <t>Avery Hi-Liter Fluorescent Desk Style Markers</t>
  </si>
  <si>
    <t>CA-2011-130813</t>
  </si>
  <si>
    <t>Xerox 225</t>
  </si>
  <si>
    <t>CA-2012-169278</t>
  </si>
  <si>
    <t>Ibico Plastic and Wire Spiral Binding Combs</t>
  </si>
  <si>
    <t>CA-2014-111577</t>
  </si>
  <si>
    <t>Green Bar Computer Printout Paper</t>
  </si>
  <si>
    <t>CA-2014-108539</t>
  </si>
  <si>
    <t>CA-2011-113768</t>
  </si>
  <si>
    <t>Iceberg Nesting Folding Chair, 19w x 6d x 43h</t>
  </si>
  <si>
    <t>CA-2013-138037</t>
  </si>
  <si>
    <t>CA-2011-150490</t>
  </si>
  <si>
    <t>CA-2011-123477</t>
  </si>
  <si>
    <t>CA-2014-158071</t>
  </si>
  <si>
    <t>CA-2014-134152</t>
  </si>
  <si>
    <t>CA-2013-136021</t>
  </si>
  <si>
    <t>Array Memo Cubes</t>
  </si>
  <si>
    <t>CA-2014-164707</t>
  </si>
  <si>
    <t>iHome FM Clock Radio with Lightning Dock</t>
  </si>
  <si>
    <t>CA-2014-163874</t>
  </si>
  <si>
    <t>CA-2011-104829</t>
  </si>
  <si>
    <t>US-2013-147340</t>
  </si>
  <si>
    <t>CA-2013-145492</t>
  </si>
  <si>
    <t>Bravo II Megaboss 12-Amp Hard Body Upright, Replacement Belts, 2 Belts per Pack</t>
  </si>
  <si>
    <t>CA-2013-117681</t>
  </si>
  <si>
    <t>Bush Somerset Collection Bookcase</t>
  </si>
  <si>
    <t>CA-2014-132262</t>
  </si>
  <si>
    <t>US-2013-143280</t>
  </si>
  <si>
    <t>AT&amp;T 1070 Corded Phone</t>
  </si>
  <si>
    <t>CA-2014-108854</t>
  </si>
  <si>
    <t>Standard Line Â“While You Were OutÂ” Hardbound Telephone Message Book</t>
  </si>
  <si>
    <t>CA-2014-166856</t>
  </si>
  <si>
    <t>US-2013-163258</t>
  </si>
  <si>
    <t>Acco Translucent Poly Ring Binders</t>
  </si>
  <si>
    <t>CA-2013-153598</t>
  </si>
  <si>
    <t>LogitechÂ Z-906 Speaker sys - home theater - 5.1-CH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</si>
  <si>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</si>
  <si>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</si>
  <si>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</si>
  <si>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</si>
  <si>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</si>
  <si>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Newell 318</t>
  </si>
  <si>
    <t>CA-2012-160171</t>
  </si>
  <si>
    <t>Sanyo Counter Height Refrigerator with Crisper, 3.6 Cubic Foot, Stainless Steel/Black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</si>
  <si>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</si>
  <si>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</si>
  <si>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</si>
  <si>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</si>
  <si>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</si>
  <si>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</si>
  <si>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</si>
  <si>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CA-2014-101574</t>
  </si>
  <si>
    <t>Longer-Life Soft White Bulbs</t>
  </si>
  <si>
    <t>CA-2011-146591</t>
  </si>
  <si>
    <t>CA-2013-122448</t>
  </si>
  <si>
    <t>CA-2011-132451</t>
  </si>
  <si>
    <t>Hon Deluxe Fabric Upholstered Stacking Chairs, Rounded Back</t>
  </si>
  <si>
    <t>CA-2014-116946</t>
  </si>
  <si>
    <t>OIC Stacking Trays</t>
  </si>
  <si>
    <t>CA-2014-105487</t>
  </si>
  <si>
    <t>Digium D40 VoIP phone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</si>
  <si>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</si>
  <si>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</si>
  <si>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</si>
  <si>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</si>
  <si>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</si>
  <si>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</si>
  <si>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CA-2013-110982</t>
  </si>
  <si>
    <t>CA-2013-147123</t>
  </si>
  <si>
    <t>Wirebound Message Books, Four 2 3/4 x 5 White Forms per Page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</si>
  <si>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</si>
  <si>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</si>
  <si>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</si>
  <si>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</si>
  <si>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</si>
  <si>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</si>
  <si>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</si>
  <si>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DAX Copper Panel Document Frame, 5 x 7 Size</t>
  </si>
  <si>
    <t>CA-2011-159800</t>
  </si>
  <si>
    <t>Acco 6 Outlet Guardian Premium Surge Suppressor</t>
  </si>
  <si>
    <t>US-2012-114741</t>
  </si>
  <si>
    <t>Xerox 20</t>
  </si>
  <si>
    <t>CA-2013-136686</t>
  </si>
  <si>
    <t>Howard Miller 14-1/2" Diameter Chrome Round Wall Clock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</si>
  <si>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</si>
  <si>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</si>
  <si>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</si>
  <si>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</si>
  <si>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</si>
  <si>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</si>
  <si>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</si>
  <si>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CA-2012-168634</t>
  </si>
  <si>
    <t>Commercial WindTunnel Clean Air Upright Vacuum, Replacement Belts, Filtration Bags</t>
  </si>
  <si>
    <t>CA-2014-121027</t>
  </si>
  <si>
    <t>Plantronics Savi W720 Multi-Device Wireless Headset System</t>
  </si>
  <si>
    <t>CA-2012-101154</t>
  </si>
  <si>
    <t>CA-2013-121748</t>
  </si>
  <si>
    <t>Micro Innovations USB RF Wireless Keyboard with Mouse</t>
  </si>
  <si>
    <t>CA-2011-126683</t>
  </si>
  <si>
    <t>CA-2014-123022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</si>
  <si>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</si>
  <si>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</si>
  <si>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</si>
  <si>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</si>
  <si>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</si>
  <si>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</si>
  <si>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</si>
  <si>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CA-2013-108875</t>
  </si>
  <si>
    <t>Electrix 20W Halogen Replacement Bulb for Zoom-In Desk Lamp</t>
  </si>
  <si>
    <t>CA-2013-142405</t>
  </si>
  <si>
    <t>Avery 486</t>
  </si>
  <si>
    <t>CA-2012-141012</t>
  </si>
  <si>
    <t>Luxo Adjustable Task Clamp Lamp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</si>
  <si>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</si>
  <si>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</si>
  <si>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</si>
  <si>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</si>
  <si>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Avery Trapezoid Ring Binder, 3" Capacity, Black, 1040 sheets</t>
  </si>
  <si>
    <t>CA-2013-126165</t>
  </si>
  <si>
    <t>Hon 61000 Series Interactive Training Tables</t>
  </si>
  <si>
    <t>CA-2014-148320</t>
  </si>
  <si>
    <t>Xerox 1992</t>
  </si>
  <si>
    <t>CA-2012-138674</t>
  </si>
  <si>
    <t>Advantus Push Pins</t>
  </si>
  <si>
    <t>CA-2013-165820</t>
  </si>
  <si>
    <t>CA-2011-148614</t>
  </si>
  <si>
    <t>CA-2014-156139</t>
  </si>
  <si>
    <t>GBC Pre-Punched Binding Paper, Plastic, White, 8-1/2" x 11"</t>
  </si>
  <si>
    <t>US-2014-147886</t>
  </si>
  <si>
    <t>Xerox 1975</t>
  </si>
  <si>
    <t>CA-2013-125850</t>
  </si>
  <si>
    <t>Avery 475</t>
  </si>
  <si>
    <t>US-2013-111528</t>
  </si>
  <si>
    <t>CA-2014-158169</t>
  </si>
  <si>
    <t>Avanti 4.4 Cu. Ft. Refrigerator</t>
  </si>
  <si>
    <t>CA-2012-117772</t>
  </si>
  <si>
    <t>Belkin 19" Center-Weighted Shelf, Gray</t>
  </si>
  <si>
    <t>US-2011-126340</t>
  </si>
  <si>
    <t>Toshiba IPT2010-SD IPÂ Telephone</t>
  </si>
  <si>
    <t>CA-2012-103835</t>
  </si>
  <si>
    <t>DAX Value U-Channel Document Frames, Easel Back</t>
  </si>
  <si>
    <t>CA-2013-142398</t>
  </si>
  <si>
    <t>Hon Comfortask Task/Swivel Chairs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</si>
  <si>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</si>
  <si>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</si>
  <si>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</si>
  <si>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</si>
  <si>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</si>
  <si>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</si>
  <si>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CA-2014-141117</t>
  </si>
  <si>
    <t>O'Sullivan 4-Shelf Bookcase in Odessa Pine</t>
  </si>
  <si>
    <t>CA-2014-140186</t>
  </si>
  <si>
    <t>CA-2012-163440</t>
  </si>
  <si>
    <t>US-2012-163279</t>
  </si>
  <si>
    <t>CA-2014-117632</t>
  </si>
  <si>
    <t>Compact Automatic Electric Letter Opener</t>
  </si>
  <si>
    <t>CA-2012-111206</t>
  </si>
  <si>
    <t>Logitech G35 7.1-Channel Surround Sound Headset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</si>
  <si>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</si>
  <si>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</si>
  <si>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</si>
  <si>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</si>
  <si>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</si>
  <si>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</si>
  <si>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US-2014-153255</t>
  </si>
  <si>
    <t>CA-2013-152247</t>
  </si>
  <si>
    <t>CA-2013-128223</t>
  </si>
  <si>
    <t>Bush Cubix Conference Tables, Fully Assembled</t>
  </si>
  <si>
    <t>CA-2013-133935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</si>
  <si>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</si>
  <si>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</si>
  <si>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</si>
  <si>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</si>
  <si>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</si>
  <si>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</si>
  <si>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</si>
  <si>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</si>
  <si>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</si>
  <si>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</si>
  <si>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US-2013-113985</t>
  </si>
  <si>
    <t>GBC VeloBind Cover Sets</t>
  </si>
  <si>
    <t>CA-2013-155383</t>
  </si>
  <si>
    <t>CA-2014-150420</t>
  </si>
  <si>
    <t>Plantronics Audio 995 Wireless Stereo Headset</t>
  </si>
  <si>
    <t>CA-2013-103107</t>
  </si>
  <si>
    <t>CA-2014-112431</t>
  </si>
  <si>
    <t>CA-2013-151092</t>
  </si>
  <si>
    <t>CA-2011-104178</t>
  </si>
  <si>
    <t>Eldon 200 Class Desk Accessories, Smoke</t>
  </si>
  <si>
    <t>CA-2013-127138</t>
  </si>
  <si>
    <t>CA-2014-150602</t>
  </si>
  <si>
    <t>CA-2011-140732</t>
  </si>
  <si>
    <t>Mophie Juice Pack Helium for iPhone</t>
  </si>
  <si>
    <t>CA-2014-119011</t>
  </si>
  <si>
    <t>Acme Kleencut Forged Steel Scissors</t>
  </si>
  <si>
    <t>CA-2011-141726</t>
  </si>
  <si>
    <t>Xerox 189</t>
  </si>
  <si>
    <t>CA-2014-116953</t>
  </si>
  <si>
    <t>AT&amp;T 841000 Phone</t>
  </si>
  <si>
    <t>US-2014-163300</t>
  </si>
  <si>
    <t>US-2011-112991</t>
  </si>
  <si>
    <t>Office Star - Contemporary Swivel Chair with Padded Adjustable Arms and Flex Back</t>
  </si>
  <si>
    <t>CA-2011-124079</t>
  </si>
  <si>
    <t>Electrix Incandescent Magnifying Lamp, Black</t>
  </si>
  <si>
    <t>CA-2014-107244</t>
  </si>
  <si>
    <t>CA-2012-135580</t>
  </si>
  <si>
    <t>Xerox 1929</t>
  </si>
  <si>
    <t>CA-2013-159016</t>
  </si>
  <si>
    <t>Rediform Voice Mail Log Books</t>
  </si>
  <si>
    <t>CA-2011-102652</t>
  </si>
  <si>
    <t>Tenex B1-RE Series Chair Mats for Low Pile Carpets</t>
  </si>
  <si>
    <t>CA-2014-136007</t>
  </si>
  <si>
    <t>US-2013-112970</t>
  </si>
  <si>
    <t>CA-2012-130253</t>
  </si>
  <si>
    <t>Master Caster Door Stop, Gray</t>
  </si>
  <si>
    <t>CA-2014-122364</t>
  </si>
  <si>
    <t>Wilson Electronics DB Pro Signal Booster</t>
  </si>
  <si>
    <t>CA-2013-117912</t>
  </si>
  <si>
    <t>Nu-Dell Float Frame 11 x 14 1/2</t>
  </si>
  <si>
    <t>CA-2012-113215</t>
  </si>
  <si>
    <t>CA-2012-111780</t>
  </si>
  <si>
    <t>CA-2014-166695</t>
  </si>
  <si>
    <t>CA-2014-121398</t>
  </si>
  <si>
    <t>CA-2012-114048</t>
  </si>
  <si>
    <t>US-2014-162068</t>
  </si>
  <si>
    <t>CA-2013-133802</t>
  </si>
  <si>
    <t>CA-2014-143378</t>
  </si>
  <si>
    <t>CA-2014-145772</t>
  </si>
  <si>
    <t>Kingston Digital DataTraveler 16GB USB 2.0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</si>
  <si>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</si>
  <si>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</si>
  <si>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</si>
  <si>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</si>
  <si>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</si>
  <si>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O'Sullivan Living Dimensions 2-Shelf Bookcases</t>
  </si>
  <si>
    <t>US-2012-113593</t>
  </si>
  <si>
    <t>CA-2011-133543</t>
  </si>
  <si>
    <t>CA-2014-105130</t>
  </si>
  <si>
    <t>CA-2013-161928</t>
  </si>
  <si>
    <t>Ooma Telo VoIP Home Phone System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</si>
  <si>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</si>
  <si>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</si>
  <si>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</si>
  <si>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</si>
  <si>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</si>
  <si>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</si>
  <si>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</si>
  <si>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</si>
  <si>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Global Fabric Manager's Chair, Dark Gray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</si>
  <si>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</si>
  <si>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</si>
  <si>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</si>
  <si>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</si>
  <si>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</si>
  <si>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</si>
  <si>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</si>
  <si>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</si>
  <si>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</si>
  <si>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</si>
  <si>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US-2014-142188</t>
  </si>
  <si>
    <t>Office Star - Contemporary Task Swivel Chair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</si>
  <si>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</si>
  <si>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</si>
  <si>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</si>
  <si>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</si>
  <si>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</si>
  <si>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</si>
  <si>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CA-2012-162607</t>
  </si>
  <si>
    <t>CA-2014-102379</t>
  </si>
  <si>
    <t>Anker Astro 15000mAh USB Portable Charger</t>
  </si>
  <si>
    <t>US-2013-139087</t>
  </si>
  <si>
    <t>Eldon Image Series Black Desk Accessories</t>
  </si>
  <si>
    <t>CA-2013-100944</t>
  </si>
  <si>
    <t>CA-2011-100090</t>
  </si>
  <si>
    <t>Hon 2111 Invitation Series Corner Table</t>
  </si>
  <si>
    <t>US-2012-139675</t>
  </si>
  <si>
    <t>CA-2012-151253</t>
  </si>
  <si>
    <t>CA-2011-169852</t>
  </si>
  <si>
    <t>Plastic Binding Combs</t>
  </si>
  <si>
    <t>CA-2014-107314</t>
  </si>
  <si>
    <t>Contemporary Borderless Frame</t>
  </si>
  <si>
    <t>CA-2013-163328</t>
  </si>
  <si>
    <t>Serrated Blade or Curved Handle Hand Letter Openers</t>
  </si>
  <si>
    <t>CA-2011-112837</t>
  </si>
  <si>
    <t>Deflect-o DuraMat Lighweight, Studded, Beveled Mat for Low Pile Carpeting</t>
  </si>
  <si>
    <t>CA-2014-161459</t>
  </si>
  <si>
    <t>CA-2012-110289</t>
  </si>
  <si>
    <t>CA-2013-165995</t>
  </si>
  <si>
    <t>Executive Impressions 10" Spectator Wall Clock</t>
  </si>
  <si>
    <t>CA-2012-104486</t>
  </si>
  <si>
    <t>GBC Twin Loop Wire Binding Elements, 9/16" Spine, Black</t>
  </si>
  <si>
    <t>CA-2014-139080</t>
  </si>
  <si>
    <t>Pressboard Hanging Data Binders for Unburst Sheets</t>
  </si>
  <si>
    <t>CA-2012-115693</t>
  </si>
  <si>
    <t>US-2011-107993</t>
  </si>
  <si>
    <t>Dixon Ticonderoga Core-Lock Colored Pencils</t>
  </si>
  <si>
    <t>CA-2014-110443</t>
  </si>
  <si>
    <t>US-2014-147998</t>
  </si>
  <si>
    <t>US-2013-116442</t>
  </si>
  <si>
    <t>US-2011-163797</t>
  </si>
  <si>
    <t>Alliance Super-Size Bands, Assorted Sizes</t>
  </si>
  <si>
    <t>CA-2014-154074</t>
  </si>
  <si>
    <t>Hon 4700 Series Mobuis Mid-Back Task Chairs with Adjustable Arms</t>
  </si>
  <si>
    <t>CA-2014-144750</t>
  </si>
  <si>
    <t>Xerox 1941</t>
  </si>
  <si>
    <t>CA-2011-159121</t>
  </si>
  <si>
    <t>Memorex Micro Travel Drive 16 GB</t>
  </si>
  <si>
    <t>CA-2012-149650</t>
  </si>
  <si>
    <t>US-2014-116897</t>
  </si>
  <si>
    <t>CA-2014-161102</t>
  </si>
  <si>
    <t>CA-2014-153080</t>
  </si>
  <si>
    <t>Maxell 74 Minute CDR, 10/Pack</t>
  </si>
  <si>
    <t>CA-2014-167640</t>
  </si>
  <si>
    <t>Fluorescent Highlighters by Dixon</t>
  </si>
  <si>
    <t>US-2014-116652</t>
  </si>
  <si>
    <t>US-2014-107888</t>
  </si>
  <si>
    <t>Xerox 1933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</si>
  <si>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</si>
  <si>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</si>
  <si>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</si>
  <si>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</si>
  <si>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</si>
  <si>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</si>
  <si>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</si>
  <si>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</si>
  <si>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</si>
  <si>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</si>
  <si>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Xerox 1986</t>
  </si>
  <si>
    <t>CA-2013-148516</t>
  </si>
  <si>
    <t>LogitechÂ Illuminated - Keyboard</t>
  </si>
  <si>
    <t>CA-2012-103716</t>
  </si>
  <si>
    <t>Newell 324</t>
  </si>
  <si>
    <t>CA-2014-146346</t>
  </si>
  <si>
    <t>Carina Media Storage Towers in Natural &amp; Black</t>
  </si>
  <si>
    <t>CA-2013-148852</t>
  </si>
  <si>
    <t>CA-2013-168921</t>
  </si>
  <si>
    <t>Fellowes Twister Kit, Gray/Clear, 3/pkg</t>
  </si>
  <si>
    <t>CA-2013-123512</t>
  </si>
  <si>
    <t>CA-2011-130449</t>
  </si>
  <si>
    <t>CA-2011-138513</t>
  </si>
  <si>
    <t>Xerox 1999</t>
  </si>
  <si>
    <t>CA-2013-105081</t>
  </si>
  <si>
    <t>Global Executive Mid-Back Manager's Chair</t>
  </si>
  <si>
    <t>CA-2013-166275</t>
  </si>
  <si>
    <t>Razer Tiamat Over Ear 7.1 Surround Sound PC Gaming Headset</t>
  </si>
  <si>
    <t>US-2012-156496</t>
  </si>
  <si>
    <t>AT&amp;T 1080 Corded phone</t>
  </si>
  <si>
    <t>US-2013-127334</t>
  </si>
  <si>
    <t>Bretford Rectangular Conference Table Tops</t>
  </si>
  <si>
    <t>CA-2014-135937</t>
  </si>
  <si>
    <t>CA-2011-154837</t>
  </si>
  <si>
    <t>GBC Linen Binding Covers</t>
  </si>
  <si>
    <t>CA-2012-153794</t>
  </si>
  <si>
    <t>Hunt PowerHouse Electric Pencil Sharpener, Blue</t>
  </si>
  <si>
    <t>CA-2011-150329</t>
  </si>
  <si>
    <t>CA-2011-109134</t>
  </si>
  <si>
    <t>CA-2012-165162</t>
  </si>
  <si>
    <t>Tennsco Snap-Together Open Shelving Units, Starter Sets and Add-On Units</t>
  </si>
  <si>
    <t>CA-2014-140494</t>
  </si>
  <si>
    <t>MaxellÂ LTO Ultrium - 800 GB</t>
  </si>
  <si>
    <t>CA-2014-145429</t>
  </si>
  <si>
    <t>Wirebound Message Forms, Four 2 3/4 x 5 Forms per Page, Pink Paper</t>
  </si>
  <si>
    <t>CA-2012-139164</t>
  </si>
  <si>
    <t>Plantronics CS 50-USB -Â headsetÂ - Convertible, Monaural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</si>
  <si>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</si>
  <si>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</si>
  <si>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</si>
  <si>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</si>
  <si>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</si>
  <si>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CA-2013-128811</t>
  </si>
  <si>
    <t>OIC Bulk Pack Metal Binder Clips</t>
  </si>
  <si>
    <t>CA-2011-120096</t>
  </si>
  <si>
    <t>Xerox 194</t>
  </si>
  <si>
    <t>CA-2013-123358</t>
  </si>
  <si>
    <t>3M Replacement Filter for Office Air Cleaner for 20' x 33' Room</t>
  </si>
  <si>
    <t>US-2014-101784</t>
  </si>
  <si>
    <t>CA-2014-139402</t>
  </si>
  <si>
    <t>CA-2013-119018</t>
  </si>
  <si>
    <t>CA-2013-124527</t>
  </si>
  <si>
    <t>Round Ring Binders</t>
  </si>
  <si>
    <t>CA-2013-162348</t>
  </si>
  <si>
    <t>Eldon Expressions Wood and Plastic Desk Accessories, Oak</t>
  </si>
  <si>
    <t>CA-2013-109827</t>
  </si>
  <si>
    <t>CA-2011-152233</t>
  </si>
  <si>
    <t>CA-2014-162880</t>
  </si>
  <si>
    <t>CA-2011-144414</t>
  </si>
  <si>
    <t>US-2014-115609</t>
  </si>
  <si>
    <t>Fellowes 8 Outlet Superior Workstation Surge Protector w/o Phone/Fax/Modem Protection</t>
  </si>
  <si>
    <t>CA-2013-153101</t>
  </si>
  <si>
    <t>CA-2013-142615</t>
  </si>
  <si>
    <t>Sony Micro Vault Click 4 GB USB 2.0 Flash Drive</t>
  </si>
  <si>
    <t>CA-2014-142643</t>
  </si>
  <si>
    <t>CA-2014-107517</t>
  </si>
  <si>
    <t>CA-2011-147543</t>
  </si>
  <si>
    <t>Global Comet Stacking Armless Chair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</si>
  <si>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</si>
  <si>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</si>
  <si>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</si>
  <si>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</si>
  <si>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</si>
  <si>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</si>
  <si>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</si>
  <si>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US-2013-126452</t>
  </si>
  <si>
    <t>Avery Durable Slant Ring Binders</t>
  </si>
  <si>
    <t>CA-2012-162544</t>
  </si>
  <si>
    <t>Xerox 190</t>
  </si>
  <si>
    <t>CA-2012-137113</t>
  </si>
  <si>
    <t>CA-2014-120222</t>
  </si>
  <si>
    <t>Telephone Message Books with Fax/Mobile Section, 5 1/2" x 3 3/16"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</si>
  <si>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</si>
  <si>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</si>
  <si>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</si>
  <si>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</si>
  <si>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</si>
  <si>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</si>
  <si>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</si>
  <si>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</si>
  <si>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</si>
  <si>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</si>
  <si>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Office Star - Professional Matrix Back Chair with 2-to-1 Synchro Tilt and Mesh Fabric Seat</t>
  </si>
  <si>
    <t>CA-2013-105473</t>
  </si>
  <si>
    <t>Stiletto Hand Letter Openers</t>
  </si>
  <si>
    <t>CA-2014-121706</t>
  </si>
  <si>
    <t>Tripp Lite TLP810NET Broadband Surge for Modem/Fax</t>
  </si>
  <si>
    <t>CA-2013-140046</t>
  </si>
  <si>
    <t>Avery 495</t>
  </si>
  <si>
    <t>CA-2013-140382</t>
  </si>
  <si>
    <t>Mobile Personal File Cube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</si>
  <si>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</si>
  <si>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</si>
  <si>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</si>
  <si>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</si>
  <si>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</si>
  <si>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</si>
  <si>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CA-2012-115420</t>
  </si>
  <si>
    <t>Laser &amp; Ink Jet Business Envelopes</t>
  </si>
  <si>
    <t>CA-2012-167255</t>
  </si>
  <si>
    <t>CA-2014-162096</t>
  </si>
  <si>
    <t>12 Colored Short Pencils</t>
  </si>
  <si>
    <t>CA-2013-163937</t>
  </si>
  <si>
    <t>CA-2014-153822</t>
  </si>
  <si>
    <t>Akro Stacking Bins</t>
  </si>
  <si>
    <t>CA-2012-112144</t>
  </si>
  <si>
    <t>CA-2014-149076</t>
  </si>
  <si>
    <t>Xerox 19</t>
  </si>
  <si>
    <t>CA-2012-166800</t>
  </si>
  <si>
    <t>Hoover Commercial Soft Guard Upright Vacuum And Disposable Filtration Bags</t>
  </si>
  <si>
    <t>US-2013-134369</t>
  </si>
  <si>
    <t>CA-2011-133158</t>
  </si>
  <si>
    <t>Deflect-o EconoMat Studded, No Bevel Mat for Low Pile Carpeting</t>
  </si>
  <si>
    <t>CA-2014-141201</t>
  </si>
  <si>
    <t>O'Sullivan 3-Shelf Heavy-Duty Bookcases</t>
  </si>
  <si>
    <t>CA-2011-124737</t>
  </si>
  <si>
    <t>Xerox 1976</t>
  </si>
  <si>
    <t>CA-2014-119494</t>
  </si>
  <si>
    <t>CA-2011-150581</t>
  </si>
  <si>
    <t>CA-2011-141355</t>
  </si>
  <si>
    <t>CA-2013-165330</t>
  </si>
  <si>
    <t>CA-2012-132633</t>
  </si>
  <si>
    <t>CA-2013-157742</t>
  </si>
  <si>
    <t>CA-2014-127712</t>
  </si>
  <si>
    <t>Acme Kleen Earth Office Shears</t>
  </si>
  <si>
    <t>CA-2011-106726</t>
  </si>
  <si>
    <t>Standard Rollaway File with Lock</t>
  </si>
  <si>
    <t>CA-2013-147473</t>
  </si>
  <si>
    <t>Xerox 228</t>
  </si>
  <si>
    <t>CA-2011-141901</t>
  </si>
  <si>
    <t>Great White Multi-Use Recycled Paper (20Lb. and 84 Bright)</t>
  </si>
  <si>
    <t>CA-2013-167416</t>
  </si>
  <si>
    <t>Manila Recycled Extra-Heavyweight Clasp Envelopes, 6" x 9"</t>
  </si>
  <si>
    <t>CA-2014-118724</t>
  </si>
  <si>
    <t>Nontoxic Chalk</t>
  </si>
  <si>
    <t>US-2014-143175</t>
  </si>
  <si>
    <t>CA-2012-105844</t>
  </si>
  <si>
    <t>Newell 319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</si>
  <si>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</si>
  <si>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</si>
  <si>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</si>
  <si>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</si>
  <si>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</si>
  <si>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</si>
  <si>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</si>
  <si>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CA-2011-143168</t>
  </si>
  <si>
    <t>CA-2014-118122</t>
  </si>
  <si>
    <t>CA-2014-166926</t>
  </si>
  <si>
    <t>Xerox 1947</t>
  </si>
  <si>
    <t>CA-2014-142909</t>
  </si>
  <si>
    <t>CA-2013-131380</t>
  </si>
  <si>
    <t>CA-2011-117464</t>
  </si>
  <si>
    <t>CA-2014-125381</t>
  </si>
  <si>
    <t>CA-2014-150609</t>
  </si>
  <si>
    <t>CA-2013-164399</t>
  </si>
  <si>
    <t>Panasonic KX TS3282W Corded phone</t>
  </si>
  <si>
    <t>CA-2013-147683</t>
  </si>
  <si>
    <t>DAX Solid Wood Frames</t>
  </si>
  <si>
    <t>CA-2011-116785</t>
  </si>
  <si>
    <t>CA-2014-137414</t>
  </si>
  <si>
    <t>Dax Clear Box Frame</t>
  </si>
  <si>
    <t>CA-2013-143476</t>
  </si>
  <si>
    <t>US-2013-119046</t>
  </si>
  <si>
    <t>Riverleaf Stik-Withit Designer Note Cubes</t>
  </si>
  <si>
    <t>CA-2014-154949</t>
  </si>
  <si>
    <t>Avery 478</t>
  </si>
  <si>
    <t>CA-2012-150770</t>
  </si>
  <si>
    <t>CA-2013-109953</t>
  </si>
  <si>
    <t>Panasonic Kx-TS550</t>
  </si>
  <si>
    <t>CA-2011-157546</t>
  </si>
  <si>
    <t>CA-2011-138737</t>
  </si>
  <si>
    <t>CA-2013-101651</t>
  </si>
  <si>
    <t>CA-2014-136651</t>
  </si>
  <si>
    <t>DAX Two-Tone Rosewood/Black Document Frame, Desktop, 5 x 7</t>
  </si>
  <si>
    <t>US-2014-151127</t>
  </si>
  <si>
    <t>CA-2014-145807</t>
  </si>
  <si>
    <t>Sensible Storage WireTech Storage Systems</t>
  </si>
  <si>
    <t>CA-2012-158491</t>
  </si>
  <si>
    <t>Logitech Wireless Anywhere Mouse MX for PC and Mac</t>
  </si>
  <si>
    <t>CA-2014-137001</t>
  </si>
  <si>
    <t>Sanford EarthWrite Recycled Pencils, Medium Soft, #2</t>
  </si>
  <si>
    <t>CA-2013-123337</t>
  </si>
  <si>
    <t>Sauder Forest Hills Library with Doors, Woodland Oak Finish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</si>
  <si>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</si>
  <si>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</si>
  <si>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</si>
  <si>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</si>
  <si>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</si>
  <si>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</si>
  <si>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</si>
  <si>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</si>
  <si>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</si>
  <si>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</si>
  <si>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</si>
  <si>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</si>
  <si>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</si>
  <si>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</si>
  <si>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KeyTronicÂ E03601U1 -Â KeyboardÂ - Beige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</si>
  <si>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</si>
  <si>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</si>
  <si>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</si>
  <si>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</si>
  <si>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</si>
  <si>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</si>
  <si>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</si>
  <si>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</si>
  <si>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</si>
  <si>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</si>
  <si>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</si>
  <si>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</si>
  <si>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</si>
  <si>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CA-2014-100580</t>
  </si>
  <si>
    <t>GBC Prepunched Paper, 19-Hole, for Binding Systems, 24-lb</t>
  </si>
  <si>
    <t>CA-2011-132787</t>
  </si>
  <si>
    <t>Decoflex Hanging Personal Folder File, Blue</t>
  </si>
  <si>
    <t>CA-2014-147844</t>
  </si>
  <si>
    <t>CA-2013-110009</t>
  </si>
  <si>
    <t>CA-2012-100146</t>
  </si>
  <si>
    <t>CA-2013-129728</t>
  </si>
  <si>
    <t>CA-2014-121125</t>
  </si>
  <si>
    <t>LG G3</t>
  </si>
  <si>
    <t>CA-2011-161249</t>
  </si>
  <si>
    <t>Super Bands, 12/Pack</t>
  </si>
  <si>
    <t>CA-2012-148180</t>
  </si>
  <si>
    <t>CA-2011-165568</t>
  </si>
  <si>
    <t>Pressboard Data Binders by Wilson Jones</t>
  </si>
  <si>
    <t>CA-2012-145457</t>
  </si>
  <si>
    <t>Eldon Expressions Punched Metal &amp; Wood Desk Accessories, Black &amp; Cherry</t>
  </si>
  <si>
    <t>US-2014-163657</t>
  </si>
  <si>
    <t>CA-2012-120446</t>
  </si>
  <si>
    <t>Avery 51</t>
  </si>
  <si>
    <t>US-2012-136987</t>
  </si>
  <si>
    <t>Canon PC-428 Personal Copier</t>
  </si>
  <si>
    <t>CA-2012-138485</t>
  </si>
  <si>
    <t>Microsoft Natural Keyboard Elite</t>
  </si>
  <si>
    <t>CA-2013-103709</t>
  </si>
  <si>
    <t>Eberhard Faber 3 1/2" Golf Pencils</t>
  </si>
  <si>
    <t>CA-2013-138282</t>
  </si>
  <si>
    <t>CA-2014-148985</t>
  </si>
  <si>
    <t>CA-2013-139997</t>
  </si>
  <si>
    <t>Hewlett Packard 310 Color Digital Copier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</si>
  <si>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</si>
  <si>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</si>
  <si>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</si>
  <si>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</si>
  <si>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</si>
  <si>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</si>
  <si>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US-2014-120117</t>
  </si>
  <si>
    <t>Manco Dry-Lighter Erasable Highlighter</t>
  </si>
  <si>
    <t>CA-2011-115889</t>
  </si>
  <si>
    <t>AT&amp;T CL82213</t>
  </si>
  <si>
    <t>CA-2011-125731</t>
  </si>
  <si>
    <t>Peel &amp; Seel Envelopes</t>
  </si>
  <si>
    <t>US-2014-106145</t>
  </si>
  <si>
    <t>CA-2013-107146</t>
  </si>
  <si>
    <t>US-2014-160143</t>
  </si>
  <si>
    <t>Acme Tagit Stainless Steel Antibacterial Scissors</t>
  </si>
  <si>
    <t>CA-2013-106460</t>
  </si>
  <si>
    <t>US-2014-112347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</si>
  <si>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</si>
  <si>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</si>
  <si>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</si>
  <si>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</si>
  <si>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</si>
  <si>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</si>
  <si>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</si>
  <si>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</si>
  <si>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</si>
  <si>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CA-2014-163209</t>
  </si>
  <si>
    <t>CA-2011-133354</t>
  </si>
  <si>
    <t>CA-2014-151225</t>
  </si>
  <si>
    <t>Chromcraft Rectangular Conference Tables</t>
  </si>
  <si>
    <t>US-2011-144078</t>
  </si>
  <si>
    <t>US-2012-159499</t>
  </si>
  <si>
    <t>Fellowes Command Center 5-outlet power strip</t>
  </si>
  <si>
    <t>US-2013-157490</t>
  </si>
  <si>
    <t>Zebra GK420t Direct Thermal/Thermal Transfer Printer</t>
  </si>
  <si>
    <t>CA-2012-161452</t>
  </si>
  <si>
    <t>GuestStacker Chair with Chrome Finish Legs</t>
  </si>
  <si>
    <t>CA-2013-138968</t>
  </si>
  <si>
    <t>Avery Round Ring Poly Binders</t>
  </si>
  <si>
    <t>CA-2012-107685</t>
  </si>
  <si>
    <t>DAX Contemporary Wood Frame with Silver Metal Mat, Desktop, 11 x 14 Size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</si>
  <si>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</si>
  <si>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</si>
  <si>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</si>
  <si>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</si>
  <si>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</si>
  <si>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</si>
  <si>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Global Stack Chair with Arms, Black</t>
  </si>
  <si>
    <t>CA-2014-100237</t>
  </si>
  <si>
    <t>Avery Hi-Liter Smear-Safe Highlighters</t>
  </si>
  <si>
    <t>US-2012-142811</t>
  </si>
  <si>
    <t>Samsung HM1900 Bluetooth Headset</t>
  </si>
  <si>
    <t>CA-2011-150203</t>
  </si>
  <si>
    <t>Fellowes 8 Outlet Superior Workstation Surge Protector</t>
  </si>
  <si>
    <t>CA-2012-149636</t>
  </si>
  <si>
    <t>It's Hot Message Books with Stickers, 2 3/4" x 5"</t>
  </si>
  <si>
    <t>US-2014-146213</t>
  </si>
  <si>
    <t>Microsoft Wireless Mobile Mouse 4000</t>
  </si>
  <si>
    <t>US-2014-138086</t>
  </si>
  <si>
    <t>Hoover Commercial SteamVac</t>
  </si>
  <si>
    <t>CA-2014-104850</t>
  </si>
  <si>
    <t>Global Wood Trimmed Manager's Task Chair, Khaki</t>
  </si>
  <si>
    <t>CA-2014-134418</t>
  </si>
  <si>
    <t>US-2013-106313</t>
  </si>
  <si>
    <t>Xerox 202</t>
  </si>
  <si>
    <t>CA-2011-154781</t>
  </si>
  <si>
    <t>Tops Wirebound Message Log Books</t>
  </si>
  <si>
    <t>CA-2012-147816</t>
  </si>
  <si>
    <t>CA-2014-105326</t>
  </si>
  <si>
    <t>Xerox 203</t>
  </si>
  <si>
    <t>CA-2014-156391</t>
  </si>
  <si>
    <t>CA-2012-169299</t>
  </si>
  <si>
    <t>CA-2013-155978</t>
  </si>
  <si>
    <t>Apple iPhone 5</t>
  </si>
  <si>
    <t>CA-2013-152800</t>
  </si>
  <si>
    <t>CA-2011-166961</t>
  </si>
  <si>
    <t>CA-2012-127481</t>
  </si>
  <si>
    <t>Xerox 1930</t>
  </si>
  <si>
    <t>CA-2011-143637</t>
  </si>
  <si>
    <t>US-2014-109316</t>
  </si>
  <si>
    <t>Riverside Palais Royal Lawyers Bookcase, Royale Cherry Finish</t>
  </si>
  <si>
    <t>CA-2013-138478</t>
  </si>
  <si>
    <t>Panasonic KP-150 Electric Pencil Sharpener</t>
  </si>
  <si>
    <t>CA-2014-150469</t>
  </si>
  <si>
    <t>CA-2011-125150</t>
  </si>
  <si>
    <t>CA-2012-137302</t>
  </si>
  <si>
    <t>SAFCO Optional Arm Kit for Workspace Cribbage Stacking Chair</t>
  </si>
  <si>
    <t>CA-2012-106257</t>
  </si>
  <si>
    <t>Iceberg OfficeWorks 42" Round Tables</t>
  </si>
  <si>
    <t>CA-2012-149083</t>
  </si>
  <si>
    <t>CA-2012-144890</t>
  </si>
  <si>
    <t>Xerox 1949</t>
  </si>
  <si>
    <t>CA-2012-142993</t>
  </si>
  <si>
    <t>CA-2012-143364</t>
  </si>
  <si>
    <t>CA-2011-100972</t>
  </si>
  <si>
    <t>CA-2013-136994</t>
  </si>
  <si>
    <t>CA-2013-101672</t>
  </si>
  <si>
    <t>CA-2014-168403</t>
  </si>
  <si>
    <t>CA-2014-118017</t>
  </si>
  <si>
    <t>Newell 344</t>
  </si>
  <si>
    <t>CA-2013-113117</t>
  </si>
  <si>
    <t>CA-2013-112585</t>
  </si>
  <si>
    <t>Hoover Shoulder Vac Commercial Portable Vacuum</t>
  </si>
  <si>
    <t>CA-2013-149762</t>
  </si>
  <si>
    <t>CA-2012-152513</t>
  </si>
  <si>
    <t>US-2013-168095</t>
  </si>
  <si>
    <t>CA-2014-166093</t>
  </si>
  <si>
    <t>CA-2013-146325</t>
  </si>
  <si>
    <t>CA-2014-131807</t>
  </si>
  <si>
    <t>CA-2012-138219</t>
  </si>
  <si>
    <t>CA-2013-157707</t>
  </si>
  <si>
    <t>Bush Westfield Collection Bookcases, Dark Cherry Finish, Fully Assembled</t>
  </si>
  <si>
    <t>CA-2012-113040</t>
  </si>
  <si>
    <t>Avery Heavy-Duty EZD View Binder with Locking Rings</t>
  </si>
  <si>
    <t>CA-2013-151498</t>
  </si>
  <si>
    <t>US-2012-165743</t>
  </si>
  <si>
    <t>US-2014-105998</t>
  </si>
  <si>
    <t>US-2011-148194</t>
  </si>
  <si>
    <t>CA-2012-110870</t>
  </si>
  <si>
    <t>Logitech Wireless Marathon Mouse M705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</si>
  <si>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</si>
  <si>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</si>
  <si>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</si>
  <si>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</si>
  <si>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</si>
  <si>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</si>
  <si>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</si>
  <si>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</si>
  <si>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</si>
  <si>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US-2012-160563</t>
  </si>
  <si>
    <t>Logitech G602 Wireless Gaming Mouse</t>
  </si>
  <si>
    <t>CA-2012-150714</t>
  </si>
  <si>
    <t>Avery 477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</si>
  <si>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</si>
  <si>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</si>
  <si>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</si>
  <si>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</si>
  <si>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</si>
  <si>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</si>
  <si>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</si>
  <si>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Eldon Mobile Mega Data Cart  Mega Stackable  Add-On Trays</t>
  </si>
  <si>
    <t>CA-2013-169663</t>
  </si>
  <si>
    <t>CA-2012-149846</t>
  </si>
  <si>
    <t>Avery 476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</si>
  <si>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</si>
  <si>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</si>
  <si>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</si>
  <si>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</si>
  <si>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</si>
  <si>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</si>
  <si>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Global Low Back Tilter Chair</t>
  </si>
  <si>
    <t>CA-2011-127866</t>
  </si>
  <si>
    <t>CA-2012-121776</t>
  </si>
  <si>
    <t>CA-2013-100993</t>
  </si>
  <si>
    <t>Avery 508</t>
  </si>
  <si>
    <t>US-2013-131058</t>
  </si>
  <si>
    <t>CA-2014-140151</t>
  </si>
  <si>
    <t>Acco Perma 4000 Stacking Storage Drawers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</si>
  <si>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</si>
  <si>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</si>
  <si>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</si>
  <si>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</si>
  <si>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</si>
  <si>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</si>
  <si>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Avery 49</t>
  </si>
  <si>
    <t>CA-2014-149699</t>
  </si>
  <si>
    <t>Kensington Expert Mouse Optical USB Trackball for PC or Mac</t>
  </si>
  <si>
    <t>CA-2013-166429</t>
  </si>
  <si>
    <t>CA-2012-112767</t>
  </si>
  <si>
    <t>Balt Split Level Computer Training Table</t>
  </si>
  <si>
    <t>CA-2012-136700</t>
  </si>
  <si>
    <t>CA-2013-104633</t>
  </si>
  <si>
    <t>CA-2011-158225</t>
  </si>
  <si>
    <t>CA-2011-109897</t>
  </si>
  <si>
    <t>CA-2014-152310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</si>
  <si>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</si>
  <si>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</si>
  <si>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</si>
  <si>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</si>
  <si>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</si>
  <si>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</si>
  <si>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</si>
  <si>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</si>
  <si>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</si>
  <si>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Newell 325</t>
  </si>
  <si>
    <t>CA-2014-135076</t>
  </si>
  <si>
    <t>CA-2014-141481</t>
  </si>
  <si>
    <t>CA-2011-110555</t>
  </si>
  <si>
    <t>Eldon Simplefile Box Office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</si>
  <si>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</si>
  <si>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</si>
  <si>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</si>
  <si>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</si>
  <si>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</si>
  <si>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</si>
  <si>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</si>
  <si>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</si>
  <si>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</si>
  <si>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</si>
  <si>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</si>
  <si>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</si>
  <si>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</si>
  <si>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</si>
  <si>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</si>
  <si>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</si>
  <si>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</si>
  <si>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CA-2012-128356</t>
  </si>
  <si>
    <t>US-2014-132220</t>
  </si>
  <si>
    <t>CA-2012-151470</t>
  </si>
  <si>
    <t>Wilson Jones Impact Binders</t>
  </si>
  <si>
    <t>CA-2011-108861</t>
  </si>
  <si>
    <t>CA-2014-145779</t>
  </si>
  <si>
    <t>CA-2011-131387</t>
  </si>
  <si>
    <t>Samsung Galaxy Mega 6.3</t>
  </si>
  <si>
    <t>CA-2013-154081</t>
  </si>
  <si>
    <t>CA-2011-100881</t>
  </si>
  <si>
    <t>AT&amp;T TR1909W</t>
  </si>
  <si>
    <t>CA-2012-144043</t>
  </si>
  <si>
    <t>Belkin Standard 104 key USB Keyboard</t>
  </si>
  <si>
    <t>CA-2013-168557</t>
  </si>
  <si>
    <t>Avery Heavy-Duty EZD  Binder With Locking Rings</t>
  </si>
  <si>
    <t>CA-2014-134880</t>
  </si>
  <si>
    <t>Xerox 1882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</si>
  <si>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</si>
  <si>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</si>
  <si>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</si>
  <si>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</si>
  <si>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</si>
  <si>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</si>
  <si>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</si>
  <si>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Brites Rubber Bands, 1 1/2 oz. Box</t>
  </si>
  <si>
    <t>CA-2013-143154</t>
  </si>
  <si>
    <t>WD My Passport Ultra 1TB Portable External Hard Drive</t>
  </si>
  <si>
    <t>CA-2012-102316</t>
  </si>
  <si>
    <t>CA-2011-164903</t>
  </si>
  <si>
    <t>Xerox 204</t>
  </si>
  <si>
    <t>CA-2014-133074</t>
  </si>
  <si>
    <t>Adams Telephone Message Book w/Frequently-Called Numbers Space, 400 Messages per Book</t>
  </si>
  <si>
    <t>CA-2014-137624</t>
  </si>
  <si>
    <t>US-2011-163146</t>
  </si>
  <si>
    <t>ImationÂ Clip USBÂ flash driveÂ - 8 GB</t>
  </si>
  <si>
    <t>CA-2014-147354</t>
  </si>
  <si>
    <t>CA-2012-149566</t>
  </si>
  <si>
    <t>CA-2012-126186</t>
  </si>
  <si>
    <t>Deflect-O Glasstique Clear Desk Accessories</t>
  </si>
  <si>
    <t>CA-2011-159849</t>
  </si>
  <si>
    <t>Revere Boxed Rubber Bands by Revere</t>
  </si>
  <si>
    <t>CA-2011-104808</t>
  </si>
  <si>
    <t>CA-2014-162012</t>
  </si>
  <si>
    <t>LogitechÂ P710e Mobile Speakerphone</t>
  </si>
  <si>
    <t>CA-2014-101700</t>
  </si>
  <si>
    <t>US-2013-117387</t>
  </si>
  <si>
    <t>Avery Legal 4-Ring Binder</t>
  </si>
  <si>
    <t>CA-2011-141110</t>
  </si>
  <si>
    <t>US-2011-133949</t>
  </si>
  <si>
    <t>CA-2014-123624</t>
  </si>
  <si>
    <t>Kensington K72356US Mouse-in-a-Box USB Desktop Mouse</t>
  </si>
  <si>
    <t>CA-2013-146437</t>
  </si>
  <si>
    <t>Newell 345</t>
  </si>
  <si>
    <t>CA-2013-138233</t>
  </si>
  <si>
    <t>Logitech Wireless Gaming Headset G930</t>
  </si>
  <si>
    <t>CA-2013-165918</t>
  </si>
  <si>
    <t>Avery 487</t>
  </si>
  <si>
    <t>CA-2014-117513</t>
  </si>
  <si>
    <t>US-2013-114230</t>
  </si>
  <si>
    <t>CA-2012-156118</t>
  </si>
  <si>
    <t>Southworth Parchment Paper &amp; Envelopes</t>
  </si>
  <si>
    <t>CA-2014-151281</t>
  </si>
  <si>
    <t>Luxo Economy Swing Arm Lamp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</si>
  <si>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</si>
  <si>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</si>
  <si>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</si>
  <si>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</si>
  <si>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</si>
  <si>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</si>
  <si>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</si>
  <si>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CA-2012-158918</t>
  </si>
  <si>
    <t>CA-2014-101665</t>
  </si>
  <si>
    <t>CA-2013-155446</t>
  </si>
  <si>
    <t>CA-2013-144015</t>
  </si>
  <si>
    <t>Premier Electric Letter Opener</t>
  </si>
  <si>
    <t>CA-2013-118311</t>
  </si>
  <si>
    <t>NETGEAR N750 Dual Band Wi-Fi Gigabit Router</t>
  </si>
  <si>
    <t>CA-2014-127096</t>
  </si>
  <si>
    <t>US-2011-132745</t>
  </si>
  <si>
    <t>Sterling Rubber Bands by Alliance</t>
  </si>
  <si>
    <t>CA-2011-119144</t>
  </si>
  <si>
    <t>OtterBox Commuter Series Case - Samsung Galaxy S4</t>
  </si>
  <si>
    <t>CA-2011-105648</t>
  </si>
  <si>
    <t>US-2012-145422</t>
  </si>
  <si>
    <t>CA-2014-136623</t>
  </si>
  <si>
    <t>Belkin iPhone and iPad Lightning Cable</t>
  </si>
  <si>
    <t>CA-2014-148145</t>
  </si>
  <si>
    <t>Deluxe Chalkboard Eraser Cleaner</t>
  </si>
  <si>
    <t>CA-2014-116988</t>
  </si>
  <si>
    <t>Xerox 1997</t>
  </si>
  <si>
    <t>US-2012-144771</t>
  </si>
  <si>
    <t>CA-2014-128076</t>
  </si>
  <si>
    <t>Eldon Antistatic Chair Mats for Low to Medium Pile Carpets</t>
  </si>
  <si>
    <t>CA-2013-112578</t>
  </si>
  <si>
    <t>Project Tote Personal File</t>
  </si>
  <si>
    <t>CA-2013-151148</t>
  </si>
  <si>
    <t>Lunatik TT5L-002 Taktik Strike Impact Protection System for iPhone 5</t>
  </si>
  <si>
    <t>CA-2012-165813</t>
  </si>
  <si>
    <t>Portable Personal File Box</t>
  </si>
  <si>
    <t>CA-2013-116911</t>
  </si>
  <si>
    <t>CA-2014-145765</t>
  </si>
  <si>
    <t>Panasonic KX TS208W Corded phone</t>
  </si>
  <si>
    <t>CA-2011-162992</t>
  </si>
  <si>
    <t>Avery 516</t>
  </si>
  <si>
    <t>CA-2013-106397</t>
  </si>
  <si>
    <t>US-2014-100398</t>
  </si>
  <si>
    <t>CA-2014-120614</t>
  </si>
  <si>
    <t>CA-2012-127754</t>
  </si>
  <si>
    <t>CA-2013-167983</t>
  </si>
  <si>
    <t>CA-2011-153808</t>
  </si>
  <si>
    <t>Boston Home &amp; Office Model 2000 Electric Pencil Sharpeners</t>
  </si>
  <si>
    <t>US-2013-112396</t>
  </si>
  <si>
    <t>CA-2014-163671</t>
  </si>
  <si>
    <t>GBC Instant Index System for Binding Systems</t>
  </si>
  <si>
    <t>CA-2014-135909</t>
  </si>
  <si>
    <t>Logitech Media Keyboard K200</t>
  </si>
  <si>
    <t>CA-2013-158260</t>
  </si>
  <si>
    <t>Okidata B400 Printer</t>
  </si>
  <si>
    <t>CA-2014-101805</t>
  </si>
  <si>
    <t>US-2012-107944</t>
  </si>
  <si>
    <t>TOPS Carbonless Receipt Book, Four 2-3/4 x 7-1/4 Money Receipts per Page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</si>
  <si>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</si>
  <si>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</si>
  <si>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</si>
  <si>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</si>
  <si>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</si>
  <si>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</si>
  <si>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</si>
  <si>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</si>
  <si>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Xerox 1991</t>
  </si>
  <si>
    <t>CA-2012-143616</t>
  </si>
  <si>
    <t>CA-2012-134117</t>
  </si>
  <si>
    <t>Sanford 52201 APSCO Electric Pencil Sharpener</t>
  </si>
  <si>
    <t>CA-2013-159023</t>
  </si>
  <si>
    <t>CA-2011-154592</t>
  </si>
  <si>
    <t>CA-2011-128622</t>
  </si>
  <si>
    <t>Acme Value Line Scissors</t>
  </si>
  <si>
    <t>CA-2011-132913</t>
  </si>
  <si>
    <t>Belkin 7-Outlet SurgeMaster Home Series</t>
  </si>
  <si>
    <t>CA-2011-126480</t>
  </si>
  <si>
    <t>Xerox 1900</t>
  </si>
  <si>
    <t>CA-2014-159226</t>
  </si>
  <si>
    <t>US-2014-139577</t>
  </si>
  <si>
    <t>Sony 32GB Class 10 Micro SDHC R40 Memory Card</t>
  </si>
  <si>
    <t>CA-2011-133389</t>
  </si>
  <si>
    <t>CA-2012-102855</t>
  </si>
  <si>
    <t>CA-2014-143084</t>
  </si>
  <si>
    <t>CA-2013-131639</t>
  </si>
  <si>
    <t>CA-2013-161361</t>
  </si>
  <si>
    <t>US-2013-141880</t>
  </si>
  <si>
    <t>CA-2014-128041</t>
  </si>
  <si>
    <t>Honeywell Quietcare HEPA Air Cleaner</t>
  </si>
  <si>
    <t>CA-2011-138177</t>
  </si>
  <si>
    <t>Hon 2111 Invitation Series Straight Table</t>
  </si>
  <si>
    <t>CA-2012-168760</t>
  </si>
  <si>
    <t>CA-2013-168830</t>
  </si>
  <si>
    <t>CA-2014-137463</t>
  </si>
  <si>
    <t>CA-2012-165554</t>
  </si>
  <si>
    <t>Wirebound Message Book, 4 per Page</t>
  </si>
  <si>
    <t>CA-2011-141838</t>
  </si>
  <si>
    <t>Newell 308</t>
  </si>
  <si>
    <t>CA-2014-117009</t>
  </si>
  <si>
    <t>CA-2012-128993</t>
  </si>
  <si>
    <t>Memorex Froggy Flash Drive 4 GB</t>
  </si>
  <si>
    <t>CA-2012-149097</t>
  </si>
  <si>
    <t>Nu-Dell Oak Frame</t>
  </si>
  <si>
    <t>CA-2013-132304</t>
  </si>
  <si>
    <t>CA-2012-136420</t>
  </si>
  <si>
    <t>CA-2013-106278</t>
  </si>
  <si>
    <t>CA-2014-166898</t>
  </si>
  <si>
    <t>OtterBox Defender Series Case - Samsung Galaxy S4</t>
  </si>
  <si>
    <t>CA-2013-126102</t>
  </si>
  <si>
    <t>Ibico EB-19 Dual Function Manual Binding System</t>
  </si>
  <si>
    <t>CA-2013-135461</t>
  </si>
  <si>
    <t>US-2013-155971</t>
  </si>
  <si>
    <t>Avery 488</t>
  </si>
  <si>
    <t>CA-2014-122007</t>
  </si>
  <si>
    <t>Fellowes Basic Home/Office Series Surge Protectors</t>
  </si>
  <si>
    <t>CA-2014-162250</t>
  </si>
  <si>
    <t>Southworth 100% RÃ©sumÃ© Paper, 24lb.</t>
  </si>
  <si>
    <t>CA-2012-157028</t>
  </si>
  <si>
    <t>US-2014-147655</t>
  </si>
  <si>
    <t>Avery Trapezoid Extra Heavy Duty 4" Binders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</si>
  <si>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</si>
  <si>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</si>
  <si>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</si>
  <si>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</si>
  <si>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</si>
  <si>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</si>
  <si>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</si>
  <si>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Okidata MB760 Printer</t>
  </si>
  <si>
    <t>US-2013-155768</t>
  </si>
  <si>
    <t>CA-2014-119424</t>
  </si>
  <si>
    <t>CA-2014-156776</t>
  </si>
  <si>
    <t>Polycom VoiceStation 500 ConferenceÂ phone</t>
  </si>
  <si>
    <t>CA-2011-146843</t>
  </si>
  <si>
    <t>Acme Office Executive Series Stainless Steel Trimmers</t>
  </si>
  <si>
    <t>CA-2011-103310</t>
  </si>
  <si>
    <t>Southworth 25% Cotton Premium Laser Paper and Envelopes</t>
  </si>
  <si>
    <t>CA-2013-104689</t>
  </si>
  <si>
    <t>Sanford Colorific Colored Pencils, 12/Box</t>
  </si>
  <si>
    <t>CA-2014-141747</t>
  </si>
  <si>
    <t>Letter/Legal File Tote with Clear Snap-On Lid, Black Granite</t>
  </si>
  <si>
    <t>CA-2012-167479</t>
  </si>
  <si>
    <t>Xerox 223</t>
  </si>
  <si>
    <t>CA-2011-144071</t>
  </si>
  <si>
    <t>CA-2013-152646</t>
  </si>
  <si>
    <t>Xerox 222</t>
  </si>
  <si>
    <t>CA-2014-140515</t>
  </si>
  <si>
    <t>Belkin 5 Outlet SurgeMaster Power Centers</t>
  </si>
  <si>
    <t>CA-2011-153619</t>
  </si>
  <si>
    <t>CA-2014-133718</t>
  </si>
  <si>
    <t>Cardinal HOLDit! Binder Insert Strips,Extra Strips</t>
  </si>
  <si>
    <t>CA-2011-148383</t>
  </si>
  <si>
    <t>GBC DocuBind 300 Electric Binding Machine</t>
  </si>
  <si>
    <t>CA-2013-126732</t>
  </si>
  <si>
    <t>CA-2011-113271</t>
  </si>
  <si>
    <t>Avery Hidden Tab Dividers for Binding Systems</t>
  </si>
  <si>
    <t>CA-2014-130106</t>
  </si>
  <si>
    <t>Newell 350</t>
  </si>
  <si>
    <t>CA-2014-155712</t>
  </si>
  <si>
    <t>CA-2014-111388</t>
  </si>
  <si>
    <t>CA-2011-125759</t>
  </si>
  <si>
    <t>Master Caster Door Stop, Large Brown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</si>
  <si>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</si>
  <si>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</si>
  <si>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</si>
  <si>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</si>
  <si>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</si>
  <si>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</si>
  <si>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</si>
  <si>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Newell 323</t>
  </si>
  <si>
    <t>CA-2011-128237</t>
  </si>
  <si>
    <t>CA-2014-121853</t>
  </si>
  <si>
    <t>Xerox 1909</t>
  </si>
  <si>
    <t>US-2014-130687</t>
  </si>
  <si>
    <t>DAX Two-Tone Silver Metal Document Frame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</si>
  <si>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</si>
  <si>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</si>
  <si>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</si>
  <si>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</si>
  <si>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</si>
  <si>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</si>
  <si>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</si>
  <si>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</si>
  <si>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</si>
  <si>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</si>
  <si>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</si>
  <si>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</si>
  <si>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</si>
  <si>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</si>
  <si>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</si>
  <si>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Acme Box Cutter Scissors</t>
  </si>
  <si>
    <t>CA-2012-126347</t>
  </si>
  <si>
    <t>CA-2014-163097</t>
  </si>
  <si>
    <t>CA-2012-130848</t>
  </si>
  <si>
    <t>Global Highback Leather Tilter in Burgundy</t>
  </si>
  <si>
    <t>CA-2011-159814</t>
  </si>
  <si>
    <t>CA-2013-108959</t>
  </si>
  <si>
    <t>Mini 13-1/2 Capacity Data Binder Rack, Pearl</t>
  </si>
  <si>
    <t>CA-2012-164777</t>
  </si>
  <si>
    <t>CA-2012-127824</t>
  </si>
  <si>
    <t>CA-2011-145254</t>
  </si>
  <si>
    <t>CA-2013-160479</t>
  </si>
  <si>
    <t>CA-2012-119627</t>
  </si>
  <si>
    <t>CA-2014-107853</t>
  </si>
  <si>
    <t>Xerox 201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</si>
  <si>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</si>
  <si>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</si>
  <si>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</si>
  <si>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</si>
  <si>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</si>
  <si>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</si>
  <si>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</si>
  <si>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</si>
  <si>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</si>
  <si>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</si>
  <si>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</si>
  <si>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</si>
  <si>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</si>
  <si>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</si>
  <si>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</si>
  <si>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</si>
  <si>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</si>
  <si>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</si>
  <si>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</si>
  <si>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Safco Commercial Shelving</t>
  </si>
  <si>
    <t>CA-2014-156958</t>
  </si>
  <si>
    <t>GBC Premium Transparent Covers with Diagonal Lined Pattern</t>
  </si>
  <si>
    <t>CA-2014-111759</t>
  </si>
  <si>
    <t>CA-2013-148747</t>
  </si>
  <si>
    <t>CA-2012-135727</t>
  </si>
  <si>
    <t>Global Chrome Stack Chair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</si>
  <si>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</si>
  <si>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</si>
  <si>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</si>
  <si>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</si>
  <si>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</si>
  <si>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</si>
  <si>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Recycled Premium Regency Composition Covers</t>
  </si>
  <si>
    <t>CA-2014-104619</t>
  </si>
  <si>
    <t>Acco Six-Outlet Power Strip, 4' Cord Length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</si>
  <si>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</si>
  <si>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</si>
  <si>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</si>
  <si>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</si>
  <si>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</si>
  <si>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</si>
  <si>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Polycom CX300 Desktop Phone USB VoIP phone</t>
  </si>
  <si>
    <t>CA-2011-128524</t>
  </si>
  <si>
    <t>Belkin F5C206VTEL 6 Outlet Surge</t>
  </si>
  <si>
    <t>CA-2013-140256</t>
  </si>
  <si>
    <t>CA-2011-124702</t>
  </si>
  <si>
    <t>Howard Miller 13-1/2" Diameter Rosebrook Wall Clock</t>
  </si>
  <si>
    <t>US-2014-125808</t>
  </si>
  <si>
    <t>Xerox 1899</t>
  </si>
  <si>
    <t>CA-2011-104563</t>
  </si>
  <si>
    <t>US-2014-107979</t>
  </si>
  <si>
    <t>CA-2013-107104</t>
  </si>
  <si>
    <t>DMI Eclipse Executive Suite Bookcases</t>
  </si>
  <si>
    <t>CA-2014-161893</t>
  </si>
  <si>
    <t>CA-2011-100860</t>
  </si>
  <si>
    <t>Smead Alpha-Z Color-Coded Name Labels First Letter Starter Set</t>
  </si>
  <si>
    <t>CA-2013-160717</t>
  </si>
  <si>
    <t>CA-2014-132619</t>
  </si>
  <si>
    <t>US-2012-120957</t>
  </si>
  <si>
    <t>CA-2014-157448</t>
  </si>
  <si>
    <t>Eldon Radial Chair Mat for Low to Medium Pile Carpets</t>
  </si>
  <si>
    <t>CA-2013-126270</t>
  </si>
  <si>
    <t>US-2014-140312</t>
  </si>
  <si>
    <t>Samsung Replacement EH64AVFWE Premium Headset</t>
  </si>
  <si>
    <t>CA-2013-137393</t>
  </si>
  <si>
    <t>Executive Impressions 8-1/2" Career Panel/Partition Cubicle Clock</t>
  </si>
  <si>
    <t>CA-2012-130113</t>
  </si>
  <si>
    <t>CA-2014-122770</t>
  </si>
  <si>
    <t>CA-2014-118668</t>
  </si>
  <si>
    <t>CA-2014-116498</t>
  </si>
  <si>
    <t>Dixon My First Ticonderoga Pencil, #2</t>
  </si>
  <si>
    <t>CA-2014-130148</t>
  </si>
  <si>
    <t>CA-2014-154116</t>
  </si>
  <si>
    <t>CA-2013-105291</t>
  </si>
  <si>
    <t>Assorted Color Push Pins</t>
  </si>
  <si>
    <t>CA-2014-125990</t>
  </si>
  <si>
    <t>JM Magazine Binder</t>
  </si>
  <si>
    <t>CA-2013-161746</t>
  </si>
  <si>
    <t>Office Star Flex Back Scooter Chair with Aluminum Finish Frame</t>
  </si>
  <si>
    <t>CA-2013-116379</t>
  </si>
  <si>
    <t>GBC VeloBinder Manual Binding System</t>
  </si>
  <si>
    <t>CA-2014-142293</t>
  </si>
  <si>
    <t>Logitech Trackman Marble Mouse</t>
  </si>
  <si>
    <t>CA-2011-111962</t>
  </si>
  <si>
    <t>CA-2014-124261</t>
  </si>
  <si>
    <t>CA-2014-129294</t>
  </si>
  <si>
    <t>CA-2014-131303</t>
  </si>
  <si>
    <t>Round Specialty Laser Printer Labels</t>
  </si>
  <si>
    <t>CA-2014-137505</t>
  </si>
  <si>
    <t>Hon Practical Foundations 30 x 60 Training Table, Light Gray/Charcoal</t>
  </si>
  <si>
    <t>US-2013-158680</t>
  </si>
  <si>
    <t>CA-2013-146913</t>
  </si>
  <si>
    <t>CA-2011-121762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</si>
  <si>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</si>
  <si>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</si>
  <si>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</si>
  <si>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</si>
  <si>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</si>
  <si>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</si>
  <si>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Xerox 1995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</si>
  <si>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</si>
  <si>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</si>
  <si>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</si>
  <si>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</si>
  <si>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</si>
  <si>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</si>
  <si>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</si>
  <si>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CA-2012-164301</t>
  </si>
  <si>
    <t>Bush Advantage Collection Racetrack Conference Table</t>
  </si>
  <si>
    <t>CA-2011-112291</t>
  </si>
  <si>
    <t>CA-2014-117646</t>
  </si>
  <si>
    <t>Recycled Data-Pak for Archival Bound Computer Printouts, 12-1/2 x 12-1/2 x 16</t>
  </si>
  <si>
    <t>US-2012-129007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</si>
  <si>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</si>
  <si>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</si>
  <si>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</si>
  <si>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</si>
  <si>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</si>
  <si>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</si>
  <si>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</si>
  <si>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</si>
  <si>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</si>
  <si>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</si>
  <si>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CA-2014-137421</t>
  </si>
  <si>
    <t>US-2013-103674</t>
  </si>
  <si>
    <t>Avaya 5410 Digital phone</t>
  </si>
  <si>
    <t>CA-2013-125794</t>
  </si>
  <si>
    <t>Memorex Mini Travel Drive 64 GB USB 2.0 Flash Drive</t>
  </si>
  <si>
    <t>CA-2014-121258</t>
  </si>
  <si>
    <t>CA-2014-119914</t>
  </si>
  <si>
    <t>Acco 7-Outlet Masterpiece Power Center, Wihtout Fax/Phone Line Protection</t>
  </si>
  <si>
    <t xml:space="preserve"> </t>
  </si>
  <si>
    <t>Q2=&gt; FIND THE ORDER ID WITH THE HELP OF PRODUCT NAME?</t>
  </si>
  <si>
    <t>Q1 Create a fromula to find total sale as per given product name and year.</t>
  </si>
  <si>
    <t>Note:-Don't Insert Any Helper Column</t>
  </si>
  <si>
    <t>DATE</t>
  </si>
  <si>
    <t>YEAR</t>
  </si>
  <si>
    <t>PRODUCT</t>
  </si>
  <si>
    <t>SALES</t>
  </si>
  <si>
    <t>EMP-100</t>
  </si>
  <si>
    <t>SPEAKER</t>
  </si>
  <si>
    <t>JOYSTICK</t>
  </si>
  <si>
    <t>EMP-101</t>
  </si>
  <si>
    <t>KEYBOARD</t>
  </si>
  <si>
    <t>EMP-102</t>
  </si>
  <si>
    <t>EMP-103</t>
  </si>
  <si>
    <t>SSD</t>
  </si>
  <si>
    <t>EMP-104</t>
  </si>
  <si>
    <t>MOUSE</t>
  </si>
  <si>
    <t>EMP-105</t>
  </si>
  <si>
    <t>EMP-106</t>
  </si>
  <si>
    <t>EMP-107</t>
  </si>
  <si>
    <t>EMP-108</t>
  </si>
  <si>
    <t>MONITOR</t>
  </si>
  <si>
    <t>EMP-109</t>
  </si>
  <si>
    <t>EMP-110</t>
  </si>
  <si>
    <t>EMP-111</t>
  </si>
  <si>
    <t>EMP-112</t>
  </si>
  <si>
    <t>EMP-113</t>
  </si>
  <si>
    <t>EMP-114</t>
  </si>
  <si>
    <t>EMP-115</t>
  </si>
  <si>
    <t>EMP-116</t>
  </si>
  <si>
    <t>EMP-117</t>
  </si>
  <si>
    <t>EMP-118</t>
  </si>
  <si>
    <t>EMP-119</t>
  </si>
  <si>
    <t>EMP-120</t>
  </si>
  <si>
    <t>EMP-121</t>
  </si>
  <si>
    <t>EMP-122</t>
  </si>
  <si>
    <t>EMP-123</t>
  </si>
  <si>
    <t>EMP-124</t>
  </si>
  <si>
    <t>CRITERIA</t>
  </si>
  <si>
    <t>NAME</t>
  </si>
  <si>
    <t>SALARY</t>
  </si>
  <si>
    <t>INCREMENT</t>
  </si>
  <si>
    <t>PERCENTAGE</t>
  </si>
  <si>
    <t>DIGAMBER SETH</t>
  </si>
  <si>
    <t>&gt;=24000</t>
  </si>
  <si>
    <t>ARPIT BHALLA</t>
  </si>
  <si>
    <t>&gt;=20000</t>
  </si>
  <si>
    <t>DEEPA SINGH</t>
  </si>
  <si>
    <t>&gt;=18000</t>
  </si>
  <si>
    <t>DEEPAK RAWAT</t>
  </si>
  <si>
    <t>&lt;18000</t>
  </si>
  <si>
    <t>SHIFA DUTTA</t>
  </si>
  <si>
    <t>RINKU KAROTIYA</t>
  </si>
  <si>
    <t>VINAY RAJ</t>
  </si>
  <si>
    <t>ARUN YADAV</t>
  </si>
  <si>
    <t>ABHIJEET YADAV</t>
  </si>
  <si>
    <t>VINAY NAGAR</t>
  </si>
  <si>
    <t>SHIVAM</t>
  </si>
  <si>
    <t>SHIVAM SETHI</t>
  </si>
  <si>
    <t>NAVNEET</t>
  </si>
  <si>
    <t>ARUN VALMIKI</t>
  </si>
  <si>
    <t>DIVYA KUMARI</t>
  </si>
  <si>
    <t>SASHI SHARMA</t>
  </si>
  <si>
    <t>NEHA</t>
  </si>
  <si>
    <t>GURMEET DOSANJ</t>
  </si>
  <si>
    <t>AISHA SINGH</t>
  </si>
  <si>
    <t>RAM SHANKAR</t>
  </si>
  <si>
    <t>SIKHA RAI</t>
  </si>
  <si>
    <t>MANISHA SINGH</t>
  </si>
  <si>
    <t>SASHI KANT</t>
  </si>
  <si>
    <t>RAMESH CHNDRA</t>
  </si>
  <si>
    <t>DEEPIKA KAKKAR</t>
  </si>
  <si>
    <t xml:space="preserve">Q5=&gt;FIND THE SALARY OF  NAME THAT CONTAIN SHIVA </t>
  </si>
  <si>
    <t>Name</t>
  </si>
  <si>
    <t>Salary</t>
  </si>
  <si>
    <t xml:space="preserve">NEHA </t>
  </si>
  <si>
    <t xml:space="preserve">NAVNEET </t>
  </si>
  <si>
    <t>BASU SHIVA</t>
  </si>
  <si>
    <t>SHREYA ROY</t>
  </si>
  <si>
    <t xml:space="preserve">RAMESH </t>
  </si>
  <si>
    <t>Manisha</t>
  </si>
  <si>
    <t xml:space="preserve">this  is wild card those who know sql 😂😜 they understand very very well </t>
  </si>
  <si>
    <t>I actually taken this example template from online to do practice 😜</t>
  </si>
  <si>
    <t>and questions already given so I just used my excel skill to practice that’s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</si>
</sst>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Abadi"/>
    </font>
    <font>
      <sz val="11"/>
      <color theme="1"/>
      <name val="Abadi"/>
    </font>
    <font>
      <sz val="11"/>
      <color rgb="FF000000"/>
      <name val="Arial"/>
      <family val="2"/>
    </font>
    <font>
      <sz val="11"/>
      <color rgb="FF000000"/>
      <name val="Abadi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DLaM Display"/>
    </font>
    <font>
      <sz val="11"/>
      <color rgb="FFFFFFFF"/>
      <name val="ADLaM Display"/>
    </font>
    <font>
      <b/>
      <sz val="11"/>
      <color rgb="FF2F5496"/>
      <name val="Calibri"/>
      <family val="2"/>
    </font>
    <font>
      <b/>
      <sz val="11"/>
      <color theme="1"/>
      <name val="Abadi"/>
    </font>
    <font>
      <b/>
      <sz val="11"/>
      <color theme="1"/>
      <name val="ADLaM Display"/>
    </font>
    <font>
      <sz val="11"/>
      <color theme="1"/>
      <name val="ADLaM Display"/>
    </font>
    <font>
      <sz val="9"/>
      <color rgb="FF000000"/>
      <name val="&quot;Google Sans Mono&quot;"/>
    </font>
    <font>
      <b/>
      <sz val="11"/>
      <color rgb="FFFFFFFF"/>
      <name val="ADLaM Display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ADLaM Display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61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3" borderId="4" xfId="0" applyFont="1" applyFill="1" applyBorder="1"/>
    <xf numFmtId="0" fontId="6" fillId="3" borderId="4" xfId="0" applyFont="1" applyFill="1" applyBorder="1"/>
    <xf numFmtId="2" fontId="6" fillId="3" borderId="4" xfId="0" applyNumberFormat="1" applyFont="1" applyFill="1" applyBorder="1"/>
    <xf numFmtId="0" fontId="5" fillId="3" borderId="4" xfId="0" applyFont="1" applyFill="1" applyBorder="1" applyAlignment="1">
      <alignment horizontal="center" vertical="center"/>
    </xf>
    <xf numFmtId="0" fontId="7" fillId="0" borderId="4" xfId="0" applyFont="1" applyBorder="1"/>
    <xf numFmtId="164" fontId="7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4" xfId="0" applyFont="1" applyBorder="1"/>
    <xf numFmtId="2" fontId="11" fillId="0" borderId="0" xfId="0" applyNumberFormat="1" applyFont="1"/>
    <xf numFmtId="164" fontId="11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6" fillId="3" borderId="5" xfId="0" applyFont="1" applyFill="1" applyBorder="1"/>
    <xf numFmtId="0" fontId="5" fillId="3" borderId="5" xfId="0" applyFont="1" applyFill="1" applyBorder="1"/>
    <xf numFmtId="0" fontId="4" fillId="0" borderId="6" xfId="0" applyFont="1" applyBorder="1"/>
    <xf numFmtId="164" fontId="4" fillId="0" borderId="6" xfId="0" applyNumberFormat="1" applyFont="1" applyBorder="1"/>
    <xf numFmtId="0" fontId="12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7" fillId="3" borderId="8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17" fillId="3" borderId="9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9" fillId="4" borderId="0" xfId="0" applyFont="1" applyFill="1"/>
    <xf numFmtId="0" fontId="5" fillId="3" borderId="4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2" fillId="0" borderId="4" xfId="0" applyFont="1" applyBorder="1" applyAlignment="1">
      <alignment horizontal="center"/>
    </xf>
    <xf numFmtId="9" fontId="2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1" fillId="0" borderId="4" xfId="0" applyFont="1" applyBorder="1"/>
    <xf numFmtId="9" fontId="4" fillId="0" borderId="0" xfId="0" applyNumberFormat="1" applyFont="1"/>
    <xf numFmtId="9" fontId="11" fillId="0" borderId="0" xfId="0" applyNumberFormat="1" applyFont="1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13" fillId="4" borderId="1" xfId="0" applyFont="1" applyFill="1" applyBorder="1"/>
    <xf numFmtId="0" fontId="14" fillId="2" borderId="1" xfId="0" applyFont="1" applyFill="1" applyBorder="1"/>
    <xf numFmtId="2" fontId="15" fillId="0" borderId="7" xfId="0" applyNumberFormat="1" applyFont="1" applyBorder="1" applyAlignment="1">
      <alignment horizontal="left"/>
    </xf>
    <xf numFmtId="0" fontId="3" fillId="0" borderId="7" xfId="0" applyFont="1" applyBorder="1"/>
    <xf numFmtId="0" fontId="20" fillId="2" borderId="1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center"/>
    </xf>
    <xf numFmtId="0" fontId="23" fillId="2" borderId="1" xfId="0" applyFont="1" applyFill="1" applyBorder="1"/>
    <xf numFmtId="9" fontId="11" fillId="0" borderId="4" xfId="1" applyFont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16"/>
  <sheetViews>
    <sheetView topLeftCell="D1" workbookViewId="0">
      <pane ySplit="5" topLeftCell="A6" activePane="bottomLeft" state="frozen"/>
      <selection pane="bottomLeft" activeCell="H13" sqref="H13"/>
    </sheetView>
  </sheetViews>
  <sheetFormatPr defaultColWidth="14.44140625" defaultRowHeight="15" customHeight="1"/>
  <cols>
    <col min="1" max="1" width="8.6640625" customWidth="1"/>
    <col min="2" max="2" width="18.44140625" customWidth="1"/>
    <col min="3" max="3" width="11.33203125" customWidth="1"/>
    <col min="4" max="4" width="99.109375" customWidth="1"/>
    <col min="5" max="5" width="13.88671875" customWidth="1"/>
    <col min="6" max="6" width="8.6640625" customWidth="1"/>
    <col min="7" max="7" width="20.6640625" customWidth="1"/>
    <col min="8" max="8" width="56.109375" customWidth="1"/>
    <col min="9" max="9" width="11" customWidth="1"/>
    <col min="10" max="10" width="74.5546875" customWidth="1"/>
    <col min="11" max="11" width="17.109375" customWidth="1"/>
    <col min="12" max="12" width="62" customWidth="1"/>
    <col min="13" max="17" width="8.6640625" customWidth="1"/>
  </cols>
  <sheetData>
    <row r="1" spans="2:17" ht="14.25" customHeight="1"/>
    <row r="2" spans="2:17" ht="14.25" customHeight="1"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2:17" ht="14.25" customHeight="1"/>
    <row r="4" spans="2:17" ht="14.25" customHeight="1">
      <c r="B4" s="1"/>
    </row>
    <row r="5" spans="2:17" ht="14.25" customHeight="1">
      <c r="B5" s="2" t="s">
        <v>1</v>
      </c>
      <c r="C5" s="3" t="s">
        <v>2</v>
      </c>
      <c r="D5" s="3" t="s">
        <v>3</v>
      </c>
      <c r="E5" s="4" t="s">
        <v>4</v>
      </c>
      <c r="G5" s="5" t="s">
        <v>1</v>
      </c>
      <c r="H5" s="5" t="s">
        <v>3</v>
      </c>
      <c r="K5" s="5" t="s">
        <v>1</v>
      </c>
      <c r="L5" s="5" t="s">
        <v>3</v>
      </c>
    </row>
    <row r="6" spans="2:17" ht="14.25" customHeight="1">
      <c r="B6" s="6" t="s">
        <v>5</v>
      </c>
      <c r="C6" s="6" t="s">
        <v>6</v>
      </c>
      <c r="D6" s="6" t="s">
        <v>7</v>
      </c>
      <c r="E6" s="7">
        <v>21495</v>
      </c>
      <c r="G6" s="8" t="s">
        <v>5</v>
      </c>
      <c r="H6" s="9" t="str">
        <f>VLOOKUP($G6,$B$6:$E$1616,MATCH($H$5,$B$5:$E$5,0),0)</f>
        <v>Self-Adhesive Address Labels for Typewriters by Universal</v>
      </c>
      <c r="K6" s="8" t="s">
        <v>5</v>
      </c>
      <c r="L6" s="1" t="str">
        <f t="shared" ref="L6:L9" si="0">VLOOKUP(K6,$B$5:$E$1616,MATCH($L$5,$B$5:$E$5,0),0)</f>
        <v>Self-Adhesive Address Labels for Typewriters by Universal</v>
      </c>
    </row>
    <row r="7" spans="2:17" ht="14.25" customHeight="1">
      <c r="B7" s="6" t="s">
        <v>8</v>
      </c>
      <c r="C7" s="6" t="s">
        <v>9</v>
      </c>
      <c r="D7" s="6" t="s">
        <v>10</v>
      </c>
      <c r="E7" s="7">
        <v>19174</v>
      </c>
      <c r="G7" s="10" t="s">
        <v>8</v>
      </c>
      <c r="H7" s="9" t="str">
        <f>VLOOKUP($G7,$B$6:$E$1616,MATCH($H$5,$B$5:$E$5,0),0)</f>
        <v>Eldon Expressions Wood and Plastic Desk Accessories, Cherry Wood</v>
      </c>
      <c r="K7" s="10" t="s">
        <v>11</v>
      </c>
      <c r="L7" s="1" t="str">
        <f t="shared" si="0"/>
        <v>Global Task Chair, Black</v>
      </c>
    </row>
    <row r="8" spans="2:17" ht="14.25" customHeight="1">
      <c r="B8" s="6" t="s">
        <v>12</v>
      </c>
      <c r="C8" s="6" t="s">
        <v>13</v>
      </c>
      <c r="D8" s="6" t="s">
        <v>14</v>
      </c>
      <c r="E8" s="7">
        <v>23540</v>
      </c>
      <c r="G8" s="10" t="s">
        <v>15</v>
      </c>
      <c r="H8" s="9" t="str">
        <f t="shared" ref="H7:H9" si="1">VLOOKUP($G8,$B$6:$E$1616,MATCH($H$5,$B$5:$E$5,0),0)</f>
        <v>SanDisk Ultra 32 GB MicroSDHC Class 10 Memory Card</v>
      </c>
      <c r="K8" s="10" t="s">
        <v>15</v>
      </c>
      <c r="L8" s="1" t="str">
        <f t="shared" si="0"/>
        <v>SanDisk Ultra 32 GB MicroSDHC Class 10 Memory Card</v>
      </c>
    </row>
    <row r="9" spans="2:17" ht="14.25" customHeight="1">
      <c r="B9" s="6" t="s">
        <v>16</v>
      </c>
      <c r="C9" s="6" t="s">
        <v>17</v>
      </c>
      <c r="D9" s="6" t="s">
        <v>18</v>
      </c>
      <c r="E9" s="7">
        <v>22564</v>
      </c>
      <c r="G9" s="11" t="s">
        <v>19</v>
      </c>
      <c r="H9" s="9" t="str">
        <f t="shared" si="1"/>
        <v>Logitech K350 2.4Ghz Wireless Keyboard</v>
      </c>
      <c r="K9" s="11" t="s">
        <v>19</v>
      </c>
      <c r="L9" s="1" t="str">
        <f t="shared" si="0"/>
        <v>Logitech K350 2.4Ghz Wireless Keyboard</v>
      </c>
    </row>
    <row r="10" spans="2:17" ht="14.25" customHeight="1">
      <c r="B10" s="6" t="s">
        <v>20</v>
      </c>
      <c r="C10" s="6" t="s">
        <v>21</v>
      </c>
      <c r="D10" s="6" t="s">
        <v>22</v>
      </c>
      <c r="E10" s="7">
        <v>20612</v>
      </c>
    </row>
    <row r="11" spans="2:17" ht="14.25" customHeight="1">
      <c r="B11" s="6" t="s">
        <v>23</v>
      </c>
      <c r="C11" s="6" t="s">
        <v>24</v>
      </c>
      <c r="D11" s="6" t="s">
        <v>25</v>
      </c>
      <c r="E11" s="7">
        <v>22351</v>
      </c>
      <c r="H11" s="12"/>
    </row>
    <row r="12" spans="2:17" ht="14.25" customHeight="1">
      <c r="B12" s="6" t="s">
        <v>26</v>
      </c>
      <c r="C12" s="6" t="s">
        <v>13</v>
      </c>
      <c r="D12" s="6" t="s">
        <v>27</v>
      </c>
      <c r="E12" s="7">
        <v>20891</v>
      </c>
      <c r="G12" s="13"/>
    </row>
    <row r="13" spans="2:17" ht="14.25" customHeight="1">
      <c r="B13" s="6" t="s">
        <v>28</v>
      </c>
      <c r="C13" s="6" t="s">
        <v>17</v>
      </c>
      <c r="D13" s="14" t="s">
        <v>29</v>
      </c>
      <c r="E13" s="7">
        <v>21532</v>
      </c>
      <c r="G13" s="5" t="s">
        <v>1</v>
      </c>
      <c r="H13" s="5" t="s">
        <v>3</v>
      </c>
    </row>
    <row r="14" spans="2:17" ht="14.25" customHeight="1">
      <c r="B14" s="6" t="s">
        <v>30</v>
      </c>
      <c r="C14" s="6" t="s">
        <v>31</v>
      </c>
      <c r="D14" s="6" t="s">
        <v>32</v>
      </c>
      <c r="E14" s="7">
        <v>17364</v>
      </c>
      <c r="G14" s="10" t="s">
        <v>8</v>
      </c>
      <c r="H14" s="1" t="str">
        <f>VLOOKUP($G14,$B$6:$E$1616,MATCH($H$13,$B$5:$E$5,0),FALSE)</f>
        <v>Eldon Expressions Wood and Plastic Desk Accessories, Cherry Wood</v>
      </c>
    </row>
    <row r="15" spans="2:17" ht="14.25" customHeight="1">
      <c r="B15" s="6" t="s">
        <v>34</v>
      </c>
      <c r="C15" s="6" t="s">
        <v>21</v>
      </c>
      <c r="D15" s="6" t="s">
        <v>35</v>
      </c>
      <c r="E15" s="7">
        <v>20396</v>
      </c>
      <c r="G15" s="10" t="s">
        <v>11</v>
      </c>
      <c r="H15" s="1" t="str">
        <f t="shared" ref="H15:H17" si="2">VLOOKUP($G15,$B$6:$E$1616,MATCH($H$13,$B$5:$E$5,0),FALSE)</f>
        <v>Global Task Chair, Black</v>
      </c>
    </row>
    <row r="16" spans="2:17" ht="14.25" customHeight="1">
      <c r="B16" s="6" t="s">
        <v>36</v>
      </c>
      <c r="C16" s="6" t="s">
        <v>21</v>
      </c>
      <c r="D16" s="6" t="s">
        <v>37</v>
      </c>
      <c r="E16" s="7">
        <v>22962</v>
      </c>
      <c r="G16" s="10" t="s">
        <v>15</v>
      </c>
      <c r="H16" s="1" t="str">
        <f t="shared" si="2"/>
        <v>SanDisk Ultra 32 GB MicroSDHC Class 10 Memory Card</v>
      </c>
    </row>
    <row r="17" spans="2:17" ht="14.25" customHeight="1">
      <c r="B17" s="6" t="s">
        <v>38</v>
      </c>
      <c r="C17" s="6" t="s">
        <v>21</v>
      </c>
      <c r="D17" s="6" t="s">
        <v>39</v>
      </c>
      <c r="E17" s="7">
        <v>19062</v>
      </c>
      <c r="G17" s="11" t="s">
        <v>19</v>
      </c>
      <c r="H17" s="1" t="str">
        <f t="shared" si="2"/>
        <v>Logitech K350 2.4Ghz Wireless Keyboard</v>
      </c>
      <c r="K17" s="6"/>
      <c r="Q17" s="13">
        <v>3</v>
      </c>
    </row>
    <row r="18" spans="2:17" ht="14.25" customHeight="1">
      <c r="B18" s="6" t="s">
        <v>34</v>
      </c>
      <c r="C18" s="6" t="s">
        <v>13</v>
      </c>
      <c r="D18" s="14" t="s">
        <v>40</v>
      </c>
      <c r="E18" s="7">
        <v>22403</v>
      </c>
    </row>
    <row r="19" spans="2:17" ht="14.25" customHeight="1">
      <c r="B19" s="6" t="s">
        <v>41</v>
      </c>
      <c r="C19" s="6" t="s">
        <v>13</v>
      </c>
      <c r="D19" s="6" t="s">
        <v>42</v>
      </c>
      <c r="E19" s="7">
        <v>21458</v>
      </c>
    </row>
    <row r="20" spans="2:17" ht="14.25" customHeight="1">
      <c r="B20" s="6" t="s">
        <v>19</v>
      </c>
      <c r="C20" s="6" t="s">
        <v>31</v>
      </c>
      <c r="D20" s="6" t="s">
        <v>43</v>
      </c>
      <c r="E20" s="7">
        <v>19956</v>
      </c>
    </row>
    <row r="21" spans="2:17" ht="14.25" customHeight="1">
      <c r="B21" s="6" t="s">
        <v>44</v>
      </c>
      <c r="C21" s="6" t="s">
        <v>24</v>
      </c>
      <c r="D21" s="6" t="s">
        <v>45</v>
      </c>
      <c r="E21" s="7">
        <v>20462</v>
      </c>
      <c r="H21" s="13"/>
      <c r="I21" s="13"/>
      <c r="J21" s="13"/>
      <c r="K21" s="15"/>
    </row>
    <row r="22" spans="2:17" ht="14.25" customHeight="1">
      <c r="B22" s="6" t="s">
        <v>46</v>
      </c>
      <c r="C22" s="6" t="s">
        <v>13</v>
      </c>
      <c r="D22" s="6" t="s">
        <v>47</v>
      </c>
      <c r="E22" s="7">
        <v>19680</v>
      </c>
      <c r="H22" s="13"/>
    </row>
    <row r="23" spans="2:17" ht="14.25" customHeight="1">
      <c r="B23" s="6" t="s">
        <v>11</v>
      </c>
      <c r="C23" s="6" t="s">
        <v>48</v>
      </c>
      <c r="D23" s="6" t="s">
        <v>49</v>
      </c>
      <c r="E23" s="7">
        <v>17179</v>
      </c>
      <c r="H23" s="13"/>
    </row>
    <row r="24" spans="2:17" ht="14.25" customHeight="1">
      <c r="B24" s="6" t="s">
        <v>33</v>
      </c>
      <c r="C24" s="6" t="s">
        <v>50</v>
      </c>
      <c r="D24" s="6" t="s">
        <v>51</v>
      </c>
      <c r="E24" s="7">
        <v>17626</v>
      </c>
      <c r="H24" s="13"/>
    </row>
    <row r="25" spans="2:17" ht="14.25" customHeight="1">
      <c r="B25" s="6" t="s">
        <v>52</v>
      </c>
      <c r="C25" s="6" t="s">
        <v>21</v>
      </c>
      <c r="D25" s="14" t="s">
        <v>53</v>
      </c>
      <c r="E25" s="7">
        <v>24779</v>
      </c>
      <c r="H25" s="13"/>
    </row>
    <row r="26" spans="2:17" ht="14.25" customHeight="1">
      <c r="B26" s="6" t="s">
        <v>54</v>
      </c>
      <c r="C26" s="6" t="s">
        <v>17</v>
      </c>
      <c r="D26" s="6" t="s">
        <v>55</v>
      </c>
      <c r="E26" s="7">
        <v>20312</v>
      </c>
      <c r="H26" s="13"/>
    </row>
    <row r="27" spans="2:17" ht="14.25" customHeight="1">
      <c r="B27" s="6" t="s">
        <v>56</v>
      </c>
      <c r="C27" s="6" t="s">
        <v>57</v>
      </c>
      <c r="D27" s="6" t="s">
        <v>58</v>
      </c>
      <c r="E27" s="7">
        <v>17525</v>
      </c>
      <c r="H27" s="13"/>
    </row>
    <row r="28" spans="2:17" ht="14.25" customHeight="1">
      <c r="B28" s="6" t="s">
        <v>59</v>
      </c>
      <c r="C28" s="6" t="s">
        <v>50</v>
      </c>
      <c r="D28" s="6" t="s">
        <v>60</v>
      </c>
      <c r="E28" s="7">
        <v>24256</v>
      </c>
      <c r="H28" s="13"/>
    </row>
    <row r="29" spans="2:17" ht="14.25" customHeight="1">
      <c r="B29" s="6" t="s">
        <v>61</v>
      </c>
      <c r="C29" s="6" t="s">
        <v>21</v>
      </c>
      <c r="D29" s="6" t="s">
        <v>62</v>
      </c>
      <c r="E29" s="7">
        <v>19605</v>
      </c>
      <c r="H29" s="13"/>
    </row>
    <row r="30" spans="2:17" ht="14.25" customHeight="1">
      <c r="B30" s="6" t="s">
        <v>63</v>
      </c>
      <c r="C30" s="6" t="s">
        <v>48</v>
      </c>
      <c r="D30" s="6" t="s">
        <v>64</v>
      </c>
      <c r="E30" s="7">
        <v>23849</v>
      </c>
      <c r="H30" s="13"/>
    </row>
    <row r="31" spans="2:17" ht="14.25" customHeight="1">
      <c r="B31" s="6" t="s">
        <v>65</v>
      </c>
      <c r="C31" s="6" t="s">
        <v>50</v>
      </c>
      <c r="D31" s="6" t="s">
        <v>66</v>
      </c>
      <c r="E31" s="7">
        <v>20562</v>
      </c>
      <c r="H31" s="13"/>
    </row>
    <row r="32" spans="2:17" ht="14.25" customHeight="1">
      <c r="B32" s="6" t="s">
        <v>67</v>
      </c>
      <c r="C32" s="6" t="s">
        <v>68</v>
      </c>
      <c r="D32" s="6" t="s">
        <v>69</v>
      </c>
      <c r="E32" s="7">
        <v>17103</v>
      </c>
      <c r="H32" s="13"/>
    </row>
    <row r="33" spans="2:8" ht="14.25" customHeight="1">
      <c r="B33" s="6" t="s">
        <v>70</v>
      </c>
      <c r="C33" s="6" t="s">
        <v>13</v>
      </c>
      <c r="D33" s="6" t="s">
        <v>71</v>
      </c>
      <c r="E33" s="7">
        <v>22170</v>
      </c>
      <c r="H33" s="13"/>
    </row>
    <row r="34" spans="2:8" ht="14.25" customHeight="1">
      <c r="B34" s="6" t="s">
        <v>72</v>
      </c>
      <c r="C34" s="6" t="s">
        <v>50</v>
      </c>
      <c r="D34" s="6" t="s">
        <v>73</v>
      </c>
      <c r="E34" s="7">
        <v>24392</v>
      </c>
      <c r="H34" s="13"/>
    </row>
    <row r="35" spans="2:8" ht="14.25" customHeight="1">
      <c r="B35" s="6" t="s">
        <v>15</v>
      </c>
      <c r="C35" s="6" t="s">
        <v>31</v>
      </c>
      <c r="D35" s="6" t="s">
        <v>74</v>
      </c>
      <c r="E35" s="7">
        <v>24028</v>
      </c>
      <c r="H35" s="13"/>
    </row>
    <row r="36" spans="2:8" ht="14.25" customHeight="1">
      <c r="B36" s="6" t="s">
        <v>75</v>
      </c>
      <c r="C36" s="6" t="s">
        <v>68</v>
      </c>
      <c r="D36" s="6" t="s">
        <v>76</v>
      </c>
      <c r="E36" s="7">
        <v>19350</v>
      </c>
      <c r="H36" s="13"/>
    </row>
    <row r="37" spans="2:8" ht="14.25" customHeight="1">
      <c r="B37" s="6" t="s">
        <v>77</v>
      </c>
      <c r="C37" s="6" t="s">
        <v>24</v>
      </c>
      <c r="D37" s="6" t="s">
        <v>78</v>
      </c>
      <c r="E37" s="7">
        <v>22764</v>
      </c>
      <c r="H37" s="13"/>
    </row>
    <row r="38" spans="2:8" ht="14.25" customHeight="1">
      <c r="B38" s="6" t="s">
        <v>79</v>
      </c>
      <c r="C38" s="6" t="s">
        <v>80</v>
      </c>
      <c r="D38" s="6" t="s">
        <v>81</v>
      </c>
      <c r="E38" s="7">
        <v>18874</v>
      </c>
      <c r="H38" s="13"/>
    </row>
    <row r="39" spans="2:8" ht="14.25" customHeight="1">
      <c r="B39" s="6" t="s">
        <v>82</v>
      </c>
      <c r="C39" s="6" t="s">
        <v>17</v>
      </c>
      <c r="D39" s="6" t="s">
        <v>83</v>
      </c>
      <c r="E39" s="7">
        <v>17066</v>
      </c>
      <c r="H39" s="13"/>
    </row>
    <row r="40" spans="2:8" ht="14.25" customHeight="1">
      <c r="B40" s="6" t="s">
        <v>84</v>
      </c>
      <c r="C40" s="6" t="s">
        <v>50</v>
      </c>
      <c r="D40" s="6" t="s">
        <v>85</v>
      </c>
      <c r="E40" s="7">
        <v>19576</v>
      </c>
      <c r="H40" s="13"/>
    </row>
    <row r="41" spans="2:8" ht="14.25" customHeight="1">
      <c r="B41" s="6" t="s">
        <v>86</v>
      </c>
      <c r="C41" s="6" t="s">
        <v>48</v>
      </c>
      <c r="D41" s="6" t="s">
        <v>87</v>
      </c>
      <c r="E41" s="7">
        <v>21235</v>
      </c>
      <c r="H41" s="13"/>
    </row>
    <row r="42" spans="2:8" ht="14.25" customHeight="1">
      <c r="B42" s="6" t="s">
        <v>88</v>
      </c>
      <c r="C42" s="6" t="s">
        <v>50</v>
      </c>
      <c r="D42" s="6" t="s">
        <v>89</v>
      </c>
      <c r="E42" s="7">
        <v>17620</v>
      </c>
      <c r="H42" s="13"/>
    </row>
    <row r="43" spans="2:8" ht="14.25" customHeight="1">
      <c r="B43" s="6" t="s">
        <v>90</v>
      </c>
      <c r="C43" s="6" t="s">
        <v>31</v>
      </c>
      <c r="D43" s="6" t="s">
        <v>91</v>
      </c>
      <c r="E43" s="7">
        <v>20241</v>
      </c>
      <c r="H43" s="13"/>
    </row>
    <row r="44" spans="2:8" ht="14.25" customHeight="1">
      <c r="B44" s="6" t="s">
        <v>92</v>
      </c>
      <c r="C44" s="6" t="s">
        <v>17</v>
      </c>
      <c r="D44" s="6" t="s">
        <v>93</v>
      </c>
      <c r="E44" s="7">
        <v>21641</v>
      </c>
      <c r="H44" s="13"/>
    </row>
    <row r="45" spans="2:8" ht="14.25" customHeight="1">
      <c r="B45" s="6" t="s">
        <v>94</v>
      </c>
      <c r="C45" s="6" t="s">
        <v>31</v>
      </c>
      <c r="D45" s="6" t="s">
        <v>95</v>
      </c>
      <c r="E45" s="7">
        <v>20024</v>
      </c>
      <c r="H45" s="13"/>
    </row>
    <row r="46" spans="2:8" ht="14.25" customHeight="1">
      <c r="B46" s="6" t="s">
        <v>96</v>
      </c>
      <c r="C46" s="6" t="s">
        <v>50</v>
      </c>
      <c r="D46" s="6" t="s">
        <v>97</v>
      </c>
      <c r="E46" s="7">
        <v>21323</v>
      </c>
      <c r="H46" s="13"/>
    </row>
    <row r="47" spans="2:8" ht="14.25" customHeight="1">
      <c r="B47" s="6" t="s">
        <v>98</v>
      </c>
      <c r="C47" s="6" t="s">
        <v>24</v>
      </c>
      <c r="D47" s="6" t="s">
        <v>99</v>
      </c>
      <c r="E47" s="7">
        <v>23936</v>
      </c>
      <c r="H47" s="13"/>
    </row>
    <row r="48" spans="2:8" ht="14.25" customHeight="1">
      <c r="B48" s="6" t="s">
        <v>100</v>
      </c>
      <c r="C48" s="6" t="s">
        <v>50</v>
      </c>
      <c r="D48" s="6" t="s">
        <v>69</v>
      </c>
      <c r="E48" s="7">
        <v>24465</v>
      </c>
      <c r="H48" s="13"/>
    </row>
    <row r="49" spans="2:8" ht="14.25" customHeight="1">
      <c r="B49" s="6" t="s">
        <v>101</v>
      </c>
      <c r="C49" s="6" t="s">
        <v>9</v>
      </c>
      <c r="D49" s="6" t="s">
        <v>102</v>
      </c>
      <c r="E49" s="7">
        <v>24727</v>
      </c>
      <c r="H49" s="13"/>
    </row>
    <row r="50" spans="2:8" ht="14.25" customHeight="1">
      <c r="B50" s="6" t="s">
        <v>103</v>
      </c>
      <c r="C50" s="6" t="s">
        <v>9</v>
      </c>
      <c r="D50" s="6" t="s">
        <v>104</v>
      </c>
      <c r="E50" s="7">
        <v>17705</v>
      </c>
      <c r="H50" s="13"/>
    </row>
    <row r="51" spans="2:8" ht="14.25" customHeight="1">
      <c r="B51" s="6" t="s">
        <v>105</v>
      </c>
      <c r="C51" s="6" t="s">
        <v>106</v>
      </c>
      <c r="D51" s="6" t="s">
        <v>107</v>
      </c>
      <c r="E51" s="7">
        <v>24139</v>
      </c>
      <c r="H51" s="13"/>
    </row>
    <row r="52" spans="2:8" ht="14.25" customHeight="1">
      <c r="B52" s="6" t="s">
        <v>108</v>
      </c>
      <c r="C52" s="6" t="s">
        <v>13</v>
      </c>
      <c r="D52" s="6" t="s">
        <v>109</v>
      </c>
      <c r="E52" s="7">
        <v>18500</v>
      </c>
      <c r="H52" s="13"/>
    </row>
    <row r="53" spans="2:8" ht="14.25" customHeight="1">
      <c r="B53" s="6" t="s">
        <v>110</v>
      </c>
      <c r="C53" s="6" t="s">
        <v>13</v>
      </c>
      <c r="D53" s="6" t="s">
        <v>111</v>
      </c>
      <c r="E53" s="7">
        <v>20792</v>
      </c>
      <c r="H53" s="13"/>
    </row>
    <row r="54" spans="2:8" ht="14.25" customHeight="1">
      <c r="B54" s="6" t="s">
        <v>112</v>
      </c>
      <c r="C54" s="6" t="s">
        <v>13</v>
      </c>
      <c r="D54" s="6" t="s">
        <v>113</v>
      </c>
      <c r="E54" s="7">
        <v>21165</v>
      </c>
      <c r="H54" s="13"/>
    </row>
    <row r="55" spans="2:8" ht="14.25" customHeight="1">
      <c r="B55" s="6" t="s">
        <v>114</v>
      </c>
      <c r="C55" s="6" t="s">
        <v>106</v>
      </c>
      <c r="D55" s="6" t="s">
        <v>115</v>
      </c>
      <c r="E55" s="7">
        <v>19755</v>
      </c>
      <c r="H55" s="13"/>
    </row>
    <row r="56" spans="2:8" ht="14.25" customHeight="1">
      <c r="B56" s="6" t="s">
        <v>116</v>
      </c>
      <c r="C56" s="6" t="s">
        <v>80</v>
      </c>
      <c r="D56" s="6" t="s">
        <v>117</v>
      </c>
      <c r="E56" s="7">
        <v>21036</v>
      </c>
      <c r="H56" s="13"/>
    </row>
    <row r="57" spans="2:8" ht="14.25" customHeight="1">
      <c r="B57" s="6" t="s">
        <v>118</v>
      </c>
      <c r="C57" s="6" t="s">
        <v>17</v>
      </c>
      <c r="D57" s="6" t="s">
        <v>119</v>
      </c>
      <c r="E57" s="7">
        <v>18060</v>
      </c>
      <c r="H57" s="13"/>
    </row>
    <row r="58" spans="2:8" ht="14.25" customHeight="1">
      <c r="B58" s="6" t="s">
        <v>120</v>
      </c>
      <c r="C58" s="6" t="s">
        <v>13</v>
      </c>
      <c r="D58" s="6" t="s">
        <v>121</v>
      </c>
      <c r="E58" s="7">
        <v>22995</v>
      </c>
      <c r="H58" s="13"/>
    </row>
    <row r="59" spans="2:8" ht="14.25" customHeight="1">
      <c r="B59" s="6" t="s">
        <v>122</v>
      </c>
      <c r="C59" s="6" t="s">
        <v>50</v>
      </c>
      <c r="D59" s="6" t="s">
        <v>123</v>
      </c>
      <c r="E59" s="7">
        <v>22391</v>
      </c>
      <c r="H59" s="13"/>
    </row>
    <row r="60" spans="2:8" ht="14.25" customHeight="1">
      <c r="B60" s="6" t="s">
        <v>124</v>
      </c>
      <c r="C60" s="6" t="s">
        <v>80</v>
      </c>
      <c r="D60" s="6" t="s">
        <v>125</v>
      </c>
      <c r="E60" s="7">
        <v>22598</v>
      </c>
      <c r="H60" s="13"/>
    </row>
    <row r="61" spans="2:8" ht="14.25" customHeight="1">
      <c r="B61" s="6" t="s">
        <v>126</v>
      </c>
      <c r="C61" s="6" t="s">
        <v>13</v>
      </c>
      <c r="D61" s="6" t="s">
        <v>127</v>
      </c>
      <c r="E61" s="7">
        <v>19846</v>
      </c>
      <c r="H61" s="13"/>
    </row>
    <row r="62" spans="2:8" ht="14.25" customHeight="1">
      <c r="B62" s="6" t="s">
        <v>128</v>
      </c>
      <c r="C62" s="6" t="s">
        <v>31</v>
      </c>
      <c r="D62" s="6" t="s">
        <v>129</v>
      </c>
      <c r="E62" s="7">
        <v>17543</v>
      </c>
      <c r="H62" s="13"/>
    </row>
    <row r="63" spans="2:8" ht="14.25" customHeight="1">
      <c r="B63" s="6" t="s">
        <v>130</v>
      </c>
      <c r="C63" s="6" t="s">
        <v>50</v>
      </c>
      <c r="D63" s="6" t="s">
        <v>131</v>
      </c>
      <c r="E63" s="7">
        <v>24071</v>
      </c>
      <c r="H63" s="13"/>
    </row>
    <row r="64" spans="2:8" ht="14.25" customHeight="1">
      <c r="B64" s="6" t="s">
        <v>132</v>
      </c>
      <c r="C64" s="6" t="s">
        <v>21</v>
      </c>
      <c r="D64" s="6" t="s">
        <v>133</v>
      </c>
      <c r="E64" s="7">
        <v>19408</v>
      </c>
      <c r="H64" s="13"/>
    </row>
    <row r="65" spans="2:8" ht="14.25" customHeight="1">
      <c r="B65" s="6" t="s">
        <v>134</v>
      </c>
      <c r="C65" s="6" t="s">
        <v>48</v>
      </c>
      <c r="D65" s="6" t="s">
        <v>135</v>
      </c>
      <c r="E65" s="7">
        <v>18932</v>
      </c>
      <c r="H65" s="13"/>
    </row>
    <row r="66" spans="2:8" ht="14.25" customHeight="1">
      <c r="B66" s="6" t="s">
        <v>136</v>
      </c>
      <c r="C66" s="6" t="s">
        <v>21</v>
      </c>
      <c r="D66" s="6" t="s">
        <v>137</v>
      </c>
      <c r="E66" s="7">
        <v>21542</v>
      </c>
      <c r="H66" s="13"/>
    </row>
    <row r="67" spans="2:8" ht="14.25" customHeight="1">
      <c r="B67" s="6" t="s">
        <v>138</v>
      </c>
      <c r="C67" s="6" t="s">
        <v>31</v>
      </c>
      <c r="D67" s="6" t="s">
        <v>139</v>
      </c>
      <c r="E67" s="7">
        <v>20468</v>
      </c>
      <c r="H67" s="13"/>
    </row>
    <row r="68" spans="2:8" ht="14.25" customHeight="1">
      <c r="B68" s="6" t="s">
        <v>140</v>
      </c>
      <c r="C68" s="6" t="s">
        <v>48</v>
      </c>
      <c r="D68" s="6" t="s">
        <v>141</v>
      </c>
      <c r="E68" s="7">
        <v>21752</v>
      </c>
      <c r="H68" s="13"/>
    </row>
    <row r="69" spans="2:8" ht="14.25" customHeight="1">
      <c r="B69" s="6" t="s">
        <v>142</v>
      </c>
      <c r="C69" s="6" t="s">
        <v>57</v>
      </c>
      <c r="D69" s="6" t="s">
        <v>143</v>
      </c>
      <c r="E69" s="7">
        <v>22448</v>
      </c>
      <c r="H69" s="13"/>
    </row>
    <row r="70" spans="2:8" ht="14.25" customHeight="1">
      <c r="B70" s="6" t="s">
        <v>144</v>
      </c>
      <c r="C70" s="6" t="s">
        <v>9</v>
      </c>
      <c r="D70" s="6" t="s">
        <v>145</v>
      </c>
      <c r="E70" s="7">
        <v>21431</v>
      </c>
      <c r="H70" s="13"/>
    </row>
    <row r="71" spans="2:8" ht="14.25" customHeight="1">
      <c r="B71" s="6" t="s">
        <v>146</v>
      </c>
      <c r="C71" s="6" t="s">
        <v>17</v>
      </c>
      <c r="D71" s="6" t="s">
        <v>147</v>
      </c>
      <c r="E71" s="7">
        <v>18812</v>
      </c>
      <c r="H71" s="13"/>
    </row>
    <row r="72" spans="2:8" ht="14.25" customHeight="1">
      <c r="B72" s="6" t="s">
        <v>148</v>
      </c>
      <c r="C72" s="6" t="s">
        <v>80</v>
      </c>
      <c r="D72" s="6" t="s">
        <v>149</v>
      </c>
      <c r="E72" s="7">
        <v>17437</v>
      </c>
      <c r="H72" s="13"/>
    </row>
    <row r="73" spans="2:8" ht="14.25" customHeight="1">
      <c r="B73" s="6" t="s">
        <v>150</v>
      </c>
      <c r="C73" s="6" t="s">
        <v>31</v>
      </c>
      <c r="D73" s="6" t="s">
        <v>151</v>
      </c>
      <c r="E73" s="7">
        <v>17776</v>
      </c>
      <c r="H73" s="13"/>
    </row>
    <row r="74" spans="2:8" ht="14.25" customHeight="1">
      <c r="B74" s="6" t="s">
        <v>152</v>
      </c>
      <c r="C74" s="6" t="s">
        <v>6</v>
      </c>
      <c r="D74" s="6" t="s">
        <v>153</v>
      </c>
      <c r="E74" s="7">
        <v>17065</v>
      </c>
      <c r="H74" s="13"/>
    </row>
    <row r="75" spans="2:8" ht="14.25" customHeight="1">
      <c r="B75" s="6" t="s">
        <v>154</v>
      </c>
      <c r="C75" s="6" t="s">
        <v>31</v>
      </c>
      <c r="D75" s="6" t="s">
        <v>155</v>
      </c>
      <c r="E75" s="7">
        <v>24155</v>
      </c>
      <c r="H75" s="13"/>
    </row>
    <row r="76" spans="2:8" ht="14.25" customHeight="1">
      <c r="B76" s="6" t="s">
        <v>156</v>
      </c>
      <c r="C76" s="6" t="s">
        <v>13</v>
      </c>
      <c r="D76" s="6" t="s">
        <v>157</v>
      </c>
      <c r="E76" s="7">
        <v>22586</v>
      </c>
      <c r="H76" s="13"/>
    </row>
    <row r="77" spans="2:8" ht="14.25" customHeight="1">
      <c r="B77" s="6" t="s">
        <v>158</v>
      </c>
      <c r="C77" s="6" t="s">
        <v>13</v>
      </c>
      <c r="D77" s="6" t="s">
        <v>159</v>
      </c>
      <c r="E77" s="7">
        <v>22657</v>
      </c>
      <c r="H77" s="13"/>
    </row>
    <row r="78" spans="2:8" ht="14.25" customHeight="1">
      <c r="B78" s="6" t="s">
        <v>160</v>
      </c>
      <c r="C78" s="6" t="s">
        <v>21</v>
      </c>
      <c r="D78" s="6" t="s">
        <v>161</v>
      </c>
      <c r="E78" s="7">
        <v>21583</v>
      </c>
      <c r="H78" s="13"/>
    </row>
    <row r="79" spans="2:8" ht="14.25" customHeight="1">
      <c r="B79" s="6" t="s">
        <v>162</v>
      </c>
      <c r="C79" s="6" t="s">
        <v>163</v>
      </c>
      <c r="D79" s="6" t="s">
        <v>164</v>
      </c>
      <c r="E79" s="7">
        <v>18678</v>
      </c>
      <c r="H79" s="13"/>
    </row>
    <row r="80" spans="2:8" ht="14.25" customHeight="1">
      <c r="B80" s="6" t="s">
        <v>165</v>
      </c>
      <c r="C80" s="6" t="s">
        <v>80</v>
      </c>
      <c r="D80" s="6" t="s">
        <v>166</v>
      </c>
      <c r="E80" s="7">
        <v>24182</v>
      </c>
      <c r="H80" s="13"/>
    </row>
    <row r="81" spans="2:8" ht="14.25" customHeight="1">
      <c r="B81" s="6" t="s">
        <v>167</v>
      </c>
      <c r="C81" s="6" t="s">
        <v>48</v>
      </c>
      <c r="D81" s="6" t="s">
        <v>168</v>
      </c>
      <c r="E81" s="7">
        <v>20391</v>
      </c>
      <c r="H81" s="13"/>
    </row>
    <row r="82" spans="2:8" ht="14.25" customHeight="1">
      <c r="B82" s="6" t="s">
        <v>169</v>
      </c>
      <c r="C82" s="6" t="s">
        <v>9</v>
      </c>
      <c r="D82" s="6" t="s">
        <v>170</v>
      </c>
      <c r="E82" s="7">
        <v>20715</v>
      </c>
      <c r="H82" s="13"/>
    </row>
    <row r="83" spans="2:8" ht="14.25" customHeight="1">
      <c r="B83" s="6" t="s">
        <v>171</v>
      </c>
      <c r="C83" s="6" t="s">
        <v>17</v>
      </c>
      <c r="D83" s="6" t="s">
        <v>172</v>
      </c>
      <c r="E83" s="7">
        <v>20129</v>
      </c>
      <c r="H83" s="13"/>
    </row>
    <row r="84" spans="2:8" ht="14.25" customHeight="1">
      <c r="B84" s="6" t="s">
        <v>173</v>
      </c>
      <c r="C84" s="6" t="s">
        <v>80</v>
      </c>
      <c r="D84" s="6" t="s">
        <v>174</v>
      </c>
      <c r="E84" s="7">
        <v>19859</v>
      </c>
      <c r="H84" s="13"/>
    </row>
    <row r="85" spans="2:8" ht="14.25" customHeight="1">
      <c r="B85" s="6" t="s">
        <v>175</v>
      </c>
      <c r="C85" s="6" t="s">
        <v>48</v>
      </c>
      <c r="D85" s="6" t="s">
        <v>176</v>
      </c>
      <c r="E85" s="7">
        <v>24305</v>
      </c>
      <c r="H85" s="13"/>
    </row>
    <row r="86" spans="2:8" ht="14.25" customHeight="1">
      <c r="B86" s="6" t="s">
        <v>177</v>
      </c>
      <c r="C86" s="6" t="s">
        <v>17</v>
      </c>
      <c r="D86" s="6" t="s">
        <v>178</v>
      </c>
      <c r="E86" s="7">
        <v>21970</v>
      </c>
      <c r="H86" s="13"/>
    </row>
    <row r="87" spans="2:8" ht="14.25" customHeight="1">
      <c r="B87" s="6" t="s">
        <v>179</v>
      </c>
      <c r="C87" s="6" t="s">
        <v>6</v>
      </c>
      <c r="D87" s="6" t="s">
        <v>180</v>
      </c>
      <c r="E87" s="7">
        <v>18487</v>
      </c>
      <c r="H87" s="13"/>
    </row>
    <row r="88" spans="2:8" ht="14.25" customHeight="1">
      <c r="B88" s="6" t="s">
        <v>181</v>
      </c>
      <c r="C88" s="6" t="s">
        <v>9</v>
      </c>
      <c r="D88" s="6" t="s">
        <v>182</v>
      </c>
      <c r="E88" s="7">
        <v>20305</v>
      </c>
      <c r="H88" s="13"/>
    </row>
    <row r="89" spans="2:8" ht="14.25" customHeight="1">
      <c r="B89" s="6" t="s">
        <v>183</v>
      </c>
      <c r="C89" s="6" t="s">
        <v>106</v>
      </c>
      <c r="D89" s="6" t="s">
        <v>184</v>
      </c>
      <c r="E89" s="7">
        <v>18262</v>
      </c>
      <c r="H89" s="13"/>
    </row>
    <row r="90" spans="2:8" ht="14.25" customHeight="1">
      <c r="B90" s="6" t="s">
        <v>185</v>
      </c>
      <c r="C90" s="6" t="s">
        <v>80</v>
      </c>
      <c r="D90" s="6" t="s">
        <v>186</v>
      </c>
      <c r="E90" s="7">
        <v>20054</v>
      </c>
      <c r="H90" s="13"/>
    </row>
    <row r="91" spans="2:8" ht="14.25" customHeight="1">
      <c r="B91" s="6" t="s">
        <v>187</v>
      </c>
      <c r="C91" s="6" t="s">
        <v>50</v>
      </c>
      <c r="D91" s="6" t="s">
        <v>188</v>
      </c>
      <c r="E91" s="7">
        <v>18767</v>
      </c>
      <c r="H91" s="13"/>
    </row>
    <row r="92" spans="2:8" ht="14.25" customHeight="1">
      <c r="B92" s="6" t="s">
        <v>189</v>
      </c>
      <c r="C92" s="6" t="s">
        <v>21</v>
      </c>
      <c r="D92" s="6" t="s">
        <v>190</v>
      </c>
      <c r="E92" s="7">
        <v>18445</v>
      </c>
      <c r="H92" s="13"/>
    </row>
    <row r="93" spans="2:8" ht="14.25" customHeight="1">
      <c r="B93" s="6" t="s">
        <v>191</v>
      </c>
      <c r="C93" s="6" t="s">
        <v>50</v>
      </c>
      <c r="D93" s="6" t="s">
        <v>188</v>
      </c>
      <c r="E93" s="7">
        <v>18207</v>
      </c>
      <c r="H93" s="13"/>
    </row>
    <row r="94" spans="2:8" ht="14.25" customHeight="1">
      <c r="B94" s="6" t="s">
        <v>192</v>
      </c>
      <c r="C94" s="6" t="s">
        <v>193</v>
      </c>
      <c r="D94" s="6" t="s">
        <v>194</v>
      </c>
      <c r="E94" s="7">
        <v>17301</v>
      </c>
      <c r="H94" s="13"/>
    </row>
    <row r="95" spans="2:8" ht="14.25" customHeight="1">
      <c r="B95" s="6" t="s">
        <v>195</v>
      </c>
      <c r="C95" s="6" t="s">
        <v>80</v>
      </c>
      <c r="D95" s="6" t="s">
        <v>196</v>
      </c>
      <c r="E95" s="7">
        <v>23409</v>
      </c>
      <c r="H95" s="13"/>
    </row>
    <row r="96" spans="2:8" ht="14.25" customHeight="1">
      <c r="B96" s="6" t="s">
        <v>197</v>
      </c>
      <c r="C96" s="6" t="s">
        <v>80</v>
      </c>
      <c r="D96" s="6" t="s">
        <v>198</v>
      </c>
      <c r="E96" s="7">
        <v>20362</v>
      </c>
      <c r="H96" s="13"/>
    </row>
    <row r="97" spans="2:8" ht="14.25" customHeight="1">
      <c r="B97" s="6" t="s">
        <v>199</v>
      </c>
      <c r="C97" s="6" t="s">
        <v>57</v>
      </c>
      <c r="D97" s="6" t="s">
        <v>200</v>
      </c>
      <c r="E97" s="7">
        <v>18601</v>
      </c>
      <c r="H97" s="13"/>
    </row>
    <row r="98" spans="2:8" ht="14.25" customHeight="1">
      <c r="B98" s="6" t="s">
        <v>201</v>
      </c>
      <c r="C98" s="6" t="s">
        <v>57</v>
      </c>
      <c r="D98" s="6" t="s">
        <v>202</v>
      </c>
      <c r="E98" s="7">
        <v>24440</v>
      </c>
      <c r="H98" s="13"/>
    </row>
    <row r="99" spans="2:8" ht="14.25" customHeight="1">
      <c r="B99" s="6" t="s">
        <v>203</v>
      </c>
      <c r="C99" s="6" t="s">
        <v>13</v>
      </c>
      <c r="D99" s="6" t="s">
        <v>204</v>
      </c>
      <c r="E99" s="7">
        <v>24653</v>
      </c>
      <c r="H99" s="13"/>
    </row>
    <row r="100" spans="2:8" ht="14.25" customHeight="1">
      <c r="B100" s="6" t="s">
        <v>205</v>
      </c>
      <c r="C100" s="6" t="s">
        <v>17</v>
      </c>
      <c r="D100" s="6" t="s">
        <v>206</v>
      </c>
      <c r="E100" s="7">
        <v>22364</v>
      </c>
      <c r="H100" s="13"/>
    </row>
    <row r="101" spans="2:8" ht="14.25" customHeight="1">
      <c r="B101" s="6" t="s">
        <v>207</v>
      </c>
      <c r="C101" s="6" t="s">
        <v>13</v>
      </c>
      <c r="D101" s="6" t="s">
        <v>208</v>
      </c>
      <c r="E101" s="7">
        <v>18480</v>
      </c>
      <c r="H101" s="13"/>
    </row>
    <row r="102" spans="2:8" ht="14.25" customHeight="1">
      <c r="B102" s="6" t="s">
        <v>209</v>
      </c>
      <c r="C102" s="6" t="s">
        <v>9</v>
      </c>
      <c r="D102" s="6" t="s">
        <v>210</v>
      </c>
      <c r="E102" s="7">
        <v>24123</v>
      </c>
      <c r="H102" s="13"/>
    </row>
    <row r="103" spans="2:8" ht="14.25" customHeight="1">
      <c r="B103" s="6" t="s">
        <v>211</v>
      </c>
      <c r="C103" s="6" t="s">
        <v>17</v>
      </c>
      <c r="D103" s="6" t="s">
        <v>212</v>
      </c>
      <c r="E103" s="7">
        <v>22793</v>
      </c>
      <c r="H103" s="13"/>
    </row>
    <row r="104" spans="2:8" ht="14.25" customHeight="1">
      <c r="B104" s="6" t="s">
        <v>213</v>
      </c>
      <c r="C104" s="6" t="s">
        <v>106</v>
      </c>
      <c r="D104" s="6" t="s">
        <v>69</v>
      </c>
      <c r="E104" s="7">
        <v>22543</v>
      </c>
      <c r="H104" s="13"/>
    </row>
    <row r="105" spans="2:8" ht="14.25" customHeight="1">
      <c r="B105" s="6" t="s">
        <v>214</v>
      </c>
      <c r="C105" s="6" t="s">
        <v>9</v>
      </c>
      <c r="D105" s="6" t="s">
        <v>215</v>
      </c>
      <c r="E105" s="7">
        <v>18354</v>
      </c>
      <c r="H105" s="13"/>
    </row>
    <row r="106" spans="2:8" ht="14.25" customHeight="1">
      <c r="B106" s="6" t="s">
        <v>216</v>
      </c>
      <c r="C106" s="6" t="s">
        <v>31</v>
      </c>
      <c r="D106" s="6" t="s">
        <v>217</v>
      </c>
      <c r="E106" s="7">
        <v>19066</v>
      </c>
      <c r="H106" s="13"/>
    </row>
    <row r="107" spans="2:8" ht="14.25" customHeight="1">
      <c r="B107" s="6" t="s">
        <v>218</v>
      </c>
      <c r="C107" s="6" t="s">
        <v>9</v>
      </c>
      <c r="D107" s="6" t="s">
        <v>219</v>
      </c>
      <c r="E107" s="7">
        <v>22733</v>
      </c>
      <c r="H107" s="13"/>
    </row>
    <row r="108" spans="2:8" ht="14.25" customHeight="1">
      <c r="B108" s="6" t="s">
        <v>220</v>
      </c>
      <c r="C108" s="6" t="s">
        <v>24</v>
      </c>
      <c r="D108" s="6" t="s">
        <v>221</v>
      </c>
      <c r="E108" s="7">
        <v>19608</v>
      </c>
      <c r="H108" s="13"/>
    </row>
    <row r="109" spans="2:8" ht="14.25" customHeight="1">
      <c r="B109" s="6" t="s">
        <v>222</v>
      </c>
      <c r="C109" s="6" t="s">
        <v>13</v>
      </c>
      <c r="D109" s="6" t="s">
        <v>223</v>
      </c>
      <c r="E109" s="7">
        <v>24356</v>
      </c>
      <c r="H109" s="13"/>
    </row>
    <row r="110" spans="2:8" ht="14.25" customHeight="1">
      <c r="B110" s="6" t="s">
        <v>224</v>
      </c>
      <c r="C110" s="6" t="s">
        <v>13</v>
      </c>
      <c r="D110" s="6" t="s">
        <v>225</v>
      </c>
      <c r="E110" s="7">
        <v>20548</v>
      </c>
      <c r="H110" s="13"/>
    </row>
    <row r="111" spans="2:8" ht="14.25" customHeight="1">
      <c r="B111" s="6" t="s">
        <v>226</v>
      </c>
      <c r="C111" s="6" t="s">
        <v>50</v>
      </c>
      <c r="D111" s="6" t="s">
        <v>227</v>
      </c>
      <c r="E111" s="7">
        <v>24518</v>
      </c>
      <c r="H111" s="13"/>
    </row>
    <row r="112" spans="2:8" ht="14.25" customHeight="1">
      <c r="B112" s="6" t="s">
        <v>228</v>
      </c>
      <c r="C112" s="6" t="s">
        <v>17</v>
      </c>
      <c r="D112" s="6" t="s">
        <v>229</v>
      </c>
      <c r="E112" s="7">
        <v>21685</v>
      </c>
      <c r="H112" s="13"/>
    </row>
    <row r="113" spans="2:8" ht="14.25" customHeight="1">
      <c r="B113" s="6" t="s">
        <v>230</v>
      </c>
      <c r="C113" s="6" t="s">
        <v>31</v>
      </c>
      <c r="D113" s="6" t="s">
        <v>231</v>
      </c>
      <c r="E113" s="7">
        <v>23631</v>
      </c>
      <c r="H113" s="13"/>
    </row>
    <row r="114" spans="2:8" ht="14.25" customHeight="1">
      <c r="B114" s="6" t="s">
        <v>232</v>
      </c>
      <c r="C114" s="6" t="s">
        <v>24</v>
      </c>
      <c r="D114" s="6" t="s">
        <v>233</v>
      </c>
      <c r="E114" s="7">
        <v>17774</v>
      </c>
      <c r="H114" s="13"/>
    </row>
    <row r="115" spans="2:8" ht="14.25" customHeight="1">
      <c r="B115" s="6" t="s">
        <v>234</v>
      </c>
      <c r="C115" s="6" t="s">
        <v>163</v>
      </c>
      <c r="D115" s="6" t="s">
        <v>235</v>
      </c>
      <c r="E115" s="7">
        <v>20509</v>
      </c>
      <c r="H115" s="13"/>
    </row>
    <row r="116" spans="2:8" ht="14.25" customHeight="1">
      <c r="B116" s="6" t="s">
        <v>236</v>
      </c>
      <c r="C116" s="6" t="s">
        <v>9</v>
      </c>
      <c r="D116" s="6" t="s">
        <v>237</v>
      </c>
      <c r="E116" s="7">
        <v>23207</v>
      </c>
      <c r="H116" s="13"/>
    </row>
    <row r="117" spans="2:8" ht="14.25" customHeight="1">
      <c r="B117" s="6" t="s">
        <v>238</v>
      </c>
      <c r="C117" s="6" t="s">
        <v>50</v>
      </c>
      <c r="D117" s="6" t="s">
        <v>239</v>
      </c>
      <c r="E117" s="7">
        <v>24606</v>
      </c>
      <c r="H117" s="13"/>
    </row>
    <row r="118" spans="2:8" ht="14.25" customHeight="1">
      <c r="B118" s="6" t="s">
        <v>240</v>
      </c>
      <c r="C118" s="6" t="s">
        <v>48</v>
      </c>
      <c r="D118" s="6" t="s">
        <v>241</v>
      </c>
      <c r="E118" s="7">
        <v>21102</v>
      </c>
      <c r="H118" s="13"/>
    </row>
    <row r="119" spans="2:8" ht="14.25" customHeight="1">
      <c r="B119" s="6" t="s">
        <v>242</v>
      </c>
      <c r="C119" s="6" t="s">
        <v>13</v>
      </c>
      <c r="D119" s="6" t="s">
        <v>243</v>
      </c>
      <c r="E119" s="7">
        <v>18309</v>
      </c>
      <c r="H119" s="13"/>
    </row>
    <row r="120" spans="2:8" ht="14.25" customHeight="1">
      <c r="B120" s="6" t="s">
        <v>244</v>
      </c>
      <c r="C120" s="6" t="s">
        <v>48</v>
      </c>
      <c r="D120" s="6" t="s">
        <v>245</v>
      </c>
      <c r="E120" s="7">
        <v>22411</v>
      </c>
      <c r="H120" s="13"/>
    </row>
    <row r="121" spans="2:8" ht="14.25" customHeight="1">
      <c r="B121" s="6" t="s">
        <v>246</v>
      </c>
      <c r="C121" s="6" t="s">
        <v>6</v>
      </c>
      <c r="D121" s="6" t="s">
        <v>247</v>
      </c>
      <c r="E121" s="7">
        <v>22336</v>
      </c>
      <c r="H121" s="13"/>
    </row>
    <row r="122" spans="2:8" ht="14.25" customHeight="1">
      <c r="B122" s="6" t="s">
        <v>248</v>
      </c>
      <c r="C122" s="6" t="s">
        <v>48</v>
      </c>
      <c r="D122" s="6" t="s">
        <v>249</v>
      </c>
      <c r="E122" s="7">
        <v>19723</v>
      </c>
      <c r="H122" s="13"/>
    </row>
    <row r="123" spans="2:8" ht="14.25" customHeight="1">
      <c r="B123" s="6" t="s">
        <v>250</v>
      </c>
      <c r="C123" s="6" t="s">
        <v>9</v>
      </c>
      <c r="D123" s="6" t="s">
        <v>251</v>
      </c>
      <c r="E123" s="7">
        <v>17522</v>
      </c>
      <c r="H123" s="13"/>
    </row>
    <row r="124" spans="2:8" ht="14.25" customHeight="1">
      <c r="B124" s="6" t="s">
        <v>252</v>
      </c>
      <c r="C124" s="6" t="s">
        <v>9</v>
      </c>
      <c r="D124" s="6" t="s">
        <v>253</v>
      </c>
      <c r="E124" s="7">
        <v>19106</v>
      </c>
      <c r="H124" s="13"/>
    </row>
    <row r="125" spans="2:8" ht="14.25" customHeight="1">
      <c r="B125" s="6" t="s">
        <v>254</v>
      </c>
      <c r="C125" s="6" t="s">
        <v>21</v>
      </c>
      <c r="D125" s="6" t="s">
        <v>255</v>
      </c>
      <c r="E125" s="7">
        <v>19784</v>
      </c>
      <c r="H125" s="13"/>
    </row>
    <row r="126" spans="2:8" ht="14.25" customHeight="1">
      <c r="B126" s="6" t="s">
        <v>256</v>
      </c>
      <c r="C126" s="6" t="s">
        <v>21</v>
      </c>
      <c r="D126" s="6" t="s">
        <v>257</v>
      </c>
      <c r="E126" s="7">
        <v>19347</v>
      </c>
      <c r="H126" s="13"/>
    </row>
    <row r="127" spans="2:8" ht="14.25" customHeight="1">
      <c r="B127" s="6" t="s">
        <v>258</v>
      </c>
      <c r="C127" s="6" t="s">
        <v>9</v>
      </c>
      <c r="D127" s="6" t="s">
        <v>253</v>
      </c>
      <c r="E127" s="7">
        <v>22264</v>
      </c>
      <c r="H127" s="13"/>
    </row>
    <row r="128" spans="2:8" ht="14.25" customHeight="1">
      <c r="B128" s="6" t="s">
        <v>259</v>
      </c>
      <c r="C128" s="6" t="s">
        <v>31</v>
      </c>
      <c r="D128" s="6" t="s">
        <v>260</v>
      </c>
      <c r="E128" s="7">
        <v>19237</v>
      </c>
      <c r="H128" s="13"/>
    </row>
    <row r="129" spans="2:8" ht="14.25" customHeight="1">
      <c r="B129" s="6" t="s">
        <v>261</v>
      </c>
      <c r="C129" s="6" t="s">
        <v>13</v>
      </c>
      <c r="D129" s="6" t="s">
        <v>262</v>
      </c>
      <c r="E129" s="7">
        <v>23317</v>
      </c>
      <c r="H129" s="13"/>
    </row>
    <row r="130" spans="2:8" ht="14.25" customHeight="1">
      <c r="B130" s="6" t="s">
        <v>263</v>
      </c>
      <c r="C130" s="6" t="s">
        <v>21</v>
      </c>
      <c r="D130" s="6" t="s">
        <v>264</v>
      </c>
      <c r="E130" s="7">
        <v>20528</v>
      </c>
      <c r="H130" s="13"/>
    </row>
    <row r="131" spans="2:8" ht="14.25" customHeight="1">
      <c r="B131" s="6" t="s">
        <v>265</v>
      </c>
      <c r="C131" s="6" t="s">
        <v>193</v>
      </c>
      <c r="D131" s="6" t="s">
        <v>69</v>
      </c>
      <c r="E131" s="7">
        <v>22681</v>
      </c>
      <c r="H131" s="13"/>
    </row>
    <row r="132" spans="2:8" ht="14.25" customHeight="1">
      <c r="B132" s="6" t="s">
        <v>266</v>
      </c>
      <c r="C132" s="6" t="s">
        <v>21</v>
      </c>
      <c r="D132" s="6" t="s">
        <v>267</v>
      </c>
      <c r="E132" s="7">
        <v>24390</v>
      </c>
      <c r="H132" s="13"/>
    </row>
    <row r="133" spans="2:8" ht="14.25" customHeight="1">
      <c r="B133" s="6" t="s">
        <v>268</v>
      </c>
      <c r="C133" s="6" t="s">
        <v>13</v>
      </c>
      <c r="D133" s="6" t="s">
        <v>269</v>
      </c>
      <c r="E133" s="7">
        <v>18238</v>
      </c>
      <c r="H133" s="13"/>
    </row>
    <row r="134" spans="2:8" ht="14.25" customHeight="1">
      <c r="B134" s="6" t="s">
        <v>270</v>
      </c>
      <c r="C134" s="6" t="s">
        <v>17</v>
      </c>
      <c r="D134" s="6" t="s">
        <v>271</v>
      </c>
      <c r="E134" s="7">
        <v>19977</v>
      </c>
      <c r="H134" s="13"/>
    </row>
    <row r="135" spans="2:8" ht="14.25" customHeight="1">
      <c r="B135" s="6" t="s">
        <v>272</v>
      </c>
      <c r="C135" s="6" t="s">
        <v>50</v>
      </c>
      <c r="D135" s="6" t="s">
        <v>273</v>
      </c>
      <c r="E135" s="7">
        <v>23239</v>
      </c>
      <c r="H135" s="13"/>
    </row>
    <row r="136" spans="2:8" ht="14.25" customHeight="1">
      <c r="B136" s="6" t="s">
        <v>274</v>
      </c>
      <c r="C136" s="6" t="s">
        <v>17</v>
      </c>
      <c r="D136" s="6" t="s">
        <v>275</v>
      </c>
      <c r="E136" s="7">
        <v>20938</v>
      </c>
      <c r="H136" s="13"/>
    </row>
    <row r="137" spans="2:8" ht="14.25" customHeight="1">
      <c r="B137" s="6" t="s">
        <v>276</v>
      </c>
      <c r="C137" s="6" t="s">
        <v>50</v>
      </c>
      <c r="D137" s="6" t="s">
        <v>277</v>
      </c>
      <c r="E137" s="7">
        <v>21320</v>
      </c>
      <c r="H137" s="13"/>
    </row>
    <row r="138" spans="2:8" ht="14.25" customHeight="1">
      <c r="B138" s="6" t="s">
        <v>278</v>
      </c>
      <c r="C138" s="6" t="s">
        <v>31</v>
      </c>
      <c r="D138" s="6" t="s">
        <v>279</v>
      </c>
      <c r="E138" s="7">
        <v>23618</v>
      </c>
      <c r="H138" s="13"/>
    </row>
    <row r="139" spans="2:8" ht="14.25" customHeight="1">
      <c r="B139" s="6" t="s">
        <v>280</v>
      </c>
      <c r="C139" s="6" t="s">
        <v>50</v>
      </c>
      <c r="D139" s="6" t="s">
        <v>281</v>
      </c>
      <c r="E139" s="7">
        <v>18044</v>
      </c>
      <c r="H139" s="13"/>
    </row>
    <row r="140" spans="2:8" ht="14.25" customHeight="1">
      <c r="B140" s="6" t="s">
        <v>282</v>
      </c>
      <c r="C140" s="6" t="s">
        <v>50</v>
      </c>
      <c r="D140" s="6" t="s">
        <v>283</v>
      </c>
      <c r="E140" s="7">
        <v>21202</v>
      </c>
      <c r="H140" s="13"/>
    </row>
    <row r="141" spans="2:8" ht="14.25" customHeight="1">
      <c r="B141" s="6" t="s">
        <v>284</v>
      </c>
      <c r="C141" s="6" t="s">
        <v>13</v>
      </c>
      <c r="D141" s="6" t="s">
        <v>285</v>
      </c>
      <c r="E141" s="7">
        <v>18533</v>
      </c>
      <c r="H141" s="13"/>
    </row>
    <row r="142" spans="2:8" ht="14.25" customHeight="1">
      <c r="B142" s="6" t="s">
        <v>286</v>
      </c>
      <c r="C142" s="6" t="s">
        <v>50</v>
      </c>
      <c r="D142" s="6" t="s">
        <v>287</v>
      </c>
      <c r="E142" s="7">
        <v>21262</v>
      </c>
      <c r="H142" s="13"/>
    </row>
    <row r="143" spans="2:8" ht="14.25" customHeight="1">
      <c r="B143" s="6" t="s">
        <v>288</v>
      </c>
      <c r="C143" s="6" t="s">
        <v>24</v>
      </c>
      <c r="D143" s="6" t="s">
        <v>289</v>
      </c>
      <c r="E143" s="7">
        <v>24635</v>
      </c>
      <c r="H143" s="13"/>
    </row>
    <row r="144" spans="2:8" ht="14.25" customHeight="1">
      <c r="B144" s="6" t="s">
        <v>290</v>
      </c>
      <c r="C144" s="6" t="s">
        <v>80</v>
      </c>
      <c r="D144" s="6" t="s">
        <v>291</v>
      </c>
      <c r="E144" s="7">
        <v>22067</v>
      </c>
      <c r="H144" s="13"/>
    </row>
    <row r="145" spans="2:8" ht="14.25" customHeight="1">
      <c r="B145" s="6" t="s">
        <v>292</v>
      </c>
      <c r="C145" s="6" t="s">
        <v>9</v>
      </c>
      <c r="D145" s="6" t="s">
        <v>293</v>
      </c>
      <c r="E145" s="7">
        <v>17752</v>
      </c>
      <c r="H145" s="13"/>
    </row>
    <row r="146" spans="2:8" ht="14.25" customHeight="1">
      <c r="B146" s="6" t="s">
        <v>294</v>
      </c>
      <c r="C146" s="6" t="s">
        <v>48</v>
      </c>
      <c r="D146" s="6" t="s">
        <v>87</v>
      </c>
      <c r="E146" s="7">
        <v>22118</v>
      </c>
      <c r="H146" s="13"/>
    </row>
    <row r="147" spans="2:8" ht="14.25" customHeight="1">
      <c r="B147" s="6" t="s">
        <v>295</v>
      </c>
      <c r="C147" s="6" t="s">
        <v>68</v>
      </c>
      <c r="D147" s="6" t="s">
        <v>296</v>
      </c>
      <c r="E147" s="7">
        <v>22777</v>
      </c>
      <c r="H147" s="13"/>
    </row>
    <row r="148" spans="2:8" ht="14.25" customHeight="1">
      <c r="B148" s="6" t="s">
        <v>297</v>
      </c>
      <c r="C148" s="6" t="s">
        <v>13</v>
      </c>
      <c r="D148" s="6" t="s">
        <v>298</v>
      </c>
      <c r="E148" s="7">
        <v>18689</v>
      </c>
      <c r="H148" s="13"/>
    </row>
    <row r="149" spans="2:8" ht="14.25" customHeight="1">
      <c r="B149" s="6" t="s">
        <v>299</v>
      </c>
      <c r="C149" s="6" t="s">
        <v>21</v>
      </c>
      <c r="D149" s="6" t="s">
        <v>300</v>
      </c>
      <c r="E149" s="7">
        <v>24692</v>
      </c>
      <c r="H149" s="13"/>
    </row>
    <row r="150" spans="2:8" ht="14.25" customHeight="1">
      <c r="B150" s="6" t="s">
        <v>301</v>
      </c>
      <c r="C150" s="6" t="s">
        <v>106</v>
      </c>
      <c r="D150" s="6" t="s">
        <v>302</v>
      </c>
      <c r="E150" s="7">
        <v>24778</v>
      </c>
      <c r="H150" s="13"/>
    </row>
    <row r="151" spans="2:8" ht="14.25" customHeight="1">
      <c r="B151" s="6" t="s">
        <v>303</v>
      </c>
      <c r="C151" s="6" t="s">
        <v>21</v>
      </c>
      <c r="D151" s="6" t="s">
        <v>304</v>
      </c>
      <c r="E151" s="7">
        <v>23624</v>
      </c>
      <c r="H151" s="13"/>
    </row>
    <row r="152" spans="2:8" ht="14.25" customHeight="1">
      <c r="B152" s="6" t="s">
        <v>305</v>
      </c>
      <c r="C152" s="6" t="s">
        <v>17</v>
      </c>
      <c r="D152" s="6" t="s">
        <v>306</v>
      </c>
      <c r="E152" s="7">
        <v>19367</v>
      </c>
      <c r="H152" s="13"/>
    </row>
    <row r="153" spans="2:8" ht="14.25" customHeight="1">
      <c r="B153" s="6" t="s">
        <v>307</v>
      </c>
      <c r="C153" s="6" t="s">
        <v>68</v>
      </c>
      <c r="D153" s="6" t="s">
        <v>308</v>
      </c>
      <c r="E153" s="7">
        <v>24621</v>
      </c>
      <c r="H153" s="13"/>
    </row>
    <row r="154" spans="2:8" ht="14.25" customHeight="1">
      <c r="B154" s="6" t="s">
        <v>309</v>
      </c>
      <c r="C154" s="6" t="s">
        <v>9</v>
      </c>
      <c r="D154" s="6" t="s">
        <v>310</v>
      </c>
      <c r="E154" s="7">
        <v>22747</v>
      </c>
      <c r="H154" s="13"/>
    </row>
    <row r="155" spans="2:8" ht="14.25" customHeight="1">
      <c r="B155" s="6" t="s">
        <v>311</v>
      </c>
      <c r="C155" s="6" t="s">
        <v>9</v>
      </c>
      <c r="D155" s="6" t="s">
        <v>312</v>
      </c>
      <c r="E155" s="7">
        <v>23640</v>
      </c>
      <c r="H155" s="13"/>
    </row>
    <row r="156" spans="2:8" ht="14.25" customHeight="1">
      <c r="B156" s="6" t="s">
        <v>313</v>
      </c>
      <c r="C156" s="6" t="s">
        <v>24</v>
      </c>
      <c r="D156" s="6" t="s">
        <v>314</v>
      </c>
      <c r="E156" s="7">
        <v>24397</v>
      </c>
      <c r="H156" s="13"/>
    </row>
    <row r="157" spans="2:8" ht="14.25" customHeight="1">
      <c r="B157" s="6" t="s">
        <v>315</v>
      </c>
      <c r="C157" s="6" t="s">
        <v>50</v>
      </c>
      <c r="D157" s="6" t="s">
        <v>316</v>
      </c>
      <c r="E157" s="7">
        <v>20780</v>
      </c>
      <c r="H157" s="13"/>
    </row>
    <row r="158" spans="2:8" ht="14.25" customHeight="1">
      <c r="B158" s="6" t="s">
        <v>317</v>
      </c>
      <c r="C158" s="6" t="s">
        <v>13</v>
      </c>
      <c r="D158" s="6" t="s">
        <v>318</v>
      </c>
      <c r="E158" s="7">
        <v>23860</v>
      </c>
      <c r="H158" s="13"/>
    </row>
    <row r="159" spans="2:8" ht="14.25" customHeight="1">
      <c r="B159" s="6" t="s">
        <v>319</v>
      </c>
      <c r="C159" s="6" t="s">
        <v>13</v>
      </c>
      <c r="D159" s="6" t="s">
        <v>320</v>
      </c>
      <c r="E159" s="7">
        <v>24260</v>
      </c>
      <c r="H159" s="13"/>
    </row>
    <row r="160" spans="2:8" ht="14.25" customHeight="1">
      <c r="B160" s="6" t="s">
        <v>321</v>
      </c>
      <c r="C160" s="6" t="s">
        <v>80</v>
      </c>
      <c r="D160" s="6" t="s">
        <v>322</v>
      </c>
      <c r="E160" s="7">
        <v>23502</v>
      </c>
      <c r="H160" s="13"/>
    </row>
    <row r="161" spans="2:8" ht="14.25" customHeight="1">
      <c r="B161" s="6" t="s">
        <v>323</v>
      </c>
      <c r="C161" s="6" t="s">
        <v>13</v>
      </c>
      <c r="D161" s="6" t="s">
        <v>324</v>
      </c>
      <c r="E161" s="7">
        <v>20038</v>
      </c>
      <c r="H161" s="13"/>
    </row>
    <row r="162" spans="2:8" ht="14.25" customHeight="1">
      <c r="B162" s="6" t="s">
        <v>325</v>
      </c>
      <c r="C162" s="6" t="s">
        <v>48</v>
      </c>
      <c r="D162" s="6" t="s">
        <v>326</v>
      </c>
      <c r="E162" s="7">
        <v>23594</v>
      </c>
      <c r="H162" s="13"/>
    </row>
    <row r="163" spans="2:8" ht="14.25" customHeight="1">
      <c r="B163" s="6" t="s">
        <v>327</v>
      </c>
      <c r="C163" s="6" t="s">
        <v>21</v>
      </c>
      <c r="D163" s="6" t="s">
        <v>328</v>
      </c>
      <c r="E163" s="7">
        <v>23778</v>
      </c>
      <c r="H163" s="13"/>
    </row>
    <row r="164" spans="2:8" ht="14.25" customHeight="1">
      <c r="B164" s="6" t="s">
        <v>329</v>
      </c>
      <c r="C164" s="6" t="s">
        <v>50</v>
      </c>
      <c r="D164" s="6" t="s">
        <v>330</v>
      </c>
      <c r="E164" s="7">
        <v>17614</v>
      </c>
      <c r="H164" s="13"/>
    </row>
    <row r="165" spans="2:8" ht="14.25" customHeight="1">
      <c r="B165" s="6" t="s">
        <v>331</v>
      </c>
      <c r="C165" s="6" t="s">
        <v>13</v>
      </c>
      <c r="D165" s="6" t="s">
        <v>332</v>
      </c>
      <c r="E165" s="7">
        <v>17665</v>
      </c>
      <c r="H165" s="13"/>
    </row>
    <row r="166" spans="2:8" ht="14.25" customHeight="1">
      <c r="B166" s="6" t="s">
        <v>333</v>
      </c>
      <c r="C166" s="6" t="s">
        <v>57</v>
      </c>
      <c r="D166" s="6" t="s">
        <v>334</v>
      </c>
      <c r="E166" s="7">
        <v>19968</v>
      </c>
      <c r="H166" s="13"/>
    </row>
    <row r="167" spans="2:8" ht="14.25" customHeight="1">
      <c r="B167" s="6" t="s">
        <v>335</v>
      </c>
      <c r="C167" s="6" t="s">
        <v>80</v>
      </c>
      <c r="D167" s="6" t="s">
        <v>336</v>
      </c>
      <c r="E167" s="7">
        <v>19659</v>
      </c>
      <c r="H167" s="13"/>
    </row>
    <row r="168" spans="2:8" ht="14.25" customHeight="1">
      <c r="B168" s="6" t="s">
        <v>337</v>
      </c>
      <c r="C168" s="6" t="s">
        <v>21</v>
      </c>
      <c r="D168" s="6" t="s">
        <v>338</v>
      </c>
      <c r="E168" s="7">
        <v>18337</v>
      </c>
      <c r="H168" s="13"/>
    </row>
    <row r="169" spans="2:8" ht="14.25" customHeight="1">
      <c r="B169" s="6" t="s">
        <v>339</v>
      </c>
      <c r="C169" s="6" t="s">
        <v>24</v>
      </c>
      <c r="D169" s="6" t="s">
        <v>340</v>
      </c>
      <c r="E169" s="7">
        <v>23273</v>
      </c>
      <c r="H169" s="13"/>
    </row>
    <row r="170" spans="2:8" ht="14.25" customHeight="1">
      <c r="B170" s="6" t="s">
        <v>341</v>
      </c>
      <c r="C170" s="6" t="s">
        <v>21</v>
      </c>
      <c r="D170" s="6" t="s">
        <v>342</v>
      </c>
      <c r="E170" s="7">
        <v>19270</v>
      </c>
      <c r="H170" s="13"/>
    </row>
    <row r="171" spans="2:8" ht="14.25" customHeight="1">
      <c r="B171" s="6" t="s">
        <v>343</v>
      </c>
      <c r="C171" s="6" t="s">
        <v>50</v>
      </c>
      <c r="D171" s="6" t="s">
        <v>344</v>
      </c>
      <c r="E171" s="7">
        <v>19788</v>
      </c>
      <c r="H171" s="13"/>
    </row>
    <row r="172" spans="2:8" ht="14.25" customHeight="1">
      <c r="B172" s="6" t="s">
        <v>345</v>
      </c>
      <c r="C172" s="6" t="s">
        <v>13</v>
      </c>
      <c r="D172" s="6" t="s">
        <v>346</v>
      </c>
      <c r="E172" s="7">
        <v>18809</v>
      </c>
      <c r="H172" s="13"/>
    </row>
    <row r="173" spans="2:8" ht="14.25" customHeight="1">
      <c r="B173" s="6" t="s">
        <v>347</v>
      </c>
      <c r="C173" s="6" t="s">
        <v>6</v>
      </c>
      <c r="D173" s="6" t="s">
        <v>348</v>
      </c>
      <c r="E173" s="7">
        <v>20016</v>
      </c>
      <c r="H173" s="13"/>
    </row>
    <row r="174" spans="2:8" ht="14.25" customHeight="1">
      <c r="B174" s="6" t="s">
        <v>349</v>
      </c>
      <c r="C174" s="6" t="s">
        <v>50</v>
      </c>
      <c r="D174" s="6" t="s">
        <v>316</v>
      </c>
      <c r="E174" s="7">
        <v>17753</v>
      </c>
      <c r="H174" s="13"/>
    </row>
    <row r="175" spans="2:8" ht="14.25" customHeight="1">
      <c r="B175" s="6" t="s">
        <v>350</v>
      </c>
      <c r="C175" s="6" t="s">
        <v>9</v>
      </c>
      <c r="D175" s="6" t="s">
        <v>293</v>
      </c>
      <c r="E175" s="7">
        <v>21445</v>
      </c>
      <c r="H175" s="13"/>
    </row>
    <row r="176" spans="2:8" ht="14.25" customHeight="1">
      <c r="B176" s="6" t="s">
        <v>351</v>
      </c>
      <c r="C176" s="6" t="s">
        <v>21</v>
      </c>
      <c r="D176" s="6" t="s">
        <v>352</v>
      </c>
      <c r="E176" s="7">
        <v>24873</v>
      </c>
      <c r="H176" s="13"/>
    </row>
    <row r="177" spans="2:8" ht="14.25" customHeight="1">
      <c r="B177" s="6" t="s">
        <v>353</v>
      </c>
      <c r="C177" s="6" t="s">
        <v>48</v>
      </c>
      <c r="D177" s="6" t="s">
        <v>354</v>
      </c>
      <c r="E177" s="7">
        <v>17887</v>
      </c>
      <c r="H177" s="13"/>
    </row>
    <row r="178" spans="2:8" ht="14.25" customHeight="1">
      <c r="B178" s="6" t="s">
        <v>355</v>
      </c>
      <c r="C178" s="6" t="s">
        <v>21</v>
      </c>
      <c r="D178" s="6" t="s">
        <v>356</v>
      </c>
      <c r="E178" s="7">
        <v>20079</v>
      </c>
      <c r="H178" s="13"/>
    </row>
    <row r="179" spans="2:8" ht="14.25" customHeight="1">
      <c r="B179" s="6" t="s">
        <v>357</v>
      </c>
      <c r="C179" s="6" t="s">
        <v>31</v>
      </c>
      <c r="D179" s="6" t="s">
        <v>43</v>
      </c>
      <c r="E179" s="7">
        <v>24827</v>
      </c>
      <c r="H179" s="13"/>
    </row>
    <row r="180" spans="2:8" ht="14.25" customHeight="1">
      <c r="B180" s="6" t="s">
        <v>358</v>
      </c>
      <c r="C180" s="6" t="s">
        <v>13</v>
      </c>
      <c r="D180" s="6" t="s">
        <v>359</v>
      </c>
      <c r="E180" s="7">
        <v>20376</v>
      </c>
      <c r="H180" s="13"/>
    </row>
    <row r="181" spans="2:8" ht="14.25" customHeight="1">
      <c r="B181" s="6" t="s">
        <v>360</v>
      </c>
      <c r="C181" s="6" t="s">
        <v>6</v>
      </c>
      <c r="D181" s="6" t="s">
        <v>69</v>
      </c>
      <c r="E181" s="7">
        <v>17163</v>
      </c>
      <c r="H181" s="13"/>
    </row>
    <row r="182" spans="2:8" ht="14.25" customHeight="1">
      <c r="B182" s="6" t="s">
        <v>361</v>
      </c>
      <c r="C182" s="6" t="s">
        <v>13</v>
      </c>
      <c r="D182" s="6" t="s">
        <v>362</v>
      </c>
      <c r="E182" s="7">
        <v>24116</v>
      </c>
      <c r="H182" s="13"/>
    </row>
    <row r="183" spans="2:8" ht="14.25" customHeight="1">
      <c r="B183" s="6" t="s">
        <v>363</v>
      </c>
      <c r="C183" s="6" t="s">
        <v>57</v>
      </c>
      <c r="D183" s="6" t="s">
        <v>364</v>
      </c>
      <c r="E183" s="7">
        <v>24814</v>
      </c>
      <c r="H183" s="13"/>
    </row>
    <row r="184" spans="2:8" ht="14.25" customHeight="1">
      <c r="B184" s="6" t="s">
        <v>365</v>
      </c>
      <c r="C184" s="6" t="s">
        <v>48</v>
      </c>
      <c r="D184" s="6" t="s">
        <v>241</v>
      </c>
      <c r="E184" s="7">
        <v>17217</v>
      </c>
      <c r="H184" s="13"/>
    </row>
    <row r="185" spans="2:8" ht="14.25" customHeight="1">
      <c r="B185" s="6" t="s">
        <v>366</v>
      </c>
      <c r="C185" s="6" t="s">
        <v>17</v>
      </c>
      <c r="D185" s="6" t="s">
        <v>18</v>
      </c>
      <c r="E185" s="7">
        <v>20201</v>
      </c>
      <c r="H185" s="13"/>
    </row>
    <row r="186" spans="2:8" ht="14.25" customHeight="1">
      <c r="B186" s="6" t="s">
        <v>367</v>
      </c>
      <c r="C186" s="6" t="s">
        <v>68</v>
      </c>
      <c r="D186" s="6" t="s">
        <v>368</v>
      </c>
      <c r="E186" s="7">
        <v>20469</v>
      </c>
      <c r="H186" s="13"/>
    </row>
    <row r="187" spans="2:8" ht="14.25" customHeight="1">
      <c r="B187" s="6" t="s">
        <v>369</v>
      </c>
      <c r="C187" s="6" t="s">
        <v>9</v>
      </c>
      <c r="D187" s="6" t="s">
        <v>370</v>
      </c>
      <c r="E187" s="7">
        <v>17965</v>
      </c>
      <c r="H187" s="13"/>
    </row>
    <row r="188" spans="2:8" ht="14.25" customHeight="1">
      <c r="B188" s="6" t="s">
        <v>371</v>
      </c>
      <c r="C188" s="6" t="s">
        <v>24</v>
      </c>
      <c r="D188" s="6" t="s">
        <v>372</v>
      </c>
      <c r="E188" s="7">
        <v>22699</v>
      </c>
      <c r="H188" s="13"/>
    </row>
    <row r="189" spans="2:8" ht="14.25" customHeight="1">
      <c r="B189" s="6" t="s">
        <v>373</v>
      </c>
      <c r="C189" s="6" t="s">
        <v>21</v>
      </c>
      <c r="D189" s="6" t="s">
        <v>374</v>
      </c>
      <c r="E189" s="7">
        <v>19412</v>
      </c>
      <c r="H189" s="13"/>
    </row>
    <row r="190" spans="2:8" ht="14.25" customHeight="1">
      <c r="B190" s="6" t="s">
        <v>375</v>
      </c>
      <c r="C190" s="6" t="s">
        <v>17</v>
      </c>
      <c r="D190" s="6" t="s">
        <v>376</v>
      </c>
      <c r="E190" s="7">
        <v>17029</v>
      </c>
      <c r="H190" s="13"/>
    </row>
    <row r="191" spans="2:8" ht="14.25" customHeight="1">
      <c r="B191" s="6" t="s">
        <v>377</v>
      </c>
      <c r="C191" s="6" t="s">
        <v>9</v>
      </c>
      <c r="D191" s="6" t="s">
        <v>378</v>
      </c>
      <c r="E191" s="7">
        <v>23963</v>
      </c>
      <c r="H191" s="13"/>
    </row>
    <row r="192" spans="2:8" ht="14.25" customHeight="1">
      <c r="B192" s="6" t="s">
        <v>379</v>
      </c>
      <c r="C192" s="6" t="s">
        <v>13</v>
      </c>
      <c r="D192" s="6" t="s">
        <v>380</v>
      </c>
      <c r="E192" s="7">
        <v>21165</v>
      </c>
      <c r="H192" s="13"/>
    </row>
    <row r="193" spans="2:8" ht="14.25" customHeight="1">
      <c r="B193" s="6" t="s">
        <v>381</v>
      </c>
      <c r="C193" s="6" t="s">
        <v>193</v>
      </c>
      <c r="D193" s="6" t="s">
        <v>382</v>
      </c>
      <c r="E193" s="7">
        <v>19658</v>
      </c>
      <c r="H193" s="13"/>
    </row>
    <row r="194" spans="2:8" ht="14.25" customHeight="1">
      <c r="B194" s="6" t="s">
        <v>383</v>
      </c>
      <c r="C194" s="6" t="s">
        <v>57</v>
      </c>
      <c r="D194" s="6" t="s">
        <v>384</v>
      </c>
      <c r="E194" s="7">
        <v>23730</v>
      </c>
      <c r="H194" s="13"/>
    </row>
    <row r="195" spans="2:8" ht="14.25" customHeight="1">
      <c r="B195" s="6" t="s">
        <v>385</v>
      </c>
      <c r="C195" s="6" t="s">
        <v>13</v>
      </c>
      <c r="D195" s="6" t="s">
        <v>386</v>
      </c>
      <c r="E195" s="7">
        <v>19609</v>
      </c>
      <c r="H195" s="13"/>
    </row>
    <row r="196" spans="2:8" ht="14.25" customHeight="1">
      <c r="B196" s="6" t="s">
        <v>387</v>
      </c>
      <c r="C196" s="6" t="s">
        <v>17</v>
      </c>
      <c r="D196" s="6" t="s">
        <v>388</v>
      </c>
      <c r="E196" s="7">
        <v>20528</v>
      </c>
      <c r="H196" s="13"/>
    </row>
    <row r="197" spans="2:8" ht="14.25" customHeight="1">
      <c r="B197" s="6" t="s">
        <v>389</v>
      </c>
      <c r="C197" s="6" t="s">
        <v>50</v>
      </c>
      <c r="D197" s="6" t="s">
        <v>390</v>
      </c>
      <c r="E197" s="7">
        <v>24713</v>
      </c>
      <c r="H197" s="13"/>
    </row>
    <row r="198" spans="2:8" ht="14.25" customHeight="1">
      <c r="B198" s="6" t="s">
        <v>391</v>
      </c>
      <c r="C198" s="6" t="s">
        <v>50</v>
      </c>
      <c r="D198" s="6" t="s">
        <v>392</v>
      </c>
      <c r="E198" s="7">
        <v>20766</v>
      </c>
      <c r="H198" s="13"/>
    </row>
    <row r="199" spans="2:8" ht="14.25" customHeight="1">
      <c r="B199" s="6" t="s">
        <v>393</v>
      </c>
      <c r="C199" s="6" t="s">
        <v>21</v>
      </c>
      <c r="D199" s="6" t="s">
        <v>394</v>
      </c>
      <c r="E199" s="7">
        <v>17574</v>
      </c>
      <c r="H199" s="13"/>
    </row>
    <row r="200" spans="2:8" ht="14.25" customHeight="1">
      <c r="B200" s="6" t="s">
        <v>395</v>
      </c>
      <c r="C200" s="6" t="s">
        <v>9</v>
      </c>
      <c r="D200" s="6" t="s">
        <v>370</v>
      </c>
      <c r="E200" s="7">
        <v>23471</v>
      </c>
      <c r="H200" s="13"/>
    </row>
    <row r="201" spans="2:8" ht="14.25" customHeight="1">
      <c r="B201" s="6" t="s">
        <v>396</v>
      </c>
      <c r="C201" s="6" t="s">
        <v>13</v>
      </c>
      <c r="D201" s="6" t="s">
        <v>397</v>
      </c>
      <c r="E201" s="7">
        <v>21076</v>
      </c>
      <c r="H201" s="13"/>
    </row>
    <row r="202" spans="2:8" ht="14.25" customHeight="1">
      <c r="B202" s="6" t="s">
        <v>398</v>
      </c>
      <c r="C202" s="6" t="s">
        <v>9</v>
      </c>
      <c r="D202" s="6" t="s">
        <v>399</v>
      </c>
      <c r="E202" s="7">
        <v>21866</v>
      </c>
      <c r="H202" s="13"/>
    </row>
    <row r="203" spans="2:8" ht="14.25" customHeight="1">
      <c r="B203" s="6" t="s">
        <v>400</v>
      </c>
      <c r="C203" s="6" t="s">
        <v>80</v>
      </c>
      <c r="D203" s="6" t="s">
        <v>401</v>
      </c>
      <c r="E203" s="7">
        <v>18116</v>
      </c>
      <c r="H203" s="13"/>
    </row>
    <row r="204" spans="2:8" ht="14.25" customHeight="1">
      <c r="B204" s="6" t="s">
        <v>402</v>
      </c>
      <c r="C204" s="6" t="s">
        <v>48</v>
      </c>
      <c r="D204" s="6" t="s">
        <v>403</v>
      </c>
      <c r="E204" s="7">
        <v>24790</v>
      </c>
      <c r="H204" s="13"/>
    </row>
    <row r="205" spans="2:8" ht="14.25" customHeight="1">
      <c r="B205" s="6" t="s">
        <v>404</v>
      </c>
      <c r="C205" s="6" t="s">
        <v>13</v>
      </c>
      <c r="D205" s="6" t="s">
        <v>405</v>
      </c>
      <c r="E205" s="7">
        <v>23031</v>
      </c>
      <c r="H205" s="13"/>
    </row>
    <row r="206" spans="2:8" ht="14.25" customHeight="1">
      <c r="B206" s="6" t="s">
        <v>406</v>
      </c>
      <c r="C206" s="6" t="s">
        <v>9</v>
      </c>
      <c r="D206" s="6" t="s">
        <v>407</v>
      </c>
      <c r="E206" s="7">
        <v>24603</v>
      </c>
      <c r="H206" s="13"/>
    </row>
    <row r="207" spans="2:8" ht="14.25" customHeight="1">
      <c r="B207" s="6" t="s">
        <v>408</v>
      </c>
      <c r="C207" s="6" t="s">
        <v>409</v>
      </c>
      <c r="D207" s="6" t="s">
        <v>410</v>
      </c>
      <c r="E207" s="7">
        <v>17645</v>
      </c>
      <c r="H207" s="13"/>
    </row>
    <row r="208" spans="2:8" ht="14.25" customHeight="1">
      <c r="B208" s="6" t="s">
        <v>411</v>
      </c>
      <c r="C208" s="6" t="s">
        <v>6</v>
      </c>
      <c r="D208" s="6" t="s">
        <v>412</v>
      </c>
      <c r="E208" s="7">
        <v>24155</v>
      </c>
      <c r="H208" s="13"/>
    </row>
    <row r="209" spans="2:8" ht="14.25" customHeight="1">
      <c r="B209" s="6" t="s">
        <v>413</v>
      </c>
      <c r="C209" s="6" t="s">
        <v>24</v>
      </c>
      <c r="D209" s="6" t="s">
        <v>414</v>
      </c>
      <c r="E209" s="7">
        <v>22926</v>
      </c>
      <c r="H209" s="13"/>
    </row>
    <row r="210" spans="2:8" ht="14.25" customHeight="1">
      <c r="B210" s="6" t="s">
        <v>415</v>
      </c>
      <c r="C210" s="6" t="s">
        <v>57</v>
      </c>
      <c r="D210" s="6" t="s">
        <v>416</v>
      </c>
      <c r="E210" s="7">
        <v>24291</v>
      </c>
      <c r="H210" s="13"/>
    </row>
    <row r="211" spans="2:8" ht="14.25" customHeight="1">
      <c r="B211" s="6" t="s">
        <v>417</v>
      </c>
      <c r="C211" s="6" t="s">
        <v>24</v>
      </c>
      <c r="D211" s="6" t="s">
        <v>289</v>
      </c>
      <c r="E211" s="7">
        <v>20850</v>
      </c>
      <c r="H211" s="13"/>
    </row>
    <row r="212" spans="2:8" ht="14.25" customHeight="1">
      <c r="B212" s="6" t="s">
        <v>418</v>
      </c>
      <c r="C212" s="6" t="s">
        <v>31</v>
      </c>
      <c r="D212" s="6" t="s">
        <v>419</v>
      </c>
      <c r="E212" s="7">
        <v>22113</v>
      </c>
      <c r="H212" s="13"/>
    </row>
    <row r="213" spans="2:8" ht="14.25" customHeight="1">
      <c r="B213" s="6" t="s">
        <v>420</v>
      </c>
      <c r="C213" s="6" t="s">
        <v>50</v>
      </c>
      <c r="D213" s="6" t="s">
        <v>421</v>
      </c>
      <c r="E213" s="7">
        <v>17681</v>
      </c>
      <c r="H213" s="13"/>
    </row>
    <row r="214" spans="2:8" ht="14.25" customHeight="1">
      <c r="B214" s="6" t="s">
        <v>422</v>
      </c>
      <c r="C214" s="6" t="s">
        <v>13</v>
      </c>
      <c r="D214" s="6" t="s">
        <v>423</v>
      </c>
      <c r="E214" s="7">
        <v>22435</v>
      </c>
      <c r="H214" s="13"/>
    </row>
    <row r="215" spans="2:8" ht="14.25" customHeight="1">
      <c r="B215" s="6" t="s">
        <v>424</v>
      </c>
      <c r="C215" s="6" t="s">
        <v>50</v>
      </c>
      <c r="D215" s="6" t="s">
        <v>425</v>
      </c>
      <c r="E215" s="7">
        <v>20481</v>
      </c>
      <c r="H215" s="13"/>
    </row>
    <row r="216" spans="2:8" ht="14.25" customHeight="1">
      <c r="B216" s="6" t="s">
        <v>426</v>
      </c>
      <c r="C216" s="6" t="s">
        <v>13</v>
      </c>
      <c r="D216" s="6" t="s">
        <v>427</v>
      </c>
      <c r="E216" s="7">
        <v>20748</v>
      </c>
      <c r="H216" s="13"/>
    </row>
    <row r="217" spans="2:8" ht="14.25" customHeight="1">
      <c r="B217" s="6" t="s">
        <v>428</v>
      </c>
      <c r="C217" s="6" t="s">
        <v>17</v>
      </c>
      <c r="D217" s="6" t="s">
        <v>429</v>
      </c>
      <c r="E217" s="7">
        <v>17015</v>
      </c>
      <c r="H217" s="13"/>
    </row>
    <row r="218" spans="2:8" ht="14.25" customHeight="1">
      <c r="B218" s="6" t="s">
        <v>430</v>
      </c>
      <c r="C218" s="6" t="s">
        <v>80</v>
      </c>
      <c r="D218" s="6" t="s">
        <v>431</v>
      </c>
      <c r="E218" s="7">
        <v>18952</v>
      </c>
      <c r="H218" s="13"/>
    </row>
    <row r="219" spans="2:8" ht="14.25" customHeight="1">
      <c r="B219" s="6" t="s">
        <v>432</v>
      </c>
      <c r="C219" s="6" t="s">
        <v>13</v>
      </c>
      <c r="D219" s="6" t="s">
        <v>433</v>
      </c>
      <c r="E219" s="7">
        <v>18068</v>
      </c>
      <c r="H219" s="13"/>
    </row>
    <row r="220" spans="2:8" ht="14.25" customHeight="1">
      <c r="B220" s="6" t="s">
        <v>434</v>
      </c>
      <c r="C220" s="6" t="s">
        <v>13</v>
      </c>
      <c r="D220" s="6" t="s">
        <v>435</v>
      </c>
      <c r="E220" s="7">
        <v>22516</v>
      </c>
      <c r="H220" s="13"/>
    </row>
    <row r="221" spans="2:8" ht="14.25" customHeight="1">
      <c r="B221" s="6" t="s">
        <v>436</v>
      </c>
      <c r="C221" s="6" t="s">
        <v>9</v>
      </c>
      <c r="D221" s="6" t="s">
        <v>310</v>
      </c>
      <c r="E221" s="7">
        <v>21287</v>
      </c>
      <c r="H221" s="13"/>
    </row>
    <row r="222" spans="2:8" ht="14.25" customHeight="1">
      <c r="B222" s="6" t="s">
        <v>437</v>
      </c>
      <c r="C222" s="6" t="s">
        <v>6</v>
      </c>
      <c r="D222" s="6" t="s">
        <v>438</v>
      </c>
      <c r="E222" s="7">
        <v>21272</v>
      </c>
      <c r="H222" s="13"/>
    </row>
    <row r="223" spans="2:8" ht="14.25" customHeight="1">
      <c r="B223" s="6" t="s">
        <v>439</v>
      </c>
      <c r="C223" s="6" t="s">
        <v>80</v>
      </c>
      <c r="D223" s="6" t="s">
        <v>440</v>
      </c>
      <c r="E223" s="7">
        <v>20615</v>
      </c>
      <c r="H223" s="13"/>
    </row>
    <row r="224" spans="2:8" ht="14.25" customHeight="1">
      <c r="B224" s="6" t="s">
        <v>441</v>
      </c>
      <c r="C224" s="6" t="s">
        <v>50</v>
      </c>
      <c r="D224" s="6" t="s">
        <v>442</v>
      </c>
      <c r="E224" s="7">
        <v>23223</v>
      </c>
      <c r="H224" s="13"/>
    </row>
    <row r="225" spans="2:8" ht="14.25" customHeight="1">
      <c r="B225" s="6" t="s">
        <v>443</v>
      </c>
      <c r="C225" s="6" t="s">
        <v>31</v>
      </c>
      <c r="D225" s="6" t="s">
        <v>444</v>
      </c>
      <c r="E225" s="7">
        <v>20058</v>
      </c>
      <c r="H225" s="13"/>
    </row>
    <row r="226" spans="2:8" ht="14.25" customHeight="1">
      <c r="B226" s="6" t="s">
        <v>445</v>
      </c>
      <c r="C226" s="6" t="s">
        <v>80</v>
      </c>
      <c r="D226" s="6" t="s">
        <v>446</v>
      </c>
      <c r="E226" s="7">
        <v>21481</v>
      </c>
      <c r="H226" s="13"/>
    </row>
    <row r="227" spans="2:8" ht="14.25" customHeight="1">
      <c r="B227" s="6" t="s">
        <v>447</v>
      </c>
      <c r="C227" s="6" t="s">
        <v>9</v>
      </c>
      <c r="D227" s="6" t="s">
        <v>448</v>
      </c>
      <c r="E227" s="7">
        <v>19825</v>
      </c>
      <c r="H227" s="13"/>
    </row>
    <row r="228" spans="2:8" ht="14.25" customHeight="1">
      <c r="B228" s="6" t="s">
        <v>449</v>
      </c>
      <c r="C228" s="6" t="s">
        <v>13</v>
      </c>
      <c r="D228" s="6" t="s">
        <v>450</v>
      </c>
      <c r="E228" s="7">
        <v>21341</v>
      </c>
      <c r="H228" s="13"/>
    </row>
    <row r="229" spans="2:8" ht="14.25" customHeight="1">
      <c r="B229" s="6" t="s">
        <v>451</v>
      </c>
      <c r="C229" s="6" t="s">
        <v>80</v>
      </c>
      <c r="D229" s="6" t="s">
        <v>452</v>
      </c>
      <c r="E229" s="7">
        <v>18464</v>
      </c>
      <c r="H229" s="13"/>
    </row>
    <row r="230" spans="2:8" ht="14.25" customHeight="1">
      <c r="B230" s="6" t="s">
        <v>453</v>
      </c>
      <c r="C230" s="6" t="s">
        <v>21</v>
      </c>
      <c r="D230" s="6" t="s">
        <v>454</v>
      </c>
      <c r="E230" s="7">
        <v>19820</v>
      </c>
      <c r="H230" s="13"/>
    </row>
    <row r="231" spans="2:8" ht="14.25" customHeight="1">
      <c r="B231" s="6" t="s">
        <v>455</v>
      </c>
      <c r="C231" s="6" t="s">
        <v>9</v>
      </c>
      <c r="D231" s="6" t="s">
        <v>456</v>
      </c>
      <c r="E231" s="7">
        <v>21051</v>
      </c>
      <c r="H231" s="13"/>
    </row>
    <row r="232" spans="2:8" ht="14.25" customHeight="1">
      <c r="B232" s="6" t="s">
        <v>457</v>
      </c>
      <c r="C232" s="6" t="s">
        <v>21</v>
      </c>
      <c r="D232" s="6" t="s">
        <v>458</v>
      </c>
      <c r="E232" s="7">
        <v>21813</v>
      </c>
      <c r="H232" s="13"/>
    </row>
    <row r="233" spans="2:8" ht="14.25" customHeight="1">
      <c r="B233" s="6" t="s">
        <v>459</v>
      </c>
      <c r="C233" s="6" t="s">
        <v>24</v>
      </c>
      <c r="D233" s="6" t="s">
        <v>460</v>
      </c>
      <c r="E233" s="7">
        <v>22303</v>
      </c>
      <c r="H233" s="13"/>
    </row>
    <row r="234" spans="2:8" ht="14.25" customHeight="1">
      <c r="B234" s="6" t="s">
        <v>461</v>
      </c>
      <c r="C234" s="6" t="s">
        <v>13</v>
      </c>
      <c r="D234" s="6" t="s">
        <v>109</v>
      </c>
      <c r="E234" s="7">
        <v>23090</v>
      </c>
      <c r="H234" s="13"/>
    </row>
    <row r="235" spans="2:8" ht="14.25" customHeight="1">
      <c r="B235" s="6" t="s">
        <v>462</v>
      </c>
      <c r="C235" s="6" t="s">
        <v>13</v>
      </c>
      <c r="D235" s="6" t="s">
        <v>285</v>
      </c>
      <c r="E235" s="7">
        <v>22131</v>
      </c>
      <c r="H235" s="13"/>
    </row>
    <row r="236" spans="2:8" ht="14.25" customHeight="1">
      <c r="B236" s="6" t="s">
        <v>463</v>
      </c>
      <c r="C236" s="6" t="s">
        <v>9</v>
      </c>
      <c r="D236" s="6" t="s">
        <v>464</v>
      </c>
      <c r="E236" s="7">
        <v>24380</v>
      </c>
      <c r="H236" s="13"/>
    </row>
    <row r="237" spans="2:8" ht="14.25" customHeight="1">
      <c r="B237" s="6" t="s">
        <v>465</v>
      </c>
      <c r="C237" s="6" t="s">
        <v>17</v>
      </c>
      <c r="D237" s="6" t="s">
        <v>466</v>
      </c>
      <c r="E237" s="7">
        <v>17622</v>
      </c>
      <c r="H237" s="13"/>
    </row>
    <row r="238" spans="2:8" ht="14.25" customHeight="1">
      <c r="B238" s="6" t="s">
        <v>467</v>
      </c>
      <c r="C238" s="6" t="s">
        <v>409</v>
      </c>
      <c r="D238" s="6" t="s">
        <v>468</v>
      </c>
      <c r="E238" s="7">
        <v>20503</v>
      </c>
      <c r="H238" s="13"/>
    </row>
    <row r="239" spans="2:8" ht="14.25" customHeight="1">
      <c r="B239" s="6" t="s">
        <v>469</v>
      </c>
      <c r="C239" s="6" t="s">
        <v>13</v>
      </c>
      <c r="D239" s="6" t="s">
        <v>470</v>
      </c>
      <c r="E239" s="7">
        <v>24839</v>
      </c>
      <c r="H239" s="13"/>
    </row>
    <row r="240" spans="2:8" ht="14.25" customHeight="1">
      <c r="B240" s="6" t="s">
        <v>471</v>
      </c>
      <c r="C240" s="6" t="s">
        <v>50</v>
      </c>
      <c r="D240" s="6" t="s">
        <v>472</v>
      </c>
      <c r="E240" s="7">
        <v>24959</v>
      </c>
      <c r="H240" s="13"/>
    </row>
    <row r="241" spans="2:8" ht="14.25" customHeight="1">
      <c r="B241" s="6" t="s">
        <v>473</v>
      </c>
      <c r="C241" s="6" t="s">
        <v>21</v>
      </c>
      <c r="D241" s="6" t="s">
        <v>474</v>
      </c>
      <c r="E241" s="7">
        <v>19782</v>
      </c>
      <c r="H241" s="13"/>
    </row>
    <row r="242" spans="2:8" ht="14.25" customHeight="1">
      <c r="B242" s="6" t="s">
        <v>475</v>
      </c>
      <c r="C242" s="6" t="s">
        <v>24</v>
      </c>
      <c r="D242" s="6" t="s">
        <v>476</v>
      </c>
      <c r="E242" s="7">
        <v>24709</v>
      </c>
      <c r="H242" s="13"/>
    </row>
    <row r="243" spans="2:8" ht="14.25" customHeight="1">
      <c r="B243" s="6" t="s">
        <v>477</v>
      </c>
      <c r="C243" s="6" t="s">
        <v>13</v>
      </c>
      <c r="D243" s="6" t="s">
        <v>478</v>
      </c>
      <c r="E243" s="7">
        <v>20039</v>
      </c>
      <c r="H243" s="13"/>
    </row>
    <row r="244" spans="2:8" ht="14.25" customHeight="1">
      <c r="B244" s="6" t="s">
        <v>479</v>
      </c>
      <c r="C244" s="6" t="s">
        <v>6</v>
      </c>
      <c r="D244" s="6" t="s">
        <v>480</v>
      </c>
      <c r="E244" s="7">
        <v>17740</v>
      </c>
      <c r="H244" s="13"/>
    </row>
    <row r="245" spans="2:8" ht="14.25" customHeight="1">
      <c r="B245" s="6" t="s">
        <v>481</v>
      </c>
      <c r="C245" s="6" t="s">
        <v>21</v>
      </c>
      <c r="D245" s="6" t="s">
        <v>328</v>
      </c>
      <c r="E245" s="7">
        <v>17695</v>
      </c>
      <c r="H245" s="13"/>
    </row>
    <row r="246" spans="2:8" ht="14.25" customHeight="1">
      <c r="B246" s="6" t="s">
        <v>482</v>
      </c>
      <c r="C246" s="6" t="s">
        <v>80</v>
      </c>
      <c r="D246" s="6" t="s">
        <v>483</v>
      </c>
      <c r="E246" s="7">
        <v>18657</v>
      </c>
      <c r="H246" s="13"/>
    </row>
    <row r="247" spans="2:8" ht="14.25" customHeight="1">
      <c r="B247" s="6" t="s">
        <v>484</v>
      </c>
      <c r="C247" s="6" t="s">
        <v>50</v>
      </c>
      <c r="D247" s="6" t="s">
        <v>485</v>
      </c>
      <c r="E247" s="7">
        <v>23707</v>
      </c>
      <c r="H247" s="13"/>
    </row>
    <row r="248" spans="2:8" ht="14.25" customHeight="1">
      <c r="B248" s="6" t="s">
        <v>486</v>
      </c>
      <c r="C248" s="6" t="s">
        <v>48</v>
      </c>
      <c r="D248" s="6" t="s">
        <v>487</v>
      </c>
      <c r="E248" s="7">
        <v>23703</v>
      </c>
      <c r="H248" s="13"/>
    </row>
    <row r="249" spans="2:8" ht="14.25" customHeight="1">
      <c r="B249" s="6" t="s">
        <v>488</v>
      </c>
      <c r="C249" s="6" t="s">
        <v>80</v>
      </c>
      <c r="D249" s="6" t="s">
        <v>489</v>
      </c>
      <c r="E249" s="7">
        <v>22198</v>
      </c>
      <c r="H249" s="13"/>
    </row>
    <row r="250" spans="2:8" ht="14.25" customHeight="1">
      <c r="B250" s="6" t="s">
        <v>490</v>
      </c>
      <c r="C250" s="6" t="s">
        <v>50</v>
      </c>
      <c r="D250" s="6" t="s">
        <v>491</v>
      </c>
      <c r="E250" s="7">
        <v>22573</v>
      </c>
      <c r="H250" s="13"/>
    </row>
    <row r="251" spans="2:8" ht="14.25" customHeight="1">
      <c r="B251" s="6" t="s">
        <v>492</v>
      </c>
      <c r="C251" s="6" t="s">
        <v>80</v>
      </c>
      <c r="D251" s="6" t="s">
        <v>493</v>
      </c>
      <c r="E251" s="7">
        <v>20102</v>
      </c>
      <c r="H251" s="13"/>
    </row>
    <row r="252" spans="2:8" ht="14.25" customHeight="1">
      <c r="B252" s="6" t="s">
        <v>494</v>
      </c>
      <c r="C252" s="6" t="s">
        <v>409</v>
      </c>
      <c r="D252" s="6" t="s">
        <v>495</v>
      </c>
      <c r="E252" s="7">
        <v>20879</v>
      </c>
      <c r="H252" s="13"/>
    </row>
    <row r="253" spans="2:8" ht="14.25" customHeight="1">
      <c r="B253" s="6" t="s">
        <v>496</v>
      </c>
      <c r="C253" s="6" t="s">
        <v>17</v>
      </c>
      <c r="D253" s="6" t="s">
        <v>376</v>
      </c>
      <c r="E253" s="7">
        <v>20639</v>
      </c>
      <c r="H253" s="13"/>
    </row>
    <row r="254" spans="2:8" ht="14.25" customHeight="1">
      <c r="B254" s="6" t="s">
        <v>497</v>
      </c>
      <c r="C254" s="6" t="s">
        <v>9</v>
      </c>
      <c r="D254" s="6" t="s">
        <v>498</v>
      </c>
      <c r="E254" s="7">
        <v>24700</v>
      </c>
      <c r="H254" s="13"/>
    </row>
    <row r="255" spans="2:8" ht="14.25" customHeight="1">
      <c r="B255" s="6" t="s">
        <v>499</v>
      </c>
      <c r="C255" s="6" t="s">
        <v>80</v>
      </c>
      <c r="D255" s="6" t="s">
        <v>500</v>
      </c>
      <c r="E255" s="7">
        <v>18466</v>
      </c>
      <c r="H255" s="13"/>
    </row>
    <row r="256" spans="2:8" ht="14.25" customHeight="1">
      <c r="B256" s="6" t="s">
        <v>501</v>
      </c>
      <c r="C256" s="6" t="s">
        <v>50</v>
      </c>
      <c r="D256" s="6" t="s">
        <v>502</v>
      </c>
      <c r="E256" s="7">
        <v>24879</v>
      </c>
      <c r="H256" s="13"/>
    </row>
    <row r="257" spans="2:8" ht="14.25" customHeight="1">
      <c r="B257" s="6" t="s">
        <v>503</v>
      </c>
      <c r="C257" s="6" t="s">
        <v>17</v>
      </c>
      <c r="D257" s="6" t="s">
        <v>504</v>
      </c>
      <c r="E257" s="7">
        <v>21122</v>
      </c>
      <c r="H257" s="13"/>
    </row>
    <row r="258" spans="2:8" ht="14.25" customHeight="1">
      <c r="B258" s="6" t="s">
        <v>505</v>
      </c>
      <c r="C258" s="6" t="s">
        <v>50</v>
      </c>
      <c r="D258" s="6" t="s">
        <v>506</v>
      </c>
      <c r="E258" s="7">
        <v>22896</v>
      </c>
      <c r="H258" s="13"/>
    </row>
    <row r="259" spans="2:8" ht="14.25" customHeight="1">
      <c r="B259" s="6" t="s">
        <v>507</v>
      </c>
      <c r="C259" s="6" t="s">
        <v>17</v>
      </c>
      <c r="D259" s="6" t="s">
        <v>508</v>
      </c>
      <c r="E259" s="7">
        <v>23177</v>
      </c>
      <c r="H259" s="13"/>
    </row>
    <row r="260" spans="2:8" ht="14.25" customHeight="1">
      <c r="B260" s="6" t="s">
        <v>509</v>
      </c>
      <c r="C260" s="6" t="s">
        <v>80</v>
      </c>
      <c r="D260" s="6" t="s">
        <v>510</v>
      </c>
      <c r="E260" s="7">
        <v>17701</v>
      </c>
      <c r="H260" s="13"/>
    </row>
    <row r="261" spans="2:8" ht="14.25" customHeight="1">
      <c r="B261" s="6" t="s">
        <v>511</v>
      </c>
      <c r="C261" s="6" t="s">
        <v>13</v>
      </c>
      <c r="D261" s="6" t="s">
        <v>512</v>
      </c>
      <c r="E261" s="7">
        <v>21919</v>
      </c>
      <c r="H261" s="13"/>
    </row>
    <row r="262" spans="2:8" ht="14.25" customHeight="1">
      <c r="B262" s="6" t="s">
        <v>513</v>
      </c>
      <c r="C262" s="6" t="s">
        <v>31</v>
      </c>
      <c r="D262" s="6" t="s">
        <v>514</v>
      </c>
      <c r="E262" s="7">
        <v>20550</v>
      </c>
      <c r="H262" s="13"/>
    </row>
    <row r="263" spans="2:8" ht="14.25" customHeight="1">
      <c r="B263" s="6" t="s">
        <v>515</v>
      </c>
      <c r="C263" s="6" t="s">
        <v>17</v>
      </c>
      <c r="D263" s="6" t="s">
        <v>516</v>
      </c>
      <c r="E263" s="7">
        <v>17657</v>
      </c>
      <c r="H263" s="13"/>
    </row>
    <row r="264" spans="2:8" ht="14.25" customHeight="1">
      <c r="B264" s="6" t="s">
        <v>517</v>
      </c>
      <c r="C264" s="6" t="s">
        <v>50</v>
      </c>
      <c r="D264" s="6" t="s">
        <v>518</v>
      </c>
      <c r="E264" s="7">
        <v>23481</v>
      </c>
      <c r="H264" s="13"/>
    </row>
    <row r="265" spans="2:8" ht="14.25" customHeight="1">
      <c r="B265" s="6" t="s">
        <v>519</v>
      </c>
      <c r="C265" s="6" t="s">
        <v>9</v>
      </c>
      <c r="D265" s="6" t="s">
        <v>520</v>
      </c>
      <c r="E265" s="7">
        <v>24427</v>
      </c>
      <c r="H265" s="13"/>
    </row>
    <row r="266" spans="2:8" ht="14.25" customHeight="1">
      <c r="B266" s="6" t="s">
        <v>521</v>
      </c>
      <c r="C266" s="6" t="s">
        <v>57</v>
      </c>
      <c r="D266" s="6" t="s">
        <v>522</v>
      </c>
      <c r="E266" s="7">
        <v>19632</v>
      </c>
      <c r="H266" s="13"/>
    </row>
    <row r="267" spans="2:8" ht="14.25" customHeight="1">
      <c r="B267" s="6" t="s">
        <v>523</v>
      </c>
      <c r="C267" s="6" t="s">
        <v>24</v>
      </c>
      <c r="D267" s="6" t="s">
        <v>476</v>
      </c>
      <c r="E267" s="7">
        <v>21753</v>
      </c>
      <c r="H267" s="13"/>
    </row>
    <row r="268" spans="2:8" ht="14.25" customHeight="1">
      <c r="B268" s="6" t="s">
        <v>524</v>
      </c>
      <c r="C268" s="6" t="s">
        <v>106</v>
      </c>
      <c r="D268" s="6" t="s">
        <v>69</v>
      </c>
      <c r="E268" s="7">
        <v>19012</v>
      </c>
      <c r="H268" s="13"/>
    </row>
    <row r="269" spans="2:8" ht="14.25" customHeight="1">
      <c r="B269" s="6" t="s">
        <v>525</v>
      </c>
      <c r="C269" s="6" t="s">
        <v>13</v>
      </c>
      <c r="D269" s="6" t="s">
        <v>526</v>
      </c>
      <c r="E269" s="7">
        <v>20063</v>
      </c>
      <c r="H269" s="13"/>
    </row>
    <row r="270" spans="2:8" ht="14.25" customHeight="1">
      <c r="B270" s="6" t="s">
        <v>527</v>
      </c>
      <c r="C270" s="6" t="s">
        <v>6</v>
      </c>
      <c r="D270" s="6" t="s">
        <v>528</v>
      </c>
      <c r="E270" s="7">
        <v>21990</v>
      </c>
      <c r="H270" s="13"/>
    </row>
    <row r="271" spans="2:8" ht="14.25" customHeight="1">
      <c r="B271" s="6" t="s">
        <v>529</v>
      </c>
      <c r="C271" s="6" t="s">
        <v>409</v>
      </c>
      <c r="D271" s="6" t="s">
        <v>530</v>
      </c>
      <c r="E271" s="7">
        <v>22199</v>
      </c>
      <c r="H271" s="13"/>
    </row>
    <row r="272" spans="2:8" ht="14.25" customHeight="1">
      <c r="B272" s="6" t="s">
        <v>531</v>
      </c>
      <c r="C272" s="6" t="s">
        <v>17</v>
      </c>
      <c r="D272" s="6" t="s">
        <v>172</v>
      </c>
      <c r="E272" s="7">
        <v>21933</v>
      </c>
      <c r="H272" s="13"/>
    </row>
    <row r="273" spans="2:8" ht="14.25" customHeight="1">
      <c r="B273" s="6" t="s">
        <v>532</v>
      </c>
      <c r="C273" s="6" t="s">
        <v>6</v>
      </c>
      <c r="D273" s="6" t="s">
        <v>533</v>
      </c>
      <c r="E273" s="7">
        <v>23401</v>
      </c>
      <c r="H273" s="13"/>
    </row>
    <row r="274" spans="2:8" ht="14.25" customHeight="1">
      <c r="B274" s="6" t="s">
        <v>534</v>
      </c>
      <c r="C274" s="6" t="s">
        <v>9</v>
      </c>
      <c r="D274" s="6" t="s">
        <v>104</v>
      </c>
      <c r="E274" s="7">
        <v>21269</v>
      </c>
      <c r="H274" s="13"/>
    </row>
    <row r="275" spans="2:8" ht="14.25" customHeight="1">
      <c r="B275" s="6" t="s">
        <v>535</v>
      </c>
      <c r="C275" s="6" t="s">
        <v>17</v>
      </c>
      <c r="D275" s="6" t="s">
        <v>536</v>
      </c>
      <c r="E275" s="7">
        <v>22105</v>
      </c>
      <c r="H275" s="13"/>
    </row>
    <row r="276" spans="2:8" ht="14.25" customHeight="1">
      <c r="B276" s="6" t="s">
        <v>537</v>
      </c>
      <c r="C276" s="6" t="s">
        <v>409</v>
      </c>
      <c r="D276" s="6" t="s">
        <v>538</v>
      </c>
      <c r="E276" s="7">
        <v>17998</v>
      </c>
      <c r="H276" s="13"/>
    </row>
    <row r="277" spans="2:8" ht="14.25" customHeight="1">
      <c r="B277" s="6" t="s">
        <v>539</v>
      </c>
      <c r="C277" s="6" t="s">
        <v>50</v>
      </c>
      <c r="D277" s="6" t="s">
        <v>540</v>
      </c>
      <c r="E277" s="7">
        <v>21793</v>
      </c>
      <c r="H277" s="13"/>
    </row>
    <row r="278" spans="2:8" ht="14.25" customHeight="1">
      <c r="B278" s="6" t="s">
        <v>541</v>
      </c>
      <c r="C278" s="6" t="s">
        <v>9</v>
      </c>
      <c r="D278" s="6" t="s">
        <v>542</v>
      </c>
      <c r="E278" s="7">
        <v>19765</v>
      </c>
      <c r="H278" s="13"/>
    </row>
    <row r="279" spans="2:8" ht="14.25" customHeight="1">
      <c r="B279" s="6" t="s">
        <v>543</v>
      </c>
      <c r="C279" s="6" t="s">
        <v>9</v>
      </c>
      <c r="D279" s="6" t="s">
        <v>456</v>
      </c>
      <c r="E279" s="7">
        <v>23948</v>
      </c>
      <c r="H279" s="13"/>
    </row>
    <row r="280" spans="2:8" ht="14.25" customHeight="1">
      <c r="B280" s="6" t="s">
        <v>544</v>
      </c>
      <c r="C280" s="6" t="s">
        <v>80</v>
      </c>
      <c r="D280" s="6" t="s">
        <v>545</v>
      </c>
      <c r="E280" s="7">
        <v>20387</v>
      </c>
      <c r="H280" s="13"/>
    </row>
    <row r="281" spans="2:8" ht="14.25" customHeight="1">
      <c r="B281" s="6" t="s">
        <v>546</v>
      </c>
      <c r="C281" s="6" t="s">
        <v>24</v>
      </c>
      <c r="D281" s="6" t="s">
        <v>233</v>
      </c>
      <c r="E281" s="7">
        <v>17959</v>
      </c>
      <c r="H281" s="13"/>
    </row>
    <row r="282" spans="2:8" ht="14.25" customHeight="1">
      <c r="B282" s="6" t="s">
        <v>547</v>
      </c>
      <c r="C282" s="6" t="s">
        <v>6</v>
      </c>
      <c r="D282" s="6" t="s">
        <v>548</v>
      </c>
      <c r="E282" s="7">
        <v>22597</v>
      </c>
      <c r="H282" s="13"/>
    </row>
    <row r="283" spans="2:8" ht="14.25" customHeight="1">
      <c r="B283" s="6" t="s">
        <v>549</v>
      </c>
      <c r="C283" s="6" t="s">
        <v>6</v>
      </c>
      <c r="D283" s="6" t="s">
        <v>550</v>
      </c>
      <c r="E283" s="7">
        <v>19781</v>
      </c>
      <c r="H283" s="13"/>
    </row>
    <row r="284" spans="2:8" ht="14.25" customHeight="1">
      <c r="B284" s="6" t="s">
        <v>551</v>
      </c>
      <c r="C284" s="6" t="s">
        <v>13</v>
      </c>
      <c r="D284" s="6" t="s">
        <v>552</v>
      </c>
      <c r="E284" s="7">
        <v>19591</v>
      </c>
      <c r="H284" s="13"/>
    </row>
    <row r="285" spans="2:8" ht="14.25" customHeight="1">
      <c r="B285" s="6" t="s">
        <v>553</v>
      </c>
      <c r="C285" s="6" t="s">
        <v>31</v>
      </c>
      <c r="D285" s="6" t="s">
        <v>554</v>
      </c>
      <c r="E285" s="7">
        <v>20332</v>
      </c>
      <c r="H285" s="13"/>
    </row>
    <row r="286" spans="2:8" ht="14.25" customHeight="1">
      <c r="B286" s="6" t="s">
        <v>555</v>
      </c>
      <c r="C286" s="6" t="s">
        <v>48</v>
      </c>
      <c r="D286" s="6" t="s">
        <v>556</v>
      </c>
      <c r="E286" s="7">
        <v>18103</v>
      </c>
      <c r="H286" s="13"/>
    </row>
    <row r="287" spans="2:8" ht="14.25" customHeight="1">
      <c r="B287" s="6" t="s">
        <v>557</v>
      </c>
      <c r="C287" s="6" t="s">
        <v>21</v>
      </c>
      <c r="D287" s="6" t="s">
        <v>69</v>
      </c>
      <c r="E287" s="7">
        <v>23354</v>
      </c>
      <c r="H287" s="13"/>
    </row>
    <row r="288" spans="2:8" ht="14.25" customHeight="1">
      <c r="B288" s="6" t="s">
        <v>558</v>
      </c>
      <c r="C288" s="6" t="s">
        <v>24</v>
      </c>
      <c r="D288" s="6" t="s">
        <v>559</v>
      </c>
      <c r="E288" s="7">
        <v>19632</v>
      </c>
      <c r="H288" s="13"/>
    </row>
    <row r="289" spans="2:8" ht="14.25" customHeight="1">
      <c r="B289" s="6" t="s">
        <v>560</v>
      </c>
      <c r="C289" s="6" t="s">
        <v>9</v>
      </c>
      <c r="D289" s="6" t="s">
        <v>561</v>
      </c>
      <c r="E289" s="7">
        <v>18423</v>
      </c>
      <c r="H289" s="13"/>
    </row>
    <row r="290" spans="2:8" ht="14.25" customHeight="1">
      <c r="B290" s="6" t="s">
        <v>562</v>
      </c>
      <c r="C290" s="6" t="s">
        <v>50</v>
      </c>
      <c r="D290" s="6" t="s">
        <v>563</v>
      </c>
      <c r="E290" s="7">
        <v>19177</v>
      </c>
      <c r="H290" s="13"/>
    </row>
    <row r="291" spans="2:8" ht="14.25" customHeight="1">
      <c r="B291" s="6" t="s">
        <v>564</v>
      </c>
      <c r="C291" s="6" t="s">
        <v>21</v>
      </c>
      <c r="D291" s="6" t="s">
        <v>565</v>
      </c>
      <c r="E291" s="7">
        <v>21316</v>
      </c>
      <c r="H291" s="13"/>
    </row>
    <row r="292" spans="2:8" ht="14.25" customHeight="1">
      <c r="B292" s="6" t="s">
        <v>566</v>
      </c>
      <c r="C292" s="6" t="s">
        <v>24</v>
      </c>
      <c r="D292" s="6" t="s">
        <v>567</v>
      </c>
      <c r="E292" s="7">
        <v>22412</v>
      </c>
      <c r="H292" s="13"/>
    </row>
    <row r="293" spans="2:8" ht="14.25" customHeight="1">
      <c r="B293" s="6" t="s">
        <v>568</v>
      </c>
      <c r="C293" s="6" t="s">
        <v>48</v>
      </c>
      <c r="D293" s="6" t="s">
        <v>569</v>
      </c>
      <c r="E293" s="7">
        <v>19493</v>
      </c>
      <c r="H293" s="13"/>
    </row>
    <row r="294" spans="2:8" ht="14.25" customHeight="1">
      <c r="B294" s="6" t="s">
        <v>570</v>
      </c>
      <c r="C294" s="6" t="s">
        <v>9</v>
      </c>
      <c r="D294" s="6" t="s">
        <v>571</v>
      </c>
      <c r="E294" s="7">
        <v>17864</v>
      </c>
      <c r="H294" s="13"/>
    </row>
    <row r="295" spans="2:8" ht="14.25" customHeight="1">
      <c r="B295" s="6" t="s">
        <v>572</v>
      </c>
      <c r="C295" s="6" t="s">
        <v>50</v>
      </c>
      <c r="D295" s="6" t="s">
        <v>573</v>
      </c>
      <c r="E295" s="7">
        <v>18503</v>
      </c>
      <c r="H295" s="13"/>
    </row>
    <row r="296" spans="2:8" ht="14.25" customHeight="1">
      <c r="B296" s="6" t="s">
        <v>574</v>
      </c>
      <c r="C296" s="6" t="s">
        <v>50</v>
      </c>
      <c r="D296" s="6" t="s">
        <v>575</v>
      </c>
      <c r="E296" s="7">
        <v>19875</v>
      </c>
      <c r="H296" s="13"/>
    </row>
    <row r="297" spans="2:8" ht="14.25" customHeight="1">
      <c r="B297" s="6" t="s">
        <v>576</v>
      </c>
      <c r="C297" s="6" t="s">
        <v>13</v>
      </c>
      <c r="D297" s="6" t="s">
        <v>577</v>
      </c>
      <c r="E297" s="7">
        <v>19549</v>
      </c>
      <c r="H297" s="13"/>
    </row>
    <row r="298" spans="2:8" ht="14.25" customHeight="1">
      <c r="B298" s="6" t="s">
        <v>578</v>
      </c>
      <c r="C298" s="6" t="s">
        <v>50</v>
      </c>
      <c r="D298" s="6" t="s">
        <v>579</v>
      </c>
      <c r="E298" s="7">
        <v>22083</v>
      </c>
      <c r="H298" s="13"/>
    </row>
    <row r="299" spans="2:8" ht="14.25" customHeight="1">
      <c r="B299" s="6" t="s">
        <v>580</v>
      </c>
      <c r="C299" s="6" t="s">
        <v>9</v>
      </c>
      <c r="D299" s="6" t="s">
        <v>581</v>
      </c>
      <c r="E299" s="7">
        <v>19345</v>
      </c>
      <c r="H299" s="13"/>
    </row>
    <row r="300" spans="2:8" ht="14.25" customHeight="1">
      <c r="B300" s="6" t="s">
        <v>582</v>
      </c>
      <c r="C300" s="6" t="s">
        <v>31</v>
      </c>
      <c r="D300" s="6" t="s">
        <v>583</v>
      </c>
      <c r="E300" s="7">
        <v>22309</v>
      </c>
      <c r="H300" s="13"/>
    </row>
    <row r="301" spans="2:8" ht="14.25" customHeight="1">
      <c r="B301" s="6" t="s">
        <v>584</v>
      </c>
      <c r="C301" s="6" t="s">
        <v>50</v>
      </c>
      <c r="D301" s="6" t="s">
        <v>585</v>
      </c>
      <c r="E301" s="7">
        <v>23055</v>
      </c>
      <c r="H301" s="13"/>
    </row>
    <row r="302" spans="2:8" ht="14.25" customHeight="1">
      <c r="B302" s="6" t="s">
        <v>586</v>
      </c>
      <c r="C302" s="6" t="s">
        <v>31</v>
      </c>
      <c r="D302" s="6" t="s">
        <v>587</v>
      </c>
      <c r="E302" s="7">
        <v>18206</v>
      </c>
      <c r="H302" s="13"/>
    </row>
    <row r="303" spans="2:8" ht="14.25" customHeight="1">
      <c r="B303" s="6" t="s">
        <v>588</v>
      </c>
      <c r="C303" s="6" t="s">
        <v>80</v>
      </c>
      <c r="D303" s="6" t="s">
        <v>589</v>
      </c>
      <c r="E303" s="7">
        <v>21289</v>
      </c>
      <c r="H303" s="13"/>
    </row>
    <row r="304" spans="2:8" ht="14.25" customHeight="1">
      <c r="B304" s="6" t="s">
        <v>590</v>
      </c>
      <c r="C304" s="6" t="s">
        <v>50</v>
      </c>
      <c r="D304" s="6" t="s">
        <v>591</v>
      </c>
      <c r="E304" s="7">
        <v>24403</v>
      </c>
      <c r="H304" s="13"/>
    </row>
    <row r="305" spans="2:8" ht="14.25" customHeight="1">
      <c r="B305" s="6" t="s">
        <v>592</v>
      </c>
      <c r="C305" s="6" t="s">
        <v>50</v>
      </c>
      <c r="D305" s="6" t="s">
        <v>593</v>
      </c>
      <c r="E305" s="7">
        <v>22037</v>
      </c>
      <c r="H305" s="13"/>
    </row>
    <row r="306" spans="2:8" ht="14.25" customHeight="1">
      <c r="B306" s="6" t="s">
        <v>594</v>
      </c>
      <c r="C306" s="6" t="s">
        <v>80</v>
      </c>
      <c r="D306" s="6" t="s">
        <v>595</v>
      </c>
      <c r="E306" s="7">
        <v>17615</v>
      </c>
      <c r="H306" s="13"/>
    </row>
    <row r="307" spans="2:8" ht="14.25" customHeight="1">
      <c r="B307" s="6" t="s">
        <v>596</v>
      </c>
      <c r="C307" s="6" t="s">
        <v>50</v>
      </c>
      <c r="D307" s="6" t="s">
        <v>597</v>
      </c>
      <c r="E307" s="7">
        <v>22132</v>
      </c>
      <c r="H307" s="13"/>
    </row>
    <row r="308" spans="2:8" ht="14.25" customHeight="1">
      <c r="B308" s="6" t="s">
        <v>598</v>
      </c>
      <c r="C308" s="6" t="s">
        <v>9</v>
      </c>
      <c r="D308" s="6" t="s">
        <v>599</v>
      </c>
      <c r="E308" s="7">
        <v>22035</v>
      </c>
      <c r="H308" s="13"/>
    </row>
    <row r="309" spans="2:8" ht="14.25" customHeight="1">
      <c r="B309" s="6" t="s">
        <v>600</v>
      </c>
      <c r="C309" s="6" t="s">
        <v>13</v>
      </c>
      <c r="D309" s="6" t="s">
        <v>601</v>
      </c>
      <c r="E309" s="7">
        <v>23301</v>
      </c>
      <c r="H309" s="13"/>
    </row>
    <row r="310" spans="2:8" ht="14.25" customHeight="1">
      <c r="B310" s="6" t="s">
        <v>602</v>
      </c>
      <c r="C310" s="6" t="s">
        <v>21</v>
      </c>
      <c r="D310" s="6" t="s">
        <v>603</v>
      </c>
      <c r="E310" s="7">
        <v>21490</v>
      </c>
      <c r="H310" s="13"/>
    </row>
    <row r="311" spans="2:8" ht="14.25" customHeight="1">
      <c r="B311" s="6" t="s">
        <v>604</v>
      </c>
      <c r="C311" s="6" t="s">
        <v>48</v>
      </c>
      <c r="D311" s="6" t="s">
        <v>605</v>
      </c>
      <c r="E311" s="7">
        <v>21148</v>
      </c>
      <c r="H311" s="13"/>
    </row>
    <row r="312" spans="2:8" ht="14.25" customHeight="1">
      <c r="B312" s="6" t="s">
        <v>606</v>
      </c>
      <c r="C312" s="6" t="s">
        <v>57</v>
      </c>
      <c r="D312" s="6" t="s">
        <v>522</v>
      </c>
      <c r="E312" s="7">
        <v>24464</v>
      </c>
      <c r="H312" s="13"/>
    </row>
    <row r="313" spans="2:8" ht="14.25" customHeight="1">
      <c r="B313" s="6" t="s">
        <v>607</v>
      </c>
      <c r="C313" s="6" t="s">
        <v>6</v>
      </c>
      <c r="D313" s="6" t="s">
        <v>153</v>
      </c>
      <c r="E313" s="7">
        <v>21470</v>
      </c>
      <c r="H313" s="13"/>
    </row>
    <row r="314" spans="2:8" ht="14.25" customHeight="1">
      <c r="B314" s="6" t="s">
        <v>608</v>
      </c>
      <c r="C314" s="6" t="s">
        <v>31</v>
      </c>
      <c r="D314" s="6" t="s">
        <v>609</v>
      </c>
      <c r="E314" s="7">
        <v>19741</v>
      </c>
      <c r="H314" s="13"/>
    </row>
    <row r="315" spans="2:8" ht="14.25" customHeight="1">
      <c r="B315" s="6" t="s">
        <v>610</v>
      </c>
      <c r="C315" s="6" t="s">
        <v>13</v>
      </c>
      <c r="D315" s="6" t="s">
        <v>611</v>
      </c>
      <c r="E315" s="7">
        <v>24285</v>
      </c>
      <c r="H315" s="13"/>
    </row>
    <row r="316" spans="2:8" ht="14.25" customHeight="1">
      <c r="B316" s="6" t="s">
        <v>612</v>
      </c>
      <c r="C316" s="6" t="s">
        <v>13</v>
      </c>
      <c r="D316" s="6" t="s">
        <v>613</v>
      </c>
      <c r="E316" s="7">
        <v>17715</v>
      </c>
      <c r="H316" s="13"/>
    </row>
    <row r="317" spans="2:8" ht="14.25" customHeight="1">
      <c r="B317" s="6" t="s">
        <v>614</v>
      </c>
      <c r="C317" s="6" t="s">
        <v>409</v>
      </c>
      <c r="D317" s="6" t="s">
        <v>615</v>
      </c>
      <c r="E317" s="7">
        <v>22504</v>
      </c>
      <c r="H317" s="13"/>
    </row>
    <row r="318" spans="2:8" ht="14.25" customHeight="1">
      <c r="B318" s="6" t="s">
        <v>616</v>
      </c>
      <c r="C318" s="6" t="s">
        <v>13</v>
      </c>
      <c r="D318" s="6" t="s">
        <v>617</v>
      </c>
      <c r="E318" s="7">
        <v>23837</v>
      </c>
      <c r="H318" s="13"/>
    </row>
    <row r="319" spans="2:8" ht="14.25" customHeight="1">
      <c r="B319" s="6" t="s">
        <v>618</v>
      </c>
      <c r="C319" s="6" t="s">
        <v>50</v>
      </c>
      <c r="D319" s="6" t="s">
        <v>619</v>
      </c>
      <c r="E319" s="7">
        <v>23817</v>
      </c>
      <c r="H319" s="13"/>
    </row>
    <row r="320" spans="2:8" ht="14.25" customHeight="1">
      <c r="B320" s="6" t="s">
        <v>620</v>
      </c>
      <c r="C320" s="6" t="s">
        <v>50</v>
      </c>
      <c r="D320" s="6" t="s">
        <v>621</v>
      </c>
      <c r="E320" s="7">
        <v>22715</v>
      </c>
      <c r="H320" s="13"/>
    </row>
    <row r="321" spans="2:8" ht="14.25" customHeight="1">
      <c r="B321" s="6" t="s">
        <v>622</v>
      </c>
      <c r="C321" s="6" t="s">
        <v>13</v>
      </c>
      <c r="D321" s="6" t="s">
        <v>623</v>
      </c>
      <c r="E321" s="7">
        <v>24848</v>
      </c>
      <c r="H321" s="13"/>
    </row>
    <row r="322" spans="2:8" ht="14.25" customHeight="1">
      <c r="B322" s="6" t="s">
        <v>624</v>
      </c>
      <c r="C322" s="6" t="s">
        <v>106</v>
      </c>
      <c r="D322" s="6" t="s">
        <v>69</v>
      </c>
      <c r="E322" s="7">
        <v>21404</v>
      </c>
      <c r="H322" s="13"/>
    </row>
    <row r="323" spans="2:8" ht="14.25" customHeight="1">
      <c r="B323" s="6" t="s">
        <v>625</v>
      </c>
      <c r="C323" s="6" t="s">
        <v>31</v>
      </c>
      <c r="D323" s="6" t="s">
        <v>626</v>
      </c>
      <c r="E323" s="7">
        <v>24133</v>
      </c>
      <c r="H323" s="13"/>
    </row>
    <row r="324" spans="2:8" ht="14.25" customHeight="1">
      <c r="B324" s="6" t="s">
        <v>627</v>
      </c>
      <c r="C324" s="6" t="s">
        <v>48</v>
      </c>
      <c r="D324" s="6" t="s">
        <v>628</v>
      </c>
      <c r="E324" s="7">
        <v>20164</v>
      </c>
      <c r="H324" s="13"/>
    </row>
    <row r="325" spans="2:8" ht="14.25" customHeight="1">
      <c r="B325" s="6" t="s">
        <v>629</v>
      </c>
      <c r="C325" s="6" t="s">
        <v>13</v>
      </c>
      <c r="D325" s="6" t="s">
        <v>630</v>
      </c>
      <c r="E325" s="7">
        <v>20647</v>
      </c>
      <c r="H325" s="13"/>
    </row>
    <row r="326" spans="2:8" ht="14.25" customHeight="1">
      <c r="B326" s="6" t="s">
        <v>631</v>
      </c>
      <c r="C326" s="6" t="s">
        <v>31</v>
      </c>
      <c r="D326" s="6" t="s">
        <v>632</v>
      </c>
      <c r="E326" s="7">
        <v>21790</v>
      </c>
      <c r="H326" s="13"/>
    </row>
    <row r="327" spans="2:8" ht="14.25" customHeight="1">
      <c r="B327" s="6" t="s">
        <v>633</v>
      </c>
      <c r="C327" s="6" t="s">
        <v>9</v>
      </c>
      <c r="D327" s="6" t="s">
        <v>634</v>
      </c>
      <c r="E327" s="7">
        <v>17732</v>
      </c>
      <c r="H327" s="13"/>
    </row>
    <row r="328" spans="2:8" ht="14.25" customHeight="1">
      <c r="B328" s="6" t="s">
        <v>635</v>
      </c>
      <c r="C328" s="6" t="s">
        <v>50</v>
      </c>
      <c r="D328" s="6" t="s">
        <v>636</v>
      </c>
      <c r="E328" s="7">
        <v>17173</v>
      </c>
      <c r="H328" s="13"/>
    </row>
    <row r="329" spans="2:8" ht="14.25" customHeight="1">
      <c r="B329" s="6" t="s">
        <v>637</v>
      </c>
      <c r="C329" s="6" t="s">
        <v>50</v>
      </c>
      <c r="D329" s="6" t="s">
        <v>638</v>
      </c>
      <c r="E329" s="7">
        <v>22825</v>
      </c>
      <c r="H329" s="13"/>
    </row>
    <row r="330" spans="2:8" ht="14.25" customHeight="1">
      <c r="B330" s="6" t="s">
        <v>639</v>
      </c>
      <c r="C330" s="6" t="s">
        <v>6</v>
      </c>
      <c r="D330" s="6" t="s">
        <v>640</v>
      </c>
      <c r="E330" s="7">
        <v>24231</v>
      </c>
      <c r="H330" s="13"/>
    </row>
    <row r="331" spans="2:8" ht="14.25" customHeight="1">
      <c r="B331" s="6" t="s">
        <v>641</v>
      </c>
      <c r="C331" s="6" t="s">
        <v>193</v>
      </c>
      <c r="D331" s="6" t="s">
        <v>194</v>
      </c>
      <c r="E331" s="7">
        <v>19607</v>
      </c>
      <c r="H331" s="13"/>
    </row>
    <row r="332" spans="2:8" ht="14.25" customHeight="1">
      <c r="B332" s="6" t="s">
        <v>642</v>
      </c>
      <c r="C332" s="6" t="s">
        <v>17</v>
      </c>
      <c r="D332" s="6" t="s">
        <v>643</v>
      </c>
      <c r="E332" s="7">
        <v>19492</v>
      </c>
      <c r="H332" s="13"/>
    </row>
    <row r="333" spans="2:8" ht="14.25" customHeight="1">
      <c r="B333" s="6" t="s">
        <v>644</v>
      </c>
      <c r="C333" s="6" t="s">
        <v>17</v>
      </c>
      <c r="D333" s="6" t="s">
        <v>645</v>
      </c>
      <c r="E333" s="7">
        <v>21229</v>
      </c>
      <c r="H333" s="13"/>
    </row>
    <row r="334" spans="2:8" ht="14.25" customHeight="1">
      <c r="B334" s="6" t="s">
        <v>646</v>
      </c>
      <c r="C334" s="6" t="s">
        <v>48</v>
      </c>
      <c r="D334" s="6" t="s">
        <v>647</v>
      </c>
      <c r="E334" s="7">
        <v>19343</v>
      </c>
      <c r="H334" s="13"/>
    </row>
    <row r="335" spans="2:8" ht="14.25" customHeight="1">
      <c r="B335" s="6" t="s">
        <v>648</v>
      </c>
      <c r="C335" s="6" t="s">
        <v>50</v>
      </c>
      <c r="D335" s="6" t="s">
        <v>131</v>
      </c>
      <c r="E335" s="7">
        <v>23506</v>
      </c>
      <c r="H335" s="13"/>
    </row>
    <row r="336" spans="2:8" ht="14.25" customHeight="1">
      <c r="B336" s="6" t="s">
        <v>649</v>
      </c>
      <c r="C336" s="6" t="s">
        <v>50</v>
      </c>
      <c r="D336" s="6" t="s">
        <v>650</v>
      </c>
      <c r="E336" s="7">
        <v>21435</v>
      </c>
      <c r="H336" s="13"/>
    </row>
    <row r="337" spans="2:8" ht="14.25" customHeight="1">
      <c r="B337" s="6" t="s">
        <v>651</v>
      </c>
      <c r="C337" s="6" t="s">
        <v>50</v>
      </c>
      <c r="D337" s="6" t="s">
        <v>85</v>
      </c>
      <c r="E337" s="7">
        <v>22842</v>
      </c>
      <c r="H337" s="13"/>
    </row>
    <row r="338" spans="2:8" ht="14.25" customHeight="1">
      <c r="B338" s="6" t="s">
        <v>652</v>
      </c>
      <c r="C338" s="6" t="s">
        <v>48</v>
      </c>
      <c r="D338" s="6" t="s">
        <v>653</v>
      </c>
      <c r="E338" s="7">
        <v>24772</v>
      </c>
      <c r="H338" s="13"/>
    </row>
    <row r="339" spans="2:8" ht="14.25" customHeight="1">
      <c r="B339" s="6" t="s">
        <v>654</v>
      </c>
      <c r="C339" s="6" t="s">
        <v>9</v>
      </c>
      <c r="D339" s="6" t="s">
        <v>655</v>
      </c>
      <c r="E339" s="7">
        <v>20507</v>
      </c>
      <c r="H339" s="13"/>
    </row>
    <row r="340" spans="2:8" ht="14.25" customHeight="1">
      <c r="B340" s="6" t="s">
        <v>656</v>
      </c>
      <c r="C340" s="6" t="s">
        <v>106</v>
      </c>
      <c r="D340" s="6" t="s">
        <v>107</v>
      </c>
      <c r="E340" s="7">
        <v>20655</v>
      </c>
      <c r="H340" s="13"/>
    </row>
    <row r="341" spans="2:8" ht="14.25" customHeight="1">
      <c r="B341" s="6" t="s">
        <v>657</v>
      </c>
      <c r="C341" s="6" t="s">
        <v>21</v>
      </c>
      <c r="D341" s="6" t="s">
        <v>658</v>
      </c>
      <c r="E341" s="7">
        <v>23985</v>
      </c>
      <c r="H341" s="13"/>
    </row>
    <row r="342" spans="2:8" ht="14.25" customHeight="1">
      <c r="B342" s="6" t="s">
        <v>659</v>
      </c>
      <c r="C342" s="6" t="s">
        <v>50</v>
      </c>
      <c r="D342" s="6" t="s">
        <v>660</v>
      </c>
      <c r="E342" s="7">
        <v>21642</v>
      </c>
      <c r="H342" s="13"/>
    </row>
    <row r="343" spans="2:8" ht="14.25" customHeight="1">
      <c r="B343" s="6" t="s">
        <v>661</v>
      </c>
      <c r="C343" s="6" t="s">
        <v>13</v>
      </c>
      <c r="D343" s="6" t="s">
        <v>662</v>
      </c>
      <c r="E343" s="7">
        <v>24764</v>
      </c>
      <c r="H343" s="13"/>
    </row>
    <row r="344" spans="2:8" ht="14.25" customHeight="1">
      <c r="B344" s="6" t="s">
        <v>663</v>
      </c>
      <c r="C344" s="6" t="s">
        <v>50</v>
      </c>
      <c r="D344" s="6" t="s">
        <v>664</v>
      </c>
      <c r="E344" s="7">
        <v>17044</v>
      </c>
      <c r="H344" s="13"/>
    </row>
    <row r="345" spans="2:8" ht="14.25" customHeight="1">
      <c r="B345" s="6" t="s">
        <v>665</v>
      </c>
      <c r="C345" s="6" t="s">
        <v>13</v>
      </c>
      <c r="D345" s="6" t="s">
        <v>666</v>
      </c>
      <c r="E345" s="7">
        <v>18095</v>
      </c>
      <c r="H345" s="13"/>
    </row>
    <row r="346" spans="2:8" ht="14.25" customHeight="1">
      <c r="B346" s="6" t="s">
        <v>667</v>
      </c>
      <c r="C346" s="6" t="s">
        <v>57</v>
      </c>
      <c r="D346" s="6" t="s">
        <v>668</v>
      </c>
      <c r="E346" s="7">
        <v>24443</v>
      </c>
      <c r="H346" s="13"/>
    </row>
    <row r="347" spans="2:8" ht="14.25" customHeight="1">
      <c r="B347" s="6" t="s">
        <v>669</v>
      </c>
      <c r="C347" s="6" t="s">
        <v>13</v>
      </c>
      <c r="D347" s="6" t="s">
        <v>670</v>
      </c>
      <c r="E347" s="7">
        <v>23911</v>
      </c>
      <c r="H347" s="13"/>
    </row>
    <row r="348" spans="2:8" ht="14.25" customHeight="1">
      <c r="B348" s="6" t="s">
        <v>671</v>
      </c>
      <c r="C348" s="6" t="s">
        <v>13</v>
      </c>
      <c r="D348" s="6" t="s">
        <v>672</v>
      </c>
      <c r="E348" s="7">
        <v>22699</v>
      </c>
      <c r="H348" s="13"/>
    </row>
    <row r="349" spans="2:8" ht="14.25" customHeight="1">
      <c r="B349" s="6" t="s">
        <v>673</v>
      </c>
      <c r="C349" s="6" t="s">
        <v>13</v>
      </c>
      <c r="D349" s="6" t="s">
        <v>298</v>
      </c>
      <c r="E349" s="7">
        <v>22350</v>
      </c>
      <c r="H349" s="13"/>
    </row>
    <row r="350" spans="2:8" ht="14.25" customHeight="1">
      <c r="B350" s="6" t="s">
        <v>674</v>
      </c>
      <c r="C350" s="6" t="s">
        <v>13</v>
      </c>
      <c r="D350" s="6" t="s">
        <v>675</v>
      </c>
      <c r="E350" s="7">
        <v>21524</v>
      </c>
      <c r="H350" s="13"/>
    </row>
    <row r="351" spans="2:8" ht="14.25" customHeight="1">
      <c r="B351" s="6" t="s">
        <v>676</v>
      </c>
      <c r="C351" s="6" t="s">
        <v>409</v>
      </c>
      <c r="D351" s="6" t="s">
        <v>677</v>
      </c>
      <c r="E351" s="7">
        <v>24062</v>
      </c>
      <c r="H351" s="13"/>
    </row>
    <row r="352" spans="2:8" ht="14.25" customHeight="1">
      <c r="B352" s="6" t="s">
        <v>678</v>
      </c>
      <c r="C352" s="6" t="s">
        <v>13</v>
      </c>
      <c r="D352" s="6" t="s">
        <v>679</v>
      </c>
      <c r="E352" s="7">
        <v>19191</v>
      </c>
      <c r="H352" s="13"/>
    </row>
    <row r="353" spans="2:8" ht="14.25" customHeight="1">
      <c r="B353" s="6" t="s">
        <v>680</v>
      </c>
      <c r="C353" s="6" t="s">
        <v>80</v>
      </c>
      <c r="D353" s="6" t="s">
        <v>681</v>
      </c>
      <c r="E353" s="7">
        <v>24476</v>
      </c>
      <c r="H353" s="13"/>
    </row>
    <row r="354" spans="2:8" ht="14.25" customHeight="1">
      <c r="B354" s="6" t="s">
        <v>682</v>
      </c>
      <c r="C354" s="6" t="s">
        <v>193</v>
      </c>
      <c r="D354" s="6" t="s">
        <v>683</v>
      </c>
      <c r="E354" s="7">
        <v>21720</v>
      </c>
      <c r="H354" s="13"/>
    </row>
    <row r="355" spans="2:8" ht="14.25" customHeight="1">
      <c r="B355" s="6" t="s">
        <v>684</v>
      </c>
      <c r="C355" s="6" t="s">
        <v>13</v>
      </c>
      <c r="D355" s="6" t="s">
        <v>685</v>
      </c>
      <c r="E355" s="7">
        <v>22607</v>
      </c>
      <c r="H355" s="13"/>
    </row>
    <row r="356" spans="2:8" ht="14.25" customHeight="1">
      <c r="B356" s="6" t="s">
        <v>686</v>
      </c>
      <c r="C356" s="6" t="s">
        <v>17</v>
      </c>
      <c r="D356" s="6" t="s">
        <v>508</v>
      </c>
      <c r="E356" s="7">
        <v>21027</v>
      </c>
      <c r="H356" s="13"/>
    </row>
    <row r="357" spans="2:8" ht="14.25" customHeight="1">
      <c r="B357" s="6" t="s">
        <v>687</v>
      </c>
      <c r="C357" s="6" t="s">
        <v>50</v>
      </c>
      <c r="D357" s="6" t="s">
        <v>688</v>
      </c>
      <c r="E357" s="7">
        <v>20145</v>
      </c>
      <c r="H357" s="13"/>
    </row>
    <row r="358" spans="2:8" ht="14.25" customHeight="1">
      <c r="B358" s="6" t="s">
        <v>689</v>
      </c>
      <c r="C358" s="6" t="s">
        <v>50</v>
      </c>
      <c r="D358" s="6" t="s">
        <v>690</v>
      </c>
      <c r="E358" s="7">
        <v>20286</v>
      </c>
      <c r="H358" s="13"/>
    </row>
    <row r="359" spans="2:8" ht="14.25" customHeight="1">
      <c r="B359" s="6" t="s">
        <v>691</v>
      </c>
      <c r="C359" s="6" t="s">
        <v>57</v>
      </c>
      <c r="D359" s="6" t="s">
        <v>692</v>
      </c>
      <c r="E359" s="7">
        <v>17971</v>
      </c>
      <c r="H359" s="13"/>
    </row>
    <row r="360" spans="2:8" ht="14.25" customHeight="1">
      <c r="B360" s="6" t="s">
        <v>693</v>
      </c>
      <c r="C360" s="6" t="s">
        <v>48</v>
      </c>
      <c r="D360" s="6" t="s">
        <v>694</v>
      </c>
      <c r="E360" s="7">
        <v>20605</v>
      </c>
      <c r="H360" s="13"/>
    </row>
    <row r="361" spans="2:8" ht="14.25" customHeight="1">
      <c r="B361" s="6" t="s">
        <v>695</v>
      </c>
      <c r="C361" s="6" t="s">
        <v>106</v>
      </c>
      <c r="D361" s="6" t="s">
        <v>696</v>
      </c>
      <c r="E361" s="7">
        <v>24470</v>
      </c>
      <c r="H361" s="13"/>
    </row>
    <row r="362" spans="2:8" ht="14.25" customHeight="1">
      <c r="B362" s="6" t="s">
        <v>697</v>
      </c>
      <c r="C362" s="6" t="s">
        <v>50</v>
      </c>
      <c r="D362" s="6" t="s">
        <v>698</v>
      </c>
      <c r="E362" s="7">
        <v>21943</v>
      </c>
      <c r="H362" s="13"/>
    </row>
    <row r="363" spans="2:8" ht="14.25" customHeight="1">
      <c r="B363" s="6" t="s">
        <v>699</v>
      </c>
      <c r="C363" s="6" t="s">
        <v>17</v>
      </c>
      <c r="D363" s="6" t="s">
        <v>700</v>
      </c>
      <c r="E363" s="7">
        <v>21660</v>
      </c>
      <c r="H363" s="13"/>
    </row>
    <row r="364" spans="2:8" ht="14.25" customHeight="1">
      <c r="B364" s="6" t="s">
        <v>701</v>
      </c>
      <c r="C364" s="6" t="s">
        <v>9</v>
      </c>
      <c r="D364" s="6" t="s">
        <v>702</v>
      </c>
      <c r="E364" s="7">
        <v>22278</v>
      </c>
      <c r="H364" s="13"/>
    </row>
    <row r="365" spans="2:8" ht="14.25" customHeight="1">
      <c r="B365" s="6" t="s">
        <v>703</v>
      </c>
      <c r="C365" s="6" t="s">
        <v>24</v>
      </c>
      <c r="D365" s="6" t="s">
        <v>704</v>
      </c>
      <c r="E365" s="7">
        <v>20455</v>
      </c>
      <c r="H365" s="13"/>
    </row>
    <row r="366" spans="2:8" ht="14.25" customHeight="1">
      <c r="B366" s="6" t="s">
        <v>705</v>
      </c>
      <c r="C366" s="6" t="s">
        <v>48</v>
      </c>
      <c r="D366" s="6" t="s">
        <v>706</v>
      </c>
      <c r="E366" s="7">
        <v>21438</v>
      </c>
      <c r="H366" s="13"/>
    </row>
    <row r="367" spans="2:8" ht="14.25" customHeight="1">
      <c r="B367" s="6" t="s">
        <v>707</v>
      </c>
      <c r="C367" s="6" t="s">
        <v>21</v>
      </c>
      <c r="D367" s="6" t="s">
        <v>708</v>
      </c>
      <c r="E367" s="7">
        <v>24159</v>
      </c>
      <c r="H367" s="13"/>
    </row>
    <row r="368" spans="2:8" ht="14.25" customHeight="1">
      <c r="B368" s="6" t="s">
        <v>709</v>
      </c>
      <c r="C368" s="6" t="s">
        <v>24</v>
      </c>
      <c r="D368" s="6" t="s">
        <v>710</v>
      </c>
      <c r="E368" s="7">
        <v>18085</v>
      </c>
      <c r="H368" s="13"/>
    </row>
    <row r="369" spans="2:8" ht="14.25" customHeight="1">
      <c r="B369" s="6" t="s">
        <v>711</v>
      </c>
      <c r="C369" s="6" t="s">
        <v>48</v>
      </c>
      <c r="D369" s="6" t="s">
        <v>712</v>
      </c>
      <c r="E369" s="7">
        <v>23165</v>
      </c>
      <c r="H369" s="13"/>
    </row>
    <row r="370" spans="2:8" ht="14.25" customHeight="1">
      <c r="B370" s="6" t="s">
        <v>713</v>
      </c>
      <c r="C370" s="6" t="s">
        <v>31</v>
      </c>
      <c r="D370" s="6" t="s">
        <v>714</v>
      </c>
      <c r="E370" s="7">
        <v>17396</v>
      </c>
      <c r="H370" s="13"/>
    </row>
    <row r="371" spans="2:8" ht="14.25" customHeight="1">
      <c r="B371" s="6" t="s">
        <v>715</v>
      </c>
      <c r="C371" s="6" t="s">
        <v>68</v>
      </c>
      <c r="D371" s="6" t="s">
        <v>716</v>
      </c>
      <c r="E371" s="7">
        <v>23322</v>
      </c>
      <c r="H371" s="13"/>
    </row>
    <row r="372" spans="2:8" ht="14.25" customHeight="1">
      <c r="B372" s="6" t="s">
        <v>717</v>
      </c>
      <c r="C372" s="6" t="s">
        <v>17</v>
      </c>
      <c r="D372" s="6" t="s">
        <v>718</v>
      </c>
      <c r="E372" s="7">
        <v>18747</v>
      </c>
      <c r="H372" s="13"/>
    </row>
    <row r="373" spans="2:8" ht="14.25" customHeight="1">
      <c r="B373" s="6" t="s">
        <v>719</v>
      </c>
      <c r="C373" s="6" t="s">
        <v>13</v>
      </c>
      <c r="D373" s="6" t="s">
        <v>69</v>
      </c>
      <c r="E373" s="7">
        <v>17867</v>
      </c>
      <c r="H373" s="13"/>
    </row>
    <row r="374" spans="2:8" ht="14.25" customHeight="1">
      <c r="B374" s="6" t="s">
        <v>720</v>
      </c>
      <c r="C374" s="6" t="s">
        <v>409</v>
      </c>
      <c r="D374" s="6" t="s">
        <v>721</v>
      </c>
      <c r="E374" s="7">
        <v>17869</v>
      </c>
      <c r="H374" s="13"/>
    </row>
    <row r="375" spans="2:8" ht="14.25" customHeight="1">
      <c r="B375" s="6" t="s">
        <v>722</v>
      </c>
      <c r="C375" s="6" t="s">
        <v>48</v>
      </c>
      <c r="D375" s="6" t="s">
        <v>723</v>
      </c>
      <c r="E375" s="7">
        <v>23098</v>
      </c>
      <c r="H375" s="13"/>
    </row>
    <row r="376" spans="2:8" ht="14.25" customHeight="1">
      <c r="B376" s="6" t="s">
        <v>724</v>
      </c>
      <c r="C376" s="6" t="s">
        <v>50</v>
      </c>
      <c r="D376" s="6" t="s">
        <v>725</v>
      </c>
      <c r="E376" s="7">
        <v>21489</v>
      </c>
      <c r="H376" s="13"/>
    </row>
    <row r="377" spans="2:8" ht="14.25" customHeight="1">
      <c r="B377" s="6" t="s">
        <v>726</v>
      </c>
      <c r="C377" s="6" t="s">
        <v>57</v>
      </c>
      <c r="D377" s="6" t="s">
        <v>727</v>
      </c>
      <c r="E377" s="7">
        <v>19665</v>
      </c>
      <c r="H377" s="13"/>
    </row>
    <row r="378" spans="2:8" ht="14.25" customHeight="1">
      <c r="B378" s="6" t="s">
        <v>728</v>
      </c>
      <c r="C378" s="6" t="s">
        <v>106</v>
      </c>
      <c r="D378" s="6" t="s">
        <v>69</v>
      </c>
      <c r="E378" s="7">
        <v>21011</v>
      </c>
      <c r="H378" s="13"/>
    </row>
    <row r="379" spans="2:8" ht="14.25" customHeight="1">
      <c r="B379" s="6" t="s">
        <v>729</v>
      </c>
      <c r="C379" s="6" t="s">
        <v>6</v>
      </c>
      <c r="D379" s="6" t="s">
        <v>730</v>
      </c>
      <c r="E379" s="7">
        <v>18387</v>
      </c>
      <c r="H379" s="13"/>
    </row>
    <row r="380" spans="2:8" ht="14.25" customHeight="1">
      <c r="B380" s="6" t="s">
        <v>731</v>
      </c>
      <c r="C380" s="6" t="s">
        <v>31</v>
      </c>
      <c r="D380" s="6" t="s">
        <v>732</v>
      </c>
      <c r="E380" s="7">
        <v>17460</v>
      </c>
      <c r="H380" s="13"/>
    </row>
    <row r="381" spans="2:8" ht="14.25" customHeight="1">
      <c r="B381" s="6" t="s">
        <v>733</v>
      </c>
      <c r="C381" s="6" t="s">
        <v>21</v>
      </c>
      <c r="D381" s="6" t="s">
        <v>69</v>
      </c>
      <c r="E381" s="7">
        <v>21413</v>
      </c>
      <c r="H381" s="13"/>
    </row>
    <row r="382" spans="2:8" ht="14.25" customHeight="1">
      <c r="B382" s="6" t="s">
        <v>734</v>
      </c>
      <c r="C382" s="6" t="s">
        <v>9</v>
      </c>
      <c r="D382" s="6" t="s">
        <v>735</v>
      </c>
      <c r="E382" s="7">
        <v>24730</v>
      </c>
      <c r="H382" s="13"/>
    </row>
    <row r="383" spans="2:8" ht="14.25" customHeight="1">
      <c r="B383" s="6" t="s">
        <v>736</v>
      </c>
      <c r="C383" s="6" t="s">
        <v>13</v>
      </c>
      <c r="D383" s="6" t="s">
        <v>69</v>
      </c>
      <c r="E383" s="7">
        <v>17411</v>
      </c>
      <c r="H383" s="13"/>
    </row>
    <row r="384" spans="2:8" ht="14.25" customHeight="1">
      <c r="B384" s="6" t="s">
        <v>737</v>
      </c>
      <c r="C384" s="6" t="s">
        <v>50</v>
      </c>
      <c r="D384" s="6" t="s">
        <v>738</v>
      </c>
      <c r="E384" s="7">
        <v>17380</v>
      </c>
      <c r="H384" s="13"/>
    </row>
    <row r="385" spans="2:8" ht="14.25" customHeight="1">
      <c r="B385" s="6" t="s">
        <v>739</v>
      </c>
      <c r="C385" s="6" t="s">
        <v>31</v>
      </c>
      <c r="D385" s="6" t="s">
        <v>740</v>
      </c>
      <c r="E385" s="7">
        <v>18412</v>
      </c>
      <c r="H385" s="13"/>
    </row>
    <row r="386" spans="2:8" ht="14.25" customHeight="1">
      <c r="B386" s="6" t="s">
        <v>741</v>
      </c>
      <c r="C386" s="6" t="s">
        <v>742</v>
      </c>
      <c r="D386" s="6" t="s">
        <v>743</v>
      </c>
      <c r="E386" s="7">
        <v>22905</v>
      </c>
      <c r="H386" s="13"/>
    </row>
    <row r="387" spans="2:8" ht="14.25" customHeight="1">
      <c r="B387" s="6" t="s">
        <v>744</v>
      </c>
      <c r="C387" s="6" t="s">
        <v>17</v>
      </c>
      <c r="D387" s="6" t="s">
        <v>745</v>
      </c>
      <c r="E387" s="7">
        <v>17553</v>
      </c>
      <c r="H387" s="13"/>
    </row>
    <row r="388" spans="2:8" ht="14.25" customHeight="1">
      <c r="B388" s="6" t="s">
        <v>746</v>
      </c>
      <c r="C388" s="6" t="s">
        <v>6</v>
      </c>
      <c r="D388" s="6" t="s">
        <v>7</v>
      </c>
      <c r="E388" s="7">
        <v>19431</v>
      </c>
      <c r="H388" s="13"/>
    </row>
    <row r="389" spans="2:8" ht="14.25" customHeight="1">
      <c r="B389" s="6" t="s">
        <v>747</v>
      </c>
      <c r="C389" s="6" t="s">
        <v>9</v>
      </c>
      <c r="D389" s="6" t="s">
        <v>215</v>
      </c>
      <c r="E389" s="7">
        <v>23975</v>
      </c>
      <c r="H389" s="13"/>
    </row>
    <row r="390" spans="2:8" ht="14.25" customHeight="1">
      <c r="B390" s="6" t="s">
        <v>748</v>
      </c>
      <c r="C390" s="6" t="s">
        <v>9</v>
      </c>
      <c r="D390" s="6" t="s">
        <v>749</v>
      </c>
      <c r="E390" s="7">
        <v>20551</v>
      </c>
      <c r="H390" s="13"/>
    </row>
    <row r="391" spans="2:8" ht="14.25" customHeight="1">
      <c r="B391" s="6" t="s">
        <v>750</v>
      </c>
      <c r="C391" s="6" t="s">
        <v>24</v>
      </c>
      <c r="D391" s="6" t="s">
        <v>751</v>
      </c>
      <c r="E391" s="7">
        <v>19512</v>
      </c>
      <c r="H391" s="13"/>
    </row>
    <row r="392" spans="2:8" ht="14.25" customHeight="1">
      <c r="B392" s="6" t="s">
        <v>752</v>
      </c>
      <c r="C392" s="6" t="s">
        <v>68</v>
      </c>
      <c r="D392" s="6" t="s">
        <v>753</v>
      </c>
      <c r="E392" s="7">
        <v>20134</v>
      </c>
      <c r="H392" s="13"/>
    </row>
    <row r="393" spans="2:8" ht="14.25" customHeight="1">
      <c r="B393" s="6" t="s">
        <v>754</v>
      </c>
      <c r="C393" s="6" t="s">
        <v>13</v>
      </c>
      <c r="D393" s="6" t="s">
        <v>755</v>
      </c>
      <c r="E393" s="7">
        <v>22737</v>
      </c>
      <c r="H393" s="13"/>
    </row>
    <row r="394" spans="2:8" ht="14.25" customHeight="1">
      <c r="B394" s="6" t="s">
        <v>756</v>
      </c>
      <c r="C394" s="6" t="s">
        <v>50</v>
      </c>
      <c r="D394" s="6" t="s">
        <v>757</v>
      </c>
      <c r="E394" s="7">
        <v>21706</v>
      </c>
      <c r="H394" s="13"/>
    </row>
    <row r="395" spans="2:8" ht="14.25" customHeight="1">
      <c r="B395" s="6" t="s">
        <v>758</v>
      </c>
      <c r="C395" s="6" t="s">
        <v>48</v>
      </c>
      <c r="D395" s="6" t="s">
        <v>759</v>
      </c>
      <c r="E395" s="7">
        <v>17700</v>
      </c>
      <c r="H395" s="13"/>
    </row>
    <row r="396" spans="2:8" ht="14.25" customHeight="1">
      <c r="B396" s="6" t="s">
        <v>760</v>
      </c>
      <c r="C396" s="6" t="s">
        <v>24</v>
      </c>
      <c r="D396" s="6" t="s">
        <v>761</v>
      </c>
      <c r="E396" s="7">
        <v>23832</v>
      </c>
      <c r="H396" s="13"/>
    </row>
    <row r="397" spans="2:8" ht="14.25" customHeight="1">
      <c r="B397" s="6" t="s">
        <v>762</v>
      </c>
      <c r="C397" s="6" t="s">
        <v>17</v>
      </c>
      <c r="D397" s="6" t="s">
        <v>763</v>
      </c>
      <c r="E397" s="7">
        <v>18086</v>
      </c>
      <c r="H397" s="13"/>
    </row>
    <row r="398" spans="2:8" ht="14.25" customHeight="1">
      <c r="B398" s="6" t="s">
        <v>764</v>
      </c>
      <c r="C398" s="6" t="s">
        <v>80</v>
      </c>
      <c r="D398" s="6" t="s">
        <v>765</v>
      </c>
      <c r="E398" s="7">
        <v>18924</v>
      </c>
      <c r="H398" s="13"/>
    </row>
    <row r="399" spans="2:8" ht="14.25" customHeight="1">
      <c r="B399" s="6" t="s">
        <v>766</v>
      </c>
      <c r="C399" s="6" t="s">
        <v>50</v>
      </c>
      <c r="D399" s="6" t="s">
        <v>767</v>
      </c>
      <c r="E399" s="7">
        <v>17175</v>
      </c>
      <c r="H399" s="13"/>
    </row>
    <row r="400" spans="2:8" ht="14.25" customHeight="1">
      <c r="B400" s="6" t="s">
        <v>768</v>
      </c>
      <c r="C400" s="6" t="s">
        <v>17</v>
      </c>
      <c r="D400" s="6" t="s">
        <v>769</v>
      </c>
      <c r="E400" s="7">
        <v>22242</v>
      </c>
      <c r="H400" s="13"/>
    </row>
    <row r="401" spans="2:8" ht="14.25" customHeight="1">
      <c r="B401" s="6" t="s">
        <v>770</v>
      </c>
      <c r="C401" s="6" t="s">
        <v>13</v>
      </c>
      <c r="D401" s="6" t="s">
        <v>623</v>
      </c>
      <c r="E401" s="7">
        <v>17263</v>
      </c>
      <c r="H401" s="13"/>
    </row>
    <row r="402" spans="2:8" ht="14.25" customHeight="1">
      <c r="B402" s="6" t="s">
        <v>771</v>
      </c>
      <c r="C402" s="6" t="s">
        <v>6</v>
      </c>
      <c r="D402" s="6" t="s">
        <v>772</v>
      </c>
      <c r="E402" s="7">
        <v>22326</v>
      </c>
      <c r="H402" s="13"/>
    </row>
    <row r="403" spans="2:8" ht="14.25" customHeight="1">
      <c r="B403" s="6" t="s">
        <v>773</v>
      </c>
      <c r="C403" s="6" t="s">
        <v>17</v>
      </c>
      <c r="D403" s="6" t="s">
        <v>774</v>
      </c>
      <c r="E403" s="7">
        <v>20398</v>
      </c>
      <c r="H403" s="13"/>
    </row>
    <row r="404" spans="2:8" ht="14.25" customHeight="1">
      <c r="B404" s="6" t="s">
        <v>775</v>
      </c>
      <c r="C404" s="6" t="s">
        <v>80</v>
      </c>
      <c r="D404" s="6" t="s">
        <v>776</v>
      </c>
      <c r="E404" s="7">
        <v>19188</v>
      </c>
      <c r="H404" s="13"/>
    </row>
    <row r="405" spans="2:8" ht="14.25" customHeight="1">
      <c r="B405" s="6" t="s">
        <v>777</v>
      </c>
      <c r="C405" s="6" t="s">
        <v>31</v>
      </c>
      <c r="D405" s="6" t="s">
        <v>778</v>
      </c>
      <c r="E405" s="7">
        <v>20976</v>
      </c>
      <c r="H405" s="13"/>
    </row>
    <row r="406" spans="2:8" ht="14.25" customHeight="1">
      <c r="B406" s="6" t="s">
        <v>779</v>
      </c>
      <c r="C406" s="6" t="s">
        <v>48</v>
      </c>
      <c r="D406" s="6" t="s">
        <v>780</v>
      </c>
      <c r="E406" s="7">
        <v>17173</v>
      </c>
      <c r="H406" s="13"/>
    </row>
    <row r="407" spans="2:8" ht="14.25" customHeight="1">
      <c r="B407" s="6" t="s">
        <v>781</v>
      </c>
      <c r="C407" s="6" t="s">
        <v>9</v>
      </c>
      <c r="D407" s="6" t="s">
        <v>237</v>
      </c>
      <c r="E407" s="7">
        <v>22261</v>
      </c>
      <c r="H407" s="13"/>
    </row>
    <row r="408" spans="2:8" ht="14.25" customHeight="1">
      <c r="B408" s="6" t="s">
        <v>782</v>
      </c>
      <c r="C408" s="6" t="s">
        <v>17</v>
      </c>
      <c r="D408" s="6" t="s">
        <v>783</v>
      </c>
      <c r="E408" s="7">
        <v>21306</v>
      </c>
      <c r="H408" s="13"/>
    </row>
    <row r="409" spans="2:8" ht="14.25" customHeight="1">
      <c r="B409" s="6" t="s">
        <v>784</v>
      </c>
      <c r="C409" s="6" t="s">
        <v>21</v>
      </c>
      <c r="D409" s="6" t="s">
        <v>785</v>
      </c>
      <c r="E409" s="7">
        <v>20220</v>
      </c>
      <c r="H409" s="13"/>
    </row>
    <row r="410" spans="2:8" ht="14.25" customHeight="1">
      <c r="B410" s="6" t="s">
        <v>786</v>
      </c>
      <c r="C410" s="6" t="s">
        <v>409</v>
      </c>
      <c r="D410" s="6" t="s">
        <v>787</v>
      </c>
      <c r="E410" s="7">
        <v>22912</v>
      </c>
      <c r="H410" s="13"/>
    </row>
    <row r="411" spans="2:8" ht="14.25" customHeight="1">
      <c r="B411" s="6" t="s">
        <v>788</v>
      </c>
      <c r="C411" s="6" t="s">
        <v>13</v>
      </c>
      <c r="D411" s="6" t="s">
        <v>789</v>
      </c>
      <c r="E411" s="7">
        <v>17504</v>
      </c>
      <c r="H411" s="13"/>
    </row>
    <row r="412" spans="2:8" ht="14.25" customHeight="1">
      <c r="B412" s="6" t="s">
        <v>790</v>
      </c>
      <c r="C412" s="6" t="s">
        <v>17</v>
      </c>
      <c r="D412" s="6" t="s">
        <v>791</v>
      </c>
      <c r="E412" s="7">
        <v>21199</v>
      </c>
      <c r="H412" s="13"/>
    </row>
    <row r="413" spans="2:8" ht="14.25" customHeight="1">
      <c r="B413" s="6" t="s">
        <v>792</v>
      </c>
      <c r="C413" s="6" t="s">
        <v>21</v>
      </c>
      <c r="D413" s="6" t="s">
        <v>793</v>
      </c>
      <c r="E413" s="7">
        <v>21701</v>
      </c>
      <c r="H413" s="13"/>
    </row>
    <row r="414" spans="2:8" ht="14.25" customHeight="1">
      <c r="B414" s="6" t="s">
        <v>794</v>
      </c>
      <c r="C414" s="6" t="s">
        <v>48</v>
      </c>
      <c r="D414" s="6" t="s">
        <v>795</v>
      </c>
      <c r="E414" s="7">
        <v>23287</v>
      </c>
      <c r="H414" s="13"/>
    </row>
    <row r="415" spans="2:8" ht="14.25" customHeight="1">
      <c r="B415" s="6" t="s">
        <v>796</v>
      </c>
      <c r="C415" s="6" t="s">
        <v>48</v>
      </c>
      <c r="D415" s="6" t="s">
        <v>135</v>
      </c>
      <c r="E415" s="7">
        <v>21882</v>
      </c>
      <c r="H415" s="13"/>
    </row>
    <row r="416" spans="2:8" ht="14.25" customHeight="1">
      <c r="B416" s="6" t="s">
        <v>797</v>
      </c>
      <c r="C416" s="6" t="s">
        <v>6</v>
      </c>
      <c r="D416" s="6" t="s">
        <v>798</v>
      </c>
      <c r="E416" s="7">
        <v>19411</v>
      </c>
      <c r="H416" s="13"/>
    </row>
    <row r="417" spans="2:8" ht="14.25" customHeight="1">
      <c r="B417" s="6" t="s">
        <v>799</v>
      </c>
      <c r="C417" s="6" t="s">
        <v>21</v>
      </c>
      <c r="D417" s="6" t="s">
        <v>800</v>
      </c>
      <c r="E417" s="7">
        <v>17869</v>
      </c>
      <c r="H417" s="13"/>
    </row>
    <row r="418" spans="2:8" ht="14.25" customHeight="1">
      <c r="B418" s="6" t="s">
        <v>801</v>
      </c>
      <c r="C418" s="6" t="s">
        <v>9</v>
      </c>
      <c r="D418" s="6" t="s">
        <v>802</v>
      </c>
      <c r="E418" s="7">
        <v>22956</v>
      </c>
      <c r="H418" s="13"/>
    </row>
    <row r="419" spans="2:8" ht="14.25" customHeight="1">
      <c r="B419" s="6" t="s">
        <v>803</v>
      </c>
      <c r="C419" s="6" t="s">
        <v>17</v>
      </c>
      <c r="D419" s="6" t="s">
        <v>306</v>
      </c>
      <c r="E419" s="7">
        <v>17574</v>
      </c>
      <c r="H419" s="13"/>
    </row>
    <row r="420" spans="2:8" ht="14.25" customHeight="1">
      <c r="B420" s="6" t="s">
        <v>804</v>
      </c>
      <c r="C420" s="6" t="s">
        <v>409</v>
      </c>
      <c r="D420" s="6" t="s">
        <v>805</v>
      </c>
      <c r="E420" s="7">
        <v>22606</v>
      </c>
      <c r="H420" s="13"/>
    </row>
    <row r="421" spans="2:8" ht="14.25" customHeight="1">
      <c r="B421" s="6" t="s">
        <v>806</v>
      </c>
      <c r="C421" s="6" t="s">
        <v>13</v>
      </c>
      <c r="D421" s="6" t="s">
        <v>807</v>
      </c>
      <c r="E421" s="7">
        <v>22572</v>
      </c>
      <c r="H421" s="13"/>
    </row>
    <row r="422" spans="2:8" ht="14.25" customHeight="1">
      <c r="B422" s="6" t="s">
        <v>808</v>
      </c>
      <c r="C422" s="6" t="s">
        <v>68</v>
      </c>
      <c r="D422" s="6" t="s">
        <v>809</v>
      </c>
      <c r="E422" s="7">
        <v>19008</v>
      </c>
      <c r="H422" s="13"/>
    </row>
    <row r="423" spans="2:8" ht="14.25" customHeight="1">
      <c r="B423" s="6" t="s">
        <v>810</v>
      </c>
      <c r="C423" s="6" t="s">
        <v>48</v>
      </c>
      <c r="D423" s="6" t="s">
        <v>811</v>
      </c>
      <c r="E423" s="7">
        <v>20626</v>
      </c>
      <c r="H423" s="13"/>
    </row>
    <row r="424" spans="2:8" ht="14.25" customHeight="1">
      <c r="B424" s="6" t="s">
        <v>812</v>
      </c>
      <c r="C424" s="6" t="s">
        <v>48</v>
      </c>
      <c r="D424" s="6" t="s">
        <v>813</v>
      </c>
      <c r="E424" s="7">
        <v>24029</v>
      </c>
      <c r="H424" s="13"/>
    </row>
    <row r="425" spans="2:8" ht="14.25" customHeight="1">
      <c r="B425" s="6" t="s">
        <v>814</v>
      </c>
      <c r="C425" s="6" t="s">
        <v>50</v>
      </c>
      <c r="D425" s="6" t="s">
        <v>815</v>
      </c>
      <c r="E425" s="7">
        <v>20115</v>
      </c>
      <c r="H425" s="13"/>
    </row>
    <row r="426" spans="2:8" ht="14.25" customHeight="1">
      <c r="B426" s="6" t="s">
        <v>816</v>
      </c>
      <c r="C426" s="6" t="s">
        <v>13</v>
      </c>
      <c r="D426" s="6" t="s">
        <v>817</v>
      </c>
      <c r="E426" s="7">
        <v>20657</v>
      </c>
      <c r="H426" s="13"/>
    </row>
    <row r="427" spans="2:8" ht="14.25" customHeight="1">
      <c r="B427" s="6" t="s">
        <v>818</v>
      </c>
      <c r="C427" s="6" t="s">
        <v>13</v>
      </c>
      <c r="D427" s="6" t="s">
        <v>819</v>
      </c>
      <c r="E427" s="7">
        <v>21182</v>
      </c>
      <c r="H427" s="13"/>
    </row>
    <row r="428" spans="2:8" ht="14.25" customHeight="1">
      <c r="B428" s="6" t="s">
        <v>820</v>
      </c>
      <c r="C428" s="6" t="s">
        <v>50</v>
      </c>
      <c r="D428" s="6" t="s">
        <v>821</v>
      </c>
      <c r="E428" s="7">
        <v>19190</v>
      </c>
      <c r="H428" s="13"/>
    </row>
    <row r="429" spans="2:8" ht="14.25" customHeight="1">
      <c r="B429" s="6" t="s">
        <v>822</v>
      </c>
      <c r="C429" s="6" t="s">
        <v>50</v>
      </c>
      <c r="D429" s="6" t="s">
        <v>823</v>
      </c>
      <c r="E429" s="7">
        <v>22799</v>
      </c>
      <c r="H429" s="13"/>
    </row>
    <row r="430" spans="2:8" ht="14.25" customHeight="1">
      <c r="B430" s="6" t="s">
        <v>824</v>
      </c>
      <c r="C430" s="6" t="s">
        <v>9</v>
      </c>
      <c r="D430" s="6" t="s">
        <v>825</v>
      </c>
      <c r="E430" s="7">
        <v>21335</v>
      </c>
      <c r="H430" s="13"/>
    </row>
    <row r="431" spans="2:8" ht="14.25" customHeight="1">
      <c r="B431" s="6" t="s">
        <v>826</v>
      </c>
      <c r="C431" s="6" t="s">
        <v>193</v>
      </c>
      <c r="D431" s="6" t="s">
        <v>827</v>
      </c>
      <c r="E431" s="7">
        <v>19831</v>
      </c>
      <c r="H431" s="13"/>
    </row>
    <row r="432" spans="2:8" ht="14.25" customHeight="1">
      <c r="B432" s="6" t="s">
        <v>828</v>
      </c>
      <c r="C432" s="6" t="s">
        <v>9</v>
      </c>
      <c r="D432" s="6" t="s">
        <v>829</v>
      </c>
      <c r="E432" s="7">
        <v>24288</v>
      </c>
      <c r="H432" s="13"/>
    </row>
    <row r="433" spans="2:8" ht="14.25" customHeight="1">
      <c r="B433" s="6" t="s">
        <v>830</v>
      </c>
      <c r="C433" s="6" t="s">
        <v>21</v>
      </c>
      <c r="D433" s="6" t="s">
        <v>831</v>
      </c>
      <c r="E433" s="7">
        <v>18640</v>
      </c>
      <c r="H433" s="13"/>
    </row>
    <row r="434" spans="2:8" ht="14.25" customHeight="1">
      <c r="B434" s="6" t="s">
        <v>832</v>
      </c>
      <c r="C434" s="6" t="s">
        <v>17</v>
      </c>
      <c r="D434" s="6" t="s">
        <v>536</v>
      </c>
      <c r="E434" s="7">
        <v>17736</v>
      </c>
      <c r="H434" s="13"/>
    </row>
    <row r="435" spans="2:8" ht="14.25" customHeight="1">
      <c r="B435" s="6" t="s">
        <v>833</v>
      </c>
      <c r="C435" s="6" t="s">
        <v>6</v>
      </c>
      <c r="D435" s="6" t="s">
        <v>834</v>
      </c>
      <c r="E435" s="7">
        <v>21231</v>
      </c>
      <c r="H435" s="13"/>
    </row>
    <row r="436" spans="2:8" ht="14.25" customHeight="1">
      <c r="B436" s="6" t="s">
        <v>835</v>
      </c>
      <c r="C436" s="6" t="s">
        <v>21</v>
      </c>
      <c r="D436" s="6" t="s">
        <v>62</v>
      </c>
      <c r="E436" s="7">
        <v>19761</v>
      </c>
      <c r="H436" s="13"/>
    </row>
    <row r="437" spans="2:8" ht="14.25" customHeight="1">
      <c r="B437" s="6" t="s">
        <v>836</v>
      </c>
      <c r="C437" s="6" t="s">
        <v>50</v>
      </c>
      <c r="D437" s="6" t="s">
        <v>69</v>
      </c>
      <c r="E437" s="7">
        <v>23757</v>
      </c>
      <c r="H437" s="13"/>
    </row>
    <row r="438" spans="2:8" ht="14.25" customHeight="1">
      <c r="B438" s="6" t="s">
        <v>837</v>
      </c>
      <c r="C438" s="6" t="s">
        <v>9</v>
      </c>
      <c r="D438" s="6" t="s">
        <v>838</v>
      </c>
      <c r="E438" s="7">
        <v>23907</v>
      </c>
      <c r="H438" s="13"/>
    </row>
    <row r="439" spans="2:8" ht="14.25" customHeight="1">
      <c r="B439" s="6" t="s">
        <v>839</v>
      </c>
      <c r="C439" s="6" t="s">
        <v>9</v>
      </c>
      <c r="D439" s="6" t="s">
        <v>464</v>
      </c>
      <c r="E439" s="7">
        <v>20567</v>
      </c>
      <c r="H439" s="13"/>
    </row>
    <row r="440" spans="2:8" ht="14.25" customHeight="1">
      <c r="B440" s="6" t="s">
        <v>840</v>
      </c>
      <c r="C440" s="6" t="s">
        <v>48</v>
      </c>
      <c r="D440" s="6" t="s">
        <v>841</v>
      </c>
      <c r="E440" s="7">
        <v>24943</v>
      </c>
      <c r="H440" s="13"/>
    </row>
    <row r="441" spans="2:8" ht="14.25" customHeight="1">
      <c r="B441" s="6" t="s">
        <v>842</v>
      </c>
      <c r="C441" s="6" t="s">
        <v>17</v>
      </c>
      <c r="D441" s="6" t="s">
        <v>843</v>
      </c>
      <c r="E441" s="7">
        <v>17869</v>
      </c>
      <c r="H441" s="13"/>
    </row>
    <row r="442" spans="2:8" ht="14.25" customHeight="1">
      <c r="B442" s="6" t="s">
        <v>844</v>
      </c>
      <c r="C442" s="6" t="s">
        <v>48</v>
      </c>
      <c r="D442" s="6" t="s">
        <v>845</v>
      </c>
      <c r="E442" s="7">
        <v>19081</v>
      </c>
      <c r="H442" s="13"/>
    </row>
    <row r="443" spans="2:8" ht="14.25" customHeight="1">
      <c r="B443" s="6" t="s">
        <v>846</v>
      </c>
      <c r="C443" s="6" t="s">
        <v>21</v>
      </c>
      <c r="D443" s="6" t="s">
        <v>831</v>
      </c>
      <c r="E443" s="7">
        <v>17010</v>
      </c>
      <c r="H443" s="13"/>
    </row>
    <row r="444" spans="2:8" ht="14.25" customHeight="1">
      <c r="B444" s="6" t="s">
        <v>847</v>
      </c>
      <c r="C444" s="6" t="s">
        <v>50</v>
      </c>
      <c r="D444" s="6" t="s">
        <v>619</v>
      </c>
      <c r="E444" s="7">
        <v>22551</v>
      </c>
      <c r="H444" s="13"/>
    </row>
    <row r="445" spans="2:8" ht="14.25" customHeight="1">
      <c r="B445" s="6" t="s">
        <v>848</v>
      </c>
      <c r="C445" s="6" t="s">
        <v>31</v>
      </c>
      <c r="D445" s="6" t="s">
        <v>849</v>
      </c>
      <c r="E445" s="7">
        <v>22948</v>
      </c>
      <c r="H445" s="13"/>
    </row>
    <row r="446" spans="2:8" ht="14.25" customHeight="1">
      <c r="B446" s="6" t="s">
        <v>850</v>
      </c>
      <c r="C446" s="6" t="s">
        <v>17</v>
      </c>
      <c r="D446" s="6" t="s">
        <v>783</v>
      </c>
      <c r="E446" s="7">
        <v>18331</v>
      </c>
      <c r="H446" s="13"/>
    </row>
    <row r="447" spans="2:8" ht="14.25" customHeight="1">
      <c r="B447" s="6" t="s">
        <v>851</v>
      </c>
      <c r="C447" s="6" t="s">
        <v>57</v>
      </c>
      <c r="D447" s="6" t="s">
        <v>852</v>
      </c>
      <c r="E447" s="7">
        <v>18482</v>
      </c>
      <c r="H447" s="13"/>
    </row>
    <row r="448" spans="2:8" ht="14.25" customHeight="1">
      <c r="B448" s="6" t="s">
        <v>853</v>
      </c>
      <c r="C448" s="6" t="s">
        <v>409</v>
      </c>
      <c r="D448" s="6" t="s">
        <v>854</v>
      </c>
      <c r="E448" s="7">
        <v>18042</v>
      </c>
      <c r="H448" s="13"/>
    </row>
    <row r="449" spans="2:8" ht="14.25" customHeight="1">
      <c r="B449" s="6" t="s">
        <v>855</v>
      </c>
      <c r="C449" s="6" t="s">
        <v>48</v>
      </c>
      <c r="D449" s="6" t="s">
        <v>856</v>
      </c>
      <c r="E449" s="7">
        <v>23598</v>
      </c>
      <c r="H449" s="13"/>
    </row>
    <row r="450" spans="2:8" ht="14.25" customHeight="1">
      <c r="B450" s="6" t="s">
        <v>857</v>
      </c>
      <c r="C450" s="6" t="s">
        <v>80</v>
      </c>
      <c r="D450" s="6" t="s">
        <v>858</v>
      </c>
      <c r="E450" s="7">
        <v>17351</v>
      </c>
      <c r="H450" s="13"/>
    </row>
    <row r="451" spans="2:8" ht="14.25" customHeight="1">
      <c r="B451" s="6" t="s">
        <v>859</v>
      </c>
      <c r="C451" s="6" t="s">
        <v>21</v>
      </c>
      <c r="D451" s="6" t="s">
        <v>860</v>
      </c>
      <c r="E451" s="7">
        <v>21475</v>
      </c>
      <c r="H451" s="13"/>
    </row>
    <row r="452" spans="2:8" ht="14.25" customHeight="1">
      <c r="B452" s="6" t="s">
        <v>861</v>
      </c>
      <c r="C452" s="6" t="s">
        <v>9</v>
      </c>
      <c r="D452" s="6" t="s">
        <v>862</v>
      </c>
      <c r="E452" s="7">
        <v>22785</v>
      </c>
      <c r="H452" s="13"/>
    </row>
    <row r="453" spans="2:8" ht="14.25" customHeight="1">
      <c r="B453" s="6" t="s">
        <v>863</v>
      </c>
      <c r="C453" s="6" t="s">
        <v>50</v>
      </c>
      <c r="D453" s="6" t="s">
        <v>864</v>
      </c>
      <c r="E453" s="7">
        <v>23531</v>
      </c>
      <c r="H453" s="13"/>
    </row>
    <row r="454" spans="2:8" ht="14.25" customHeight="1">
      <c r="B454" s="6" t="s">
        <v>865</v>
      </c>
      <c r="C454" s="6" t="s">
        <v>106</v>
      </c>
      <c r="D454" s="6" t="s">
        <v>866</v>
      </c>
      <c r="E454" s="7">
        <v>21600</v>
      </c>
      <c r="H454" s="13"/>
    </row>
    <row r="455" spans="2:8" ht="14.25" customHeight="1">
      <c r="B455" s="6" t="s">
        <v>867</v>
      </c>
      <c r="C455" s="6" t="s">
        <v>13</v>
      </c>
      <c r="D455" s="6" t="s">
        <v>868</v>
      </c>
      <c r="E455" s="7">
        <v>24374</v>
      </c>
      <c r="H455" s="13"/>
    </row>
    <row r="456" spans="2:8" ht="14.25" customHeight="1">
      <c r="B456" s="6" t="s">
        <v>869</v>
      </c>
      <c r="C456" s="6" t="s">
        <v>80</v>
      </c>
      <c r="D456" s="6" t="s">
        <v>870</v>
      </c>
      <c r="E456" s="7">
        <v>18068</v>
      </c>
      <c r="H456" s="13"/>
    </row>
    <row r="457" spans="2:8" ht="14.25" customHeight="1">
      <c r="B457" s="6" t="s">
        <v>871</v>
      </c>
      <c r="C457" s="6" t="s">
        <v>17</v>
      </c>
      <c r="D457" s="6" t="s">
        <v>872</v>
      </c>
      <c r="E457" s="7">
        <v>22152</v>
      </c>
      <c r="H457" s="13"/>
    </row>
    <row r="458" spans="2:8" ht="14.25" customHeight="1">
      <c r="B458" s="6" t="s">
        <v>873</v>
      </c>
      <c r="C458" s="6" t="s">
        <v>57</v>
      </c>
      <c r="D458" s="6" t="s">
        <v>852</v>
      </c>
      <c r="E458" s="7">
        <v>24944</v>
      </c>
      <c r="H458" s="13"/>
    </row>
    <row r="459" spans="2:8" ht="14.25" customHeight="1">
      <c r="B459" s="6" t="s">
        <v>874</v>
      </c>
      <c r="C459" s="6" t="s">
        <v>48</v>
      </c>
      <c r="D459" s="6" t="s">
        <v>875</v>
      </c>
      <c r="E459" s="7">
        <v>21311</v>
      </c>
      <c r="H459" s="13"/>
    </row>
    <row r="460" spans="2:8" ht="14.25" customHeight="1">
      <c r="B460" s="6" t="s">
        <v>876</v>
      </c>
      <c r="C460" s="6" t="s">
        <v>17</v>
      </c>
      <c r="D460" s="6" t="s">
        <v>172</v>
      </c>
      <c r="E460" s="7">
        <v>21504</v>
      </c>
      <c r="H460" s="13"/>
    </row>
    <row r="461" spans="2:8" ht="14.25" customHeight="1">
      <c r="B461" s="6" t="s">
        <v>877</v>
      </c>
      <c r="C461" s="6" t="s">
        <v>50</v>
      </c>
      <c r="D461" s="6" t="s">
        <v>878</v>
      </c>
      <c r="E461" s="7">
        <v>20266</v>
      </c>
      <c r="H461" s="13"/>
    </row>
    <row r="462" spans="2:8" ht="14.25" customHeight="1">
      <c r="B462" s="6" t="s">
        <v>879</v>
      </c>
      <c r="C462" s="6" t="s">
        <v>21</v>
      </c>
      <c r="D462" s="6" t="s">
        <v>880</v>
      </c>
      <c r="E462" s="7">
        <v>20809</v>
      </c>
      <c r="H462" s="13"/>
    </row>
    <row r="463" spans="2:8" ht="14.25" customHeight="1">
      <c r="B463" s="6" t="s">
        <v>881</v>
      </c>
      <c r="C463" s="6" t="s">
        <v>17</v>
      </c>
      <c r="D463" s="6" t="s">
        <v>206</v>
      </c>
      <c r="E463" s="7">
        <v>23491</v>
      </c>
      <c r="H463" s="13"/>
    </row>
    <row r="464" spans="2:8" ht="14.25" customHeight="1">
      <c r="B464" s="6" t="s">
        <v>882</v>
      </c>
      <c r="C464" s="6" t="s">
        <v>48</v>
      </c>
      <c r="D464" s="6" t="s">
        <v>883</v>
      </c>
      <c r="E464" s="7">
        <v>23775</v>
      </c>
      <c r="H464" s="13"/>
    </row>
    <row r="465" spans="2:8" ht="14.25" customHeight="1">
      <c r="B465" s="6" t="s">
        <v>884</v>
      </c>
      <c r="C465" s="6" t="s">
        <v>9</v>
      </c>
      <c r="D465" s="6" t="s">
        <v>885</v>
      </c>
      <c r="E465" s="7">
        <v>19782</v>
      </c>
      <c r="H465" s="13"/>
    </row>
    <row r="466" spans="2:8" ht="14.25" customHeight="1">
      <c r="B466" s="6" t="s">
        <v>886</v>
      </c>
      <c r="C466" s="6" t="s">
        <v>13</v>
      </c>
      <c r="D466" s="6" t="s">
        <v>243</v>
      </c>
      <c r="E466" s="7">
        <v>19970</v>
      </c>
      <c r="H466" s="13"/>
    </row>
    <row r="467" spans="2:8" ht="14.25" customHeight="1">
      <c r="B467" s="6" t="s">
        <v>887</v>
      </c>
      <c r="C467" s="6" t="s">
        <v>48</v>
      </c>
      <c r="D467" s="6" t="s">
        <v>888</v>
      </c>
      <c r="E467" s="7">
        <v>18771</v>
      </c>
      <c r="H467" s="13"/>
    </row>
    <row r="468" spans="2:8" ht="14.25" customHeight="1">
      <c r="B468" s="6" t="s">
        <v>889</v>
      </c>
      <c r="C468" s="6" t="s">
        <v>21</v>
      </c>
      <c r="D468" s="6" t="s">
        <v>161</v>
      </c>
      <c r="E468" s="7">
        <v>23045</v>
      </c>
      <c r="H468" s="13"/>
    </row>
    <row r="469" spans="2:8" ht="14.25" customHeight="1">
      <c r="B469" s="6" t="s">
        <v>890</v>
      </c>
      <c r="C469" s="6" t="s">
        <v>50</v>
      </c>
      <c r="D469" s="6" t="s">
        <v>891</v>
      </c>
      <c r="E469" s="7">
        <v>18102</v>
      </c>
      <c r="H469" s="13"/>
    </row>
    <row r="470" spans="2:8" ht="14.25" customHeight="1">
      <c r="B470" s="6" t="s">
        <v>892</v>
      </c>
      <c r="C470" s="6" t="s">
        <v>17</v>
      </c>
      <c r="D470" s="6" t="s">
        <v>893</v>
      </c>
      <c r="E470" s="7">
        <v>17380</v>
      </c>
      <c r="H470" s="13"/>
    </row>
    <row r="471" spans="2:8" ht="14.25" customHeight="1">
      <c r="B471" s="6" t="s">
        <v>894</v>
      </c>
      <c r="C471" s="6" t="s">
        <v>106</v>
      </c>
      <c r="D471" s="6" t="s">
        <v>895</v>
      </c>
      <c r="E471" s="7">
        <v>18950</v>
      </c>
      <c r="H471" s="13"/>
    </row>
    <row r="472" spans="2:8" ht="14.25" customHeight="1">
      <c r="B472" s="6" t="s">
        <v>896</v>
      </c>
      <c r="C472" s="6" t="s">
        <v>17</v>
      </c>
      <c r="D472" s="6" t="s">
        <v>897</v>
      </c>
      <c r="E472" s="7">
        <v>21177</v>
      </c>
      <c r="H472" s="13"/>
    </row>
    <row r="473" spans="2:8" ht="14.25" customHeight="1">
      <c r="B473" s="6" t="s">
        <v>898</v>
      </c>
      <c r="C473" s="6" t="s">
        <v>13</v>
      </c>
      <c r="D473" s="6" t="s">
        <v>380</v>
      </c>
      <c r="E473" s="7">
        <v>17094</v>
      </c>
      <c r="H473" s="13"/>
    </row>
    <row r="474" spans="2:8" ht="14.25" customHeight="1">
      <c r="B474" s="6" t="s">
        <v>899</v>
      </c>
      <c r="C474" s="6" t="s">
        <v>80</v>
      </c>
      <c r="D474" s="6" t="s">
        <v>900</v>
      </c>
      <c r="E474" s="7">
        <v>23095</v>
      </c>
      <c r="H474" s="13"/>
    </row>
    <row r="475" spans="2:8" ht="14.25" customHeight="1">
      <c r="B475" s="6" t="s">
        <v>901</v>
      </c>
      <c r="C475" s="6" t="s">
        <v>17</v>
      </c>
      <c r="D475" s="6" t="s">
        <v>902</v>
      </c>
      <c r="E475" s="7">
        <v>19144</v>
      </c>
      <c r="H475" s="13"/>
    </row>
    <row r="476" spans="2:8" ht="14.25" customHeight="1">
      <c r="B476" s="6" t="s">
        <v>903</v>
      </c>
      <c r="C476" s="6" t="s">
        <v>9</v>
      </c>
      <c r="D476" s="6" t="s">
        <v>904</v>
      </c>
      <c r="E476" s="7">
        <v>23635</v>
      </c>
      <c r="H476" s="13"/>
    </row>
    <row r="477" spans="2:8" ht="14.25" customHeight="1">
      <c r="B477" s="6" t="s">
        <v>905</v>
      </c>
      <c r="C477" s="6" t="s">
        <v>9</v>
      </c>
      <c r="D477" s="6" t="s">
        <v>906</v>
      </c>
      <c r="E477" s="7">
        <v>19519</v>
      </c>
      <c r="H477" s="13"/>
    </row>
    <row r="478" spans="2:8" ht="14.25" customHeight="1">
      <c r="B478" s="6" t="s">
        <v>907</v>
      </c>
      <c r="C478" s="6" t="s">
        <v>31</v>
      </c>
      <c r="D478" s="6" t="s">
        <v>908</v>
      </c>
      <c r="E478" s="7">
        <v>17341</v>
      </c>
      <c r="H478" s="13"/>
    </row>
    <row r="479" spans="2:8" ht="14.25" customHeight="1">
      <c r="B479" s="6" t="s">
        <v>909</v>
      </c>
      <c r="C479" s="6" t="s">
        <v>13</v>
      </c>
      <c r="D479" s="6" t="s">
        <v>324</v>
      </c>
      <c r="E479" s="7">
        <v>22060</v>
      </c>
      <c r="H479" s="13"/>
    </row>
    <row r="480" spans="2:8" ht="14.25" customHeight="1">
      <c r="B480" s="6" t="s">
        <v>910</v>
      </c>
      <c r="C480" s="6" t="s">
        <v>50</v>
      </c>
      <c r="D480" s="6" t="s">
        <v>425</v>
      </c>
      <c r="E480" s="7">
        <v>19574</v>
      </c>
      <c r="H480" s="13"/>
    </row>
    <row r="481" spans="2:8" ht="14.25" customHeight="1">
      <c r="B481" s="6" t="s">
        <v>911</v>
      </c>
      <c r="C481" s="6" t="s">
        <v>48</v>
      </c>
      <c r="D481" s="6" t="s">
        <v>813</v>
      </c>
      <c r="E481" s="7">
        <v>18373</v>
      </c>
      <c r="H481" s="13"/>
    </row>
    <row r="482" spans="2:8" ht="14.25" customHeight="1">
      <c r="B482" s="6" t="s">
        <v>912</v>
      </c>
      <c r="C482" s="6" t="s">
        <v>48</v>
      </c>
      <c r="D482" s="6" t="s">
        <v>913</v>
      </c>
      <c r="E482" s="7">
        <v>20565</v>
      </c>
      <c r="H482" s="13"/>
    </row>
    <row r="483" spans="2:8" ht="14.25" customHeight="1">
      <c r="B483" s="6" t="s">
        <v>914</v>
      </c>
      <c r="C483" s="6" t="s">
        <v>17</v>
      </c>
      <c r="D483" s="6" t="s">
        <v>275</v>
      </c>
      <c r="E483" s="7">
        <v>23715</v>
      </c>
      <c r="H483" s="13"/>
    </row>
    <row r="484" spans="2:8" ht="14.25" customHeight="1">
      <c r="B484" s="6" t="s">
        <v>915</v>
      </c>
      <c r="C484" s="6" t="s">
        <v>31</v>
      </c>
      <c r="D484" s="6" t="s">
        <v>916</v>
      </c>
      <c r="E484" s="7">
        <v>19924</v>
      </c>
      <c r="H484" s="13"/>
    </row>
    <row r="485" spans="2:8" ht="14.25" customHeight="1">
      <c r="B485" s="6" t="s">
        <v>917</v>
      </c>
      <c r="C485" s="6" t="s">
        <v>13</v>
      </c>
      <c r="D485" s="6" t="s">
        <v>918</v>
      </c>
      <c r="E485" s="7">
        <v>19105</v>
      </c>
      <c r="H485" s="13"/>
    </row>
    <row r="486" spans="2:8" ht="14.25" customHeight="1">
      <c r="B486" s="6" t="s">
        <v>919</v>
      </c>
      <c r="C486" s="6" t="s">
        <v>17</v>
      </c>
      <c r="D486" s="6" t="s">
        <v>920</v>
      </c>
      <c r="E486" s="7">
        <v>23814</v>
      </c>
      <c r="H486" s="13"/>
    </row>
    <row r="487" spans="2:8" ht="14.25" customHeight="1">
      <c r="B487" s="6" t="s">
        <v>921</v>
      </c>
      <c r="C487" s="6" t="s">
        <v>13</v>
      </c>
      <c r="D487" s="6" t="s">
        <v>922</v>
      </c>
      <c r="E487" s="7">
        <v>18653</v>
      </c>
      <c r="H487" s="13"/>
    </row>
    <row r="488" spans="2:8" ht="14.25" customHeight="1">
      <c r="B488" s="6" t="s">
        <v>923</v>
      </c>
      <c r="C488" s="6" t="s">
        <v>13</v>
      </c>
      <c r="D488" s="6" t="s">
        <v>924</v>
      </c>
      <c r="E488" s="7">
        <v>23031</v>
      </c>
      <c r="H488" s="13"/>
    </row>
    <row r="489" spans="2:8" ht="14.25" customHeight="1">
      <c r="B489" s="6" t="s">
        <v>925</v>
      </c>
      <c r="C489" s="6" t="s">
        <v>106</v>
      </c>
      <c r="D489" s="6" t="s">
        <v>926</v>
      </c>
      <c r="E489" s="7">
        <v>22451</v>
      </c>
      <c r="H489" s="13"/>
    </row>
    <row r="490" spans="2:8" ht="14.25" customHeight="1">
      <c r="B490" s="6" t="s">
        <v>927</v>
      </c>
      <c r="C490" s="6" t="s">
        <v>13</v>
      </c>
      <c r="D490" s="6" t="s">
        <v>928</v>
      </c>
      <c r="E490" s="7">
        <v>17064</v>
      </c>
      <c r="H490" s="13"/>
    </row>
    <row r="491" spans="2:8" ht="14.25" customHeight="1">
      <c r="B491" s="6" t="s">
        <v>929</v>
      </c>
      <c r="C491" s="6" t="s">
        <v>80</v>
      </c>
      <c r="D491" s="6" t="s">
        <v>930</v>
      </c>
      <c r="E491" s="7">
        <v>22505</v>
      </c>
      <c r="H491" s="13"/>
    </row>
    <row r="492" spans="2:8" ht="14.25" customHeight="1">
      <c r="B492" s="6" t="s">
        <v>931</v>
      </c>
      <c r="C492" s="6" t="s">
        <v>48</v>
      </c>
      <c r="D492" s="6" t="s">
        <v>706</v>
      </c>
      <c r="E492" s="7">
        <v>19147</v>
      </c>
      <c r="H492" s="13"/>
    </row>
    <row r="493" spans="2:8" ht="14.25" customHeight="1">
      <c r="B493" s="6" t="s">
        <v>932</v>
      </c>
      <c r="C493" s="6" t="s">
        <v>24</v>
      </c>
      <c r="D493" s="6" t="s">
        <v>933</v>
      </c>
      <c r="E493" s="7">
        <v>18740</v>
      </c>
      <c r="H493" s="13"/>
    </row>
    <row r="494" spans="2:8" ht="14.25" customHeight="1">
      <c r="B494" s="6" t="s">
        <v>934</v>
      </c>
      <c r="C494" s="6" t="s">
        <v>50</v>
      </c>
      <c r="D494" s="6" t="s">
        <v>935</v>
      </c>
      <c r="E494" s="7">
        <v>19711</v>
      </c>
      <c r="H494" s="13"/>
    </row>
    <row r="495" spans="2:8" ht="14.25" customHeight="1">
      <c r="B495" s="6" t="s">
        <v>936</v>
      </c>
      <c r="C495" s="6" t="s">
        <v>13</v>
      </c>
      <c r="D495" s="6" t="s">
        <v>937</v>
      </c>
      <c r="E495" s="7">
        <v>24160</v>
      </c>
      <c r="H495" s="13"/>
    </row>
    <row r="496" spans="2:8" ht="14.25" customHeight="1">
      <c r="B496" s="6" t="s">
        <v>938</v>
      </c>
      <c r="C496" s="6" t="s">
        <v>9</v>
      </c>
      <c r="D496" s="6" t="s">
        <v>939</v>
      </c>
      <c r="E496" s="7">
        <v>22309</v>
      </c>
      <c r="H496" s="13"/>
    </row>
    <row r="497" spans="2:8" ht="14.25" customHeight="1">
      <c r="B497" s="6" t="s">
        <v>940</v>
      </c>
      <c r="C497" s="6" t="s">
        <v>68</v>
      </c>
      <c r="D497" s="6" t="s">
        <v>941</v>
      </c>
      <c r="E497" s="7">
        <v>22763</v>
      </c>
      <c r="H497" s="13"/>
    </row>
    <row r="498" spans="2:8" ht="14.25" customHeight="1">
      <c r="B498" s="6" t="s">
        <v>942</v>
      </c>
      <c r="C498" s="6" t="s">
        <v>17</v>
      </c>
      <c r="D498" s="6" t="s">
        <v>943</v>
      </c>
      <c r="E498" s="7">
        <v>17558</v>
      </c>
      <c r="H498" s="13"/>
    </row>
    <row r="499" spans="2:8" ht="14.25" customHeight="1">
      <c r="B499" s="6" t="s">
        <v>944</v>
      </c>
      <c r="C499" s="6" t="s">
        <v>17</v>
      </c>
      <c r="D499" s="6" t="s">
        <v>945</v>
      </c>
      <c r="E499" s="7">
        <v>17518</v>
      </c>
      <c r="H499" s="13"/>
    </row>
    <row r="500" spans="2:8" ht="14.25" customHeight="1">
      <c r="B500" s="6" t="s">
        <v>946</v>
      </c>
      <c r="C500" s="6" t="s">
        <v>409</v>
      </c>
      <c r="D500" s="6" t="s">
        <v>615</v>
      </c>
      <c r="E500" s="7">
        <v>19056</v>
      </c>
      <c r="H500" s="13"/>
    </row>
    <row r="501" spans="2:8" ht="14.25" customHeight="1">
      <c r="B501" s="6" t="s">
        <v>947</v>
      </c>
      <c r="C501" s="6" t="s">
        <v>21</v>
      </c>
      <c r="D501" s="6" t="s">
        <v>948</v>
      </c>
      <c r="E501" s="7">
        <v>19259</v>
      </c>
      <c r="H501" s="13"/>
    </row>
    <row r="502" spans="2:8" ht="14.25" customHeight="1">
      <c r="B502" s="6" t="s">
        <v>949</v>
      </c>
      <c r="C502" s="6" t="s">
        <v>50</v>
      </c>
      <c r="D502" s="6" t="s">
        <v>950</v>
      </c>
      <c r="E502" s="7">
        <v>21838</v>
      </c>
      <c r="H502" s="13"/>
    </row>
    <row r="503" spans="2:8" ht="14.25" customHeight="1">
      <c r="B503" s="6" t="s">
        <v>951</v>
      </c>
      <c r="C503" s="6" t="s">
        <v>742</v>
      </c>
      <c r="D503" s="6" t="s">
        <v>952</v>
      </c>
      <c r="E503" s="7">
        <v>17221</v>
      </c>
      <c r="H503" s="13"/>
    </row>
    <row r="504" spans="2:8" ht="14.25" customHeight="1">
      <c r="B504" s="6" t="s">
        <v>953</v>
      </c>
      <c r="C504" s="6" t="s">
        <v>9</v>
      </c>
      <c r="D504" s="6" t="s">
        <v>251</v>
      </c>
      <c r="E504" s="7">
        <v>21776</v>
      </c>
      <c r="H504" s="13"/>
    </row>
    <row r="505" spans="2:8" ht="14.25" customHeight="1">
      <c r="B505" s="6" t="s">
        <v>954</v>
      </c>
      <c r="C505" s="6" t="s">
        <v>48</v>
      </c>
      <c r="D505" s="6" t="s">
        <v>955</v>
      </c>
      <c r="E505" s="7">
        <v>23455</v>
      </c>
      <c r="H505" s="13"/>
    </row>
    <row r="506" spans="2:8" ht="14.25" customHeight="1">
      <c r="B506" s="6" t="s">
        <v>956</v>
      </c>
      <c r="C506" s="6" t="s">
        <v>21</v>
      </c>
      <c r="D506" s="6" t="s">
        <v>957</v>
      </c>
      <c r="E506" s="7">
        <v>17486</v>
      </c>
      <c r="H506" s="13"/>
    </row>
    <row r="507" spans="2:8" ht="14.25" customHeight="1">
      <c r="B507" s="6" t="s">
        <v>958</v>
      </c>
      <c r="C507" s="6" t="s">
        <v>6</v>
      </c>
      <c r="D507" s="6" t="s">
        <v>959</v>
      </c>
      <c r="E507" s="7">
        <v>22702</v>
      </c>
      <c r="H507" s="13"/>
    </row>
    <row r="508" spans="2:8" ht="14.25" customHeight="1">
      <c r="B508" s="6" t="s">
        <v>960</v>
      </c>
      <c r="C508" s="6" t="s">
        <v>50</v>
      </c>
      <c r="D508" s="6" t="s">
        <v>961</v>
      </c>
      <c r="E508" s="7">
        <v>23645</v>
      </c>
      <c r="H508" s="13"/>
    </row>
    <row r="509" spans="2:8" ht="14.25" customHeight="1">
      <c r="B509" s="6" t="s">
        <v>962</v>
      </c>
      <c r="C509" s="6" t="s">
        <v>68</v>
      </c>
      <c r="D509" s="6" t="s">
        <v>69</v>
      </c>
      <c r="E509" s="7">
        <v>21298</v>
      </c>
      <c r="H509" s="13"/>
    </row>
    <row r="510" spans="2:8" ht="14.25" customHeight="1">
      <c r="B510" s="6" t="s">
        <v>963</v>
      </c>
      <c r="C510" s="6" t="s">
        <v>409</v>
      </c>
      <c r="D510" s="6" t="s">
        <v>964</v>
      </c>
      <c r="E510" s="7">
        <v>18028</v>
      </c>
      <c r="H510" s="13"/>
    </row>
    <row r="511" spans="2:8" ht="14.25" customHeight="1">
      <c r="B511" s="6" t="s">
        <v>965</v>
      </c>
      <c r="C511" s="6" t="s">
        <v>6</v>
      </c>
      <c r="D511" s="6" t="s">
        <v>966</v>
      </c>
      <c r="E511" s="7">
        <v>19395</v>
      </c>
      <c r="H511" s="13"/>
    </row>
    <row r="512" spans="2:8" ht="14.25" customHeight="1">
      <c r="B512" s="6" t="s">
        <v>967</v>
      </c>
      <c r="C512" s="6" t="s">
        <v>13</v>
      </c>
      <c r="D512" s="6" t="s">
        <v>968</v>
      </c>
      <c r="E512" s="7">
        <v>22027</v>
      </c>
      <c r="H512" s="13"/>
    </row>
    <row r="513" spans="2:8" ht="14.25" customHeight="1">
      <c r="B513" s="6" t="s">
        <v>969</v>
      </c>
      <c r="C513" s="6" t="s">
        <v>80</v>
      </c>
      <c r="D513" s="6" t="s">
        <v>970</v>
      </c>
      <c r="E513" s="7">
        <v>21015</v>
      </c>
      <c r="H513" s="13"/>
    </row>
    <row r="514" spans="2:8" ht="14.25" customHeight="1">
      <c r="B514" s="6" t="s">
        <v>971</v>
      </c>
      <c r="C514" s="6" t="s">
        <v>31</v>
      </c>
      <c r="D514" s="6" t="s">
        <v>972</v>
      </c>
      <c r="E514" s="7">
        <v>17887</v>
      </c>
      <c r="H514" s="13"/>
    </row>
    <row r="515" spans="2:8" ht="14.25" customHeight="1">
      <c r="B515" s="6" t="s">
        <v>973</v>
      </c>
      <c r="C515" s="6" t="s">
        <v>6</v>
      </c>
      <c r="D515" s="6" t="s">
        <v>974</v>
      </c>
      <c r="E515" s="7">
        <v>17213</v>
      </c>
      <c r="H515" s="13"/>
    </row>
    <row r="516" spans="2:8" ht="14.25" customHeight="1">
      <c r="B516" s="6" t="s">
        <v>975</v>
      </c>
      <c r="C516" s="6" t="s">
        <v>31</v>
      </c>
      <c r="D516" s="6" t="s">
        <v>626</v>
      </c>
      <c r="E516" s="7">
        <v>23872</v>
      </c>
      <c r="H516" s="13"/>
    </row>
    <row r="517" spans="2:8" ht="14.25" customHeight="1">
      <c r="B517" s="6" t="s">
        <v>976</v>
      </c>
      <c r="C517" s="6" t="s">
        <v>50</v>
      </c>
      <c r="D517" s="6" t="s">
        <v>977</v>
      </c>
      <c r="E517" s="7">
        <v>17695</v>
      </c>
      <c r="H517" s="13"/>
    </row>
    <row r="518" spans="2:8" ht="14.25" customHeight="1">
      <c r="B518" s="6" t="s">
        <v>978</v>
      </c>
      <c r="C518" s="6" t="s">
        <v>13</v>
      </c>
      <c r="D518" s="6" t="s">
        <v>223</v>
      </c>
      <c r="E518" s="7">
        <v>18642</v>
      </c>
      <c r="H518" s="13"/>
    </row>
    <row r="519" spans="2:8" ht="14.25" customHeight="1">
      <c r="B519" s="6" t="s">
        <v>979</v>
      </c>
      <c r="C519" s="6" t="s">
        <v>31</v>
      </c>
      <c r="D519" s="6" t="s">
        <v>980</v>
      </c>
      <c r="E519" s="7">
        <v>22016</v>
      </c>
      <c r="H519" s="13"/>
    </row>
    <row r="520" spans="2:8" ht="14.25" customHeight="1">
      <c r="B520" s="6" t="s">
        <v>981</v>
      </c>
      <c r="C520" s="6" t="s">
        <v>48</v>
      </c>
      <c r="D520" s="6" t="s">
        <v>982</v>
      </c>
      <c r="E520" s="7">
        <v>22148</v>
      </c>
      <c r="H520" s="13"/>
    </row>
    <row r="521" spans="2:8" ht="14.25" customHeight="1">
      <c r="B521" s="6" t="s">
        <v>983</v>
      </c>
      <c r="C521" s="6" t="s">
        <v>80</v>
      </c>
      <c r="D521" s="6" t="s">
        <v>984</v>
      </c>
      <c r="E521" s="7">
        <v>24373</v>
      </c>
      <c r="H521" s="13"/>
    </row>
    <row r="522" spans="2:8" ht="14.25" customHeight="1">
      <c r="B522" s="6" t="s">
        <v>985</v>
      </c>
      <c r="C522" s="6" t="s">
        <v>31</v>
      </c>
      <c r="D522" s="6" t="s">
        <v>986</v>
      </c>
      <c r="E522" s="7">
        <v>23237</v>
      </c>
      <c r="H522" s="13"/>
    </row>
    <row r="523" spans="2:8" ht="14.25" customHeight="1">
      <c r="B523" s="6" t="s">
        <v>987</v>
      </c>
      <c r="C523" s="6" t="s">
        <v>31</v>
      </c>
      <c r="D523" s="6" t="s">
        <v>849</v>
      </c>
      <c r="E523" s="7">
        <v>22449</v>
      </c>
      <c r="H523" s="13"/>
    </row>
    <row r="524" spans="2:8" ht="14.25" customHeight="1">
      <c r="B524" s="6" t="s">
        <v>988</v>
      </c>
      <c r="C524" s="6" t="s">
        <v>48</v>
      </c>
      <c r="D524" s="6" t="s">
        <v>813</v>
      </c>
      <c r="E524" s="7">
        <v>21747</v>
      </c>
      <c r="H524" s="13"/>
    </row>
    <row r="525" spans="2:8" ht="14.25" customHeight="1">
      <c r="B525" s="6" t="s">
        <v>989</v>
      </c>
      <c r="C525" s="6" t="s">
        <v>163</v>
      </c>
      <c r="D525" s="6" t="s">
        <v>990</v>
      </c>
      <c r="E525" s="7">
        <v>21532</v>
      </c>
      <c r="H525" s="13"/>
    </row>
    <row r="526" spans="2:8" ht="14.25" customHeight="1">
      <c r="B526" s="6" t="s">
        <v>991</v>
      </c>
      <c r="C526" s="6" t="s">
        <v>80</v>
      </c>
      <c r="D526" s="6" t="s">
        <v>992</v>
      </c>
      <c r="E526" s="7">
        <v>23853</v>
      </c>
      <c r="H526" s="13"/>
    </row>
    <row r="527" spans="2:8" ht="14.25" customHeight="1">
      <c r="B527" s="6" t="s">
        <v>993</v>
      </c>
      <c r="C527" s="6" t="s">
        <v>193</v>
      </c>
      <c r="D527" s="6" t="s">
        <v>994</v>
      </c>
      <c r="E527" s="7">
        <v>21636</v>
      </c>
      <c r="H527" s="13"/>
    </row>
    <row r="528" spans="2:8" ht="14.25" customHeight="1">
      <c r="B528" s="6" t="s">
        <v>995</v>
      </c>
      <c r="C528" s="6" t="s">
        <v>13</v>
      </c>
      <c r="D528" s="6" t="s">
        <v>405</v>
      </c>
      <c r="E528" s="7">
        <v>17621</v>
      </c>
      <c r="H528" s="13"/>
    </row>
    <row r="529" spans="2:8" ht="14.25" customHeight="1">
      <c r="B529" s="6" t="s">
        <v>996</v>
      </c>
      <c r="C529" s="6" t="s">
        <v>742</v>
      </c>
      <c r="D529" s="6" t="s">
        <v>997</v>
      </c>
      <c r="E529" s="7">
        <v>20530</v>
      </c>
      <c r="H529" s="13"/>
    </row>
    <row r="530" spans="2:8" ht="14.25" customHeight="1">
      <c r="B530" s="6" t="s">
        <v>998</v>
      </c>
      <c r="C530" s="6" t="s">
        <v>48</v>
      </c>
      <c r="D530" s="6" t="s">
        <v>556</v>
      </c>
      <c r="E530" s="7">
        <v>19094</v>
      </c>
      <c r="H530" s="13"/>
    </row>
    <row r="531" spans="2:8" ht="14.25" customHeight="1">
      <c r="B531" s="6" t="s">
        <v>999</v>
      </c>
      <c r="C531" s="6" t="s">
        <v>21</v>
      </c>
      <c r="D531" s="6" t="s">
        <v>1000</v>
      </c>
      <c r="E531" s="7">
        <v>21925</v>
      </c>
      <c r="H531" s="13"/>
    </row>
    <row r="532" spans="2:8" ht="14.25" customHeight="1">
      <c r="B532" s="6" t="s">
        <v>1001</v>
      </c>
      <c r="C532" s="6" t="s">
        <v>21</v>
      </c>
      <c r="D532" s="6" t="s">
        <v>1002</v>
      </c>
      <c r="E532" s="7">
        <v>19380</v>
      </c>
      <c r="H532" s="13"/>
    </row>
    <row r="533" spans="2:8" ht="14.25" customHeight="1">
      <c r="B533" s="6" t="s">
        <v>1003</v>
      </c>
      <c r="C533" s="6" t="s">
        <v>21</v>
      </c>
      <c r="D533" s="6" t="s">
        <v>1004</v>
      </c>
      <c r="E533" s="7">
        <v>23821</v>
      </c>
      <c r="H533" s="13"/>
    </row>
    <row r="534" spans="2:8" ht="14.25" customHeight="1">
      <c r="B534" s="6" t="s">
        <v>1005</v>
      </c>
      <c r="C534" s="6" t="s">
        <v>13</v>
      </c>
      <c r="D534" s="6" t="s">
        <v>478</v>
      </c>
      <c r="E534" s="7">
        <v>23580</v>
      </c>
      <c r="H534" s="13"/>
    </row>
    <row r="535" spans="2:8" ht="14.25" customHeight="1">
      <c r="B535" s="6" t="s">
        <v>1006</v>
      </c>
      <c r="C535" s="6" t="s">
        <v>409</v>
      </c>
      <c r="D535" s="6" t="s">
        <v>1007</v>
      </c>
      <c r="E535" s="7">
        <v>24011</v>
      </c>
      <c r="H535" s="13"/>
    </row>
    <row r="536" spans="2:8" ht="14.25" customHeight="1">
      <c r="B536" s="6" t="s">
        <v>1008</v>
      </c>
      <c r="C536" s="6" t="s">
        <v>409</v>
      </c>
      <c r="D536" s="6" t="s">
        <v>1009</v>
      </c>
      <c r="E536" s="7">
        <v>22823</v>
      </c>
      <c r="H536" s="13"/>
    </row>
    <row r="537" spans="2:8" ht="14.25" customHeight="1">
      <c r="B537" s="6" t="s">
        <v>1010</v>
      </c>
      <c r="C537" s="6" t="s">
        <v>409</v>
      </c>
      <c r="D537" s="6" t="s">
        <v>1011</v>
      </c>
      <c r="E537" s="7">
        <v>21404</v>
      </c>
      <c r="H537" s="13"/>
    </row>
    <row r="538" spans="2:8" ht="14.25" customHeight="1">
      <c r="B538" s="6" t="s">
        <v>1012</v>
      </c>
      <c r="C538" s="6" t="s">
        <v>13</v>
      </c>
      <c r="D538" s="6" t="s">
        <v>1013</v>
      </c>
      <c r="E538" s="7">
        <v>19946</v>
      </c>
      <c r="H538" s="13"/>
    </row>
    <row r="539" spans="2:8" ht="14.25" customHeight="1">
      <c r="B539" s="6" t="s">
        <v>1014</v>
      </c>
      <c r="C539" s="6" t="s">
        <v>80</v>
      </c>
      <c r="D539" s="6" t="s">
        <v>1015</v>
      </c>
      <c r="E539" s="7">
        <v>20133</v>
      </c>
      <c r="H539" s="13"/>
    </row>
    <row r="540" spans="2:8" ht="14.25" customHeight="1">
      <c r="B540" s="6" t="s">
        <v>1016</v>
      </c>
      <c r="C540" s="6" t="s">
        <v>17</v>
      </c>
      <c r="D540" s="6" t="s">
        <v>29</v>
      </c>
      <c r="E540" s="7">
        <v>22764</v>
      </c>
      <c r="H540" s="13"/>
    </row>
    <row r="541" spans="2:8" ht="14.25" customHeight="1">
      <c r="B541" s="6" t="s">
        <v>1017</v>
      </c>
      <c r="C541" s="6" t="s">
        <v>50</v>
      </c>
      <c r="D541" s="6" t="s">
        <v>1018</v>
      </c>
      <c r="E541" s="7">
        <v>19482</v>
      </c>
      <c r="H541" s="13"/>
    </row>
    <row r="542" spans="2:8" ht="14.25" customHeight="1">
      <c r="B542" s="6" t="s">
        <v>1019</v>
      </c>
      <c r="C542" s="6" t="s">
        <v>57</v>
      </c>
      <c r="D542" s="6" t="s">
        <v>852</v>
      </c>
      <c r="E542" s="7">
        <v>17231</v>
      </c>
      <c r="H542" s="13"/>
    </row>
    <row r="543" spans="2:8" ht="14.25" customHeight="1">
      <c r="B543" s="6" t="s">
        <v>1020</v>
      </c>
      <c r="C543" s="6" t="s">
        <v>57</v>
      </c>
      <c r="D543" s="6" t="s">
        <v>1021</v>
      </c>
      <c r="E543" s="7">
        <v>22651</v>
      </c>
      <c r="H543" s="13"/>
    </row>
    <row r="544" spans="2:8" ht="14.25" customHeight="1">
      <c r="B544" s="6" t="s">
        <v>1022</v>
      </c>
      <c r="C544" s="6" t="s">
        <v>17</v>
      </c>
      <c r="D544" s="6" t="s">
        <v>1023</v>
      </c>
      <c r="E544" s="7">
        <v>21757</v>
      </c>
      <c r="H544" s="13"/>
    </row>
    <row r="545" spans="2:8" ht="14.25" customHeight="1">
      <c r="B545" s="6" t="s">
        <v>1024</v>
      </c>
      <c r="C545" s="6" t="s">
        <v>13</v>
      </c>
      <c r="D545" s="6" t="s">
        <v>1025</v>
      </c>
      <c r="E545" s="7">
        <v>20176</v>
      </c>
      <c r="H545" s="13"/>
    </row>
    <row r="546" spans="2:8" ht="14.25" customHeight="1">
      <c r="B546" s="6" t="s">
        <v>1026</v>
      </c>
      <c r="C546" s="6" t="s">
        <v>13</v>
      </c>
      <c r="D546" s="6" t="s">
        <v>1027</v>
      </c>
      <c r="E546" s="7">
        <v>17415</v>
      </c>
      <c r="H546" s="13"/>
    </row>
    <row r="547" spans="2:8" ht="14.25" customHeight="1">
      <c r="B547" s="6" t="s">
        <v>1028</v>
      </c>
      <c r="C547" s="6" t="s">
        <v>13</v>
      </c>
      <c r="D547" s="6" t="s">
        <v>1029</v>
      </c>
      <c r="E547" s="7">
        <v>20061</v>
      </c>
      <c r="H547" s="13"/>
    </row>
    <row r="548" spans="2:8" ht="14.25" customHeight="1">
      <c r="B548" s="6" t="s">
        <v>1030</v>
      </c>
      <c r="C548" s="6" t="s">
        <v>57</v>
      </c>
      <c r="D548" s="6" t="s">
        <v>1031</v>
      </c>
      <c r="E548" s="7">
        <v>17431</v>
      </c>
      <c r="H548" s="13"/>
    </row>
    <row r="549" spans="2:8" ht="14.25" customHeight="1">
      <c r="B549" s="6" t="s">
        <v>1032</v>
      </c>
      <c r="C549" s="6" t="s">
        <v>9</v>
      </c>
      <c r="D549" s="6" t="s">
        <v>399</v>
      </c>
      <c r="E549" s="7">
        <v>17201</v>
      </c>
      <c r="H549" s="13"/>
    </row>
    <row r="550" spans="2:8" ht="14.25" customHeight="1">
      <c r="B550" s="6" t="s">
        <v>1033</v>
      </c>
      <c r="C550" s="6" t="s">
        <v>31</v>
      </c>
      <c r="D550" s="6" t="s">
        <v>1034</v>
      </c>
      <c r="E550" s="7">
        <v>21078</v>
      </c>
      <c r="H550" s="13"/>
    </row>
    <row r="551" spans="2:8" ht="14.25" customHeight="1">
      <c r="B551" s="6" t="s">
        <v>1035</v>
      </c>
      <c r="C551" s="6" t="s">
        <v>21</v>
      </c>
      <c r="D551" s="6" t="s">
        <v>22</v>
      </c>
      <c r="E551" s="7">
        <v>18097</v>
      </c>
      <c r="H551" s="13"/>
    </row>
    <row r="552" spans="2:8" ht="14.25" customHeight="1">
      <c r="B552" s="6" t="s">
        <v>1036</v>
      </c>
      <c r="C552" s="6" t="s">
        <v>24</v>
      </c>
      <c r="D552" s="6" t="s">
        <v>1037</v>
      </c>
      <c r="E552" s="7">
        <v>18907</v>
      </c>
      <c r="H552" s="13"/>
    </row>
    <row r="553" spans="2:8" ht="14.25" customHeight="1">
      <c r="B553" s="6" t="s">
        <v>1038</v>
      </c>
      <c r="C553" s="6" t="s">
        <v>13</v>
      </c>
      <c r="D553" s="6" t="s">
        <v>924</v>
      </c>
      <c r="E553" s="7">
        <v>20609</v>
      </c>
      <c r="H553" s="13"/>
    </row>
    <row r="554" spans="2:8" ht="14.25" customHeight="1">
      <c r="B554" s="6" t="s">
        <v>1039</v>
      </c>
      <c r="C554" s="6" t="s">
        <v>31</v>
      </c>
      <c r="D554" s="6" t="s">
        <v>1040</v>
      </c>
      <c r="E554" s="7">
        <v>19552</v>
      </c>
      <c r="H554" s="13"/>
    </row>
    <row r="555" spans="2:8" ht="14.25" customHeight="1">
      <c r="B555" s="6" t="s">
        <v>1041</v>
      </c>
      <c r="C555" s="6" t="s">
        <v>80</v>
      </c>
      <c r="D555" s="6" t="s">
        <v>1042</v>
      </c>
      <c r="E555" s="7">
        <v>19718</v>
      </c>
      <c r="H555" s="13"/>
    </row>
    <row r="556" spans="2:8" ht="14.25" customHeight="1">
      <c r="B556" s="6" t="s">
        <v>1043</v>
      </c>
      <c r="C556" s="6" t="s">
        <v>742</v>
      </c>
      <c r="D556" s="6" t="s">
        <v>1044</v>
      </c>
      <c r="E556" s="7">
        <v>24011</v>
      </c>
      <c r="H556" s="13"/>
    </row>
    <row r="557" spans="2:8" ht="14.25" customHeight="1">
      <c r="B557" s="6" t="s">
        <v>1045</v>
      </c>
      <c r="C557" s="6" t="s">
        <v>17</v>
      </c>
      <c r="D557" s="6" t="s">
        <v>212</v>
      </c>
      <c r="E557" s="7">
        <v>18302</v>
      </c>
      <c r="H557" s="13"/>
    </row>
    <row r="558" spans="2:8" ht="14.25" customHeight="1">
      <c r="B558" s="6" t="s">
        <v>1046</v>
      </c>
      <c r="C558" s="6" t="s">
        <v>50</v>
      </c>
      <c r="D558" s="6" t="s">
        <v>1047</v>
      </c>
      <c r="E558" s="7">
        <v>23380</v>
      </c>
      <c r="H558" s="13"/>
    </row>
    <row r="559" spans="2:8" ht="14.25" customHeight="1">
      <c r="B559" s="6" t="s">
        <v>1048</v>
      </c>
      <c r="C559" s="6" t="s">
        <v>13</v>
      </c>
      <c r="D559" s="6" t="s">
        <v>1049</v>
      </c>
      <c r="E559" s="7">
        <v>24657</v>
      </c>
      <c r="H559" s="13"/>
    </row>
    <row r="560" spans="2:8" ht="14.25" customHeight="1">
      <c r="B560" s="6" t="s">
        <v>1050</v>
      </c>
      <c r="C560" s="6" t="s">
        <v>50</v>
      </c>
      <c r="D560" s="6" t="s">
        <v>1051</v>
      </c>
      <c r="E560" s="7">
        <v>20806</v>
      </c>
      <c r="H560" s="13"/>
    </row>
    <row r="561" spans="2:8" ht="14.25" customHeight="1">
      <c r="B561" s="6" t="s">
        <v>1052</v>
      </c>
      <c r="C561" s="6" t="s">
        <v>31</v>
      </c>
      <c r="D561" s="6" t="s">
        <v>95</v>
      </c>
      <c r="E561" s="7">
        <v>22261</v>
      </c>
      <c r="H561" s="13"/>
    </row>
    <row r="562" spans="2:8" ht="14.25" customHeight="1">
      <c r="B562" s="6" t="s">
        <v>1053</v>
      </c>
      <c r="C562" s="6" t="s">
        <v>13</v>
      </c>
      <c r="D562" s="6" t="s">
        <v>1054</v>
      </c>
      <c r="E562" s="7">
        <v>22986</v>
      </c>
      <c r="H562" s="13"/>
    </row>
    <row r="563" spans="2:8" ht="14.25" customHeight="1">
      <c r="B563" s="6" t="s">
        <v>1055</v>
      </c>
      <c r="C563" s="6" t="s">
        <v>21</v>
      </c>
      <c r="D563" s="6" t="s">
        <v>37</v>
      </c>
      <c r="E563" s="7">
        <v>21471</v>
      </c>
      <c r="H563" s="13"/>
    </row>
    <row r="564" spans="2:8" ht="14.25" customHeight="1">
      <c r="B564" s="6" t="s">
        <v>1056</v>
      </c>
      <c r="C564" s="6" t="s">
        <v>31</v>
      </c>
      <c r="D564" s="6" t="s">
        <v>1057</v>
      </c>
      <c r="E564" s="7">
        <v>17556</v>
      </c>
      <c r="H564" s="13"/>
    </row>
    <row r="565" spans="2:8" ht="14.25" customHeight="1">
      <c r="B565" s="6" t="s">
        <v>1058</v>
      </c>
      <c r="C565" s="6" t="s">
        <v>13</v>
      </c>
      <c r="D565" s="6" t="s">
        <v>577</v>
      </c>
      <c r="E565" s="7">
        <v>17881</v>
      </c>
      <c r="H565" s="13"/>
    </row>
    <row r="566" spans="2:8" ht="14.25" customHeight="1">
      <c r="B566" s="6" t="s">
        <v>1059</v>
      </c>
      <c r="C566" s="6" t="s">
        <v>48</v>
      </c>
      <c r="D566" s="6" t="s">
        <v>249</v>
      </c>
      <c r="E566" s="7">
        <v>23719</v>
      </c>
      <c r="H566" s="13"/>
    </row>
    <row r="567" spans="2:8" ht="14.25" customHeight="1">
      <c r="B567" s="6" t="s">
        <v>1060</v>
      </c>
      <c r="C567" s="6" t="s">
        <v>13</v>
      </c>
      <c r="D567" s="6" t="s">
        <v>1061</v>
      </c>
      <c r="E567" s="7">
        <v>23135</v>
      </c>
      <c r="H567" s="13"/>
    </row>
    <row r="568" spans="2:8" ht="14.25" customHeight="1">
      <c r="B568" s="6" t="s">
        <v>1062</v>
      </c>
      <c r="C568" s="6" t="s">
        <v>17</v>
      </c>
      <c r="D568" s="6" t="s">
        <v>1063</v>
      </c>
      <c r="E568" s="7">
        <v>20780</v>
      </c>
      <c r="H568" s="13"/>
    </row>
    <row r="569" spans="2:8" ht="14.25" customHeight="1">
      <c r="B569" s="6" t="s">
        <v>1064</v>
      </c>
      <c r="C569" s="6" t="s">
        <v>13</v>
      </c>
      <c r="D569" s="6" t="s">
        <v>577</v>
      </c>
      <c r="E569" s="7">
        <v>19723</v>
      </c>
      <c r="H569" s="13"/>
    </row>
    <row r="570" spans="2:8" ht="14.25" customHeight="1">
      <c r="B570" s="6" t="s">
        <v>1065</v>
      </c>
      <c r="C570" s="6" t="s">
        <v>50</v>
      </c>
      <c r="D570" s="6" t="s">
        <v>1066</v>
      </c>
      <c r="E570" s="7">
        <v>24591</v>
      </c>
      <c r="H570" s="13"/>
    </row>
    <row r="571" spans="2:8" ht="14.25" customHeight="1">
      <c r="B571" s="6" t="s">
        <v>1067</v>
      </c>
      <c r="C571" s="6" t="s">
        <v>193</v>
      </c>
      <c r="D571" s="6" t="s">
        <v>1068</v>
      </c>
      <c r="E571" s="7">
        <v>18619</v>
      </c>
      <c r="H571" s="13"/>
    </row>
    <row r="572" spans="2:8" ht="14.25" customHeight="1">
      <c r="B572" s="6" t="s">
        <v>1069</v>
      </c>
      <c r="C572" s="6" t="s">
        <v>6</v>
      </c>
      <c r="D572" s="6" t="s">
        <v>247</v>
      </c>
      <c r="E572" s="7">
        <v>23423</v>
      </c>
      <c r="H572" s="13"/>
    </row>
    <row r="573" spans="2:8" ht="14.25" customHeight="1">
      <c r="B573" s="6" t="s">
        <v>1070</v>
      </c>
      <c r="C573" s="6" t="s">
        <v>9</v>
      </c>
      <c r="D573" s="6" t="s">
        <v>251</v>
      </c>
      <c r="E573" s="7">
        <v>19982</v>
      </c>
      <c r="H573" s="13"/>
    </row>
    <row r="574" spans="2:8" ht="14.25" customHeight="1">
      <c r="B574" s="6" t="s">
        <v>1071</v>
      </c>
      <c r="C574" s="6" t="s">
        <v>21</v>
      </c>
      <c r="D574" s="6" t="s">
        <v>1072</v>
      </c>
      <c r="E574" s="7">
        <v>20821</v>
      </c>
      <c r="H574" s="13"/>
    </row>
    <row r="575" spans="2:8" ht="14.25" customHeight="1">
      <c r="B575" s="6" t="s">
        <v>1073</v>
      </c>
      <c r="C575" s="6" t="s">
        <v>50</v>
      </c>
      <c r="D575" s="6" t="s">
        <v>85</v>
      </c>
      <c r="E575" s="7">
        <v>23975</v>
      </c>
      <c r="H575" s="13"/>
    </row>
    <row r="576" spans="2:8" ht="14.25" customHeight="1">
      <c r="B576" s="6" t="s">
        <v>1074</v>
      </c>
      <c r="C576" s="6" t="s">
        <v>742</v>
      </c>
      <c r="D576" s="6" t="s">
        <v>1075</v>
      </c>
      <c r="E576" s="7">
        <v>17274</v>
      </c>
      <c r="H576" s="13"/>
    </row>
    <row r="577" spans="2:8" ht="14.25" customHeight="1">
      <c r="B577" s="6" t="s">
        <v>1076</v>
      </c>
      <c r="C577" s="6" t="s">
        <v>9</v>
      </c>
      <c r="D577" s="6" t="s">
        <v>1077</v>
      </c>
      <c r="E577" s="7">
        <v>18413</v>
      </c>
      <c r="H577" s="13"/>
    </row>
    <row r="578" spans="2:8" ht="14.25" customHeight="1">
      <c r="B578" s="6" t="s">
        <v>1078</v>
      </c>
      <c r="C578" s="6" t="s">
        <v>17</v>
      </c>
      <c r="D578" s="6" t="s">
        <v>1079</v>
      </c>
      <c r="E578" s="7">
        <v>24460</v>
      </c>
      <c r="H578" s="13"/>
    </row>
    <row r="579" spans="2:8" ht="14.25" customHeight="1">
      <c r="B579" s="6" t="s">
        <v>1080</v>
      </c>
      <c r="C579" s="6" t="s">
        <v>24</v>
      </c>
      <c r="D579" s="6" t="s">
        <v>1081</v>
      </c>
      <c r="E579" s="7">
        <v>22178</v>
      </c>
      <c r="H579" s="13"/>
    </row>
    <row r="580" spans="2:8" ht="14.25" customHeight="1">
      <c r="B580" s="6" t="s">
        <v>1082</v>
      </c>
      <c r="C580" s="6" t="s">
        <v>31</v>
      </c>
      <c r="D580" s="6" t="s">
        <v>1083</v>
      </c>
      <c r="E580" s="7">
        <v>17945</v>
      </c>
      <c r="H580" s="13"/>
    </row>
    <row r="581" spans="2:8" ht="14.25" customHeight="1">
      <c r="B581" s="6" t="s">
        <v>1084</v>
      </c>
      <c r="C581" s="6" t="s">
        <v>50</v>
      </c>
      <c r="D581" s="6" t="s">
        <v>1085</v>
      </c>
      <c r="E581" s="7">
        <v>23940</v>
      </c>
      <c r="H581" s="13"/>
    </row>
    <row r="582" spans="2:8" ht="14.25" customHeight="1">
      <c r="B582" s="6" t="s">
        <v>1086</v>
      </c>
      <c r="C582" s="6" t="s">
        <v>13</v>
      </c>
      <c r="D582" s="6" t="s">
        <v>1061</v>
      </c>
      <c r="E582" s="7">
        <v>19110</v>
      </c>
      <c r="H582" s="13"/>
    </row>
    <row r="583" spans="2:8" ht="14.25" customHeight="1">
      <c r="B583" s="6" t="s">
        <v>1087</v>
      </c>
      <c r="C583" s="6" t="s">
        <v>57</v>
      </c>
      <c r="D583" s="6" t="s">
        <v>1088</v>
      </c>
      <c r="E583" s="7">
        <v>21193</v>
      </c>
      <c r="H583" s="13"/>
    </row>
    <row r="584" spans="2:8" ht="14.25" customHeight="1">
      <c r="B584" s="6" t="s">
        <v>1089</v>
      </c>
      <c r="C584" s="6" t="s">
        <v>9</v>
      </c>
      <c r="D584" s="6" t="s">
        <v>498</v>
      </c>
      <c r="E584" s="7">
        <v>18586</v>
      </c>
      <c r="H584" s="13"/>
    </row>
    <row r="585" spans="2:8" ht="14.25" customHeight="1">
      <c r="B585" s="6" t="s">
        <v>1090</v>
      </c>
      <c r="C585" s="6" t="s">
        <v>21</v>
      </c>
      <c r="D585" s="6" t="s">
        <v>1091</v>
      </c>
      <c r="E585" s="7">
        <v>24678</v>
      </c>
      <c r="H585" s="13"/>
    </row>
    <row r="586" spans="2:8" ht="14.25" customHeight="1">
      <c r="B586" s="6" t="s">
        <v>1092</v>
      </c>
      <c r="C586" s="6" t="s">
        <v>24</v>
      </c>
      <c r="D586" s="6" t="s">
        <v>460</v>
      </c>
      <c r="E586" s="7">
        <v>18361</v>
      </c>
      <c r="H586" s="13"/>
    </row>
    <row r="587" spans="2:8" ht="14.25" customHeight="1">
      <c r="B587" s="6" t="s">
        <v>1093</v>
      </c>
      <c r="C587" s="6" t="s">
        <v>9</v>
      </c>
      <c r="D587" s="6" t="s">
        <v>1094</v>
      </c>
      <c r="E587" s="7">
        <v>23246</v>
      </c>
      <c r="H587" s="13"/>
    </row>
    <row r="588" spans="2:8" ht="14.25" customHeight="1">
      <c r="B588" s="6" t="s">
        <v>1095</v>
      </c>
      <c r="C588" s="6" t="s">
        <v>17</v>
      </c>
      <c r="D588" s="6" t="s">
        <v>893</v>
      </c>
      <c r="E588" s="7">
        <v>17571</v>
      </c>
      <c r="H588" s="13"/>
    </row>
    <row r="589" spans="2:8" ht="14.25" customHeight="1">
      <c r="B589" s="6" t="s">
        <v>1096</v>
      </c>
      <c r="C589" s="6" t="s">
        <v>13</v>
      </c>
      <c r="D589" s="6" t="s">
        <v>159</v>
      </c>
      <c r="E589" s="7">
        <v>19469</v>
      </c>
      <c r="H589" s="13"/>
    </row>
    <row r="590" spans="2:8" ht="14.25" customHeight="1">
      <c r="B590" s="6" t="s">
        <v>1097</v>
      </c>
      <c r="C590" s="6" t="s">
        <v>17</v>
      </c>
      <c r="D590" s="6" t="s">
        <v>945</v>
      </c>
      <c r="E590" s="7">
        <v>18857</v>
      </c>
      <c r="H590" s="13"/>
    </row>
    <row r="591" spans="2:8" ht="14.25" customHeight="1">
      <c r="B591" s="6" t="s">
        <v>1098</v>
      </c>
      <c r="C591" s="6" t="s">
        <v>106</v>
      </c>
      <c r="D591" s="6" t="s">
        <v>1099</v>
      </c>
      <c r="E591" s="7">
        <v>21845</v>
      </c>
      <c r="H591" s="13"/>
    </row>
    <row r="592" spans="2:8" ht="14.25" customHeight="1">
      <c r="B592" s="6" t="s">
        <v>1100</v>
      </c>
      <c r="C592" s="6" t="s">
        <v>80</v>
      </c>
      <c r="D592" s="6" t="s">
        <v>1101</v>
      </c>
      <c r="E592" s="7">
        <v>19688</v>
      </c>
      <c r="H592" s="13"/>
    </row>
    <row r="593" spans="2:8" ht="14.25" customHeight="1">
      <c r="B593" s="6" t="s">
        <v>1102</v>
      </c>
      <c r="C593" s="6" t="s">
        <v>13</v>
      </c>
      <c r="D593" s="6" t="s">
        <v>807</v>
      </c>
      <c r="E593" s="7">
        <v>24103</v>
      </c>
      <c r="H593" s="13"/>
    </row>
    <row r="594" spans="2:8" ht="14.25" customHeight="1">
      <c r="B594" s="6" t="s">
        <v>1103</v>
      </c>
      <c r="C594" s="6" t="s">
        <v>9</v>
      </c>
      <c r="D594" s="6" t="s">
        <v>1104</v>
      </c>
      <c r="E594" s="7">
        <v>23983</v>
      </c>
      <c r="H594" s="13"/>
    </row>
    <row r="595" spans="2:8" ht="14.25" customHeight="1">
      <c r="B595" s="6" t="s">
        <v>1105</v>
      </c>
      <c r="C595" s="6" t="s">
        <v>31</v>
      </c>
      <c r="D595" s="6" t="s">
        <v>1106</v>
      </c>
      <c r="E595" s="7">
        <v>17790</v>
      </c>
      <c r="H595" s="13"/>
    </row>
    <row r="596" spans="2:8" ht="14.25" customHeight="1">
      <c r="B596" s="6" t="s">
        <v>1107</v>
      </c>
      <c r="C596" s="6" t="s">
        <v>21</v>
      </c>
      <c r="D596" s="6" t="s">
        <v>1108</v>
      </c>
      <c r="E596" s="7">
        <v>19676</v>
      </c>
      <c r="H596" s="13"/>
    </row>
    <row r="597" spans="2:8" ht="14.25" customHeight="1">
      <c r="B597" s="6" t="s">
        <v>1109</v>
      </c>
      <c r="C597" s="6" t="s">
        <v>31</v>
      </c>
      <c r="D597" s="6" t="s">
        <v>740</v>
      </c>
      <c r="E597" s="7">
        <v>18745</v>
      </c>
      <c r="H597" s="13"/>
    </row>
    <row r="598" spans="2:8" ht="14.25" customHeight="1">
      <c r="B598" s="6" t="s">
        <v>1110</v>
      </c>
      <c r="C598" s="6" t="s">
        <v>31</v>
      </c>
      <c r="D598" s="6" t="s">
        <v>1111</v>
      </c>
      <c r="E598" s="7">
        <v>17607</v>
      </c>
      <c r="H598" s="13"/>
    </row>
    <row r="599" spans="2:8" ht="14.25" customHeight="1">
      <c r="B599" s="6" t="s">
        <v>1112</v>
      </c>
      <c r="C599" s="6" t="s">
        <v>50</v>
      </c>
      <c r="D599" s="6" t="s">
        <v>1113</v>
      </c>
      <c r="E599" s="7">
        <v>18266</v>
      </c>
      <c r="H599" s="13"/>
    </row>
    <row r="600" spans="2:8" ht="14.25" customHeight="1">
      <c r="B600" s="6" t="s">
        <v>1114</v>
      </c>
      <c r="C600" s="6" t="s">
        <v>31</v>
      </c>
      <c r="D600" s="6" t="s">
        <v>1115</v>
      </c>
      <c r="E600" s="7">
        <v>20573</v>
      </c>
      <c r="H600" s="13"/>
    </row>
    <row r="601" spans="2:8" ht="14.25" customHeight="1">
      <c r="B601" s="6" t="s">
        <v>1116</v>
      </c>
      <c r="C601" s="6" t="s">
        <v>17</v>
      </c>
      <c r="D601" s="6" t="s">
        <v>1117</v>
      </c>
      <c r="E601" s="7">
        <v>17329</v>
      </c>
      <c r="H601" s="13"/>
    </row>
    <row r="602" spans="2:8" ht="14.25" customHeight="1">
      <c r="B602" s="6" t="s">
        <v>1118</v>
      </c>
      <c r="C602" s="6" t="s">
        <v>24</v>
      </c>
      <c r="D602" s="6" t="s">
        <v>1037</v>
      </c>
      <c r="E602" s="7">
        <v>19494</v>
      </c>
      <c r="H602" s="13"/>
    </row>
    <row r="603" spans="2:8" ht="14.25" customHeight="1">
      <c r="B603" s="6" t="s">
        <v>1119</v>
      </c>
      <c r="C603" s="6" t="s">
        <v>17</v>
      </c>
      <c r="D603" s="6" t="s">
        <v>1120</v>
      </c>
      <c r="E603" s="7">
        <v>24807</v>
      </c>
      <c r="H603" s="13"/>
    </row>
    <row r="604" spans="2:8" ht="14.25" customHeight="1">
      <c r="B604" s="6" t="s">
        <v>1121</v>
      </c>
      <c r="C604" s="6" t="s">
        <v>21</v>
      </c>
      <c r="D604" s="6" t="s">
        <v>1122</v>
      </c>
      <c r="E604" s="7">
        <v>24161</v>
      </c>
      <c r="H604" s="13"/>
    </row>
    <row r="605" spans="2:8" ht="14.25" customHeight="1">
      <c r="B605" s="6" t="s">
        <v>1123</v>
      </c>
      <c r="C605" s="6" t="s">
        <v>50</v>
      </c>
      <c r="D605" s="6" t="s">
        <v>1124</v>
      </c>
      <c r="E605" s="7">
        <v>22166</v>
      </c>
      <c r="H605" s="13"/>
    </row>
    <row r="606" spans="2:8" ht="14.25" customHeight="1">
      <c r="B606" s="6" t="s">
        <v>1125</v>
      </c>
      <c r="C606" s="6" t="s">
        <v>80</v>
      </c>
      <c r="D606" s="6" t="s">
        <v>1126</v>
      </c>
      <c r="E606" s="7">
        <v>18670</v>
      </c>
      <c r="H606" s="13"/>
    </row>
    <row r="607" spans="2:8" ht="14.25" customHeight="1">
      <c r="B607" s="6" t="s">
        <v>1127</v>
      </c>
      <c r="C607" s="6" t="s">
        <v>9</v>
      </c>
      <c r="D607" s="6" t="s">
        <v>1128</v>
      </c>
      <c r="E607" s="7">
        <v>19501</v>
      </c>
      <c r="H607" s="13"/>
    </row>
    <row r="608" spans="2:8" ht="14.25" customHeight="1">
      <c r="B608" s="6" t="s">
        <v>1129</v>
      </c>
      <c r="C608" s="6" t="s">
        <v>21</v>
      </c>
      <c r="D608" s="6" t="s">
        <v>1130</v>
      </c>
      <c r="E608" s="7">
        <v>17640</v>
      </c>
      <c r="H608" s="13"/>
    </row>
    <row r="609" spans="2:8" ht="14.25" customHeight="1">
      <c r="B609" s="6" t="s">
        <v>1131</v>
      </c>
      <c r="C609" s="6" t="s">
        <v>13</v>
      </c>
      <c r="D609" s="6" t="s">
        <v>1132</v>
      </c>
      <c r="E609" s="7">
        <v>21430</v>
      </c>
      <c r="H609" s="13"/>
    </row>
    <row r="610" spans="2:8" ht="14.25" customHeight="1">
      <c r="B610" s="6" t="s">
        <v>1133</v>
      </c>
      <c r="C610" s="6" t="s">
        <v>50</v>
      </c>
      <c r="D610" s="6" t="s">
        <v>1113</v>
      </c>
      <c r="E610" s="7">
        <v>23489</v>
      </c>
      <c r="H610" s="13"/>
    </row>
    <row r="611" spans="2:8" ht="14.25" customHeight="1">
      <c r="B611" s="6" t="s">
        <v>1134</v>
      </c>
      <c r="C611" s="6" t="s">
        <v>106</v>
      </c>
      <c r="D611" s="6" t="s">
        <v>69</v>
      </c>
      <c r="E611" s="7">
        <v>24773</v>
      </c>
      <c r="H611" s="13"/>
    </row>
    <row r="612" spans="2:8" ht="14.25" customHeight="1">
      <c r="B612" s="6" t="s">
        <v>1135</v>
      </c>
      <c r="C612" s="6" t="s">
        <v>9</v>
      </c>
      <c r="D612" s="6" t="s">
        <v>1136</v>
      </c>
      <c r="E612" s="7">
        <v>21740</v>
      </c>
      <c r="H612" s="13"/>
    </row>
    <row r="613" spans="2:8" ht="14.25" customHeight="1">
      <c r="B613" s="6" t="s">
        <v>1137</v>
      </c>
      <c r="C613" s="6" t="s">
        <v>48</v>
      </c>
      <c r="D613" s="6" t="s">
        <v>653</v>
      </c>
      <c r="E613" s="7">
        <v>17295</v>
      </c>
      <c r="H613" s="13"/>
    </row>
    <row r="614" spans="2:8" ht="14.25" customHeight="1">
      <c r="B614" s="6" t="s">
        <v>1138</v>
      </c>
      <c r="C614" s="6" t="s">
        <v>409</v>
      </c>
      <c r="D614" s="6" t="s">
        <v>1139</v>
      </c>
      <c r="E614" s="7">
        <v>18911</v>
      </c>
      <c r="H614" s="13"/>
    </row>
    <row r="615" spans="2:8" ht="14.25" customHeight="1">
      <c r="B615" s="6" t="s">
        <v>1140</v>
      </c>
      <c r="C615" s="6" t="s">
        <v>9</v>
      </c>
      <c r="D615" s="6" t="s">
        <v>1141</v>
      </c>
      <c r="E615" s="7">
        <v>18731</v>
      </c>
      <c r="H615" s="13"/>
    </row>
    <row r="616" spans="2:8" ht="14.25" customHeight="1">
      <c r="B616" s="6" t="s">
        <v>1142</v>
      </c>
      <c r="C616" s="6" t="s">
        <v>21</v>
      </c>
      <c r="D616" s="6" t="s">
        <v>1130</v>
      </c>
      <c r="E616" s="7">
        <v>21091</v>
      </c>
      <c r="H616" s="13"/>
    </row>
    <row r="617" spans="2:8" ht="14.25" customHeight="1">
      <c r="B617" s="6" t="s">
        <v>1143</v>
      </c>
      <c r="C617" s="6" t="s">
        <v>9</v>
      </c>
      <c r="D617" s="6" t="s">
        <v>1144</v>
      </c>
      <c r="E617" s="7">
        <v>18524</v>
      </c>
      <c r="H617" s="13"/>
    </row>
    <row r="618" spans="2:8" ht="14.25" customHeight="1">
      <c r="B618" s="6" t="s">
        <v>1145</v>
      </c>
      <c r="C618" s="6" t="s">
        <v>409</v>
      </c>
      <c r="D618" s="6" t="s">
        <v>1146</v>
      </c>
      <c r="E618" s="7">
        <v>21028</v>
      </c>
      <c r="H618" s="13"/>
    </row>
    <row r="619" spans="2:8" ht="14.25" customHeight="1">
      <c r="B619" s="6" t="s">
        <v>1147</v>
      </c>
      <c r="C619" s="6" t="s">
        <v>57</v>
      </c>
      <c r="D619" s="6" t="s">
        <v>1148</v>
      </c>
      <c r="E619" s="7">
        <v>21687</v>
      </c>
      <c r="H619" s="13"/>
    </row>
    <row r="620" spans="2:8" ht="14.25" customHeight="1">
      <c r="B620" s="6" t="s">
        <v>1149</v>
      </c>
      <c r="C620" s="6" t="s">
        <v>9</v>
      </c>
      <c r="D620" s="6" t="s">
        <v>1150</v>
      </c>
      <c r="E620" s="7">
        <v>21493</v>
      </c>
      <c r="H620" s="13"/>
    </row>
    <row r="621" spans="2:8" ht="14.25" customHeight="1">
      <c r="B621" s="6" t="s">
        <v>1151</v>
      </c>
      <c r="C621" s="6" t="s">
        <v>9</v>
      </c>
      <c r="D621" s="6" t="s">
        <v>1152</v>
      </c>
      <c r="E621" s="7">
        <v>21707</v>
      </c>
      <c r="H621" s="13"/>
    </row>
    <row r="622" spans="2:8" ht="14.25" customHeight="1">
      <c r="B622" s="6" t="s">
        <v>1153</v>
      </c>
      <c r="C622" s="6" t="s">
        <v>80</v>
      </c>
      <c r="D622" s="6" t="s">
        <v>1154</v>
      </c>
      <c r="E622" s="7">
        <v>22503</v>
      </c>
      <c r="H622" s="13"/>
    </row>
    <row r="623" spans="2:8" ht="14.25" customHeight="1">
      <c r="B623" s="6" t="s">
        <v>1155</v>
      </c>
      <c r="C623" s="6" t="s">
        <v>13</v>
      </c>
      <c r="D623" s="6" t="s">
        <v>1156</v>
      </c>
      <c r="E623" s="7">
        <v>21167</v>
      </c>
      <c r="H623" s="13"/>
    </row>
    <row r="624" spans="2:8" ht="14.25" customHeight="1">
      <c r="B624" s="6" t="s">
        <v>1157</v>
      </c>
      <c r="C624" s="6" t="s">
        <v>50</v>
      </c>
      <c r="D624" s="6" t="s">
        <v>1158</v>
      </c>
      <c r="E624" s="7">
        <v>22273</v>
      </c>
      <c r="H624" s="13"/>
    </row>
    <row r="625" spans="2:8" ht="14.25" customHeight="1">
      <c r="B625" s="6" t="s">
        <v>1159</v>
      </c>
      <c r="C625" s="6" t="s">
        <v>13</v>
      </c>
      <c r="D625" s="6" t="s">
        <v>1160</v>
      </c>
      <c r="E625" s="7">
        <v>18825</v>
      </c>
      <c r="H625" s="13"/>
    </row>
    <row r="626" spans="2:8" ht="14.25" customHeight="1">
      <c r="B626" s="6" t="s">
        <v>1161</v>
      </c>
      <c r="C626" s="6" t="s">
        <v>80</v>
      </c>
      <c r="D626" s="6" t="s">
        <v>1162</v>
      </c>
      <c r="E626" s="7">
        <v>21323</v>
      </c>
      <c r="H626" s="13"/>
    </row>
    <row r="627" spans="2:8" ht="14.25" customHeight="1">
      <c r="B627" s="6" t="s">
        <v>1163</v>
      </c>
      <c r="C627" s="6" t="s">
        <v>80</v>
      </c>
      <c r="D627" s="6" t="s">
        <v>1164</v>
      </c>
      <c r="E627" s="7">
        <v>17098</v>
      </c>
      <c r="H627" s="13"/>
    </row>
    <row r="628" spans="2:8" ht="14.25" customHeight="1">
      <c r="B628" s="6" t="s">
        <v>1165</v>
      </c>
      <c r="C628" s="6" t="s">
        <v>13</v>
      </c>
      <c r="D628" s="6" t="s">
        <v>577</v>
      </c>
      <c r="E628" s="7">
        <v>19853</v>
      </c>
      <c r="H628" s="13"/>
    </row>
    <row r="629" spans="2:8" ht="14.25" customHeight="1">
      <c r="B629" s="6" t="s">
        <v>1166</v>
      </c>
      <c r="C629" s="6" t="s">
        <v>13</v>
      </c>
      <c r="D629" s="6" t="s">
        <v>1167</v>
      </c>
      <c r="E629" s="7">
        <v>18689</v>
      </c>
      <c r="H629" s="13"/>
    </row>
    <row r="630" spans="2:8" ht="14.25" customHeight="1">
      <c r="B630" s="6" t="s">
        <v>1168</v>
      </c>
      <c r="C630" s="6" t="s">
        <v>50</v>
      </c>
      <c r="D630" s="6" t="s">
        <v>638</v>
      </c>
      <c r="E630" s="7">
        <v>19836</v>
      </c>
      <c r="H630" s="13"/>
    </row>
    <row r="631" spans="2:8" ht="14.25" customHeight="1">
      <c r="B631" s="6" t="s">
        <v>1169</v>
      </c>
      <c r="C631" s="6" t="s">
        <v>57</v>
      </c>
      <c r="D631" s="6" t="s">
        <v>1170</v>
      </c>
      <c r="E631" s="7">
        <v>21753</v>
      </c>
      <c r="H631" s="13"/>
    </row>
    <row r="632" spans="2:8" ht="14.25" customHeight="1">
      <c r="B632" s="6" t="s">
        <v>1171</v>
      </c>
      <c r="C632" s="6" t="s">
        <v>13</v>
      </c>
      <c r="D632" s="6" t="s">
        <v>1172</v>
      </c>
      <c r="E632" s="7">
        <v>22172</v>
      </c>
      <c r="H632" s="13"/>
    </row>
    <row r="633" spans="2:8" ht="14.25" customHeight="1">
      <c r="B633" s="6" t="s">
        <v>1173</v>
      </c>
      <c r="C633" s="6" t="s">
        <v>21</v>
      </c>
      <c r="D633" s="6" t="s">
        <v>352</v>
      </c>
      <c r="E633" s="7">
        <v>19250</v>
      </c>
      <c r="H633" s="13"/>
    </row>
    <row r="634" spans="2:8" ht="14.25" customHeight="1">
      <c r="B634" s="6" t="s">
        <v>1174</v>
      </c>
      <c r="C634" s="6" t="s">
        <v>31</v>
      </c>
      <c r="D634" s="6" t="s">
        <v>554</v>
      </c>
      <c r="E634" s="7">
        <v>19819</v>
      </c>
      <c r="H634" s="13"/>
    </row>
    <row r="635" spans="2:8" ht="14.25" customHeight="1">
      <c r="B635" s="6" t="s">
        <v>1175</v>
      </c>
      <c r="C635" s="6" t="s">
        <v>17</v>
      </c>
      <c r="D635" s="6" t="s">
        <v>1176</v>
      </c>
      <c r="E635" s="7">
        <v>23584</v>
      </c>
      <c r="H635" s="13"/>
    </row>
    <row r="636" spans="2:8" ht="14.25" customHeight="1">
      <c r="B636" s="6" t="s">
        <v>1177</v>
      </c>
      <c r="C636" s="6" t="s">
        <v>50</v>
      </c>
      <c r="D636" s="6" t="s">
        <v>1178</v>
      </c>
      <c r="E636" s="7">
        <v>19310</v>
      </c>
      <c r="H636" s="13"/>
    </row>
    <row r="637" spans="2:8" ht="14.25" customHeight="1">
      <c r="B637" s="6" t="s">
        <v>1179</v>
      </c>
      <c r="C637" s="6" t="s">
        <v>17</v>
      </c>
      <c r="D637" s="6" t="s">
        <v>271</v>
      </c>
      <c r="E637" s="7">
        <v>19649</v>
      </c>
      <c r="H637" s="13"/>
    </row>
    <row r="638" spans="2:8" ht="14.25" customHeight="1">
      <c r="B638" s="6" t="s">
        <v>1180</v>
      </c>
      <c r="C638" s="6" t="s">
        <v>21</v>
      </c>
      <c r="D638" s="6" t="s">
        <v>1181</v>
      </c>
      <c r="E638" s="7">
        <v>19807</v>
      </c>
      <c r="H638" s="13"/>
    </row>
    <row r="639" spans="2:8" ht="14.25" customHeight="1">
      <c r="B639" s="6" t="s">
        <v>1182</v>
      </c>
      <c r="C639" s="6" t="s">
        <v>50</v>
      </c>
      <c r="D639" s="6" t="s">
        <v>1183</v>
      </c>
      <c r="E639" s="7">
        <v>21840</v>
      </c>
      <c r="H639" s="13"/>
    </row>
    <row r="640" spans="2:8" ht="14.25" customHeight="1">
      <c r="B640" s="6" t="s">
        <v>1184</v>
      </c>
      <c r="C640" s="6" t="s">
        <v>13</v>
      </c>
      <c r="D640" s="6" t="s">
        <v>1185</v>
      </c>
      <c r="E640" s="7">
        <v>19098</v>
      </c>
      <c r="H640" s="13"/>
    </row>
    <row r="641" spans="2:8" ht="14.25" customHeight="1">
      <c r="B641" s="6" t="s">
        <v>1186</v>
      </c>
      <c r="C641" s="6" t="s">
        <v>24</v>
      </c>
      <c r="D641" s="6" t="s">
        <v>25</v>
      </c>
      <c r="E641" s="7">
        <v>22313</v>
      </c>
      <c r="H641" s="13"/>
    </row>
    <row r="642" spans="2:8" ht="14.25" customHeight="1">
      <c r="B642" s="6" t="s">
        <v>1187</v>
      </c>
      <c r="C642" s="6" t="s">
        <v>21</v>
      </c>
      <c r="D642" s="6" t="s">
        <v>1188</v>
      </c>
      <c r="E642" s="7">
        <v>24552</v>
      </c>
      <c r="H642" s="13"/>
    </row>
    <row r="643" spans="2:8" ht="14.25" customHeight="1">
      <c r="B643" s="6" t="s">
        <v>1189</v>
      </c>
      <c r="C643" s="6" t="s">
        <v>9</v>
      </c>
      <c r="D643" s="6" t="s">
        <v>520</v>
      </c>
      <c r="E643" s="7">
        <v>19764</v>
      </c>
      <c r="H643" s="13"/>
    </row>
    <row r="644" spans="2:8" ht="14.25" customHeight="1">
      <c r="B644" s="6" t="s">
        <v>1190</v>
      </c>
      <c r="C644" s="6" t="s">
        <v>6</v>
      </c>
      <c r="D644" s="6" t="s">
        <v>1191</v>
      </c>
      <c r="E644" s="7">
        <v>19922</v>
      </c>
      <c r="H644" s="13"/>
    </row>
    <row r="645" spans="2:8" ht="14.25" customHeight="1">
      <c r="B645" s="6" t="s">
        <v>1192</v>
      </c>
      <c r="C645" s="6" t="s">
        <v>409</v>
      </c>
      <c r="D645" s="6" t="s">
        <v>1193</v>
      </c>
      <c r="E645" s="7">
        <v>17020</v>
      </c>
      <c r="H645" s="13"/>
    </row>
    <row r="646" spans="2:8" ht="14.25" customHeight="1">
      <c r="B646" s="6" t="s">
        <v>1194</v>
      </c>
      <c r="C646" s="6" t="s">
        <v>50</v>
      </c>
      <c r="D646" s="6" t="s">
        <v>1195</v>
      </c>
      <c r="E646" s="7">
        <v>19752</v>
      </c>
      <c r="H646" s="13"/>
    </row>
    <row r="647" spans="2:8" ht="14.25" customHeight="1">
      <c r="B647" s="6" t="s">
        <v>1196</v>
      </c>
      <c r="C647" s="6" t="s">
        <v>48</v>
      </c>
      <c r="D647" s="6" t="s">
        <v>888</v>
      </c>
      <c r="E647" s="7">
        <v>20814</v>
      </c>
      <c r="H647" s="13"/>
    </row>
    <row r="648" spans="2:8" ht="14.25" customHeight="1">
      <c r="B648" s="6" t="s">
        <v>1197</v>
      </c>
      <c r="C648" s="6" t="s">
        <v>21</v>
      </c>
      <c r="D648" s="6" t="s">
        <v>1198</v>
      </c>
      <c r="E648" s="7">
        <v>22549</v>
      </c>
      <c r="H648" s="13"/>
    </row>
    <row r="649" spans="2:8" ht="14.25" customHeight="1">
      <c r="B649" s="6" t="s">
        <v>1199</v>
      </c>
      <c r="C649" s="6" t="s">
        <v>57</v>
      </c>
      <c r="D649" s="6" t="s">
        <v>69</v>
      </c>
      <c r="E649" s="7">
        <v>23729</v>
      </c>
      <c r="H649" s="13"/>
    </row>
    <row r="650" spans="2:8" ht="14.25" customHeight="1">
      <c r="B650" s="6" t="s">
        <v>1200</v>
      </c>
      <c r="C650" s="6" t="s">
        <v>31</v>
      </c>
      <c r="D650" s="6" t="s">
        <v>74</v>
      </c>
      <c r="E650" s="7">
        <v>18309</v>
      </c>
      <c r="H650" s="13"/>
    </row>
    <row r="651" spans="2:8" ht="14.25" customHeight="1">
      <c r="B651" s="6" t="s">
        <v>1201</v>
      </c>
      <c r="C651" s="6" t="s">
        <v>13</v>
      </c>
      <c r="D651" s="6" t="s">
        <v>1202</v>
      </c>
      <c r="E651" s="7">
        <v>20140</v>
      </c>
      <c r="H651" s="13"/>
    </row>
    <row r="652" spans="2:8" ht="14.25" customHeight="1">
      <c r="B652" s="6" t="s">
        <v>1203</v>
      </c>
      <c r="C652" s="6" t="s">
        <v>48</v>
      </c>
      <c r="D652" s="6" t="s">
        <v>569</v>
      </c>
      <c r="E652" s="7">
        <v>19638</v>
      </c>
      <c r="H652" s="13"/>
    </row>
    <row r="653" spans="2:8" ht="14.25" customHeight="1">
      <c r="B653" s="6" t="s">
        <v>1204</v>
      </c>
      <c r="C653" s="6" t="s">
        <v>24</v>
      </c>
      <c r="D653" s="6" t="s">
        <v>1205</v>
      </c>
      <c r="E653" s="7">
        <v>18315</v>
      </c>
      <c r="H653" s="13"/>
    </row>
    <row r="654" spans="2:8" ht="14.25" customHeight="1">
      <c r="B654" s="6" t="s">
        <v>1206</v>
      </c>
      <c r="C654" s="6" t="s">
        <v>80</v>
      </c>
      <c r="D654" s="6" t="s">
        <v>1207</v>
      </c>
      <c r="E654" s="7">
        <v>18688</v>
      </c>
      <c r="H654" s="13"/>
    </row>
    <row r="655" spans="2:8" ht="14.25" customHeight="1">
      <c r="B655" s="6" t="s">
        <v>1208</v>
      </c>
      <c r="C655" s="6" t="s">
        <v>13</v>
      </c>
      <c r="D655" s="6" t="s">
        <v>807</v>
      </c>
      <c r="E655" s="7">
        <v>24891</v>
      </c>
      <c r="H655" s="13"/>
    </row>
    <row r="656" spans="2:8" ht="14.25" customHeight="1">
      <c r="B656" s="6" t="s">
        <v>1209</v>
      </c>
      <c r="C656" s="6" t="s">
        <v>17</v>
      </c>
      <c r="D656" s="6" t="s">
        <v>306</v>
      </c>
      <c r="E656" s="7">
        <v>24761</v>
      </c>
      <c r="H656" s="13"/>
    </row>
    <row r="657" spans="2:8" ht="14.25" customHeight="1">
      <c r="B657" s="6" t="s">
        <v>1210</v>
      </c>
      <c r="C657" s="6" t="s">
        <v>21</v>
      </c>
      <c r="D657" s="6" t="s">
        <v>1211</v>
      </c>
      <c r="E657" s="7">
        <v>19338</v>
      </c>
      <c r="H657" s="13"/>
    </row>
    <row r="658" spans="2:8" ht="14.25" customHeight="1">
      <c r="B658" s="6" t="s">
        <v>1212</v>
      </c>
      <c r="C658" s="6" t="s">
        <v>24</v>
      </c>
      <c r="D658" s="6" t="s">
        <v>233</v>
      </c>
      <c r="E658" s="7">
        <v>18143</v>
      </c>
      <c r="H658" s="13"/>
    </row>
    <row r="659" spans="2:8" ht="14.25" customHeight="1">
      <c r="B659" s="6" t="s">
        <v>1213</v>
      </c>
      <c r="C659" s="6" t="s">
        <v>9</v>
      </c>
      <c r="D659" s="6" t="s">
        <v>1144</v>
      </c>
      <c r="E659" s="7">
        <v>23295</v>
      </c>
      <c r="H659" s="13"/>
    </row>
    <row r="660" spans="2:8" ht="14.25" customHeight="1">
      <c r="B660" s="6" t="s">
        <v>1214</v>
      </c>
      <c r="C660" s="6" t="s">
        <v>17</v>
      </c>
      <c r="D660" s="6" t="s">
        <v>1215</v>
      </c>
      <c r="E660" s="7">
        <v>19248</v>
      </c>
      <c r="H660" s="13"/>
    </row>
    <row r="661" spans="2:8" ht="14.25" customHeight="1">
      <c r="B661" s="6" t="s">
        <v>1216</v>
      </c>
      <c r="C661" s="6" t="s">
        <v>9</v>
      </c>
      <c r="D661" s="6" t="s">
        <v>170</v>
      </c>
      <c r="E661" s="7">
        <v>22385</v>
      </c>
      <c r="H661" s="13"/>
    </row>
    <row r="662" spans="2:8" ht="14.25" customHeight="1">
      <c r="B662" s="6" t="s">
        <v>1217</v>
      </c>
      <c r="C662" s="6" t="s">
        <v>13</v>
      </c>
      <c r="D662" s="6" t="s">
        <v>1218</v>
      </c>
      <c r="E662" s="7">
        <v>19031</v>
      </c>
      <c r="H662" s="13"/>
    </row>
    <row r="663" spans="2:8" ht="14.25" customHeight="1">
      <c r="B663" s="6" t="s">
        <v>1219</v>
      </c>
      <c r="C663" s="6" t="s">
        <v>80</v>
      </c>
      <c r="D663" s="6" t="s">
        <v>1220</v>
      </c>
      <c r="E663" s="7">
        <v>19098</v>
      </c>
      <c r="H663" s="13"/>
    </row>
    <row r="664" spans="2:8" ht="14.25" customHeight="1">
      <c r="B664" s="6" t="s">
        <v>1221</v>
      </c>
      <c r="C664" s="6" t="s">
        <v>21</v>
      </c>
      <c r="D664" s="6" t="s">
        <v>69</v>
      </c>
      <c r="E664" s="7">
        <v>17386</v>
      </c>
      <c r="H664" s="13"/>
    </row>
    <row r="665" spans="2:8" ht="14.25" customHeight="1">
      <c r="B665" s="6" t="s">
        <v>1222</v>
      </c>
      <c r="C665" s="6" t="s">
        <v>68</v>
      </c>
      <c r="D665" s="6" t="s">
        <v>1223</v>
      </c>
      <c r="E665" s="7">
        <v>22559</v>
      </c>
      <c r="H665" s="13"/>
    </row>
    <row r="666" spans="2:8" ht="14.25" customHeight="1">
      <c r="B666" s="6" t="s">
        <v>1224</v>
      </c>
      <c r="C666" s="6" t="s">
        <v>80</v>
      </c>
      <c r="D666" s="6" t="s">
        <v>1225</v>
      </c>
      <c r="E666" s="7">
        <v>24582</v>
      </c>
      <c r="H666" s="13"/>
    </row>
    <row r="667" spans="2:8" ht="14.25" customHeight="1">
      <c r="B667" s="6" t="s">
        <v>1226</v>
      </c>
      <c r="C667" s="6" t="s">
        <v>31</v>
      </c>
      <c r="D667" s="6" t="s">
        <v>1227</v>
      </c>
      <c r="E667" s="7">
        <v>24771</v>
      </c>
      <c r="H667" s="13"/>
    </row>
    <row r="668" spans="2:8" ht="14.25" customHeight="1">
      <c r="B668" s="6" t="s">
        <v>1228</v>
      </c>
      <c r="C668" s="6" t="s">
        <v>68</v>
      </c>
      <c r="D668" s="6" t="s">
        <v>1229</v>
      </c>
      <c r="E668" s="7">
        <v>21696</v>
      </c>
      <c r="H668" s="13"/>
    </row>
    <row r="669" spans="2:8" ht="14.25" customHeight="1">
      <c r="B669" s="6" t="s">
        <v>1230</v>
      </c>
      <c r="C669" s="6" t="s">
        <v>31</v>
      </c>
      <c r="D669" s="6" t="s">
        <v>129</v>
      </c>
      <c r="E669" s="7">
        <v>21930</v>
      </c>
      <c r="H669" s="13"/>
    </row>
    <row r="670" spans="2:8" ht="14.25" customHeight="1">
      <c r="B670" s="6" t="s">
        <v>1231</v>
      </c>
      <c r="C670" s="6" t="s">
        <v>13</v>
      </c>
      <c r="D670" s="6" t="s">
        <v>380</v>
      </c>
      <c r="E670" s="7">
        <v>24468</v>
      </c>
      <c r="H670" s="13"/>
    </row>
    <row r="671" spans="2:8" ht="14.25" customHeight="1">
      <c r="B671" s="6" t="s">
        <v>1232</v>
      </c>
      <c r="C671" s="6" t="s">
        <v>13</v>
      </c>
      <c r="D671" s="6" t="s">
        <v>470</v>
      </c>
      <c r="E671" s="7">
        <v>20144</v>
      </c>
      <c r="H671" s="13"/>
    </row>
    <row r="672" spans="2:8" ht="14.25" customHeight="1">
      <c r="B672" s="6" t="s">
        <v>1233</v>
      </c>
      <c r="C672" s="6" t="s">
        <v>80</v>
      </c>
      <c r="D672" s="6" t="s">
        <v>1234</v>
      </c>
      <c r="E672" s="7">
        <v>19606</v>
      </c>
      <c r="H672" s="13"/>
    </row>
    <row r="673" spans="2:8" ht="14.25" customHeight="1">
      <c r="B673" s="6" t="s">
        <v>1235</v>
      </c>
      <c r="C673" s="6" t="s">
        <v>9</v>
      </c>
      <c r="D673" s="6" t="s">
        <v>749</v>
      </c>
      <c r="E673" s="7">
        <v>17352</v>
      </c>
      <c r="H673" s="13"/>
    </row>
    <row r="674" spans="2:8" ht="14.25" customHeight="1">
      <c r="B674" s="6" t="s">
        <v>1236</v>
      </c>
      <c r="C674" s="6" t="s">
        <v>21</v>
      </c>
      <c r="D674" s="6" t="s">
        <v>1000</v>
      </c>
      <c r="E674" s="7">
        <v>24520</v>
      </c>
      <c r="H674" s="13"/>
    </row>
    <row r="675" spans="2:8" ht="14.25" customHeight="1">
      <c r="B675" s="6" t="s">
        <v>1237</v>
      </c>
      <c r="C675" s="6" t="s">
        <v>57</v>
      </c>
      <c r="D675" s="6" t="s">
        <v>69</v>
      </c>
      <c r="E675" s="7">
        <v>18209</v>
      </c>
      <c r="H675" s="13"/>
    </row>
    <row r="676" spans="2:8" ht="14.25" customHeight="1">
      <c r="B676" s="6" t="s">
        <v>1238</v>
      </c>
      <c r="C676" s="6" t="s">
        <v>80</v>
      </c>
      <c r="D676" s="6" t="s">
        <v>1239</v>
      </c>
      <c r="E676" s="7">
        <v>20989</v>
      </c>
      <c r="H676" s="13"/>
    </row>
    <row r="677" spans="2:8" ht="14.25" customHeight="1">
      <c r="B677" s="6" t="s">
        <v>1240</v>
      </c>
      <c r="C677" s="6" t="s">
        <v>21</v>
      </c>
      <c r="D677" s="6" t="s">
        <v>1241</v>
      </c>
      <c r="E677" s="7">
        <v>24426</v>
      </c>
      <c r="H677" s="13"/>
    </row>
    <row r="678" spans="2:8" ht="14.25" customHeight="1">
      <c r="B678" s="6" t="s">
        <v>1242</v>
      </c>
      <c r="C678" s="6" t="s">
        <v>6</v>
      </c>
      <c r="D678" s="6" t="s">
        <v>69</v>
      </c>
      <c r="E678" s="7">
        <v>19180</v>
      </c>
      <c r="H678" s="13"/>
    </row>
    <row r="679" spans="2:8" ht="14.25" customHeight="1">
      <c r="B679" s="6" t="s">
        <v>1243</v>
      </c>
      <c r="C679" s="6" t="s">
        <v>80</v>
      </c>
      <c r="D679" s="6" t="s">
        <v>1244</v>
      </c>
      <c r="E679" s="7">
        <v>23937</v>
      </c>
      <c r="H679" s="13"/>
    </row>
    <row r="680" spans="2:8" ht="14.25" customHeight="1">
      <c r="B680" s="6" t="s">
        <v>1245</v>
      </c>
      <c r="C680" s="6" t="s">
        <v>50</v>
      </c>
      <c r="D680" s="6" t="s">
        <v>1246</v>
      </c>
      <c r="E680" s="7">
        <v>24961</v>
      </c>
      <c r="H680" s="13"/>
    </row>
    <row r="681" spans="2:8" ht="14.25" customHeight="1">
      <c r="B681" s="6" t="s">
        <v>1247</v>
      </c>
      <c r="C681" s="6" t="s">
        <v>9</v>
      </c>
      <c r="D681" s="6" t="s">
        <v>1248</v>
      </c>
      <c r="E681" s="7">
        <v>23475</v>
      </c>
      <c r="H681" s="13"/>
    </row>
    <row r="682" spans="2:8" ht="14.25" customHeight="1">
      <c r="B682" s="6" t="s">
        <v>1249</v>
      </c>
      <c r="C682" s="6" t="s">
        <v>9</v>
      </c>
      <c r="D682" s="6" t="s">
        <v>1250</v>
      </c>
      <c r="E682" s="7">
        <v>19186</v>
      </c>
      <c r="H682" s="13"/>
    </row>
    <row r="683" spans="2:8" ht="14.25" customHeight="1">
      <c r="B683" s="6" t="s">
        <v>1251</v>
      </c>
      <c r="C683" s="6" t="s">
        <v>48</v>
      </c>
      <c r="D683" s="6" t="s">
        <v>647</v>
      </c>
      <c r="E683" s="7">
        <v>23481</v>
      </c>
      <c r="H683" s="13"/>
    </row>
    <row r="684" spans="2:8" ht="14.25" customHeight="1">
      <c r="B684" s="6" t="s">
        <v>1252</v>
      </c>
      <c r="C684" s="6" t="s">
        <v>50</v>
      </c>
      <c r="D684" s="6" t="s">
        <v>1253</v>
      </c>
      <c r="E684" s="7">
        <v>21588</v>
      </c>
      <c r="H684" s="13"/>
    </row>
    <row r="685" spans="2:8" ht="14.25" customHeight="1">
      <c r="B685" s="6" t="s">
        <v>1254</v>
      </c>
      <c r="C685" s="6" t="s">
        <v>193</v>
      </c>
      <c r="D685" s="6" t="s">
        <v>1255</v>
      </c>
      <c r="E685" s="7">
        <v>18953</v>
      </c>
      <c r="H685" s="13"/>
    </row>
    <row r="686" spans="2:8" ht="14.25" customHeight="1">
      <c r="B686" s="6" t="s">
        <v>1256</v>
      </c>
      <c r="C686" s="6" t="s">
        <v>9</v>
      </c>
      <c r="D686" s="6" t="s">
        <v>1152</v>
      </c>
      <c r="E686" s="7">
        <v>24367</v>
      </c>
      <c r="H686" s="13"/>
    </row>
    <row r="687" spans="2:8" ht="14.25" customHeight="1">
      <c r="B687" s="6" t="s">
        <v>1257</v>
      </c>
      <c r="C687" s="6" t="s">
        <v>13</v>
      </c>
      <c r="D687" s="6" t="s">
        <v>380</v>
      </c>
      <c r="E687" s="7">
        <v>24923</v>
      </c>
      <c r="H687" s="13"/>
    </row>
    <row r="688" spans="2:8" ht="14.25" customHeight="1">
      <c r="B688" s="6" t="s">
        <v>1258</v>
      </c>
      <c r="C688" s="6" t="s">
        <v>106</v>
      </c>
      <c r="D688" s="6" t="s">
        <v>1259</v>
      </c>
      <c r="E688" s="7">
        <v>21432</v>
      </c>
      <c r="H688" s="13"/>
    </row>
    <row r="689" spans="2:8" ht="14.25" customHeight="1">
      <c r="B689" s="6" t="s">
        <v>1260</v>
      </c>
      <c r="C689" s="6" t="s">
        <v>24</v>
      </c>
      <c r="D689" s="6" t="s">
        <v>1261</v>
      </c>
      <c r="E689" s="7">
        <v>24355</v>
      </c>
      <c r="H689" s="13"/>
    </row>
    <row r="690" spans="2:8" ht="14.25" customHeight="1">
      <c r="B690" s="6" t="s">
        <v>1262</v>
      </c>
      <c r="C690" s="6" t="s">
        <v>409</v>
      </c>
      <c r="D690" s="6" t="s">
        <v>468</v>
      </c>
      <c r="E690" s="7">
        <v>24178</v>
      </c>
      <c r="H690" s="13"/>
    </row>
    <row r="691" spans="2:8" ht="14.25" customHeight="1">
      <c r="B691" s="6" t="s">
        <v>1263</v>
      </c>
      <c r="C691" s="6" t="s">
        <v>50</v>
      </c>
      <c r="D691" s="6" t="s">
        <v>1264</v>
      </c>
      <c r="E691" s="7">
        <v>17998</v>
      </c>
      <c r="H691" s="13"/>
    </row>
    <row r="692" spans="2:8" ht="14.25" customHeight="1">
      <c r="B692" s="6" t="s">
        <v>1265</v>
      </c>
      <c r="C692" s="6" t="s">
        <v>50</v>
      </c>
      <c r="D692" s="6" t="s">
        <v>1266</v>
      </c>
      <c r="E692" s="7">
        <v>21189</v>
      </c>
      <c r="H692" s="13"/>
    </row>
    <row r="693" spans="2:8" ht="14.25" customHeight="1">
      <c r="B693" s="6" t="s">
        <v>1267</v>
      </c>
      <c r="C693" s="6" t="s">
        <v>80</v>
      </c>
      <c r="D693" s="6" t="s">
        <v>1268</v>
      </c>
      <c r="E693" s="7">
        <v>17097</v>
      </c>
      <c r="H693" s="13"/>
    </row>
    <row r="694" spans="2:8" ht="14.25" customHeight="1">
      <c r="B694" s="6" t="s">
        <v>1269</v>
      </c>
      <c r="C694" s="6" t="s">
        <v>24</v>
      </c>
      <c r="D694" s="6" t="s">
        <v>933</v>
      </c>
      <c r="E694" s="7">
        <v>20006</v>
      </c>
      <c r="H694" s="13"/>
    </row>
    <row r="695" spans="2:8" ht="14.25" customHeight="1">
      <c r="B695" s="6" t="s">
        <v>1270</v>
      </c>
      <c r="C695" s="6" t="s">
        <v>13</v>
      </c>
      <c r="D695" s="6" t="s">
        <v>1271</v>
      </c>
      <c r="E695" s="7">
        <v>17704</v>
      </c>
      <c r="H695" s="13"/>
    </row>
    <row r="696" spans="2:8" ht="14.25" customHeight="1">
      <c r="B696" s="6" t="s">
        <v>1272</v>
      </c>
      <c r="C696" s="6" t="s">
        <v>50</v>
      </c>
      <c r="D696" s="6" t="s">
        <v>1273</v>
      </c>
      <c r="E696" s="7">
        <v>18996</v>
      </c>
      <c r="H696" s="13"/>
    </row>
    <row r="697" spans="2:8" ht="14.25" customHeight="1">
      <c r="B697" s="6" t="s">
        <v>1274</v>
      </c>
      <c r="C697" s="6" t="s">
        <v>21</v>
      </c>
      <c r="D697" s="6" t="s">
        <v>1275</v>
      </c>
      <c r="E697" s="7">
        <v>18763</v>
      </c>
      <c r="H697" s="13"/>
    </row>
    <row r="698" spans="2:8" ht="14.25" customHeight="1">
      <c r="B698" s="6" t="s">
        <v>1276</v>
      </c>
      <c r="C698" s="6" t="s">
        <v>106</v>
      </c>
      <c r="D698" s="6" t="s">
        <v>69</v>
      </c>
      <c r="E698" s="7">
        <v>20835</v>
      </c>
      <c r="H698" s="13"/>
    </row>
    <row r="699" spans="2:8" ht="14.25" customHeight="1">
      <c r="B699" s="6" t="s">
        <v>1277</v>
      </c>
      <c r="C699" s="6" t="s">
        <v>48</v>
      </c>
      <c r="D699" s="6" t="s">
        <v>813</v>
      </c>
      <c r="E699" s="7">
        <v>19553</v>
      </c>
      <c r="H699" s="13"/>
    </row>
    <row r="700" spans="2:8" ht="14.25" customHeight="1">
      <c r="B700" s="6" t="s">
        <v>1278</v>
      </c>
      <c r="C700" s="6" t="s">
        <v>50</v>
      </c>
      <c r="D700" s="6" t="s">
        <v>738</v>
      </c>
      <c r="E700" s="7">
        <v>18187</v>
      </c>
      <c r="H700" s="13"/>
    </row>
    <row r="701" spans="2:8" ht="14.25" customHeight="1">
      <c r="B701" s="6" t="s">
        <v>1279</v>
      </c>
      <c r="C701" s="6" t="s">
        <v>9</v>
      </c>
      <c r="D701" s="6" t="s">
        <v>1280</v>
      </c>
      <c r="E701" s="7">
        <v>20133</v>
      </c>
      <c r="H701" s="13"/>
    </row>
    <row r="702" spans="2:8" ht="14.25" customHeight="1">
      <c r="B702" s="6" t="s">
        <v>1281</v>
      </c>
      <c r="C702" s="6" t="s">
        <v>24</v>
      </c>
      <c r="D702" s="6" t="s">
        <v>1282</v>
      </c>
      <c r="E702" s="7">
        <v>18151</v>
      </c>
      <c r="H702" s="13"/>
    </row>
    <row r="703" spans="2:8" ht="14.25" customHeight="1">
      <c r="B703" s="6" t="s">
        <v>1283</v>
      </c>
      <c r="C703" s="6" t="s">
        <v>48</v>
      </c>
      <c r="D703" s="6" t="s">
        <v>135</v>
      </c>
      <c r="E703" s="7">
        <v>21949</v>
      </c>
      <c r="H703" s="13"/>
    </row>
    <row r="704" spans="2:8" ht="14.25" customHeight="1">
      <c r="B704" s="6" t="s">
        <v>1284</v>
      </c>
      <c r="C704" s="6" t="s">
        <v>13</v>
      </c>
      <c r="D704" s="6" t="s">
        <v>1285</v>
      </c>
      <c r="E704" s="7">
        <v>23108</v>
      </c>
      <c r="H704" s="13"/>
    </row>
    <row r="705" spans="2:8" ht="14.25" customHeight="1">
      <c r="B705" s="6" t="s">
        <v>1286</v>
      </c>
      <c r="C705" s="6" t="s">
        <v>68</v>
      </c>
      <c r="D705" s="6" t="s">
        <v>1287</v>
      </c>
      <c r="E705" s="7">
        <v>19750</v>
      </c>
      <c r="H705" s="13"/>
    </row>
    <row r="706" spans="2:8" ht="14.25" customHeight="1">
      <c r="B706" s="6" t="s">
        <v>1288</v>
      </c>
      <c r="C706" s="6" t="s">
        <v>17</v>
      </c>
      <c r="D706" s="6" t="s">
        <v>1289</v>
      </c>
      <c r="E706" s="7">
        <v>20189</v>
      </c>
      <c r="H706" s="13"/>
    </row>
    <row r="707" spans="2:8" ht="14.25" customHeight="1">
      <c r="B707" s="6" t="s">
        <v>1290</v>
      </c>
      <c r="C707" s="6" t="s">
        <v>9</v>
      </c>
      <c r="D707" s="6" t="s">
        <v>1291</v>
      </c>
      <c r="E707" s="7">
        <v>21296</v>
      </c>
      <c r="H707" s="13"/>
    </row>
    <row r="708" spans="2:8" ht="14.25" customHeight="1">
      <c r="B708" s="6" t="s">
        <v>1292</v>
      </c>
      <c r="C708" s="6" t="s">
        <v>163</v>
      </c>
      <c r="D708" s="6" t="s">
        <v>1293</v>
      </c>
      <c r="E708" s="7">
        <v>17892</v>
      </c>
      <c r="H708" s="13"/>
    </row>
    <row r="709" spans="2:8" ht="14.25" customHeight="1">
      <c r="B709" s="6" t="s">
        <v>1294</v>
      </c>
      <c r="C709" s="6" t="s">
        <v>13</v>
      </c>
      <c r="D709" s="6" t="s">
        <v>623</v>
      </c>
      <c r="E709" s="7">
        <v>18338</v>
      </c>
      <c r="H709" s="13"/>
    </row>
    <row r="710" spans="2:8" ht="14.25" customHeight="1">
      <c r="B710" s="6" t="s">
        <v>1295</v>
      </c>
      <c r="C710" s="6" t="s">
        <v>21</v>
      </c>
      <c r="D710" s="6" t="s">
        <v>1296</v>
      </c>
      <c r="E710" s="7">
        <v>23883</v>
      </c>
      <c r="H710" s="13"/>
    </row>
    <row r="711" spans="2:8" ht="14.25" customHeight="1">
      <c r="B711" s="6" t="s">
        <v>1297</v>
      </c>
      <c r="C711" s="6" t="s">
        <v>68</v>
      </c>
      <c r="D711" s="6" t="s">
        <v>296</v>
      </c>
      <c r="E711" s="7">
        <v>20571</v>
      </c>
      <c r="H711" s="13"/>
    </row>
    <row r="712" spans="2:8" ht="14.25" customHeight="1">
      <c r="B712" s="6" t="s">
        <v>1298</v>
      </c>
      <c r="C712" s="6" t="s">
        <v>193</v>
      </c>
      <c r="D712" s="6" t="s">
        <v>683</v>
      </c>
      <c r="E712" s="7">
        <v>17003</v>
      </c>
      <c r="H712" s="13"/>
    </row>
    <row r="713" spans="2:8" ht="14.25" customHeight="1">
      <c r="B713" s="6" t="s">
        <v>1299</v>
      </c>
      <c r="C713" s="6" t="s">
        <v>9</v>
      </c>
      <c r="D713" s="6" t="s">
        <v>145</v>
      </c>
      <c r="E713" s="7">
        <v>20149</v>
      </c>
      <c r="H713" s="13"/>
    </row>
    <row r="714" spans="2:8" ht="14.25" customHeight="1">
      <c r="B714" s="6" t="s">
        <v>1300</v>
      </c>
      <c r="C714" s="6" t="s">
        <v>163</v>
      </c>
      <c r="D714" s="6" t="s">
        <v>1301</v>
      </c>
      <c r="E714" s="7">
        <v>18892</v>
      </c>
      <c r="H714" s="13"/>
    </row>
    <row r="715" spans="2:8" ht="14.25" customHeight="1">
      <c r="B715" s="6" t="s">
        <v>1302</v>
      </c>
      <c r="C715" s="6" t="s">
        <v>6</v>
      </c>
      <c r="D715" s="6" t="s">
        <v>180</v>
      </c>
      <c r="E715" s="7">
        <v>19918</v>
      </c>
      <c r="H715" s="13"/>
    </row>
    <row r="716" spans="2:8" ht="14.25" customHeight="1">
      <c r="B716" s="6" t="s">
        <v>1303</v>
      </c>
      <c r="C716" s="6" t="s">
        <v>409</v>
      </c>
      <c r="D716" s="6" t="s">
        <v>1304</v>
      </c>
      <c r="E716" s="7">
        <v>24756</v>
      </c>
      <c r="H716" s="13"/>
    </row>
    <row r="717" spans="2:8" ht="14.25" customHeight="1">
      <c r="B717" s="6" t="s">
        <v>1305</v>
      </c>
      <c r="C717" s="6" t="s">
        <v>17</v>
      </c>
      <c r="D717" s="6" t="s">
        <v>229</v>
      </c>
      <c r="E717" s="7">
        <v>19543</v>
      </c>
      <c r="H717" s="13"/>
    </row>
    <row r="718" spans="2:8" ht="14.25" customHeight="1">
      <c r="B718" s="6" t="s">
        <v>1306</v>
      </c>
      <c r="C718" s="6" t="s">
        <v>21</v>
      </c>
      <c r="D718" s="6" t="s">
        <v>1307</v>
      </c>
      <c r="E718" s="7">
        <v>22467</v>
      </c>
      <c r="H718" s="13"/>
    </row>
    <row r="719" spans="2:8" ht="14.25" customHeight="1">
      <c r="B719" s="6" t="s">
        <v>1308</v>
      </c>
      <c r="C719" s="6" t="s">
        <v>13</v>
      </c>
      <c r="D719" s="6" t="s">
        <v>1309</v>
      </c>
      <c r="E719" s="7">
        <v>23721</v>
      </c>
      <c r="H719" s="13"/>
    </row>
    <row r="720" spans="2:8" ht="14.25" customHeight="1">
      <c r="B720" s="6" t="s">
        <v>1310</v>
      </c>
      <c r="C720" s="6" t="s">
        <v>13</v>
      </c>
      <c r="D720" s="6" t="s">
        <v>1311</v>
      </c>
      <c r="E720" s="7">
        <v>20838</v>
      </c>
      <c r="H720" s="13"/>
    </row>
    <row r="721" spans="2:8" ht="14.25" customHeight="1">
      <c r="B721" s="6" t="s">
        <v>1312</v>
      </c>
      <c r="C721" s="6" t="s">
        <v>50</v>
      </c>
      <c r="D721" s="6" t="s">
        <v>1313</v>
      </c>
      <c r="E721" s="7">
        <v>24172</v>
      </c>
      <c r="H721" s="13"/>
    </row>
    <row r="722" spans="2:8" ht="14.25" customHeight="1">
      <c r="B722" s="6" t="s">
        <v>1314</v>
      </c>
      <c r="C722" s="6" t="s">
        <v>50</v>
      </c>
      <c r="D722" s="6" t="s">
        <v>1253</v>
      </c>
      <c r="E722" s="7">
        <v>20692</v>
      </c>
      <c r="H722" s="13"/>
    </row>
    <row r="723" spans="2:8" ht="14.25" customHeight="1">
      <c r="B723" s="6" t="s">
        <v>1315</v>
      </c>
      <c r="C723" s="6" t="s">
        <v>106</v>
      </c>
      <c r="D723" s="6" t="s">
        <v>1316</v>
      </c>
      <c r="E723" s="7">
        <v>17027</v>
      </c>
      <c r="H723" s="13"/>
    </row>
    <row r="724" spans="2:8" ht="14.25" customHeight="1">
      <c r="B724" s="6" t="s">
        <v>1317</v>
      </c>
      <c r="C724" s="6" t="s">
        <v>9</v>
      </c>
      <c r="D724" s="6" t="s">
        <v>802</v>
      </c>
      <c r="E724" s="7">
        <v>20782</v>
      </c>
      <c r="H724" s="13"/>
    </row>
    <row r="725" spans="2:8" ht="14.25" customHeight="1">
      <c r="B725" s="6" t="s">
        <v>1318</v>
      </c>
      <c r="C725" s="6" t="s">
        <v>13</v>
      </c>
      <c r="D725" s="6" t="s">
        <v>1025</v>
      </c>
      <c r="E725" s="7">
        <v>18735</v>
      </c>
      <c r="H725" s="13"/>
    </row>
    <row r="726" spans="2:8" ht="14.25" customHeight="1">
      <c r="B726" s="6" t="s">
        <v>1319</v>
      </c>
      <c r="C726" s="6" t="s">
        <v>9</v>
      </c>
      <c r="D726" s="6" t="s">
        <v>829</v>
      </c>
      <c r="E726" s="7">
        <v>21757</v>
      </c>
      <c r="H726" s="13"/>
    </row>
    <row r="727" spans="2:8" ht="14.25" customHeight="1">
      <c r="B727" s="6" t="s">
        <v>1320</v>
      </c>
      <c r="C727" s="6" t="s">
        <v>13</v>
      </c>
      <c r="D727" s="6" t="s">
        <v>1321</v>
      </c>
      <c r="E727" s="7">
        <v>17979</v>
      </c>
      <c r="H727" s="13"/>
    </row>
    <row r="728" spans="2:8" ht="14.25" customHeight="1">
      <c r="B728" s="6" t="s">
        <v>1322</v>
      </c>
      <c r="C728" s="6" t="s">
        <v>80</v>
      </c>
      <c r="D728" s="6" t="s">
        <v>1323</v>
      </c>
      <c r="E728" s="7">
        <v>19705</v>
      </c>
      <c r="H728" s="13"/>
    </row>
    <row r="729" spans="2:8" ht="14.25" customHeight="1">
      <c r="B729" s="6" t="s">
        <v>1324</v>
      </c>
      <c r="C729" s="6" t="s">
        <v>80</v>
      </c>
      <c r="D729" s="6" t="s">
        <v>1325</v>
      </c>
      <c r="E729" s="7">
        <v>21304</v>
      </c>
      <c r="H729" s="13"/>
    </row>
    <row r="730" spans="2:8" ht="14.25" customHeight="1">
      <c r="B730" s="6" t="s">
        <v>1326</v>
      </c>
      <c r="C730" s="6" t="s">
        <v>24</v>
      </c>
      <c r="D730" s="6" t="s">
        <v>1327</v>
      </c>
      <c r="E730" s="7">
        <v>19431</v>
      </c>
      <c r="H730" s="13"/>
    </row>
    <row r="731" spans="2:8" ht="14.25" customHeight="1">
      <c r="B731" s="6" t="s">
        <v>1328</v>
      </c>
      <c r="C731" s="6" t="s">
        <v>50</v>
      </c>
      <c r="D731" s="6" t="s">
        <v>287</v>
      </c>
      <c r="E731" s="7">
        <v>19203</v>
      </c>
      <c r="H731" s="13"/>
    </row>
    <row r="732" spans="2:8" ht="14.25" customHeight="1">
      <c r="B732" s="6" t="s">
        <v>1329</v>
      </c>
      <c r="C732" s="6" t="s">
        <v>17</v>
      </c>
      <c r="D732" s="6" t="s">
        <v>1330</v>
      </c>
      <c r="E732" s="7">
        <v>22005</v>
      </c>
      <c r="H732" s="13"/>
    </row>
    <row r="733" spans="2:8" ht="14.25" customHeight="1">
      <c r="B733" s="6" t="s">
        <v>1331</v>
      </c>
      <c r="C733" s="6" t="s">
        <v>21</v>
      </c>
      <c r="D733" s="6" t="s">
        <v>69</v>
      </c>
      <c r="E733" s="7">
        <v>19748</v>
      </c>
      <c r="H733" s="13"/>
    </row>
    <row r="734" spans="2:8" ht="14.25" customHeight="1">
      <c r="B734" s="6" t="s">
        <v>1332</v>
      </c>
      <c r="C734" s="6" t="s">
        <v>13</v>
      </c>
      <c r="D734" s="6" t="s">
        <v>397</v>
      </c>
      <c r="E734" s="7">
        <v>19727</v>
      </c>
      <c r="H734" s="13"/>
    </row>
    <row r="735" spans="2:8" ht="14.25" customHeight="1">
      <c r="B735" s="6" t="s">
        <v>1333</v>
      </c>
      <c r="C735" s="6" t="s">
        <v>50</v>
      </c>
      <c r="D735" s="6" t="s">
        <v>1334</v>
      </c>
      <c r="E735" s="7">
        <v>17948</v>
      </c>
      <c r="H735" s="13"/>
    </row>
    <row r="736" spans="2:8" ht="14.25" customHeight="1">
      <c r="B736" s="6" t="s">
        <v>1335</v>
      </c>
      <c r="C736" s="6" t="s">
        <v>6</v>
      </c>
      <c r="D736" s="6" t="s">
        <v>1336</v>
      </c>
      <c r="E736" s="7">
        <v>20272</v>
      </c>
      <c r="H736" s="13"/>
    </row>
    <row r="737" spans="2:8" ht="14.25" customHeight="1">
      <c r="B737" s="6" t="s">
        <v>1337</v>
      </c>
      <c r="C737" s="6" t="s">
        <v>6</v>
      </c>
      <c r="D737" s="6" t="s">
        <v>1338</v>
      </c>
      <c r="E737" s="7">
        <v>22984</v>
      </c>
      <c r="H737" s="13"/>
    </row>
    <row r="738" spans="2:8" ht="14.25" customHeight="1">
      <c r="B738" s="6" t="s">
        <v>1339</v>
      </c>
      <c r="C738" s="6" t="s">
        <v>193</v>
      </c>
      <c r="D738" s="6" t="s">
        <v>1068</v>
      </c>
      <c r="E738" s="7">
        <v>19201</v>
      </c>
      <c r="H738" s="13"/>
    </row>
    <row r="739" spans="2:8" ht="14.25" customHeight="1">
      <c r="B739" s="6" t="s">
        <v>1340</v>
      </c>
      <c r="C739" s="6" t="s">
        <v>50</v>
      </c>
      <c r="D739" s="6" t="s">
        <v>390</v>
      </c>
      <c r="E739" s="7">
        <v>24240</v>
      </c>
      <c r="H739" s="13"/>
    </row>
    <row r="740" spans="2:8" ht="14.25" customHeight="1">
      <c r="B740" s="6" t="s">
        <v>1341</v>
      </c>
      <c r="C740" s="6" t="s">
        <v>742</v>
      </c>
      <c r="D740" s="6" t="s">
        <v>952</v>
      </c>
      <c r="E740" s="7">
        <v>24265</v>
      </c>
      <c r="H740" s="13"/>
    </row>
    <row r="741" spans="2:8" ht="14.25" customHeight="1">
      <c r="B741" s="6" t="s">
        <v>1342</v>
      </c>
      <c r="C741" s="6" t="s">
        <v>68</v>
      </c>
      <c r="D741" s="6" t="s">
        <v>1343</v>
      </c>
      <c r="E741" s="7">
        <v>22248</v>
      </c>
      <c r="H741" s="13"/>
    </row>
    <row r="742" spans="2:8" ht="14.25" customHeight="1">
      <c r="B742" s="6" t="s">
        <v>1344</v>
      </c>
      <c r="C742" s="6" t="s">
        <v>21</v>
      </c>
      <c r="D742" s="6" t="s">
        <v>1345</v>
      </c>
      <c r="E742" s="7">
        <v>23558</v>
      </c>
      <c r="H742" s="13"/>
    </row>
    <row r="743" spans="2:8" ht="14.25" customHeight="1">
      <c r="B743" s="6" t="s">
        <v>1346</v>
      </c>
      <c r="C743" s="6" t="s">
        <v>13</v>
      </c>
      <c r="D743" s="6" t="s">
        <v>223</v>
      </c>
      <c r="E743" s="7">
        <v>18040</v>
      </c>
      <c r="H743" s="13"/>
    </row>
    <row r="744" spans="2:8" ht="14.25" customHeight="1">
      <c r="B744" s="6" t="s">
        <v>1347</v>
      </c>
      <c r="C744" s="6" t="s">
        <v>80</v>
      </c>
      <c r="D744" s="6" t="s">
        <v>322</v>
      </c>
      <c r="E744" s="7">
        <v>22570</v>
      </c>
      <c r="H744" s="13"/>
    </row>
    <row r="745" spans="2:8" ht="14.25" customHeight="1">
      <c r="B745" s="6" t="s">
        <v>1348</v>
      </c>
      <c r="C745" s="6" t="s">
        <v>21</v>
      </c>
      <c r="D745" s="6" t="s">
        <v>1349</v>
      </c>
      <c r="E745" s="7">
        <v>18478</v>
      </c>
      <c r="H745" s="13"/>
    </row>
    <row r="746" spans="2:8" ht="14.25" customHeight="1">
      <c r="B746" s="6" t="s">
        <v>1350</v>
      </c>
      <c r="C746" s="6" t="s">
        <v>21</v>
      </c>
      <c r="D746" s="6" t="s">
        <v>1351</v>
      </c>
      <c r="E746" s="7">
        <v>18293</v>
      </c>
      <c r="H746" s="13"/>
    </row>
    <row r="747" spans="2:8" ht="14.25" customHeight="1">
      <c r="B747" s="6" t="s">
        <v>1352</v>
      </c>
      <c r="C747" s="6" t="s">
        <v>9</v>
      </c>
      <c r="D747" s="6" t="s">
        <v>1144</v>
      </c>
      <c r="E747" s="7">
        <v>23068</v>
      </c>
      <c r="H747" s="13"/>
    </row>
    <row r="748" spans="2:8" ht="14.25" customHeight="1">
      <c r="B748" s="6" t="s">
        <v>1353</v>
      </c>
      <c r="C748" s="6" t="s">
        <v>50</v>
      </c>
      <c r="D748" s="6" t="s">
        <v>518</v>
      </c>
      <c r="E748" s="7">
        <v>19891</v>
      </c>
      <c r="H748" s="13"/>
    </row>
    <row r="749" spans="2:8" ht="14.25" customHeight="1">
      <c r="B749" s="6" t="s">
        <v>1354</v>
      </c>
      <c r="C749" s="6" t="s">
        <v>50</v>
      </c>
      <c r="D749" s="6" t="s">
        <v>66</v>
      </c>
      <c r="E749" s="7">
        <v>17438</v>
      </c>
      <c r="H749" s="13"/>
    </row>
    <row r="750" spans="2:8" ht="14.25" customHeight="1">
      <c r="B750" s="6" t="s">
        <v>1355</v>
      </c>
      <c r="C750" s="6" t="s">
        <v>13</v>
      </c>
      <c r="D750" s="6" t="s">
        <v>225</v>
      </c>
      <c r="E750" s="7">
        <v>24829</v>
      </c>
      <c r="H750" s="13"/>
    </row>
    <row r="751" spans="2:8" ht="14.25" customHeight="1">
      <c r="B751" s="6" t="s">
        <v>1356</v>
      </c>
      <c r="C751" s="6" t="s">
        <v>13</v>
      </c>
      <c r="D751" s="6" t="s">
        <v>1357</v>
      </c>
      <c r="E751" s="7">
        <v>24360</v>
      </c>
      <c r="H751" s="13"/>
    </row>
    <row r="752" spans="2:8" ht="14.25" customHeight="1">
      <c r="B752" s="6" t="s">
        <v>1358</v>
      </c>
      <c r="C752" s="6" t="s">
        <v>13</v>
      </c>
      <c r="D752" s="6" t="s">
        <v>1359</v>
      </c>
      <c r="E752" s="7">
        <v>17856</v>
      </c>
      <c r="H752" s="13"/>
    </row>
    <row r="753" spans="2:8" ht="14.25" customHeight="1">
      <c r="B753" s="6" t="s">
        <v>1360</v>
      </c>
      <c r="C753" s="6" t="s">
        <v>13</v>
      </c>
      <c r="D753" s="6" t="s">
        <v>807</v>
      </c>
      <c r="E753" s="7">
        <v>18961</v>
      </c>
      <c r="H753" s="13"/>
    </row>
    <row r="754" spans="2:8" ht="14.25" customHeight="1">
      <c r="B754" s="6" t="s">
        <v>1361</v>
      </c>
      <c r="C754" s="6" t="s">
        <v>80</v>
      </c>
      <c r="D754" s="6" t="s">
        <v>1362</v>
      </c>
      <c r="E754" s="7">
        <v>24307</v>
      </c>
      <c r="H754" s="13"/>
    </row>
    <row r="755" spans="2:8" ht="14.25" customHeight="1">
      <c r="B755" s="6" t="s">
        <v>1363</v>
      </c>
      <c r="C755" s="6" t="s">
        <v>21</v>
      </c>
      <c r="D755" s="6" t="s">
        <v>1364</v>
      </c>
      <c r="E755" s="7">
        <v>24210</v>
      </c>
      <c r="H755" s="13"/>
    </row>
    <row r="756" spans="2:8" ht="14.25" customHeight="1">
      <c r="B756" s="6" t="s">
        <v>1365</v>
      </c>
      <c r="C756" s="6" t="s">
        <v>9</v>
      </c>
      <c r="D756" s="6" t="s">
        <v>456</v>
      </c>
      <c r="E756" s="7">
        <v>23149</v>
      </c>
      <c r="H756" s="13"/>
    </row>
    <row r="757" spans="2:8" ht="14.25" customHeight="1">
      <c r="B757" s="6" t="s">
        <v>1366</v>
      </c>
      <c r="C757" s="6" t="s">
        <v>13</v>
      </c>
      <c r="D757" s="6" t="s">
        <v>346</v>
      </c>
      <c r="E757" s="7">
        <v>20260</v>
      </c>
      <c r="H757" s="13"/>
    </row>
    <row r="758" spans="2:8" ht="14.25" customHeight="1">
      <c r="B758" s="6" t="s">
        <v>1367</v>
      </c>
      <c r="C758" s="6" t="s">
        <v>48</v>
      </c>
      <c r="D758" s="6" t="s">
        <v>875</v>
      </c>
      <c r="E758" s="7">
        <v>23046</v>
      </c>
      <c r="H758" s="13"/>
    </row>
    <row r="759" spans="2:8" ht="14.25" customHeight="1">
      <c r="B759" s="6" t="s">
        <v>1368</v>
      </c>
      <c r="C759" s="6" t="s">
        <v>13</v>
      </c>
      <c r="D759" s="6" t="s">
        <v>1369</v>
      </c>
      <c r="E759" s="7">
        <v>18658</v>
      </c>
      <c r="H759" s="13"/>
    </row>
    <row r="760" spans="2:8" ht="14.25" customHeight="1">
      <c r="B760" s="6" t="s">
        <v>1370</v>
      </c>
      <c r="C760" s="6" t="s">
        <v>21</v>
      </c>
      <c r="D760" s="6" t="s">
        <v>1371</v>
      </c>
      <c r="E760" s="7">
        <v>24195</v>
      </c>
      <c r="H760" s="13"/>
    </row>
    <row r="761" spans="2:8" ht="14.25" customHeight="1">
      <c r="B761" s="6" t="s">
        <v>1372</v>
      </c>
      <c r="C761" s="6" t="s">
        <v>13</v>
      </c>
      <c r="D761" s="6" t="s">
        <v>611</v>
      </c>
      <c r="E761" s="7">
        <v>18444</v>
      </c>
      <c r="H761" s="13"/>
    </row>
    <row r="762" spans="2:8" ht="14.25" customHeight="1">
      <c r="B762" s="6" t="s">
        <v>1373</v>
      </c>
      <c r="C762" s="6" t="s">
        <v>17</v>
      </c>
      <c r="D762" s="6" t="s">
        <v>1374</v>
      </c>
      <c r="E762" s="7">
        <v>20036</v>
      </c>
      <c r="H762" s="13"/>
    </row>
    <row r="763" spans="2:8" ht="14.25" customHeight="1">
      <c r="B763" s="6" t="s">
        <v>1375</v>
      </c>
      <c r="C763" s="6" t="s">
        <v>21</v>
      </c>
      <c r="D763" s="6" t="s">
        <v>356</v>
      </c>
      <c r="E763" s="7">
        <v>24355</v>
      </c>
      <c r="H763" s="13"/>
    </row>
    <row r="764" spans="2:8" ht="14.25" customHeight="1">
      <c r="B764" s="6" t="s">
        <v>1376</v>
      </c>
      <c r="C764" s="6" t="s">
        <v>21</v>
      </c>
      <c r="D764" s="6" t="s">
        <v>1377</v>
      </c>
      <c r="E764" s="7">
        <v>22626</v>
      </c>
      <c r="H764" s="13"/>
    </row>
    <row r="765" spans="2:8" ht="14.25" customHeight="1">
      <c r="B765" s="6" t="s">
        <v>1378</v>
      </c>
      <c r="C765" s="6" t="s">
        <v>68</v>
      </c>
      <c r="D765" s="6" t="s">
        <v>1379</v>
      </c>
      <c r="E765" s="7">
        <v>24340</v>
      </c>
      <c r="H765" s="13"/>
    </row>
    <row r="766" spans="2:8" ht="14.25" customHeight="1">
      <c r="B766" s="6" t="s">
        <v>1380</v>
      </c>
      <c r="C766" s="6" t="s">
        <v>80</v>
      </c>
      <c r="D766" s="6" t="s">
        <v>1381</v>
      </c>
      <c r="E766" s="7">
        <v>21764</v>
      </c>
      <c r="H766" s="13"/>
    </row>
    <row r="767" spans="2:8" ht="14.25" customHeight="1">
      <c r="B767" s="6" t="s">
        <v>1382</v>
      </c>
      <c r="C767" s="6" t="s">
        <v>17</v>
      </c>
      <c r="D767" s="6" t="s">
        <v>645</v>
      </c>
      <c r="E767" s="7">
        <v>20050</v>
      </c>
      <c r="H767" s="13"/>
    </row>
    <row r="768" spans="2:8" ht="14.25" customHeight="1">
      <c r="B768" s="6" t="s">
        <v>1383</v>
      </c>
      <c r="C768" s="6" t="s">
        <v>50</v>
      </c>
      <c r="D768" s="6" t="s">
        <v>1384</v>
      </c>
      <c r="E768" s="7">
        <v>20478</v>
      </c>
      <c r="H768" s="13"/>
    </row>
    <row r="769" spans="2:8" ht="14.25" customHeight="1">
      <c r="B769" s="6" t="s">
        <v>1385</v>
      </c>
      <c r="C769" s="6" t="s">
        <v>6</v>
      </c>
      <c r="D769" s="6" t="s">
        <v>1386</v>
      </c>
      <c r="E769" s="7">
        <v>19427</v>
      </c>
      <c r="H769" s="13"/>
    </row>
    <row r="770" spans="2:8" ht="14.25" customHeight="1">
      <c r="B770" s="6" t="s">
        <v>1387</v>
      </c>
      <c r="C770" s="6" t="s">
        <v>13</v>
      </c>
      <c r="D770" s="6" t="s">
        <v>208</v>
      </c>
      <c r="E770" s="7">
        <v>23668</v>
      </c>
      <c r="H770" s="13"/>
    </row>
    <row r="771" spans="2:8" ht="14.25" customHeight="1">
      <c r="B771" s="6" t="s">
        <v>1388</v>
      </c>
      <c r="C771" s="6" t="s">
        <v>57</v>
      </c>
      <c r="D771" s="6" t="s">
        <v>1389</v>
      </c>
      <c r="E771" s="7">
        <v>24344</v>
      </c>
      <c r="H771" s="13"/>
    </row>
    <row r="772" spans="2:8" ht="14.25" customHeight="1">
      <c r="B772" s="6" t="s">
        <v>1390</v>
      </c>
      <c r="C772" s="6" t="s">
        <v>21</v>
      </c>
      <c r="D772" s="6" t="s">
        <v>264</v>
      </c>
      <c r="E772" s="7">
        <v>23536</v>
      </c>
      <c r="H772" s="13"/>
    </row>
    <row r="773" spans="2:8" ht="14.25" customHeight="1">
      <c r="B773" s="6" t="s">
        <v>1391</v>
      </c>
      <c r="C773" s="6" t="s">
        <v>80</v>
      </c>
      <c r="D773" s="6" t="s">
        <v>1392</v>
      </c>
      <c r="E773" s="7">
        <v>22012</v>
      </c>
      <c r="H773" s="13"/>
    </row>
    <row r="774" spans="2:8" ht="14.25" customHeight="1">
      <c r="B774" s="6" t="s">
        <v>1393</v>
      </c>
      <c r="C774" s="6" t="s">
        <v>48</v>
      </c>
      <c r="D774" s="6" t="s">
        <v>1394</v>
      </c>
      <c r="E774" s="7">
        <v>21966</v>
      </c>
      <c r="H774" s="13"/>
    </row>
    <row r="775" spans="2:8" ht="14.25" customHeight="1">
      <c r="B775" s="6" t="s">
        <v>1395</v>
      </c>
      <c r="C775" s="6" t="s">
        <v>50</v>
      </c>
      <c r="D775" s="6" t="s">
        <v>823</v>
      </c>
      <c r="E775" s="7">
        <v>18757</v>
      </c>
      <c r="H775" s="13"/>
    </row>
    <row r="776" spans="2:8" ht="14.25" customHeight="1">
      <c r="B776" s="6" t="s">
        <v>1396</v>
      </c>
      <c r="C776" s="6" t="s">
        <v>6</v>
      </c>
      <c r="D776" s="6" t="s">
        <v>1397</v>
      </c>
      <c r="E776" s="7">
        <v>21440</v>
      </c>
      <c r="H776" s="13"/>
    </row>
    <row r="777" spans="2:8" ht="14.25" customHeight="1">
      <c r="B777" s="6" t="s">
        <v>1398</v>
      </c>
      <c r="C777" s="6" t="s">
        <v>17</v>
      </c>
      <c r="D777" s="6" t="s">
        <v>508</v>
      </c>
      <c r="E777" s="7">
        <v>19070</v>
      </c>
      <c r="H777" s="13"/>
    </row>
    <row r="778" spans="2:8" ht="14.25" customHeight="1">
      <c r="B778" s="6" t="s">
        <v>1399</v>
      </c>
      <c r="C778" s="6" t="s">
        <v>50</v>
      </c>
      <c r="D778" s="6" t="s">
        <v>239</v>
      </c>
      <c r="E778" s="7">
        <v>22516</v>
      </c>
      <c r="H778" s="13"/>
    </row>
    <row r="779" spans="2:8" ht="14.25" customHeight="1">
      <c r="B779" s="6" t="s">
        <v>1400</v>
      </c>
      <c r="C779" s="6" t="s">
        <v>13</v>
      </c>
      <c r="D779" s="6" t="s">
        <v>1401</v>
      </c>
      <c r="E779" s="7">
        <v>23062</v>
      </c>
      <c r="H779" s="13"/>
    </row>
    <row r="780" spans="2:8" ht="14.25" customHeight="1">
      <c r="B780" s="6" t="s">
        <v>1402</v>
      </c>
      <c r="C780" s="6" t="s">
        <v>80</v>
      </c>
      <c r="D780" s="6" t="s">
        <v>1403</v>
      </c>
      <c r="E780" s="7">
        <v>23615</v>
      </c>
      <c r="H780" s="13"/>
    </row>
    <row r="781" spans="2:8" ht="14.25" customHeight="1">
      <c r="B781" s="6" t="s">
        <v>1404</v>
      </c>
      <c r="C781" s="6" t="s">
        <v>31</v>
      </c>
      <c r="D781" s="6" t="s">
        <v>1405</v>
      </c>
      <c r="E781" s="7">
        <v>23009</v>
      </c>
      <c r="H781" s="13"/>
    </row>
    <row r="782" spans="2:8" ht="14.25" customHeight="1">
      <c r="B782" s="6" t="s">
        <v>1406</v>
      </c>
      <c r="C782" s="6" t="s">
        <v>50</v>
      </c>
      <c r="D782" s="6" t="s">
        <v>1407</v>
      </c>
      <c r="E782" s="7">
        <v>24860</v>
      </c>
      <c r="H782" s="13"/>
    </row>
    <row r="783" spans="2:8" ht="14.25" customHeight="1">
      <c r="B783" s="6" t="s">
        <v>1408</v>
      </c>
      <c r="C783" s="6" t="s">
        <v>409</v>
      </c>
      <c r="D783" s="6" t="s">
        <v>805</v>
      </c>
      <c r="E783" s="7">
        <v>17321</v>
      </c>
      <c r="H783" s="13"/>
    </row>
    <row r="784" spans="2:8" ht="14.25" customHeight="1">
      <c r="B784" s="6" t="s">
        <v>1409</v>
      </c>
      <c r="C784" s="6" t="s">
        <v>9</v>
      </c>
      <c r="D784" s="6" t="s">
        <v>1410</v>
      </c>
      <c r="E784" s="7">
        <v>17542</v>
      </c>
      <c r="H784" s="13"/>
    </row>
    <row r="785" spans="2:8" ht="14.25" customHeight="1">
      <c r="B785" s="6" t="s">
        <v>1411</v>
      </c>
      <c r="C785" s="6" t="s">
        <v>31</v>
      </c>
      <c r="D785" s="6" t="s">
        <v>1412</v>
      </c>
      <c r="E785" s="7">
        <v>19477</v>
      </c>
      <c r="H785" s="13"/>
    </row>
    <row r="786" spans="2:8" ht="14.25" customHeight="1">
      <c r="B786" s="6" t="s">
        <v>1413</v>
      </c>
      <c r="C786" s="6" t="s">
        <v>21</v>
      </c>
      <c r="D786" s="6" t="s">
        <v>1414</v>
      </c>
      <c r="E786" s="7">
        <v>23132</v>
      </c>
      <c r="H786" s="13"/>
    </row>
    <row r="787" spans="2:8" ht="14.25" customHeight="1">
      <c r="B787" s="6" t="s">
        <v>1415</v>
      </c>
      <c r="C787" s="6" t="s">
        <v>24</v>
      </c>
      <c r="D787" s="6" t="s">
        <v>1205</v>
      </c>
      <c r="E787" s="7">
        <v>24971</v>
      </c>
      <c r="H787" s="13"/>
    </row>
    <row r="788" spans="2:8" ht="14.25" customHeight="1">
      <c r="B788" s="6" t="s">
        <v>1416</v>
      </c>
      <c r="C788" s="6" t="s">
        <v>50</v>
      </c>
      <c r="D788" s="6" t="s">
        <v>1417</v>
      </c>
      <c r="E788" s="7">
        <v>21916</v>
      </c>
      <c r="H788" s="13"/>
    </row>
    <row r="789" spans="2:8" ht="14.25" customHeight="1">
      <c r="B789" s="6" t="s">
        <v>1418</v>
      </c>
      <c r="C789" s="6" t="s">
        <v>50</v>
      </c>
      <c r="D789" s="6" t="s">
        <v>1183</v>
      </c>
      <c r="E789" s="7">
        <v>19125</v>
      </c>
      <c r="H789" s="13"/>
    </row>
    <row r="790" spans="2:8" ht="14.25" customHeight="1">
      <c r="B790" s="6" t="s">
        <v>1419</v>
      </c>
      <c r="C790" s="6" t="s">
        <v>50</v>
      </c>
      <c r="D790" s="6" t="s">
        <v>1420</v>
      </c>
      <c r="E790" s="7">
        <v>22789</v>
      </c>
      <c r="H790" s="13"/>
    </row>
    <row r="791" spans="2:8" ht="14.25" customHeight="1">
      <c r="B791" s="6" t="s">
        <v>1421</v>
      </c>
      <c r="C791" s="6" t="s">
        <v>21</v>
      </c>
      <c r="D791" s="6" t="s">
        <v>1422</v>
      </c>
      <c r="E791" s="7">
        <v>23457</v>
      </c>
      <c r="H791" s="13"/>
    </row>
    <row r="792" spans="2:8" ht="14.25" customHeight="1">
      <c r="B792" s="6" t="s">
        <v>1423</v>
      </c>
      <c r="C792" s="6" t="s">
        <v>17</v>
      </c>
      <c r="D792" s="6" t="s">
        <v>643</v>
      </c>
      <c r="E792" s="7">
        <v>20067</v>
      </c>
      <c r="H792" s="13"/>
    </row>
    <row r="793" spans="2:8" ht="14.25" customHeight="1">
      <c r="B793" s="6" t="s">
        <v>1424</v>
      </c>
      <c r="C793" s="6" t="s">
        <v>13</v>
      </c>
      <c r="D793" s="6" t="s">
        <v>386</v>
      </c>
      <c r="E793" s="7">
        <v>19102</v>
      </c>
      <c r="H793" s="13"/>
    </row>
    <row r="794" spans="2:8" ht="14.25" customHeight="1">
      <c r="B794" s="6" t="s">
        <v>1425</v>
      </c>
      <c r="C794" s="6" t="s">
        <v>409</v>
      </c>
      <c r="D794" s="6" t="s">
        <v>1426</v>
      </c>
      <c r="E794" s="7">
        <v>24343</v>
      </c>
      <c r="H794" s="13"/>
    </row>
    <row r="795" spans="2:8" ht="14.25" customHeight="1">
      <c r="B795" s="6" t="s">
        <v>1427</v>
      </c>
      <c r="C795" s="6" t="s">
        <v>50</v>
      </c>
      <c r="D795" s="6" t="s">
        <v>1428</v>
      </c>
      <c r="E795" s="7">
        <v>17054</v>
      </c>
      <c r="H795" s="13"/>
    </row>
    <row r="796" spans="2:8" ht="14.25" customHeight="1">
      <c r="B796" s="6" t="s">
        <v>1429</v>
      </c>
      <c r="C796" s="6" t="s">
        <v>106</v>
      </c>
      <c r="D796" s="6" t="s">
        <v>1430</v>
      </c>
      <c r="E796" s="7">
        <v>22738</v>
      </c>
      <c r="H796" s="13"/>
    </row>
    <row r="797" spans="2:8" ht="14.25" customHeight="1">
      <c r="B797" s="6" t="s">
        <v>1431</v>
      </c>
      <c r="C797" s="6" t="s">
        <v>13</v>
      </c>
      <c r="D797" s="6" t="s">
        <v>1432</v>
      </c>
      <c r="E797" s="7">
        <v>17215</v>
      </c>
      <c r="H797" s="13"/>
    </row>
    <row r="798" spans="2:8" ht="14.25" customHeight="1">
      <c r="B798" s="6" t="s">
        <v>1433</v>
      </c>
      <c r="C798" s="6" t="s">
        <v>13</v>
      </c>
      <c r="D798" s="6" t="s">
        <v>807</v>
      </c>
      <c r="E798" s="7">
        <v>23163</v>
      </c>
      <c r="H798" s="13"/>
    </row>
    <row r="799" spans="2:8" ht="14.25" customHeight="1">
      <c r="B799" s="6" t="s">
        <v>1434</v>
      </c>
      <c r="C799" s="6" t="s">
        <v>9</v>
      </c>
      <c r="D799" s="6" t="s">
        <v>1435</v>
      </c>
      <c r="E799" s="7">
        <v>17730</v>
      </c>
      <c r="H799" s="13"/>
    </row>
    <row r="800" spans="2:8" ht="14.25" customHeight="1">
      <c r="B800" s="6" t="s">
        <v>1436</v>
      </c>
      <c r="C800" s="6" t="s">
        <v>106</v>
      </c>
      <c r="D800" s="6" t="s">
        <v>302</v>
      </c>
      <c r="E800" s="7">
        <v>18294</v>
      </c>
      <c r="H800" s="13"/>
    </row>
    <row r="801" spans="2:8" ht="14.25" customHeight="1">
      <c r="B801" s="6" t="s">
        <v>1437</v>
      </c>
      <c r="C801" s="6" t="s">
        <v>13</v>
      </c>
      <c r="D801" s="6" t="s">
        <v>1438</v>
      </c>
      <c r="E801" s="7">
        <v>19047</v>
      </c>
      <c r="H801" s="13"/>
    </row>
    <row r="802" spans="2:8" ht="14.25" customHeight="1">
      <c r="B802" s="6" t="s">
        <v>1439</v>
      </c>
      <c r="C802" s="6" t="s">
        <v>31</v>
      </c>
      <c r="D802" s="6" t="s">
        <v>1440</v>
      </c>
      <c r="E802" s="7">
        <v>24153</v>
      </c>
      <c r="H802" s="13"/>
    </row>
    <row r="803" spans="2:8" ht="14.25" customHeight="1">
      <c r="B803" s="6" t="s">
        <v>1441</v>
      </c>
      <c r="C803" s="6" t="s">
        <v>9</v>
      </c>
      <c r="D803" s="6" t="s">
        <v>542</v>
      </c>
      <c r="E803" s="7">
        <v>24609</v>
      </c>
      <c r="H803" s="13"/>
    </row>
    <row r="804" spans="2:8" ht="14.25" customHeight="1">
      <c r="B804" s="6" t="s">
        <v>1442</v>
      </c>
      <c r="C804" s="6" t="s">
        <v>9</v>
      </c>
      <c r="D804" s="6" t="s">
        <v>1443</v>
      </c>
      <c r="E804" s="7">
        <v>21628</v>
      </c>
      <c r="H804" s="13"/>
    </row>
    <row r="805" spans="2:8" ht="14.25" customHeight="1">
      <c r="B805" s="6" t="s">
        <v>1444</v>
      </c>
      <c r="C805" s="6" t="s">
        <v>17</v>
      </c>
      <c r="D805" s="6" t="s">
        <v>902</v>
      </c>
      <c r="E805" s="7">
        <v>20098</v>
      </c>
      <c r="H805" s="13"/>
    </row>
    <row r="806" spans="2:8" ht="14.25" customHeight="1">
      <c r="B806" s="6" t="s">
        <v>1445</v>
      </c>
      <c r="C806" s="6" t="s">
        <v>17</v>
      </c>
      <c r="D806" s="6" t="s">
        <v>1176</v>
      </c>
      <c r="E806" s="7">
        <v>23924</v>
      </c>
      <c r="H806" s="13"/>
    </row>
    <row r="807" spans="2:8" ht="14.25" customHeight="1">
      <c r="B807" s="6" t="s">
        <v>1446</v>
      </c>
      <c r="C807" s="6" t="s">
        <v>80</v>
      </c>
      <c r="D807" s="6" t="s">
        <v>1447</v>
      </c>
      <c r="E807" s="7">
        <v>22187</v>
      </c>
      <c r="H807" s="13"/>
    </row>
    <row r="808" spans="2:8" ht="14.25" customHeight="1">
      <c r="B808" s="6" t="s">
        <v>1448</v>
      </c>
      <c r="C808" s="6" t="s">
        <v>409</v>
      </c>
      <c r="D808" s="6" t="s">
        <v>1007</v>
      </c>
      <c r="E808" s="7">
        <v>21499</v>
      </c>
      <c r="H808" s="13"/>
    </row>
    <row r="809" spans="2:8" ht="14.25" customHeight="1">
      <c r="B809" s="6" t="s">
        <v>1449</v>
      </c>
      <c r="C809" s="6" t="s">
        <v>48</v>
      </c>
      <c r="D809" s="6" t="s">
        <v>1450</v>
      </c>
      <c r="E809" s="7">
        <v>22565</v>
      </c>
      <c r="H809" s="13"/>
    </row>
    <row r="810" spans="2:8" ht="14.25" customHeight="1">
      <c r="B810" s="6" t="s">
        <v>1451</v>
      </c>
      <c r="C810" s="6" t="s">
        <v>21</v>
      </c>
      <c r="D810" s="6" t="s">
        <v>880</v>
      </c>
      <c r="E810" s="7">
        <v>23845</v>
      </c>
      <c r="H810" s="13"/>
    </row>
    <row r="811" spans="2:8" ht="14.25" customHeight="1">
      <c r="B811" s="6" t="s">
        <v>1452</v>
      </c>
      <c r="C811" s="6" t="s">
        <v>13</v>
      </c>
      <c r="D811" s="6" t="s">
        <v>601</v>
      </c>
      <c r="E811" s="7">
        <v>22569</v>
      </c>
      <c r="H811" s="13"/>
    </row>
    <row r="812" spans="2:8" ht="14.25" customHeight="1">
      <c r="B812" s="6" t="s">
        <v>1453</v>
      </c>
      <c r="C812" s="6" t="s">
        <v>9</v>
      </c>
      <c r="D812" s="6" t="s">
        <v>1454</v>
      </c>
      <c r="E812" s="7">
        <v>17238</v>
      </c>
      <c r="H812" s="13"/>
    </row>
    <row r="813" spans="2:8" ht="14.25" customHeight="1">
      <c r="B813" s="6" t="s">
        <v>1455</v>
      </c>
      <c r="C813" s="6" t="s">
        <v>68</v>
      </c>
      <c r="D813" s="6" t="s">
        <v>1456</v>
      </c>
      <c r="E813" s="7">
        <v>18879</v>
      </c>
      <c r="H813" s="13"/>
    </row>
    <row r="814" spans="2:8" ht="14.25" customHeight="1">
      <c r="B814" s="6" t="s">
        <v>1457</v>
      </c>
      <c r="C814" s="6" t="s">
        <v>68</v>
      </c>
      <c r="D814" s="6" t="s">
        <v>1458</v>
      </c>
      <c r="E814" s="7">
        <v>21495</v>
      </c>
      <c r="H814" s="13"/>
    </row>
    <row r="815" spans="2:8" ht="14.25" customHeight="1">
      <c r="B815" s="6" t="s">
        <v>1459</v>
      </c>
      <c r="C815" s="6" t="s">
        <v>9</v>
      </c>
      <c r="D815" s="6" t="s">
        <v>1460</v>
      </c>
      <c r="E815" s="7">
        <v>22373</v>
      </c>
      <c r="H815" s="13"/>
    </row>
    <row r="816" spans="2:8" ht="14.25" customHeight="1">
      <c r="B816" s="6" t="s">
        <v>1461</v>
      </c>
      <c r="C816" s="6" t="s">
        <v>17</v>
      </c>
      <c r="D816" s="6" t="s">
        <v>1462</v>
      </c>
      <c r="E816" s="7">
        <v>18650</v>
      </c>
      <c r="H816" s="13"/>
    </row>
    <row r="817" spans="2:8" ht="14.25" customHeight="1">
      <c r="B817" s="6" t="s">
        <v>1463</v>
      </c>
      <c r="C817" s="6" t="s">
        <v>50</v>
      </c>
      <c r="D817" s="6" t="s">
        <v>1464</v>
      </c>
      <c r="E817" s="7">
        <v>18270</v>
      </c>
      <c r="H817" s="13"/>
    </row>
    <row r="818" spans="2:8" ht="14.25" customHeight="1">
      <c r="B818" s="6" t="s">
        <v>1465</v>
      </c>
      <c r="C818" s="6" t="s">
        <v>50</v>
      </c>
      <c r="D818" s="6" t="s">
        <v>591</v>
      </c>
      <c r="E818" s="7">
        <v>21474</v>
      </c>
      <c r="H818" s="13"/>
    </row>
    <row r="819" spans="2:8" ht="14.25" customHeight="1">
      <c r="B819" s="6" t="s">
        <v>1466</v>
      </c>
      <c r="C819" s="6" t="s">
        <v>50</v>
      </c>
      <c r="D819" s="6" t="s">
        <v>1467</v>
      </c>
      <c r="E819" s="7">
        <v>22336</v>
      </c>
      <c r="H819" s="13"/>
    </row>
    <row r="820" spans="2:8" ht="14.25" customHeight="1">
      <c r="B820" s="6" t="s">
        <v>1468</v>
      </c>
      <c r="C820" s="6" t="s">
        <v>13</v>
      </c>
      <c r="D820" s="6" t="s">
        <v>1469</v>
      </c>
      <c r="E820" s="7">
        <v>23991</v>
      </c>
      <c r="H820" s="13"/>
    </row>
    <row r="821" spans="2:8" ht="14.25" customHeight="1">
      <c r="B821" s="6" t="s">
        <v>1470</v>
      </c>
      <c r="C821" s="6" t="s">
        <v>24</v>
      </c>
      <c r="D821" s="6" t="s">
        <v>45</v>
      </c>
      <c r="E821" s="7">
        <v>24762</v>
      </c>
      <c r="H821" s="13"/>
    </row>
    <row r="822" spans="2:8" ht="14.25" customHeight="1">
      <c r="B822" s="6" t="s">
        <v>1471</v>
      </c>
      <c r="C822" s="6" t="s">
        <v>17</v>
      </c>
      <c r="D822" s="6" t="s">
        <v>1472</v>
      </c>
      <c r="E822" s="7">
        <v>21646</v>
      </c>
      <c r="H822" s="13"/>
    </row>
    <row r="823" spans="2:8" ht="14.25" customHeight="1">
      <c r="B823" s="6" t="s">
        <v>1473</v>
      </c>
      <c r="C823" s="6" t="s">
        <v>193</v>
      </c>
      <c r="D823" s="6" t="s">
        <v>1474</v>
      </c>
      <c r="E823" s="7">
        <v>24638</v>
      </c>
      <c r="H823" s="13"/>
    </row>
    <row r="824" spans="2:8" ht="14.25" customHeight="1">
      <c r="B824" s="6" t="s">
        <v>1475</v>
      </c>
      <c r="C824" s="6" t="s">
        <v>24</v>
      </c>
      <c r="D824" s="6" t="s">
        <v>1476</v>
      </c>
      <c r="E824" s="7">
        <v>18419</v>
      </c>
      <c r="H824" s="13"/>
    </row>
    <row r="825" spans="2:8" ht="14.25" customHeight="1">
      <c r="B825" s="6" t="s">
        <v>1477</v>
      </c>
      <c r="C825" s="6" t="s">
        <v>31</v>
      </c>
      <c r="D825" s="6" t="s">
        <v>1040</v>
      </c>
      <c r="E825" s="7">
        <v>21997</v>
      </c>
      <c r="H825" s="13"/>
    </row>
    <row r="826" spans="2:8" ht="14.25" customHeight="1">
      <c r="B826" s="6" t="s">
        <v>1478</v>
      </c>
      <c r="C826" s="6" t="s">
        <v>13</v>
      </c>
      <c r="D826" s="6" t="s">
        <v>1479</v>
      </c>
      <c r="E826" s="7">
        <v>21313</v>
      </c>
      <c r="H826" s="13"/>
    </row>
    <row r="827" spans="2:8" ht="14.25" customHeight="1">
      <c r="B827" s="6" t="s">
        <v>1480</v>
      </c>
      <c r="C827" s="6" t="s">
        <v>50</v>
      </c>
      <c r="D827" s="6" t="s">
        <v>1047</v>
      </c>
      <c r="E827" s="7">
        <v>19800</v>
      </c>
      <c r="H827" s="13"/>
    </row>
    <row r="828" spans="2:8" ht="14.25" customHeight="1">
      <c r="B828" s="6" t="s">
        <v>1481</v>
      </c>
      <c r="C828" s="6" t="s">
        <v>50</v>
      </c>
      <c r="D828" s="6" t="s">
        <v>1482</v>
      </c>
      <c r="E828" s="7">
        <v>24203</v>
      </c>
      <c r="H828" s="13"/>
    </row>
    <row r="829" spans="2:8" ht="14.25" customHeight="1">
      <c r="B829" s="6" t="s">
        <v>1483</v>
      </c>
      <c r="C829" s="6" t="s">
        <v>50</v>
      </c>
      <c r="D829" s="6" t="s">
        <v>977</v>
      </c>
      <c r="E829" s="7">
        <v>19836</v>
      </c>
      <c r="H829" s="13"/>
    </row>
    <row r="830" spans="2:8" ht="14.25" customHeight="1">
      <c r="B830" s="6" t="s">
        <v>1484</v>
      </c>
      <c r="C830" s="6" t="s">
        <v>9</v>
      </c>
      <c r="D830" s="6" t="s">
        <v>1485</v>
      </c>
      <c r="E830" s="7">
        <v>17602</v>
      </c>
      <c r="H830" s="13"/>
    </row>
    <row r="831" spans="2:8" ht="14.25" customHeight="1">
      <c r="B831" s="6" t="s">
        <v>1486</v>
      </c>
      <c r="C831" s="6" t="s">
        <v>9</v>
      </c>
      <c r="D831" s="6" t="s">
        <v>10</v>
      </c>
      <c r="E831" s="7">
        <v>17686</v>
      </c>
      <c r="H831" s="13"/>
    </row>
    <row r="832" spans="2:8" ht="14.25" customHeight="1">
      <c r="B832" s="6" t="s">
        <v>1487</v>
      </c>
      <c r="C832" s="6" t="s">
        <v>17</v>
      </c>
      <c r="D832" s="6" t="s">
        <v>1488</v>
      </c>
      <c r="E832" s="7">
        <v>24465</v>
      </c>
      <c r="H832" s="13"/>
    </row>
    <row r="833" spans="2:8" ht="14.25" customHeight="1">
      <c r="B833" s="6" t="s">
        <v>1489</v>
      </c>
      <c r="C833" s="6" t="s">
        <v>68</v>
      </c>
      <c r="D833" s="6" t="s">
        <v>308</v>
      </c>
      <c r="E833" s="7">
        <v>18289</v>
      </c>
      <c r="H833" s="13"/>
    </row>
    <row r="834" spans="2:8" ht="14.25" customHeight="1">
      <c r="B834" s="6" t="s">
        <v>1490</v>
      </c>
      <c r="C834" s="6" t="s">
        <v>50</v>
      </c>
      <c r="D834" s="6" t="s">
        <v>540</v>
      </c>
      <c r="E834" s="7">
        <v>22388</v>
      </c>
      <c r="H834" s="13"/>
    </row>
    <row r="835" spans="2:8" ht="14.25" customHeight="1">
      <c r="B835" s="6" t="s">
        <v>1491</v>
      </c>
      <c r="C835" s="6" t="s">
        <v>68</v>
      </c>
      <c r="D835" s="6" t="s">
        <v>76</v>
      </c>
      <c r="E835" s="7">
        <v>17415</v>
      </c>
      <c r="H835" s="13"/>
    </row>
    <row r="836" spans="2:8" ht="14.25" customHeight="1">
      <c r="B836" s="6" t="s">
        <v>1492</v>
      </c>
      <c r="C836" s="6" t="s">
        <v>9</v>
      </c>
      <c r="D836" s="6" t="s">
        <v>1493</v>
      </c>
      <c r="E836" s="7">
        <v>17589</v>
      </c>
      <c r="H836" s="13"/>
    </row>
    <row r="837" spans="2:8" ht="14.25" customHeight="1">
      <c r="B837" s="6" t="s">
        <v>1494</v>
      </c>
      <c r="C837" s="6" t="s">
        <v>21</v>
      </c>
      <c r="D837" s="6" t="s">
        <v>1495</v>
      </c>
      <c r="E837" s="7">
        <v>24533</v>
      </c>
      <c r="H837" s="13"/>
    </row>
    <row r="838" spans="2:8" ht="14.25" customHeight="1">
      <c r="B838" s="6" t="s">
        <v>1496</v>
      </c>
      <c r="C838" s="6" t="s">
        <v>50</v>
      </c>
      <c r="D838" s="6" t="s">
        <v>1497</v>
      </c>
      <c r="E838" s="7">
        <v>21234</v>
      </c>
      <c r="H838" s="13"/>
    </row>
    <row r="839" spans="2:8" ht="14.25" customHeight="1">
      <c r="B839" s="6" t="s">
        <v>1498</v>
      </c>
      <c r="C839" s="6" t="s">
        <v>13</v>
      </c>
      <c r="D839" s="6" t="s">
        <v>1499</v>
      </c>
      <c r="E839" s="7">
        <v>24421</v>
      </c>
      <c r="H839" s="13"/>
    </row>
    <row r="840" spans="2:8" ht="14.25" customHeight="1">
      <c r="B840" s="6" t="s">
        <v>1500</v>
      </c>
      <c r="C840" s="6" t="s">
        <v>50</v>
      </c>
      <c r="D840" s="6" t="s">
        <v>1501</v>
      </c>
      <c r="E840" s="7">
        <v>19141</v>
      </c>
      <c r="H840" s="13"/>
    </row>
    <row r="841" spans="2:8" ht="14.25" customHeight="1">
      <c r="B841" s="6" t="s">
        <v>1502</v>
      </c>
      <c r="C841" s="6" t="s">
        <v>17</v>
      </c>
      <c r="D841" s="6" t="s">
        <v>93</v>
      </c>
      <c r="E841" s="7">
        <v>17504</v>
      </c>
      <c r="H841" s="13"/>
    </row>
    <row r="842" spans="2:8" ht="14.25" customHeight="1">
      <c r="B842" s="6" t="s">
        <v>1503</v>
      </c>
      <c r="C842" s="6" t="s">
        <v>48</v>
      </c>
      <c r="D842" s="6" t="s">
        <v>1504</v>
      </c>
      <c r="E842" s="7">
        <v>23267</v>
      </c>
      <c r="H842" s="13"/>
    </row>
    <row r="843" spans="2:8" ht="14.25" customHeight="1">
      <c r="B843" s="6" t="s">
        <v>1505</v>
      </c>
      <c r="C843" s="6" t="s">
        <v>13</v>
      </c>
      <c r="D843" s="6" t="s">
        <v>1049</v>
      </c>
      <c r="E843" s="7">
        <v>17942</v>
      </c>
      <c r="H843" s="13"/>
    </row>
    <row r="844" spans="2:8" ht="14.25" customHeight="1">
      <c r="B844" s="6" t="s">
        <v>1506</v>
      </c>
      <c r="C844" s="6" t="s">
        <v>31</v>
      </c>
      <c r="D844" s="6" t="s">
        <v>980</v>
      </c>
      <c r="E844" s="7">
        <v>22083</v>
      </c>
      <c r="H844" s="13"/>
    </row>
    <row r="845" spans="2:8" ht="14.25" customHeight="1">
      <c r="B845" s="6" t="s">
        <v>1507</v>
      </c>
      <c r="C845" s="6" t="s">
        <v>57</v>
      </c>
      <c r="D845" s="6" t="s">
        <v>668</v>
      </c>
      <c r="E845" s="7">
        <v>19259</v>
      </c>
      <c r="H845" s="13"/>
    </row>
    <row r="846" spans="2:8" ht="14.25" customHeight="1">
      <c r="B846" s="6" t="s">
        <v>1508</v>
      </c>
      <c r="C846" s="6" t="s">
        <v>80</v>
      </c>
      <c r="D846" s="6" t="s">
        <v>291</v>
      </c>
      <c r="E846" s="7">
        <v>17711</v>
      </c>
      <c r="H846" s="13"/>
    </row>
    <row r="847" spans="2:8" ht="14.25" customHeight="1">
      <c r="B847" s="6" t="s">
        <v>1509</v>
      </c>
      <c r="C847" s="6" t="s">
        <v>31</v>
      </c>
      <c r="D847" s="6" t="s">
        <v>980</v>
      </c>
      <c r="E847" s="7">
        <v>22048</v>
      </c>
      <c r="H847" s="13"/>
    </row>
    <row r="848" spans="2:8" ht="14.25" customHeight="1">
      <c r="B848" s="6" t="s">
        <v>1510</v>
      </c>
      <c r="C848" s="6" t="s">
        <v>50</v>
      </c>
      <c r="D848" s="6" t="s">
        <v>1511</v>
      </c>
      <c r="E848" s="7">
        <v>19595</v>
      </c>
      <c r="H848" s="13"/>
    </row>
    <row r="849" spans="2:8" ht="14.25" customHeight="1">
      <c r="B849" s="6" t="s">
        <v>1512</v>
      </c>
      <c r="C849" s="6" t="s">
        <v>80</v>
      </c>
      <c r="D849" s="6" t="s">
        <v>1513</v>
      </c>
      <c r="E849" s="7">
        <v>20452</v>
      </c>
      <c r="H849" s="13"/>
    </row>
    <row r="850" spans="2:8" ht="14.25" customHeight="1">
      <c r="B850" s="6" t="s">
        <v>1514</v>
      </c>
      <c r="C850" s="6" t="s">
        <v>13</v>
      </c>
      <c r="D850" s="6" t="s">
        <v>611</v>
      </c>
      <c r="E850" s="7">
        <v>20135</v>
      </c>
      <c r="H850" s="13"/>
    </row>
    <row r="851" spans="2:8" ht="14.25" customHeight="1">
      <c r="B851" s="6" t="s">
        <v>1515</v>
      </c>
      <c r="C851" s="6" t="s">
        <v>50</v>
      </c>
      <c r="D851" s="6" t="s">
        <v>821</v>
      </c>
      <c r="E851" s="7">
        <v>21684</v>
      </c>
      <c r="H851" s="13"/>
    </row>
    <row r="852" spans="2:8" ht="14.25" customHeight="1">
      <c r="B852" s="6" t="s">
        <v>1516</v>
      </c>
      <c r="C852" s="6" t="s">
        <v>9</v>
      </c>
      <c r="D852" s="6" t="s">
        <v>1435</v>
      </c>
      <c r="E852" s="7">
        <v>17542</v>
      </c>
      <c r="H852" s="13"/>
    </row>
    <row r="853" spans="2:8" ht="14.25" customHeight="1">
      <c r="B853" s="6" t="s">
        <v>1517</v>
      </c>
      <c r="C853" s="6" t="s">
        <v>57</v>
      </c>
      <c r="D853" s="6" t="s">
        <v>1518</v>
      </c>
      <c r="E853" s="7">
        <v>18024</v>
      </c>
      <c r="H853" s="13"/>
    </row>
    <row r="854" spans="2:8" ht="14.25" customHeight="1">
      <c r="B854" s="6" t="s">
        <v>1519</v>
      </c>
      <c r="C854" s="6" t="s">
        <v>409</v>
      </c>
      <c r="D854" s="6" t="s">
        <v>1520</v>
      </c>
      <c r="E854" s="7">
        <v>19366</v>
      </c>
      <c r="H854" s="13"/>
    </row>
    <row r="855" spans="2:8" ht="14.25" customHeight="1">
      <c r="B855" s="6" t="s">
        <v>1521</v>
      </c>
      <c r="C855" s="6" t="s">
        <v>31</v>
      </c>
      <c r="D855" s="6" t="s">
        <v>129</v>
      </c>
      <c r="E855" s="7">
        <v>22870</v>
      </c>
      <c r="H855" s="13"/>
    </row>
    <row r="856" spans="2:8" ht="14.25" customHeight="1">
      <c r="B856" s="6" t="s">
        <v>1522</v>
      </c>
      <c r="C856" s="6" t="s">
        <v>80</v>
      </c>
      <c r="D856" s="6" t="s">
        <v>1523</v>
      </c>
      <c r="E856" s="7">
        <v>23029</v>
      </c>
      <c r="H856" s="13"/>
    </row>
    <row r="857" spans="2:8" ht="14.25" customHeight="1">
      <c r="B857" s="6" t="s">
        <v>1524</v>
      </c>
      <c r="C857" s="6" t="s">
        <v>50</v>
      </c>
      <c r="D857" s="6" t="s">
        <v>1525</v>
      </c>
      <c r="E857" s="7">
        <v>24146</v>
      </c>
      <c r="H857" s="13"/>
    </row>
    <row r="858" spans="2:8" ht="14.25" customHeight="1">
      <c r="B858" s="6" t="s">
        <v>1526</v>
      </c>
      <c r="C858" s="6" t="s">
        <v>13</v>
      </c>
      <c r="D858" s="6" t="s">
        <v>298</v>
      </c>
      <c r="E858" s="7">
        <v>20584</v>
      </c>
      <c r="H858" s="13"/>
    </row>
    <row r="859" spans="2:8" ht="14.25" customHeight="1">
      <c r="B859" s="6" t="s">
        <v>1527</v>
      </c>
      <c r="C859" s="6" t="s">
        <v>13</v>
      </c>
      <c r="D859" s="6" t="s">
        <v>1528</v>
      </c>
      <c r="E859" s="7">
        <v>24146</v>
      </c>
      <c r="H859" s="13"/>
    </row>
    <row r="860" spans="2:8" ht="14.25" customHeight="1">
      <c r="B860" s="6" t="s">
        <v>1529</v>
      </c>
      <c r="C860" s="6" t="s">
        <v>31</v>
      </c>
      <c r="D860" s="6" t="s">
        <v>1530</v>
      </c>
      <c r="E860" s="7">
        <v>17526</v>
      </c>
      <c r="H860" s="13"/>
    </row>
    <row r="861" spans="2:8" ht="14.25" customHeight="1">
      <c r="B861" s="6" t="s">
        <v>1531</v>
      </c>
      <c r="C861" s="6" t="s">
        <v>409</v>
      </c>
      <c r="D861" s="6" t="s">
        <v>1532</v>
      </c>
      <c r="E861" s="7">
        <v>18677</v>
      </c>
      <c r="H861" s="13"/>
    </row>
    <row r="862" spans="2:8" ht="14.25" customHeight="1">
      <c r="B862" s="6" t="s">
        <v>1533</v>
      </c>
      <c r="C862" s="6" t="s">
        <v>17</v>
      </c>
      <c r="D862" s="6" t="s">
        <v>1534</v>
      </c>
      <c r="E862" s="7">
        <v>22741</v>
      </c>
      <c r="H862" s="13"/>
    </row>
    <row r="863" spans="2:8" ht="14.25" customHeight="1">
      <c r="B863" s="6" t="s">
        <v>1535</v>
      </c>
      <c r="C863" s="6" t="s">
        <v>21</v>
      </c>
      <c r="D863" s="6" t="s">
        <v>1536</v>
      </c>
      <c r="E863" s="7">
        <v>20044</v>
      </c>
      <c r="H863" s="13"/>
    </row>
    <row r="864" spans="2:8" ht="14.25" customHeight="1">
      <c r="B864" s="6" t="s">
        <v>1537</v>
      </c>
      <c r="C864" s="6" t="s">
        <v>57</v>
      </c>
      <c r="D864" s="6" t="s">
        <v>1538</v>
      </c>
      <c r="E864" s="7">
        <v>19118</v>
      </c>
      <c r="H864" s="13"/>
    </row>
    <row r="865" spans="2:8" ht="14.25" customHeight="1">
      <c r="B865" s="6" t="s">
        <v>1539</v>
      </c>
      <c r="C865" s="6" t="s">
        <v>50</v>
      </c>
      <c r="D865" s="6" t="s">
        <v>1540</v>
      </c>
      <c r="E865" s="7">
        <v>20275</v>
      </c>
      <c r="H865" s="13"/>
    </row>
    <row r="866" spans="2:8" ht="14.25" customHeight="1">
      <c r="B866" s="6" t="s">
        <v>1541</v>
      </c>
      <c r="C866" s="6" t="s">
        <v>193</v>
      </c>
      <c r="D866" s="6" t="s">
        <v>1542</v>
      </c>
      <c r="E866" s="7">
        <v>22786</v>
      </c>
      <c r="H866" s="13"/>
    </row>
    <row r="867" spans="2:8" ht="14.25" customHeight="1">
      <c r="B867" s="6" t="s">
        <v>1543</v>
      </c>
      <c r="C867" s="6" t="s">
        <v>106</v>
      </c>
      <c r="D867" s="6" t="s">
        <v>1544</v>
      </c>
      <c r="E867" s="7">
        <v>17520</v>
      </c>
      <c r="H867" s="13"/>
    </row>
    <row r="868" spans="2:8" ht="14.25" customHeight="1">
      <c r="B868" s="6" t="s">
        <v>1545</v>
      </c>
      <c r="C868" s="6" t="s">
        <v>13</v>
      </c>
      <c r="D868" s="6" t="s">
        <v>1401</v>
      </c>
      <c r="E868" s="7">
        <v>24793</v>
      </c>
      <c r="H868" s="13"/>
    </row>
    <row r="869" spans="2:8" ht="14.25" customHeight="1">
      <c r="B869" s="6" t="s">
        <v>1546</v>
      </c>
      <c r="C869" s="6" t="s">
        <v>9</v>
      </c>
      <c r="D869" s="6" t="s">
        <v>1547</v>
      </c>
      <c r="E869" s="7">
        <v>17214</v>
      </c>
      <c r="H869" s="13"/>
    </row>
    <row r="870" spans="2:8" ht="14.25" customHeight="1">
      <c r="B870" s="6" t="s">
        <v>1548</v>
      </c>
      <c r="C870" s="6" t="s">
        <v>13</v>
      </c>
      <c r="D870" s="6" t="s">
        <v>526</v>
      </c>
      <c r="E870" s="7">
        <v>23156</v>
      </c>
      <c r="H870" s="13"/>
    </row>
    <row r="871" spans="2:8" ht="14.25" customHeight="1">
      <c r="B871" s="6" t="s">
        <v>1549</v>
      </c>
      <c r="C871" s="6" t="s">
        <v>48</v>
      </c>
      <c r="D871" s="6" t="s">
        <v>813</v>
      </c>
      <c r="E871" s="7">
        <v>17700</v>
      </c>
      <c r="H871" s="13"/>
    </row>
    <row r="872" spans="2:8" ht="14.25" customHeight="1">
      <c r="B872" s="6" t="s">
        <v>1550</v>
      </c>
      <c r="C872" s="6" t="s">
        <v>48</v>
      </c>
      <c r="D872" s="6" t="s">
        <v>1551</v>
      </c>
      <c r="E872" s="7">
        <v>19317</v>
      </c>
      <c r="H872" s="13"/>
    </row>
    <row r="873" spans="2:8" ht="14.25" customHeight="1">
      <c r="B873" s="6" t="s">
        <v>1552</v>
      </c>
      <c r="C873" s="6" t="s">
        <v>9</v>
      </c>
      <c r="D873" s="6" t="s">
        <v>1553</v>
      </c>
      <c r="E873" s="7">
        <v>23564</v>
      </c>
      <c r="H873" s="13"/>
    </row>
    <row r="874" spans="2:8" ht="14.25" customHeight="1">
      <c r="B874" s="6" t="s">
        <v>1554</v>
      </c>
      <c r="C874" s="6" t="s">
        <v>80</v>
      </c>
      <c r="D874" s="6" t="s">
        <v>1555</v>
      </c>
      <c r="E874" s="7">
        <v>23535</v>
      </c>
      <c r="H874" s="13"/>
    </row>
    <row r="875" spans="2:8" ht="14.25" customHeight="1">
      <c r="B875" s="6" t="s">
        <v>1556</v>
      </c>
      <c r="C875" s="6" t="s">
        <v>193</v>
      </c>
      <c r="D875" s="6" t="s">
        <v>69</v>
      </c>
      <c r="E875" s="7">
        <v>22576</v>
      </c>
      <c r="H875" s="13"/>
    </row>
    <row r="876" spans="2:8" ht="14.25" customHeight="1">
      <c r="B876" s="6" t="s">
        <v>1557</v>
      </c>
      <c r="C876" s="6" t="s">
        <v>50</v>
      </c>
      <c r="D876" s="6" t="s">
        <v>1558</v>
      </c>
      <c r="E876" s="7">
        <v>23126</v>
      </c>
      <c r="H876" s="13"/>
    </row>
    <row r="877" spans="2:8" ht="14.25" customHeight="1">
      <c r="B877" s="6" t="s">
        <v>1559</v>
      </c>
      <c r="C877" s="6" t="s">
        <v>9</v>
      </c>
      <c r="D877" s="6" t="s">
        <v>407</v>
      </c>
      <c r="E877" s="7">
        <v>20593</v>
      </c>
      <c r="H877" s="13"/>
    </row>
    <row r="878" spans="2:8" ht="14.25" customHeight="1">
      <c r="B878" s="6" t="s">
        <v>1560</v>
      </c>
      <c r="C878" s="6" t="s">
        <v>50</v>
      </c>
      <c r="D878" s="6" t="s">
        <v>1561</v>
      </c>
      <c r="E878" s="7">
        <v>23029</v>
      </c>
      <c r="H878" s="13"/>
    </row>
    <row r="879" spans="2:8" ht="14.25" customHeight="1">
      <c r="B879" s="6" t="s">
        <v>1562</v>
      </c>
      <c r="C879" s="6" t="s">
        <v>13</v>
      </c>
      <c r="D879" s="6" t="s">
        <v>807</v>
      </c>
      <c r="E879" s="7">
        <v>20440</v>
      </c>
      <c r="H879" s="13"/>
    </row>
    <row r="880" spans="2:8" ht="14.25" customHeight="1">
      <c r="B880" s="6" t="s">
        <v>1563</v>
      </c>
      <c r="C880" s="6" t="s">
        <v>50</v>
      </c>
      <c r="D880" s="6" t="s">
        <v>1564</v>
      </c>
      <c r="E880" s="7">
        <v>19611</v>
      </c>
      <c r="H880" s="13"/>
    </row>
    <row r="881" spans="2:8" ht="14.25" customHeight="1">
      <c r="B881" s="6" t="s">
        <v>1565</v>
      </c>
      <c r="C881" s="6" t="s">
        <v>21</v>
      </c>
      <c r="D881" s="6" t="s">
        <v>1566</v>
      </c>
      <c r="E881" s="7">
        <v>23225</v>
      </c>
      <c r="H881" s="13"/>
    </row>
    <row r="882" spans="2:8" ht="14.25" customHeight="1">
      <c r="B882" s="6" t="s">
        <v>1567</v>
      </c>
      <c r="C882" s="6" t="s">
        <v>106</v>
      </c>
      <c r="D882" s="6" t="s">
        <v>1568</v>
      </c>
      <c r="E882" s="7">
        <v>24517</v>
      </c>
      <c r="H882" s="13"/>
    </row>
    <row r="883" spans="2:8" ht="14.25" customHeight="1">
      <c r="B883" s="6" t="s">
        <v>1569</v>
      </c>
      <c r="C883" s="6" t="s">
        <v>24</v>
      </c>
      <c r="D883" s="6" t="s">
        <v>1570</v>
      </c>
      <c r="E883" s="7">
        <v>19425</v>
      </c>
      <c r="H883" s="13"/>
    </row>
    <row r="884" spans="2:8" ht="14.25" customHeight="1">
      <c r="B884" s="6" t="s">
        <v>1571</v>
      </c>
      <c r="C884" s="6" t="s">
        <v>9</v>
      </c>
      <c r="D884" s="6" t="s">
        <v>1572</v>
      </c>
      <c r="E884" s="7">
        <v>19046</v>
      </c>
      <c r="H884" s="13"/>
    </row>
    <row r="885" spans="2:8" ht="14.25" customHeight="1">
      <c r="B885" s="6" t="s">
        <v>1573</v>
      </c>
      <c r="C885" s="6" t="s">
        <v>57</v>
      </c>
      <c r="D885" s="6" t="s">
        <v>1574</v>
      </c>
      <c r="E885" s="7">
        <v>22642</v>
      </c>
      <c r="H885" s="13"/>
    </row>
    <row r="886" spans="2:8" ht="14.25" customHeight="1">
      <c r="B886" s="6" t="s">
        <v>1575</v>
      </c>
      <c r="C886" s="6" t="s">
        <v>50</v>
      </c>
      <c r="D886" s="6" t="s">
        <v>1576</v>
      </c>
      <c r="E886" s="7">
        <v>24728</v>
      </c>
      <c r="H886" s="13"/>
    </row>
    <row r="887" spans="2:8" ht="14.25" customHeight="1">
      <c r="B887" s="6" t="s">
        <v>1577</v>
      </c>
      <c r="C887" s="6" t="s">
        <v>9</v>
      </c>
      <c r="D887" s="6" t="s">
        <v>1578</v>
      </c>
      <c r="E887" s="7">
        <v>24961</v>
      </c>
      <c r="H887" s="13"/>
    </row>
    <row r="888" spans="2:8" ht="14.25" customHeight="1">
      <c r="B888" s="6" t="s">
        <v>1579</v>
      </c>
      <c r="C888" s="6" t="s">
        <v>21</v>
      </c>
      <c r="D888" s="6" t="s">
        <v>1580</v>
      </c>
      <c r="E888" s="7">
        <v>19554</v>
      </c>
      <c r="H888" s="13"/>
    </row>
    <row r="889" spans="2:8" ht="14.25" customHeight="1">
      <c r="B889" s="6" t="s">
        <v>1581</v>
      </c>
      <c r="C889" s="6" t="s">
        <v>9</v>
      </c>
      <c r="D889" s="6" t="s">
        <v>1582</v>
      </c>
      <c r="E889" s="7">
        <v>20856</v>
      </c>
      <c r="H889" s="13"/>
    </row>
    <row r="890" spans="2:8" ht="14.25" customHeight="1">
      <c r="B890" s="6" t="s">
        <v>1583</v>
      </c>
      <c r="C890" s="6" t="s">
        <v>106</v>
      </c>
      <c r="D890" s="6" t="s">
        <v>1259</v>
      </c>
      <c r="E890" s="7">
        <v>17929</v>
      </c>
      <c r="H890" s="13"/>
    </row>
    <row r="891" spans="2:8" ht="14.25" customHeight="1">
      <c r="B891" s="6" t="s">
        <v>1584</v>
      </c>
      <c r="C891" s="6" t="s">
        <v>13</v>
      </c>
      <c r="D891" s="6" t="s">
        <v>285</v>
      </c>
      <c r="E891" s="7">
        <v>17814</v>
      </c>
      <c r="H891" s="13"/>
    </row>
    <row r="892" spans="2:8" ht="14.25" customHeight="1">
      <c r="B892" s="6" t="s">
        <v>1585</v>
      </c>
      <c r="C892" s="6" t="s">
        <v>17</v>
      </c>
      <c r="D892" s="6" t="s">
        <v>943</v>
      </c>
      <c r="E892" s="7">
        <v>19658</v>
      </c>
      <c r="H892" s="13"/>
    </row>
    <row r="893" spans="2:8" ht="14.25" customHeight="1">
      <c r="B893" s="6" t="s">
        <v>1586</v>
      </c>
      <c r="C893" s="6" t="s">
        <v>57</v>
      </c>
      <c r="D893" s="6" t="s">
        <v>1587</v>
      </c>
      <c r="E893" s="7">
        <v>24228</v>
      </c>
      <c r="H893" s="13"/>
    </row>
    <row r="894" spans="2:8" ht="14.25" customHeight="1">
      <c r="B894" s="6" t="s">
        <v>1588</v>
      </c>
      <c r="C894" s="6" t="s">
        <v>31</v>
      </c>
      <c r="D894" s="6" t="s">
        <v>1589</v>
      </c>
      <c r="E894" s="7">
        <v>17258</v>
      </c>
      <c r="H894" s="13"/>
    </row>
    <row r="895" spans="2:8" ht="14.25" customHeight="1">
      <c r="B895" s="6" t="s">
        <v>1590</v>
      </c>
      <c r="C895" s="6" t="s">
        <v>17</v>
      </c>
      <c r="D895" s="6" t="s">
        <v>1472</v>
      </c>
      <c r="E895" s="7">
        <v>21388</v>
      </c>
      <c r="H895" s="13"/>
    </row>
    <row r="896" spans="2:8" ht="14.25" customHeight="1">
      <c r="B896" s="6" t="s">
        <v>1591</v>
      </c>
      <c r="C896" s="6" t="s">
        <v>31</v>
      </c>
      <c r="D896" s="6" t="s">
        <v>1592</v>
      </c>
      <c r="E896" s="7">
        <v>22089</v>
      </c>
      <c r="H896" s="13"/>
    </row>
    <row r="897" spans="2:8" ht="14.25" customHeight="1">
      <c r="B897" s="6" t="s">
        <v>1593</v>
      </c>
      <c r="C897" s="6" t="s">
        <v>9</v>
      </c>
      <c r="D897" s="6" t="s">
        <v>1547</v>
      </c>
      <c r="E897" s="7">
        <v>17320</v>
      </c>
      <c r="H897" s="13"/>
    </row>
    <row r="898" spans="2:8" ht="14.25" customHeight="1">
      <c r="B898" s="6" t="s">
        <v>1594</v>
      </c>
      <c r="C898" s="6" t="s">
        <v>13</v>
      </c>
      <c r="D898" s="6" t="s">
        <v>617</v>
      </c>
      <c r="E898" s="7">
        <v>22021</v>
      </c>
      <c r="H898" s="13"/>
    </row>
    <row r="899" spans="2:8" ht="14.25" customHeight="1">
      <c r="B899" s="6" t="s">
        <v>1595</v>
      </c>
      <c r="C899" s="6" t="s">
        <v>48</v>
      </c>
      <c r="D899" s="6" t="s">
        <v>811</v>
      </c>
      <c r="E899" s="7">
        <v>24837</v>
      </c>
      <c r="H899" s="13"/>
    </row>
    <row r="900" spans="2:8" ht="14.25" customHeight="1">
      <c r="B900" s="6" t="s">
        <v>1596</v>
      </c>
      <c r="C900" s="6" t="s">
        <v>13</v>
      </c>
      <c r="D900" s="6" t="s">
        <v>386</v>
      </c>
      <c r="E900" s="7">
        <v>24865</v>
      </c>
      <c r="H900" s="13"/>
    </row>
    <row r="901" spans="2:8" ht="14.25" customHeight="1">
      <c r="B901" s="6" t="s">
        <v>1597</v>
      </c>
      <c r="C901" s="6" t="s">
        <v>50</v>
      </c>
      <c r="D901" s="6" t="s">
        <v>950</v>
      </c>
      <c r="E901" s="7">
        <v>24417</v>
      </c>
      <c r="H901" s="13"/>
    </row>
    <row r="902" spans="2:8" ht="14.25" customHeight="1">
      <c r="B902" s="6" t="s">
        <v>1598</v>
      </c>
      <c r="C902" s="6" t="s">
        <v>50</v>
      </c>
      <c r="D902" s="6" t="s">
        <v>1599</v>
      </c>
      <c r="E902" s="7">
        <v>18443</v>
      </c>
      <c r="H902" s="13"/>
    </row>
    <row r="903" spans="2:8" ht="14.25" customHeight="1">
      <c r="B903" s="6" t="s">
        <v>1600</v>
      </c>
      <c r="C903" s="6" t="s">
        <v>21</v>
      </c>
      <c r="D903" s="6" t="s">
        <v>53</v>
      </c>
      <c r="E903" s="7">
        <v>21179</v>
      </c>
      <c r="H903" s="13"/>
    </row>
    <row r="904" spans="2:8" ht="14.25" customHeight="1">
      <c r="B904" s="6" t="s">
        <v>1601</v>
      </c>
      <c r="C904" s="6" t="s">
        <v>13</v>
      </c>
      <c r="D904" s="6" t="s">
        <v>159</v>
      </c>
      <c r="E904" s="7">
        <v>17718</v>
      </c>
      <c r="H904" s="13"/>
    </row>
    <row r="905" spans="2:8" ht="14.25" customHeight="1">
      <c r="B905" s="6" t="s">
        <v>1602</v>
      </c>
      <c r="C905" s="6" t="s">
        <v>9</v>
      </c>
      <c r="D905" s="6" t="s">
        <v>1603</v>
      </c>
      <c r="E905" s="7">
        <v>19818</v>
      </c>
      <c r="H905" s="13"/>
    </row>
    <row r="906" spans="2:8" ht="14.25" customHeight="1">
      <c r="B906" s="6" t="s">
        <v>1604</v>
      </c>
      <c r="C906" s="6" t="s">
        <v>6</v>
      </c>
      <c r="D906" s="6" t="s">
        <v>1605</v>
      </c>
      <c r="E906" s="7">
        <v>23530</v>
      </c>
      <c r="H906" s="13"/>
    </row>
    <row r="907" spans="2:8" ht="14.25" customHeight="1">
      <c r="B907" s="6" t="s">
        <v>1606</v>
      </c>
      <c r="C907" s="6" t="s">
        <v>9</v>
      </c>
      <c r="D907" s="6" t="s">
        <v>1607</v>
      </c>
      <c r="E907" s="7">
        <v>22352</v>
      </c>
      <c r="H907" s="13"/>
    </row>
    <row r="908" spans="2:8" ht="14.25" customHeight="1">
      <c r="B908" s="6" t="s">
        <v>1608</v>
      </c>
      <c r="C908" s="6" t="s">
        <v>50</v>
      </c>
      <c r="D908" s="6" t="s">
        <v>579</v>
      </c>
      <c r="E908" s="7">
        <v>19649</v>
      </c>
      <c r="H908" s="13"/>
    </row>
    <row r="909" spans="2:8" ht="14.25" customHeight="1">
      <c r="B909" s="6" t="s">
        <v>1609</v>
      </c>
      <c r="C909" s="6" t="s">
        <v>80</v>
      </c>
      <c r="D909" s="6" t="s">
        <v>1610</v>
      </c>
      <c r="E909" s="7">
        <v>22193</v>
      </c>
      <c r="H909" s="13"/>
    </row>
    <row r="910" spans="2:8" ht="14.25" customHeight="1">
      <c r="B910" s="6" t="s">
        <v>1611</v>
      </c>
      <c r="C910" s="6" t="s">
        <v>13</v>
      </c>
      <c r="D910" s="6" t="s">
        <v>1612</v>
      </c>
      <c r="E910" s="7">
        <v>24913</v>
      </c>
      <c r="H910" s="13"/>
    </row>
    <row r="911" spans="2:8" ht="14.25" customHeight="1">
      <c r="B911" s="6" t="s">
        <v>1613</v>
      </c>
      <c r="C911" s="6" t="s">
        <v>24</v>
      </c>
      <c r="D911" s="6" t="s">
        <v>1614</v>
      </c>
      <c r="E911" s="7">
        <v>23696</v>
      </c>
      <c r="H911" s="13"/>
    </row>
    <row r="912" spans="2:8" ht="14.25" customHeight="1">
      <c r="B912" s="6" t="s">
        <v>1615</v>
      </c>
      <c r="C912" s="6" t="s">
        <v>50</v>
      </c>
      <c r="D912" s="6" t="s">
        <v>1616</v>
      </c>
      <c r="E912" s="7">
        <v>20437</v>
      </c>
      <c r="H912" s="13"/>
    </row>
    <row r="913" spans="2:8" ht="14.25" customHeight="1">
      <c r="B913" s="6" t="s">
        <v>1617</v>
      </c>
      <c r="C913" s="6" t="s">
        <v>106</v>
      </c>
      <c r="D913" s="6" t="s">
        <v>1618</v>
      </c>
      <c r="E913" s="7">
        <v>21809</v>
      </c>
      <c r="H913" s="13"/>
    </row>
    <row r="914" spans="2:8" ht="14.25" customHeight="1">
      <c r="B914" s="6" t="s">
        <v>1619</v>
      </c>
      <c r="C914" s="6" t="s">
        <v>50</v>
      </c>
      <c r="D914" s="6" t="s">
        <v>1047</v>
      </c>
      <c r="E914" s="7">
        <v>20005</v>
      </c>
      <c r="H914" s="13"/>
    </row>
    <row r="915" spans="2:8" ht="14.25" customHeight="1">
      <c r="B915" s="6" t="s">
        <v>1620</v>
      </c>
      <c r="C915" s="6" t="s">
        <v>50</v>
      </c>
      <c r="D915" s="6" t="s">
        <v>619</v>
      </c>
      <c r="E915" s="7">
        <v>17032</v>
      </c>
      <c r="H915" s="13"/>
    </row>
    <row r="916" spans="2:8" ht="14.25" customHeight="1">
      <c r="B916" s="6" t="s">
        <v>1621</v>
      </c>
      <c r="C916" s="6" t="s">
        <v>13</v>
      </c>
      <c r="D916" s="6" t="s">
        <v>1622</v>
      </c>
      <c r="E916" s="7">
        <v>17494</v>
      </c>
      <c r="H916" s="13"/>
    </row>
    <row r="917" spans="2:8" ht="14.25" customHeight="1">
      <c r="B917" s="6" t="s">
        <v>1623</v>
      </c>
      <c r="C917" s="6" t="s">
        <v>50</v>
      </c>
      <c r="D917" s="6" t="s">
        <v>1624</v>
      </c>
      <c r="E917" s="7">
        <v>23897</v>
      </c>
      <c r="H917" s="13"/>
    </row>
    <row r="918" spans="2:8" ht="14.25" customHeight="1">
      <c r="B918" s="6" t="s">
        <v>1625</v>
      </c>
      <c r="C918" s="6" t="s">
        <v>6</v>
      </c>
      <c r="D918" s="6" t="s">
        <v>1626</v>
      </c>
      <c r="E918" s="7">
        <v>20234</v>
      </c>
      <c r="H918" s="13"/>
    </row>
    <row r="919" spans="2:8" ht="14.25" customHeight="1">
      <c r="B919" s="6" t="s">
        <v>1627</v>
      </c>
      <c r="C919" s="6" t="s">
        <v>17</v>
      </c>
      <c r="D919" s="6" t="s">
        <v>1374</v>
      </c>
      <c r="E919" s="7">
        <v>23188</v>
      </c>
      <c r="H919" s="13"/>
    </row>
    <row r="920" spans="2:8" ht="14.25" customHeight="1">
      <c r="B920" s="6" t="s">
        <v>1628</v>
      </c>
      <c r="C920" s="6" t="s">
        <v>57</v>
      </c>
      <c r="D920" s="6" t="s">
        <v>1629</v>
      </c>
      <c r="E920" s="7">
        <v>21870</v>
      </c>
      <c r="H920" s="13"/>
    </row>
    <row r="921" spans="2:8" ht="14.25" customHeight="1">
      <c r="B921" s="6" t="s">
        <v>1630</v>
      </c>
      <c r="C921" s="6" t="s">
        <v>17</v>
      </c>
      <c r="D921" s="6" t="s">
        <v>1631</v>
      </c>
      <c r="E921" s="7">
        <v>24576</v>
      </c>
      <c r="H921" s="13"/>
    </row>
    <row r="922" spans="2:8" ht="14.25" customHeight="1">
      <c r="B922" s="6" t="s">
        <v>1632</v>
      </c>
      <c r="C922" s="6" t="s">
        <v>80</v>
      </c>
      <c r="D922" s="6" t="s">
        <v>1633</v>
      </c>
      <c r="E922" s="7">
        <v>17894</v>
      </c>
      <c r="H922" s="13"/>
    </row>
    <row r="923" spans="2:8" ht="14.25" customHeight="1">
      <c r="B923" s="6" t="s">
        <v>1634</v>
      </c>
      <c r="C923" s="6" t="s">
        <v>9</v>
      </c>
      <c r="D923" s="6" t="s">
        <v>1635</v>
      </c>
      <c r="E923" s="7">
        <v>23522</v>
      </c>
      <c r="H923" s="13"/>
    </row>
    <row r="924" spans="2:8" ht="14.25" customHeight="1">
      <c r="B924" s="6" t="s">
        <v>1636</v>
      </c>
      <c r="C924" s="6" t="s">
        <v>48</v>
      </c>
      <c r="D924" s="6" t="s">
        <v>1637</v>
      </c>
      <c r="E924" s="7">
        <v>17348</v>
      </c>
      <c r="H924" s="13"/>
    </row>
    <row r="925" spans="2:8" ht="14.25" customHeight="1">
      <c r="B925" s="6" t="s">
        <v>1638</v>
      </c>
      <c r="C925" s="6" t="s">
        <v>50</v>
      </c>
      <c r="D925" s="6" t="s">
        <v>1639</v>
      </c>
      <c r="E925" s="7">
        <v>20138</v>
      </c>
      <c r="H925" s="13"/>
    </row>
    <row r="926" spans="2:8" ht="14.25" customHeight="1">
      <c r="B926" s="6" t="s">
        <v>1640</v>
      </c>
      <c r="C926" s="6" t="s">
        <v>21</v>
      </c>
      <c r="D926" s="6" t="s">
        <v>1004</v>
      </c>
      <c r="E926" s="7">
        <v>22976</v>
      </c>
      <c r="H926" s="13"/>
    </row>
    <row r="927" spans="2:8" ht="14.25" customHeight="1">
      <c r="B927" s="6" t="s">
        <v>1641</v>
      </c>
      <c r="C927" s="6" t="s">
        <v>742</v>
      </c>
      <c r="D927" s="6" t="s">
        <v>1642</v>
      </c>
      <c r="E927" s="7">
        <v>17105</v>
      </c>
      <c r="H927" s="13"/>
    </row>
    <row r="928" spans="2:8" ht="14.25" customHeight="1">
      <c r="B928" s="6" t="s">
        <v>1643</v>
      </c>
      <c r="C928" s="6" t="s">
        <v>21</v>
      </c>
      <c r="D928" s="6" t="s">
        <v>62</v>
      </c>
      <c r="E928" s="7">
        <v>22656</v>
      </c>
      <c r="H928" s="13"/>
    </row>
    <row r="929" spans="2:8" ht="14.25" customHeight="1">
      <c r="B929" s="6" t="s">
        <v>1644</v>
      </c>
      <c r="C929" s="6" t="s">
        <v>409</v>
      </c>
      <c r="D929" s="6" t="s">
        <v>1645</v>
      </c>
      <c r="E929" s="7">
        <v>17156</v>
      </c>
      <c r="H929" s="13"/>
    </row>
    <row r="930" spans="2:8" ht="14.25" customHeight="1">
      <c r="B930" s="6" t="s">
        <v>1646</v>
      </c>
      <c r="C930" s="6" t="s">
        <v>106</v>
      </c>
      <c r="D930" s="6" t="s">
        <v>696</v>
      </c>
      <c r="E930" s="7">
        <v>20784</v>
      </c>
      <c r="H930" s="13"/>
    </row>
    <row r="931" spans="2:8" ht="14.25" customHeight="1">
      <c r="B931" s="6" t="s">
        <v>1647</v>
      </c>
      <c r="C931" s="6" t="s">
        <v>80</v>
      </c>
      <c r="D931" s="6" t="s">
        <v>440</v>
      </c>
      <c r="E931" s="7">
        <v>21519</v>
      </c>
      <c r="H931" s="13"/>
    </row>
    <row r="932" spans="2:8" ht="14.25" customHeight="1">
      <c r="B932" s="6" t="s">
        <v>1648</v>
      </c>
      <c r="C932" s="6" t="s">
        <v>50</v>
      </c>
      <c r="D932" s="6" t="s">
        <v>69</v>
      </c>
      <c r="E932" s="7">
        <v>19324</v>
      </c>
      <c r="H932" s="13"/>
    </row>
    <row r="933" spans="2:8" ht="14.25" customHeight="1">
      <c r="B933" s="6" t="s">
        <v>1649</v>
      </c>
      <c r="C933" s="6" t="s">
        <v>193</v>
      </c>
      <c r="D933" s="6" t="s">
        <v>1650</v>
      </c>
      <c r="E933" s="7">
        <v>21008</v>
      </c>
      <c r="H933" s="13"/>
    </row>
    <row r="934" spans="2:8" ht="14.25" customHeight="1">
      <c r="B934" s="6" t="s">
        <v>1651</v>
      </c>
      <c r="C934" s="6" t="s">
        <v>31</v>
      </c>
      <c r="D934" s="6" t="s">
        <v>1652</v>
      </c>
      <c r="E934" s="7">
        <v>17696</v>
      </c>
      <c r="H934" s="13"/>
    </row>
    <row r="935" spans="2:8" ht="14.25" customHeight="1">
      <c r="B935" s="6" t="s">
        <v>1653</v>
      </c>
      <c r="C935" s="6" t="s">
        <v>80</v>
      </c>
      <c r="D935" s="6" t="s">
        <v>1654</v>
      </c>
      <c r="E935" s="7">
        <v>20519</v>
      </c>
      <c r="H935" s="13"/>
    </row>
    <row r="936" spans="2:8" ht="14.25" customHeight="1">
      <c r="B936" s="6" t="s">
        <v>1655</v>
      </c>
      <c r="C936" s="6" t="s">
        <v>17</v>
      </c>
      <c r="D936" s="6" t="s">
        <v>1656</v>
      </c>
      <c r="E936" s="7">
        <v>23641</v>
      </c>
      <c r="H936" s="13"/>
    </row>
    <row r="937" spans="2:8" ht="14.25" customHeight="1">
      <c r="B937" s="6" t="s">
        <v>1657</v>
      </c>
      <c r="C937" s="6" t="s">
        <v>80</v>
      </c>
      <c r="D937" s="6" t="s">
        <v>1658</v>
      </c>
      <c r="E937" s="7">
        <v>22192</v>
      </c>
      <c r="H937" s="13"/>
    </row>
    <row r="938" spans="2:8" ht="14.25" customHeight="1">
      <c r="B938" s="6" t="s">
        <v>1659</v>
      </c>
      <c r="C938" s="6" t="s">
        <v>409</v>
      </c>
      <c r="D938" s="6" t="s">
        <v>1532</v>
      </c>
      <c r="E938" s="7">
        <v>21563</v>
      </c>
      <c r="H938" s="13"/>
    </row>
    <row r="939" spans="2:8" ht="14.25" customHeight="1">
      <c r="B939" s="6" t="s">
        <v>1660</v>
      </c>
      <c r="C939" s="6" t="s">
        <v>48</v>
      </c>
      <c r="D939" s="6" t="s">
        <v>875</v>
      </c>
      <c r="E939" s="7">
        <v>20833</v>
      </c>
      <c r="H939" s="13"/>
    </row>
    <row r="940" spans="2:8" ht="14.25" customHeight="1">
      <c r="B940" s="6" t="s">
        <v>1661</v>
      </c>
      <c r="C940" s="6" t="s">
        <v>24</v>
      </c>
      <c r="D940" s="6" t="s">
        <v>1662</v>
      </c>
      <c r="E940" s="7">
        <v>24726</v>
      </c>
      <c r="H940" s="13"/>
    </row>
    <row r="941" spans="2:8" ht="14.25" customHeight="1">
      <c r="B941" s="6" t="s">
        <v>1663</v>
      </c>
      <c r="C941" s="6" t="s">
        <v>48</v>
      </c>
      <c r="D941" s="6" t="s">
        <v>875</v>
      </c>
      <c r="E941" s="7">
        <v>21839</v>
      </c>
      <c r="H941" s="13"/>
    </row>
    <row r="942" spans="2:8" ht="14.25" customHeight="1">
      <c r="B942" s="6" t="s">
        <v>1664</v>
      </c>
      <c r="C942" s="6" t="s">
        <v>9</v>
      </c>
      <c r="D942" s="6" t="s">
        <v>1665</v>
      </c>
      <c r="E942" s="7">
        <v>24189</v>
      </c>
      <c r="H942" s="13"/>
    </row>
    <row r="943" spans="2:8" ht="14.25" customHeight="1">
      <c r="B943" s="6" t="s">
        <v>1666</v>
      </c>
      <c r="C943" s="6" t="s">
        <v>13</v>
      </c>
      <c r="D943" s="6" t="s">
        <v>1667</v>
      </c>
      <c r="E943" s="7">
        <v>18272</v>
      </c>
      <c r="H943" s="13"/>
    </row>
    <row r="944" spans="2:8" ht="14.25" customHeight="1">
      <c r="B944" s="6" t="s">
        <v>1668</v>
      </c>
      <c r="C944" s="6" t="s">
        <v>17</v>
      </c>
      <c r="D944" s="6" t="s">
        <v>700</v>
      </c>
      <c r="E944" s="7">
        <v>17621</v>
      </c>
      <c r="H944" s="13"/>
    </row>
    <row r="945" spans="2:8" ht="14.25" customHeight="1">
      <c r="B945" s="6" t="s">
        <v>1669</v>
      </c>
      <c r="C945" s="6" t="s">
        <v>6</v>
      </c>
      <c r="D945" s="6" t="s">
        <v>1626</v>
      </c>
      <c r="E945" s="7">
        <v>20945</v>
      </c>
      <c r="H945" s="13"/>
    </row>
    <row r="946" spans="2:8" ht="14.25" customHeight="1">
      <c r="B946" s="6" t="s">
        <v>1670</v>
      </c>
      <c r="C946" s="6" t="s">
        <v>68</v>
      </c>
      <c r="D946" s="6" t="s">
        <v>69</v>
      </c>
      <c r="E946" s="7">
        <v>17373</v>
      </c>
      <c r="H946" s="13"/>
    </row>
    <row r="947" spans="2:8" ht="14.25" customHeight="1">
      <c r="B947" s="6" t="s">
        <v>1671</v>
      </c>
      <c r="C947" s="6" t="s">
        <v>13</v>
      </c>
      <c r="D947" s="6" t="s">
        <v>1672</v>
      </c>
      <c r="E947" s="7">
        <v>19068</v>
      </c>
      <c r="H947" s="13"/>
    </row>
    <row r="948" spans="2:8" ht="14.25" customHeight="1">
      <c r="B948" s="6" t="s">
        <v>1673</v>
      </c>
      <c r="C948" s="6" t="s">
        <v>50</v>
      </c>
      <c r="D948" s="6" t="s">
        <v>131</v>
      </c>
      <c r="E948" s="7">
        <v>24003</v>
      </c>
      <c r="H948" s="13"/>
    </row>
    <row r="949" spans="2:8" ht="14.25" customHeight="1">
      <c r="B949" s="6" t="s">
        <v>1674</v>
      </c>
      <c r="C949" s="6" t="s">
        <v>13</v>
      </c>
      <c r="D949" s="6" t="s">
        <v>1675</v>
      </c>
      <c r="E949" s="7">
        <v>19359</v>
      </c>
      <c r="H949" s="13"/>
    </row>
    <row r="950" spans="2:8" ht="14.25" customHeight="1">
      <c r="B950" s="6" t="s">
        <v>1676</v>
      </c>
      <c r="C950" s="6" t="s">
        <v>17</v>
      </c>
      <c r="D950" s="6" t="s">
        <v>83</v>
      </c>
      <c r="E950" s="7">
        <v>19908</v>
      </c>
      <c r="H950" s="13"/>
    </row>
    <row r="951" spans="2:8" ht="14.25" customHeight="1">
      <c r="B951" s="6" t="s">
        <v>1677</v>
      </c>
      <c r="C951" s="6" t="s">
        <v>31</v>
      </c>
      <c r="D951" s="6" t="s">
        <v>1678</v>
      </c>
      <c r="E951" s="7">
        <v>19430</v>
      </c>
      <c r="H951" s="13"/>
    </row>
    <row r="952" spans="2:8" ht="14.25" customHeight="1">
      <c r="B952" s="6" t="s">
        <v>1679</v>
      </c>
      <c r="C952" s="6" t="s">
        <v>9</v>
      </c>
      <c r="D952" s="6" t="s">
        <v>1250</v>
      </c>
      <c r="E952" s="7">
        <v>19265</v>
      </c>
      <c r="H952" s="13"/>
    </row>
    <row r="953" spans="2:8" ht="14.25" customHeight="1">
      <c r="B953" s="6" t="s">
        <v>1680</v>
      </c>
      <c r="C953" s="6" t="s">
        <v>31</v>
      </c>
      <c r="D953" s="6" t="s">
        <v>1412</v>
      </c>
      <c r="E953" s="7">
        <v>23322</v>
      </c>
      <c r="H953" s="13"/>
    </row>
    <row r="954" spans="2:8" ht="14.25" customHeight="1">
      <c r="B954" s="6" t="s">
        <v>1681</v>
      </c>
      <c r="C954" s="6" t="s">
        <v>80</v>
      </c>
      <c r="D954" s="6" t="s">
        <v>1447</v>
      </c>
      <c r="E954" s="7">
        <v>18661</v>
      </c>
      <c r="H954" s="13"/>
    </row>
    <row r="955" spans="2:8" ht="14.25" customHeight="1">
      <c r="B955" s="6" t="s">
        <v>1682</v>
      </c>
      <c r="C955" s="6" t="s">
        <v>9</v>
      </c>
      <c r="D955" s="6" t="s">
        <v>1683</v>
      </c>
      <c r="E955" s="7">
        <v>20866</v>
      </c>
      <c r="H955" s="13"/>
    </row>
    <row r="956" spans="2:8" ht="14.25" customHeight="1">
      <c r="B956" s="6" t="s">
        <v>1684</v>
      </c>
      <c r="C956" s="6" t="s">
        <v>17</v>
      </c>
      <c r="D956" s="6" t="s">
        <v>1330</v>
      </c>
      <c r="E956" s="7">
        <v>24265</v>
      </c>
      <c r="H956" s="13"/>
    </row>
    <row r="957" spans="2:8" ht="14.25" customHeight="1">
      <c r="B957" s="6" t="s">
        <v>1685</v>
      </c>
      <c r="C957" s="6" t="s">
        <v>9</v>
      </c>
      <c r="D957" s="6" t="s">
        <v>1280</v>
      </c>
      <c r="E957" s="7">
        <v>23441</v>
      </c>
      <c r="H957" s="13"/>
    </row>
    <row r="958" spans="2:8" ht="14.25" customHeight="1">
      <c r="B958" s="6" t="s">
        <v>1686</v>
      </c>
      <c r="C958" s="6" t="s">
        <v>80</v>
      </c>
      <c r="D958" s="6" t="s">
        <v>1687</v>
      </c>
      <c r="E958" s="7">
        <v>20113</v>
      </c>
      <c r="H958" s="13"/>
    </row>
    <row r="959" spans="2:8" ht="14.25" customHeight="1">
      <c r="B959" s="6" t="s">
        <v>1688</v>
      </c>
      <c r="C959" s="6" t="s">
        <v>193</v>
      </c>
      <c r="D959" s="6" t="s">
        <v>1689</v>
      </c>
      <c r="E959" s="7">
        <v>18009</v>
      </c>
      <c r="H959" s="13"/>
    </row>
    <row r="960" spans="2:8" ht="14.25" customHeight="1">
      <c r="B960" s="6" t="s">
        <v>1690</v>
      </c>
      <c r="C960" s="6" t="s">
        <v>50</v>
      </c>
      <c r="D960" s="6" t="s">
        <v>1691</v>
      </c>
      <c r="E960" s="7">
        <v>20025</v>
      </c>
      <c r="H960" s="13"/>
    </row>
    <row r="961" spans="2:8" ht="14.25" customHeight="1">
      <c r="B961" s="6" t="s">
        <v>1692</v>
      </c>
      <c r="C961" s="6" t="s">
        <v>80</v>
      </c>
      <c r="D961" s="6" t="s">
        <v>1693</v>
      </c>
      <c r="E961" s="7">
        <v>22783</v>
      </c>
      <c r="H961" s="13"/>
    </row>
    <row r="962" spans="2:8" ht="14.25" customHeight="1">
      <c r="B962" s="6" t="s">
        <v>1694</v>
      </c>
      <c r="C962" s="6" t="s">
        <v>13</v>
      </c>
      <c r="D962" s="6" t="s">
        <v>679</v>
      </c>
      <c r="E962" s="7">
        <v>21120</v>
      </c>
      <c r="H962" s="13"/>
    </row>
    <row r="963" spans="2:8" ht="14.25" customHeight="1">
      <c r="B963" s="6" t="s">
        <v>1695</v>
      </c>
      <c r="C963" s="6" t="s">
        <v>48</v>
      </c>
      <c r="D963" s="6" t="s">
        <v>1696</v>
      </c>
      <c r="E963" s="7">
        <v>21631</v>
      </c>
      <c r="H963" s="13"/>
    </row>
    <row r="964" spans="2:8" ht="14.25" customHeight="1">
      <c r="B964" s="6" t="s">
        <v>1697</v>
      </c>
      <c r="C964" s="6" t="s">
        <v>9</v>
      </c>
      <c r="D964" s="6" t="s">
        <v>1698</v>
      </c>
      <c r="E964" s="7">
        <v>22454</v>
      </c>
      <c r="H964" s="13"/>
    </row>
    <row r="965" spans="2:8" ht="14.25" customHeight="1">
      <c r="B965" s="6" t="s">
        <v>1699</v>
      </c>
      <c r="C965" s="6" t="s">
        <v>9</v>
      </c>
      <c r="D965" s="6" t="s">
        <v>520</v>
      </c>
      <c r="E965" s="7">
        <v>21589</v>
      </c>
      <c r="H965" s="13"/>
    </row>
    <row r="966" spans="2:8" ht="14.25" customHeight="1">
      <c r="B966" s="6" t="s">
        <v>1700</v>
      </c>
      <c r="C966" s="6" t="s">
        <v>50</v>
      </c>
      <c r="D966" s="6" t="s">
        <v>1701</v>
      </c>
      <c r="E966" s="7">
        <v>23461</v>
      </c>
      <c r="H966" s="13"/>
    </row>
    <row r="967" spans="2:8" ht="14.25" customHeight="1">
      <c r="B967" s="6" t="s">
        <v>1702</v>
      </c>
      <c r="C967" s="6" t="s">
        <v>50</v>
      </c>
      <c r="D967" s="6" t="s">
        <v>1703</v>
      </c>
      <c r="E967" s="7">
        <v>22154</v>
      </c>
      <c r="H967" s="13"/>
    </row>
    <row r="968" spans="2:8" ht="14.25" customHeight="1">
      <c r="B968" s="6" t="s">
        <v>1704</v>
      </c>
      <c r="C968" s="6" t="s">
        <v>9</v>
      </c>
      <c r="D968" s="6" t="s">
        <v>1705</v>
      </c>
      <c r="E968" s="7">
        <v>21546</v>
      </c>
      <c r="H968" s="13"/>
    </row>
    <row r="969" spans="2:8" ht="14.25" customHeight="1">
      <c r="B969" s="6" t="s">
        <v>1706</v>
      </c>
      <c r="C969" s="6" t="s">
        <v>106</v>
      </c>
      <c r="D969" s="6" t="s">
        <v>926</v>
      </c>
      <c r="E969" s="7">
        <v>20899</v>
      </c>
      <c r="H969" s="13"/>
    </row>
    <row r="970" spans="2:8" ht="14.25" customHeight="1">
      <c r="B970" s="6" t="s">
        <v>1707</v>
      </c>
      <c r="C970" s="6" t="s">
        <v>21</v>
      </c>
      <c r="D970" s="6" t="s">
        <v>1580</v>
      </c>
      <c r="E970" s="7">
        <v>17430</v>
      </c>
      <c r="H970" s="13"/>
    </row>
    <row r="971" spans="2:8" ht="14.25" customHeight="1">
      <c r="B971" s="6" t="s">
        <v>1708</v>
      </c>
      <c r="C971" s="6" t="s">
        <v>9</v>
      </c>
      <c r="D971" s="6" t="s">
        <v>1709</v>
      </c>
      <c r="E971" s="7">
        <v>24508</v>
      </c>
      <c r="H971" s="13"/>
    </row>
    <row r="972" spans="2:8" ht="14.25" customHeight="1">
      <c r="B972" s="6" t="s">
        <v>1710</v>
      </c>
      <c r="C972" s="6" t="s">
        <v>80</v>
      </c>
      <c r="D972" s="6" t="s">
        <v>1711</v>
      </c>
      <c r="E972" s="7">
        <v>24614</v>
      </c>
      <c r="H972" s="13"/>
    </row>
    <row r="973" spans="2:8" ht="14.25" customHeight="1">
      <c r="B973" s="6" t="s">
        <v>1712</v>
      </c>
      <c r="C973" s="6" t="s">
        <v>9</v>
      </c>
      <c r="D973" s="6" t="s">
        <v>1713</v>
      </c>
      <c r="E973" s="7">
        <v>24740</v>
      </c>
      <c r="H973" s="13"/>
    </row>
    <row r="974" spans="2:8" ht="14.25" customHeight="1">
      <c r="B974" s="6" t="s">
        <v>1714</v>
      </c>
      <c r="C974" s="6" t="s">
        <v>9</v>
      </c>
      <c r="D974" s="6" t="s">
        <v>498</v>
      </c>
      <c r="E974" s="7">
        <v>17649</v>
      </c>
      <c r="H974" s="13"/>
    </row>
    <row r="975" spans="2:8" ht="14.25" customHeight="1">
      <c r="B975" s="6" t="s">
        <v>1715</v>
      </c>
      <c r="C975" s="6" t="s">
        <v>163</v>
      </c>
      <c r="D975" s="6" t="s">
        <v>1293</v>
      </c>
      <c r="E975" s="7">
        <v>21938</v>
      </c>
      <c r="H975" s="13"/>
    </row>
    <row r="976" spans="2:8" ht="14.25" customHeight="1">
      <c r="B976" s="6" t="s">
        <v>1716</v>
      </c>
      <c r="C976" s="6" t="s">
        <v>48</v>
      </c>
      <c r="D976" s="6" t="s">
        <v>141</v>
      </c>
      <c r="E976" s="7">
        <v>18696</v>
      </c>
      <c r="H976" s="13"/>
    </row>
    <row r="977" spans="2:8" ht="14.25" customHeight="1">
      <c r="B977" s="6" t="s">
        <v>1717</v>
      </c>
      <c r="C977" s="6" t="s">
        <v>13</v>
      </c>
      <c r="D977" s="6" t="s">
        <v>670</v>
      </c>
      <c r="E977" s="7">
        <v>20104</v>
      </c>
      <c r="H977" s="13"/>
    </row>
    <row r="978" spans="2:8" ht="14.25" customHeight="1">
      <c r="B978" s="6" t="s">
        <v>1718</v>
      </c>
      <c r="C978" s="6" t="s">
        <v>9</v>
      </c>
      <c r="D978" s="6" t="s">
        <v>69</v>
      </c>
      <c r="E978" s="7">
        <v>18641</v>
      </c>
      <c r="H978" s="13"/>
    </row>
    <row r="979" spans="2:8" ht="14.25" customHeight="1">
      <c r="B979" s="6" t="s">
        <v>1719</v>
      </c>
      <c r="C979" s="6" t="s">
        <v>13</v>
      </c>
      <c r="D979" s="6" t="s">
        <v>1167</v>
      </c>
      <c r="E979" s="7">
        <v>21029</v>
      </c>
      <c r="H979" s="13"/>
    </row>
    <row r="980" spans="2:8" ht="14.25" customHeight="1">
      <c r="B980" s="6" t="s">
        <v>1720</v>
      </c>
      <c r="C980" s="6" t="s">
        <v>13</v>
      </c>
      <c r="D980" s="6" t="s">
        <v>1160</v>
      </c>
      <c r="E980" s="7">
        <v>23035</v>
      </c>
      <c r="H980" s="13"/>
    </row>
    <row r="981" spans="2:8" ht="14.25" customHeight="1">
      <c r="B981" s="6" t="s">
        <v>1721</v>
      </c>
      <c r="C981" s="6" t="s">
        <v>80</v>
      </c>
      <c r="D981" s="6" t="s">
        <v>1687</v>
      </c>
      <c r="E981" s="7">
        <v>21472</v>
      </c>
      <c r="H981" s="13"/>
    </row>
    <row r="982" spans="2:8" ht="14.25" customHeight="1">
      <c r="B982" s="6" t="s">
        <v>1722</v>
      </c>
      <c r="C982" s="6" t="s">
        <v>31</v>
      </c>
      <c r="D982" s="6" t="s">
        <v>1723</v>
      </c>
      <c r="E982" s="7">
        <v>18387</v>
      </c>
      <c r="H982" s="13"/>
    </row>
    <row r="983" spans="2:8" ht="14.25" customHeight="1">
      <c r="B983" s="6" t="s">
        <v>1724</v>
      </c>
      <c r="C983" s="6" t="s">
        <v>13</v>
      </c>
      <c r="D983" s="6" t="s">
        <v>1675</v>
      </c>
      <c r="E983" s="7">
        <v>18351</v>
      </c>
      <c r="H983" s="13"/>
    </row>
    <row r="984" spans="2:8" ht="14.25" customHeight="1">
      <c r="B984" s="6" t="s">
        <v>1725</v>
      </c>
      <c r="C984" s="6" t="s">
        <v>24</v>
      </c>
      <c r="D984" s="6" t="s">
        <v>1726</v>
      </c>
      <c r="E984" s="7">
        <v>19400</v>
      </c>
      <c r="H984" s="13"/>
    </row>
    <row r="985" spans="2:8" ht="14.25" customHeight="1">
      <c r="B985" s="6" t="s">
        <v>1727</v>
      </c>
      <c r="C985" s="6" t="s">
        <v>21</v>
      </c>
      <c r="D985" s="6" t="s">
        <v>458</v>
      </c>
      <c r="E985" s="7">
        <v>17310</v>
      </c>
      <c r="H985" s="13"/>
    </row>
    <row r="986" spans="2:8" ht="14.25" customHeight="1">
      <c r="B986" s="6" t="s">
        <v>1728</v>
      </c>
      <c r="C986" s="6" t="s">
        <v>409</v>
      </c>
      <c r="D986" s="6" t="s">
        <v>1729</v>
      </c>
      <c r="E986" s="7">
        <v>24978</v>
      </c>
      <c r="H986" s="13"/>
    </row>
    <row r="987" spans="2:8" ht="14.25" customHeight="1">
      <c r="B987" s="6" t="s">
        <v>1730</v>
      </c>
      <c r="C987" s="6" t="s">
        <v>17</v>
      </c>
      <c r="D987" s="6" t="s">
        <v>843</v>
      </c>
      <c r="E987" s="7">
        <v>23784</v>
      </c>
      <c r="H987" s="13"/>
    </row>
    <row r="988" spans="2:8" ht="14.25" customHeight="1">
      <c r="B988" s="6" t="s">
        <v>1731</v>
      </c>
      <c r="C988" s="6" t="s">
        <v>21</v>
      </c>
      <c r="D988" s="6" t="s">
        <v>190</v>
      </c>
      <c r="E988" s="7">
        <v>17011</v>
      </c>
      <c r="H988" s="13"/>
    </row>
    <row r="989" spans="2:8" ht="14.25" customHeight="1">
      <c r="B989" s="6" t="s">
        <v>1732</v>
      </c>
      <c r="C989" s="6" t="s">
        <v>21</v>
      </c>
      <c r="D989" s="6" t="s">
        <v>190</v>
      </c>
      <c r="E989" s="7">
        <v>18563</v>
      </c>
      <c r="H989" s="13"/>
    </row>
    <row r="990" spans="2:8" ht="14.25" customHeight="1">
      <c r="B990" s="6" t="s">
        <v>1733</v>
      </c>
      <c r="C990" s="6" t="s">
        <v>80</v>
      </c>
      <c r="D990" s="6" t="s">
        <v>1734</v>
      </c>
      <c r="E990" s="7">
        <v>17342</v>
      </c>
      <c r="H990" s="13"/>
    </row>
    <row r="991" spans="2:8" ht="14.25" customHeight="1">
      <c r="B991" s="6" t="s">
        <v>1735</v>
      </c>
      <c r="C991" s="6" t="s">
        <v>48</v>
      </c>
      <c r="D991" s="6" t="s">
        <v>1450</v>
      </c>
      <c r="E991" s="7">
        <v>21702</v>
      </c>
      <c r="H991" s="13"/>
    </row>
    <row r="992" spans="2:8" ht="14.25" customHeight="1">
      <c r="B992" s="6" t="s">
        <v>1736</v>
      </c>
      <c r="C992" s="6" t="s">
        <v>409</v>
      </c>
      <c r="D992" s="6" t="s">
        <v>1532</v>
      </c>
      <c r="E992" s="7">
        <v>24644</v>
      </c>
      <c r="H992" s="13"/>
    </row>
    <row r="993" spans="2:8" ht="14.25" customHeight="1">
      <c r="B993" s="6" t="s">
        <v>1737</v>
      </c>
      <c r="C993" s="6" t="s">
        <v>17</v>
      </c>
      <c r="D993" s="6" t="s">
        <v>1738</v>
      </c>
      <c r="E993" s="7">
        <v>22158</v>
      </c>
      <c r="H993" s="13"/>
    </row>
    <row r="994" spans="2:8" ht="14.25" customHeight="1">
      <c r="B994" s="6" t="s">
        <v>1739</v>
      </c>
      <c r="C994" s="6" t="s">
        <v>17</v>
      </c>
      <c r="D994" s="6" t="s">
        <v>1740</v>
      </c>
      <c r="E994" s="7">
        <v>18061</v>
      </c>
      <c r="H994" s="13"/>
    </row>
    <row r="995" spans="2:8" ht="14.25" customHeight="1">
      <c r="B995" s="6" t="s">
        <v>1741</v>
      </c>
      <c r="C995" s="6" t="s">
        <v>50</v>
      </c>
      <c r="D995" s="6" t="s">
        <v>188</v>
      </c>
      <c r="E995" s="7">
        <v>21953</v>
      </c>
      <c r="H995" s="13"/>
    </row>
    <row r="996" spans="2:8" ht="14.25" customHeight="1">
      <c r="B996" s="6" t="s">
        <v>1742</v>
      </c>
      <c r="C996" s="6" t="s">
        <v>48</v>
      </c>
      <c r="D996" s="6" t="s">
        <v>1743</v>
      </c>
      <c r="E996" s="7">
        <v>17164</v>
      </c>
      <c r="H996" s="13"/>
    </row>
    <row r="997" spans="2:8" ht="14.25" customHeight="1">
      <c r="B997" s="6" t="s">
        <v>1744</v>
      </c>
      <c r="C997" s="6" t="s">
        <v>17</v>
      </c>
      <c r="D997" s="6" t="s">
        <v>172</v>
      </c>
      <c r="E997" s="7">
        <v>23888</v>
      </c>
      <c r="H997" s="13"/>
    </row>
    <row r="998" spans="2:8" ht="14.25" customHeight="1">
      <c r="B998" s="6" t="s">
        <v>1745</v>
      </c>
      <c r="C998" s="6" t="s">
        <v>48</v>
      </c>
      <c r="D998" s="6" t="s">
        <v>1696</v>
      </c>
      <c r="E998" s="7">
        <v>23775</v>
      </c>
      <c r="H998" s="13"/>
    </row>
    <row r="999" spans="2:8" ht="14.25" customHeight="1">
      <c r="B999" s="6" t="s">
        <v>1746</v>
      </c>
      <c r="C999" s="6" t="s">
        <v>13</v>
      </c>
      <c r="D999" s="6" t="s">
        <v>1747</v>
      </c>
      <c r="E999" s="7">
        <v>18422</v>
      </c>
      <c r="H999" s="13"/>
    </row>
    <row r="1000" spans="2:8" ht="14.25" customHeight="1">
      <c r="B1000" s="6" t="s">
        <v>1748</v>
      </c>
      <c r="C1000" s="6" t="s">
        <v>106</v>
      </c>
      <c r="D1000" s="6" t="s">
        <v>69</v>
      </c>
      <c r="E1000" s="7">
        <v>23868</v>
      </c>
      <c r="H1000" s="13"/>
    </row>
    <row r="1001" spans="2:8" ht="14.25" customHeight="1">
      <c r="B1001" s="6" t="s">
        <v>1749</v>
      </c>
      <c r="C1001" s="6" t="s">
        <v>68</v>
      </c>
      <c r="D1001" s="6" t="s">
        <v>368</v>
      </c>
      <c r="E1001" s="7">
        <v>19521</v>
      </c>
      <c r="H1001" s="13"/>
    </row>
    <row r="1002" spans="2:8" ht="14.25" customHeight="1">
      <c r="B1002" s="6" t="s">
        <v>1750</v>
      </c>
      <c r="C1002" s="6" t="s">
        <v>6</v>
      </c>
      <c r="D1002" s="6" t="s">
        <v>1751</v>
      </c>
      <c r="E1002" s="7">
        <v>22282</v>
      </c>
      <c r="H1002" s="13"/>
    </row>
    <row r="1003" spans="2:8" ht="14.25" customHeight="1">
      <c r="B1003" s="6" t="s">
        <v>1752</v>
      </c>
      <c r="C1003" s="6" t="s">
        <v>409</v>
      </c>
      <c r="D1003" s="6" t="s">
        <v>1753</v>
      </c>
      <c r="E1003" s="7">
        <v>20126</v>
      </c>
      <c r="H1003" s="13"/>
    </row>
    <row r="1004" spans="2:8" ht="14.25" customHeight="1">
      <c r="B1004" s="6" t="s">
        <v>1754</v>
      </c>
      <c r="C1004" s="6" t="s">
        <v>48</v>
      </c>
      <c r="D1004" s="6" t="s">
        <v>1755</v>
      </c>
      <c r="E1004" s="7">
        <v>19939</v>
      </c>
      <c r="H1004" s="13"/>
    </row>
    <row r="1005" spans="2:8" ht="14.25" customHeight="1">
      <c r="B1005" s="6" t="s">
        <v>1756</v>
      </c>
      <c r="C1005" s="6" t="s">
        <v>9</v>
      </c>
      <c r="D1005" s="6" t="s">
        <v>1757</v>
      </c>
      <c r="E1005" s="7">
        <v>21875</v>
      </c>
      <c r="H1005" s="13"/>
    </row>
    <row r="1006" spans="2:8" ht="14.25" customHeight="1">
      <c r="B1006" s="6" t="s">
        <v>1758</v>
      </c>
      <c r="C1006" s="6" t="s">
        <v>13</v>
      </c>
      <c r="D1006" s="6" t="s">
        <v>1759</v>
      </c>
      <c r="E1006" s="7">
        <v>24590</v>
      </c>
      <c r="H1006" s="13"/>
    </row>
    <row r="1007" spans="2:8" ht="14.25" customHeight="1">
      <c r="B1007" s="6" t="s">
        <v>1760</v>
      </c>
      <c r="C1007" s="6" t="s">
        <v>193</v>
      </c>
      <c r="D1007" s="6" t="s">
        <v>1068</v>
      </c>
      <c r="E1007" s="7">
        <v>19285</v>
      </c>
      <c r="H1007" s="13"/>
    </row>
    <row r="1008" spans="2:8" ht="14.25" customHeight="1">
      <c r="B1008" s="6" t="s">
        <v>1761</v>
      </c>
      <c r="C1008" s="6" t="s">
        <v>21</v>
      </c>
      <c r="D1008" s="6" t="s">
        <v>565</v>
      </c>
      <c r="E1008" s="7">
        <v>22507</v>
      </c>
      <c r="H1008" s="13"/>
    </row>
    <row r="1009" spans="2:8" ht="14.25" customHeight="1">
      <c r="B1009" s="6" t="s">
        <v>1762</v>
      </c>
      <c r="C1009" s="6" t="s">
        <v>13</v>
      </c>
      <c r="D1009" s="6" t="s">
        <v>423</v>
      </c>
      <c r="E1009" s="7">
        <v>18821</v>
      </c>
      <c r="H1009" s="13"/>
    </row>
    <row r="1010" spans="2:8" ht="14.25" customHeight="1">
      <c r="B1010" s="6" t="s">
        <v>1763</v>
      </c>
      <c r="C1010" s="6" t="s">
        <v>80</v>
      </c>
      <c r="D1010" s="6" t="s">
        <v>1764</v>
      </c>
      <c r="E1010" s="7">
        <v>18544</v>
      </c>
      <c r="H1010" s="13"/>
    </row>
    <row r="1011" spans="2:8" ht="14.25" customHeight="1">
      <c r="B1011" s="6" t="s">
        <v>1765</v>
      </c>
      <c r="C1011" s="6" t="s">
        <v>9</v>
      </c>
      <c r="D1011" s="6" t="s">
        <v>1766</v>
      </c>
      <c r="E1011" s="7">
        <v>20465</v>
      </c>
      <c r="H1011" s="13"/>
    </row>
    <row r="1012" spans="2:8" ht="14.25" customHeight="1">
      <c r="B1012" s="6" t="s">
        <v>1767</v>
      </c>
      <c r="C1012" s="6" t="s">
        <v>68</v>
      </c>
      <c r="D1012" s="6" t="s">
        <v>1343</v>
      </c>
      <c r="E1012" s="7">
        <v>23447</v>
      </c>
      <c r="H1012" s="13"/>
    </row>
    <row r="1013" spans="2:8" ht="14.25" customHeight="1">
      <c r="B1013" s="6" t="s">
        <v>1768</v>
      </c>
      <c r="C1013" s="6" t="s">
        <v>24</v>
      </c>
      <c r="D1013" s="6" t="s">
        <v>1769</v>
      </c>
      <c r="E1013" s="7">
        <v>19256</v>
      </c>
      <c r="H1013" s="13"/>
    </row>
    <row r="1014" spans="2:8" ht="14.25" customHeight="1">
      <c r="B1014" s="6" t="s">
        <v>1770</v>
      </c>
      <c r="C1014" s="6" t="s">
        <v>48</v>
      </c>
      <c r="D1014" s="6" t="s">
        <v>64</v>
      </c>
      <c r="E1014" s="7">
        <v>22010</v>
      </c>
      <c r="H1014" s="13"/>
    </row>
    <row r="1015" spans="2:8" ht="14.25" customHeight="1">
      <c r="B1015" s="6" t="s">
        <v>1771</v>
      </c>
      <c r="C1015" s="6" t="s">
        <v>80</v>
      </c>
      <c r="D1015" s="6" t="s">
        <v>291</v>
      </c>
      <c r="E1015" s="7">
        <v>18801</v>
      </c>
      <c r="H1015" s="13"/>
    </row>
    <row r="1016" spans="2:8" ht="14.25" customHeight="1">
      <c r="B1016" s="6" t="s">
        <v>1772</v>
      </c>
      <c r="C1016" s="6" t="s">
        <v>13</v>
      </c>
      <c r="D1016" s="6" t="s">
        <v>1773</v>
      </c>
      <c r="E1016" s="7">
        <v>20323</v>
      </c>
      <c r="H1016" s="13"/>
    </row>
    <row r="1017" spans="2:8" ht="14.25" customHeight="1">
      <c r="B1017" s="6" t="s">
        <v>1774</v>
      </c>
      <c r="C1017" s="6" t="s">
        <v>9</v>
      </c>
      <c r="D1017" s="6" t="s">
        <v>1775</v>
      </c>
      <c r="E1017" s="7">
        <v>23538</v>
      </c>
      <c r="H1017" s="13"/>
    </row>
    <row r="1018" spans="2:8" ht="14.25" customHeight="1">
      <c r="B1018" s="6" t="s">
        <v>1776</v>
      </c>
      <c r="C1018" s="6" t="s">
        <v>193</v>
      </c>
      <c r="D1018" s="6" t="s">
        <v>1777</v>
      </c>
      <c r="E1018" s="7">
        <v>22408</v>
      </c>
      <c r="H1018" s="13"/>
    </row>
    <row r="1019" spans="2:8" ht="14.25" customHeight="1">
      <c r="B1019" s="6" t="s">
        <v>1778</v>
      </c>
      <c r="C1019" s="6" t="s">
        <v>9</v>
      </c>
      <c r="D1019" s="6" t="s">
        <v>1779</v>
      </c>
      <c r="E1019" s="7">
        <v>24202</v>
      </c>
      <c r="H1019" s="13"/>
    </row>
    <row r="1020" spans="2:8" ht="14.25" customHeight="1">
      <c r="B1020" s="6" t="s">
        <v>1780</v>
      </c>
      <c r="C1020" s="6" t="s">
        <v>80</v>
      </c>
      <c r="D1020" s="6" t="s">
        <v>1207</v>
      </c>
      <c r="E1020" s="7">
        <v>24581</v>
      </c>
      <c r="H1020" s="13"/>
    </row>
    <row r="1021" spans="2:8" ht="14.25" customHeight="1">
      <c r="B1021" s="6" t="s">
        <v>1781</v>
      </c>
      <c r="C1021" s="6" t="s">
        <v>50</v>
      </c>
      <c r="D1021" s="6" t="s">
        <v>390</v>
      </c>
      <c r="E1021" s="7">
        <v>20131</v>
      </c>
      <c r="H1021" s="13"/>
    </row>
    <row r="1022" spans="2:8" ht="14.25" customHeight="1">
      <c r="B1022" s="6" t="s">
        <v>1782</v>
      </c>
      <c r="C1022" s="6" t="s">
        <v>9</v>
      </c>
      <c r="D1022" s="6" t="s">
        <v>1783</v>
      </c>
      <c r="E1022" s="7">
        <v>23552</v>
      </c>
      <c r="H1022" s="13"/>
    </row>
    <row r="1023" spans="2:8" ht="14.25" customHeight="1">
      <c r="B1023" s="6" t="s">
        <v>1784</v>
      </c>
      <c r="C1023" s="6" t="s">
        <v>13</v>
      </c>
      <c r="D1023" s="6" t="s">
        <v>1785</v>
      </c>
      <c r="E1023" s="7">
        <v>23210</v>
      </c>
      <c r="H1023" s="13"/>
    </row>
    <row r="1024" spans="2:8" ht="14.25" customHeight="1">
      <c r="B1024" s="6" t="s">
        <v>1786</v>
      </c>
      <c r="C1024" s="6" t="s">
        <v>13</v>
      </c>
      <c r="D1024" s="6" t="s">
        <v>1787</v>
      </c>
      <c r="E1024" s="7">
        <v>18717</v>
      </c>
      <c r="H1024" s="13"/>
    </row>
    <row r="1025" spans="2:8" ht="14.25" customHeight="1">
      <c r="B1025" s="6" t="s">
        <v>1788</v>
      </c>
      <c r="C1025" s="6" t="s">
        <v>21</v>
      </c>
      <c r="D1025" s="6" t="s">
        <v>1181</v>
      </c>
      <c r="E1025" s="7">
        <v>20216</v>
      </c>
      <c r="H1025" s="13"/>
    </row>
    <row r="1026" spans="2:8" ht="14.25" customHeight="1">
      <c r="B1026" s="6" t="s">
        <v>1789</v>
      </c>
      <c r="C1026" s="6" t="s">
        <v>21</v>
      </c>
      <c r="D1026" s="6" t="s">
        <v>1790</v>
      </c>
      <c r="E1026" s="7">
        <v>18050</v>
      </c>
      <c r="H1026" s="13"/>
    </row>
    <row r="1027" spans="2:8" ht="14.25" customHeight="1">
      <c r="B1027" s="6" t="s">
        <v>1791</v>
      </c>
      <c r="C1027" s="6" t="s">
        <v>13</v>
      </c>
      <c r="D1027" s="6" t="s">
        <v>159</v>
      </c>
      <c r="E1027" s="7">
        <v>22051</v>
      </c>
      <c r="H1027" s="13"/>
    </row>
    <row r="1028" spans="2:8" ht="14.25" customHeight="1">
      <c r="B1028" s="6" t="s">
        <v>1792</v>
      </c>
      <c r="C1028" s="6" t="s">
        <v>13</v>
      </c>
      <c r="D1028" s="6" t="s">
        <v>601</v>
      </c>
      <c r="E1028" s="7">
        <v>21904</v>
      </c>
      <c r="H1028" s="13"/>
    </row>
    <row r="1029" spans="2:8" ht="14.25" customHeight="1">
      <c r="B1029" s="6" t="s">
        <v>1793</v>
      </c>
      <c r="C1029" s="6" t="s">
        <v>9</v>
      </c>
      <c r="D1029" s="6" t="s">
        <v>1128</v>
      </c>
      <c r="E1029" s="7">
        <v>22693</v>
      </c>
      <c r="H1029" s="13"/>
    </row>
    <row r="1030" spans="2:8" ht="14.25" customHeight="1">
      <c r="B1030" s="6" t="s">
        <v>1794</v>
      </c>
      <c r="C1030" s="6" t="s">
        <v>106</v>
      </c>
      <c r="D1030" s="6" t="s">
        <v>1795</v>
      </c>
      <c r="E1030" s="7">
        <v>18676</v>
      </c>
      <c r="H1030" s="13"/>
    </row>
    <row r="1031" spans="2:8" ht="14.25" customHeight="1">
      <c r="B1031" s="6" t="s">
        <v>1796</v>
      </c>
      <c r="C1031" s="6" t="s">
        <v>48</v>
      </c>
      <c r="D1031" s="6" t="s">
        <v>1797</v>
      </c>
      <c r="E1031" s="7">
        <v>17830</v>
      </c>
      <c r="H1031" s="13"/>
    </row>
    <row r="1032" spans="2:8" ht="14.25" customHeight="1">
      <c r="B1032" s="6" t="s">
        <v>1798</v>
      </c>
      <c r="C1032" s="6" t="s">
        <v>50</v>
      </c>
      <c r="D1032" s="6" t="s">
        <v>1799</v>
      </c>
      <c r="E1032" s="7">
        <v>19953</v>
      </c>
      <c r="H1032" s="13"/>
    </row>
    <row r="1033" spans="2:8" ht="14.25" customHeight="1">
      <c r="B1033" s="6" t="s">
        <v>1800</v>
      </c>
      <c r="C1033" s="6" t="s">
        <v>31</v>
      </c>
      <c r="D1033" s="6" t="s">
        <v>1801</v>
      </c>
      <c r="E1033" s="7">
        <v>22047</v>
      </c>
      <c r="H1033" s="13"/>
    </row>
    <row r="1034" spans="2:8" ht="14.25" customHeight="1">
      <c r="B1034" s="6" t="s">
        <v>1802</v>
      </c>
      <c r="C1034" s="6" t="s">
        <v>48</v>
      </c>
      <c r="D1034" s="6" t="s">
        <v>628</v>
      </c>
      <c r="E1034" s="7">
        <v>24802</v>
      </c>
      <c r="H1034" s="13"/>
    </row>
    <row r="1035" spans="2:8" ht="14.25" customHeight="1">
      <c r="B1035" s="6" t="s">
        <v>1803</v>
      </c>
      <c r="C1035" s="6" t="s">
        <v>9</v>
      </c>
      <c r="D1035" s="6" t="s">
        <v>906</v>
      </c>
      <c r="E1035" s="7">
        <v>18521</v>
      </c>
      <c r="H1035" s="13"/>
    </row>
    <row r="1036" spans="2:8" ht="14.25" customHeight="1">
      <c r="B1036" s="6" t="s">
        <v>1804</v>
      </c>
      <c r="C1036" s="6" t="s">
        <v>17</v>
      </c>
      <c r="D1036" s="6" t="s">
        <v>508</v>
      </c>
      <c r="E1036" s="7">
        <v>19284</v>
      </c>
      <c r="H1036" s="13"/>
    </row>
    <row r="1037" spans="2:8" ht="14.25" customHeight="1">
      <c r="B1037" s="6" t="s">
        <v>1805</v>
      </c>
      <c r="C1037" s="6" t="s">
        <v>31</v>
      </c>
      <c r="D1037" s="6" t="s">
        <v>1806</v>
      </c>
      <c r="E1037" s="7">
        <v>22564</v>
      </c>
      <c r="H1037" s="13"/>
    </row>
    <row r="1038" spans="2:8" ht="14.25" customHeight="1">
      <c r="B1038" s="6" t="s">
        <v>1807</v>
      </c>
      <c r="C1038" s="6" t="s">
        <v>21</v>
      </c>
      <c r="D1038" s="6" t="s">
        <v>1808</v>
      </c>
      <c r="E1038" s="7">
        <v>18500</v>
      </c>
      <c r="H1038" s="13"/>
    </row>
    <row r="1039" spans="2:8" ht="14.25" customHeight="1">
      <c r="B1039" s="6" t="s">
        <v>1809</v>
      </c>
      <c r="C1039" s="6" t="s">
        <v>48</v>
      </c>
      <c r="D1039" s="6" t="s">
        <v>403</v>
      </c>
      <c r="E1039" s="7">
        <v>20413</v>
      </c>
      <c r="H1039" s="13"/>
    </row>
    <row r="1040" spans="2:8" ht="14.25" customHeight="1">
      <c r="B1040" s="6" t="s">
        <v>1810</v>
      </c>
      <c r="C1040" s="6" t="s">
        <v>50</v>
      </c>
      <c r="D1040" s="6" t="s">
        <v>1811</v>
      </c>
      <c r="E1040" s="7">
        <v>24036</v>
      </c>
      <c r="H1040" s="13"/>
    </row>
    <row r="1041" spans="2:8" ht="14.25" customHeight="1">
      <c r="B1041" s="6" t="s">
        <v>1812</v>
      </c>
      <c r="C1041" s="6" t="s">
        <v>50</v>
      </c>
      <c r="D1041" s="6" t="s">
        <v>390</v>
      </c>
      <c r="E1041" s="7">
        <v>22455</v>
      </c>
      <c r="H1041" s="13"/>
    </row>
    <row r="1042" spans="2:8" ht="14.25" customHeight="1">
      <c r="B1042" s="6" t="s">
        <v>1813</v>
      </c>
      <c r="C1042" s="6" t="s">
        <v>68</v>
      </c>
      <c r="D1042" s="6" t="s">
        <v>1814</v>
      </c>
      <c r="E1042" s="7">
        <v>18800</v>
      </c>
      <c r="H1042" s="13"/>
    </row>
    <row r="1043" spans="2:8" ht="14.25" customHeight="1">
      <c r="B1043" s="6" t="s">
        <v>1815</v>
      </c>
      <c r="C1043" s="6" t="s">
        <v>50</v>
      </c>
      <c r="D1043" s="6" t="s">
        <v>1816</v>
      </c>
      <c r="E1043" s="7">
        <v>22973</v>
      </c>
      <c r="H1043" s="13"/>
    </row>
    <row r="1044" spans="2:8" ht="14.25" customHeight="1">
      <c r="B1044" s="6" t="s">
        <v>1817</v>
      </c>
      <c r="C1044" s="6" t="s">
        <v>31</v>
      </c>
      <c r="D1044" s="6" t="s">
        <v>1818</v>
      </c>
      <c r="E1044" s="7">
        <v>23965</v>
      </c>
      <c r="H1044" s="13"/>
    </row>
    <row r="1045" spans="2:8" ht="14.25" customHeight="1">
      <c r="B1045" s="6" t="s">
        <v>1819</v>
      </c>
      <c r="C1045" s="6" t="s">
        <v>80</v>
      </c>
      <c r="D1045" s="6" t="s">
        <v>1820</v>
      </c>
      <c r="E1045" s="7">
        <v>17330</v>
      </c>
      <c r="H1045" s="13"/>
    </row>
    <row r="1046" spans="2:8" ht="14.25" customHeight="1">
      <c r="B1046" s="6" t="s">
        <v>1821</v>
      </c>
      <c r="C1046" s="6" t="s">
        <v>50</v>
      </c>
      <c r="D1046" s="6" t="s">
        <v>1822</v>
      </c>
      <c r="E1046" s="7">
        <v>24429</v>
      </c>
      <c r="H1046" s="13"/>
    </row>
    <row r="1047" spans="2:8" ht="14.25" customHeight="1">
      <c r="B1047" s="6" t="s">
        <v>1823</v>
      </c>
      <c r="C1047" s="6" t="s">
        <v>31</v>
      </c>
      <c r="D1047" s="6" t="s">
        <v>1824</v>
      </c>
      <c r="E1047" s="7">
        <v>18262</v>
      </c>
      <c r="H1047" s="13"/>
    </row>
    <row r="1048" spans="2:8" ht="14.25" customHeight="1">
      <c r="B1048" s="6" t="s">
        <v>1825</v>
      </c>
      <c r="C1048" s="6" t="s">
        <v>21</v>
      </c>
      <c r="D1048" s="6" t="s">
        <v>1826</v>
      </c>
      <c r="E1048" s="7">
        <v>18314</v>
      </c>
      <c r="H1048" s="13"/>
    </row>
    <row r="1049" spans="2:8" ht="14.25" customHeight="1">
      <c r="B1049" s="6" t="s">
        <v>1827</v>
      </c>
      <c r="C1049" s="6" t="s">
        <v>17</v>
      </c>
      <c r="D1049" s="6" t="s">
        <v>1828</v>
      </c>
      <c r="E1049" s="7">
        <v>18066</v>
      </c>
      <c r="H1049" s="13"/>
    </row>
    <row r="1050" spans="2:8" ht="14.25" customHeight="1">
      <c r="B1050" s="6" t="s">
        <v>1829</v>
      </c>
      <c r="C1050" s="6" t="s">
        <v>106</v>
      </c>
      <c r="D1050" s="6" t="s">
        <v>184</v>
      </c>
      <c r="E1050" s="7">
        <v>18767</v>
      </c>
      <c r="H1050" s="13"/>
    </row>
    <row r="1051" spans="2:8" ht="14.25" customHeight="1">
      <c r="B1051" s="6" t="s">
        <v>1830</v>
      </c>
      <c r="C1051" s="6" t="s">
        <v>13</v>
      </c>
      <c r="D1051" s="6" t="s">
        <v>1831</v>
      </c>
      <c r="E1051" s="7">
        <v>18668</v>
      </c>
      <c r="H1051" s="13"/>
    </row>
    <row r="1052" spans="2:8" ht="14.25" customHeight="1">
      <c r="B1052" s="6" t="s">
        <v>1832</v>
      </c>
      <c r="C1052" s="6" t="s">
        <v>409</v>
      </c>
      <c r="D1052" s="6" t="s">
        <v>1532</v>
      </c>
      <c r="E1052" s="7">
        <v>17625</v>
      </c>
      <c r="H1052" s="13"/>
    </row>
    <row r="1053" spans="2:8" ht="14.25" customHeight="1">
      <c r="B1053" s="6" t="s">
        <v>1833</v>
      </c>
      <c r="C1053" s="6" t="s">
        <v>9</v>
      </c>
      <c r="D1053" s="6" t="s">
        <v>10</v>
      </c>
      <c r="E1053" s="7">
        <v>20903</v>
      </c>
      <c r="H1053" s="13"/>
    </row>
    <row r="1054" spans="2:8" ht="14.25" customHeight="1">
      <c r="B1054" s="6" t="s">
        <v>1834</v>
      </c>
      <c r="C1054" s="6" t="s">
        <v>50</v>
      </c>
      <c r="D1054" s="6" t="s">
        <v>1835</v>
      </c>
      <c r="E1054" s="7">
        <v>22742</v>
      </c>
      <c r="H1054" s="13"/>
    </row>
    <row r="1055" spans="2:8" ht="14.25" customHeight="1">
      <c r="B1055" s="6" t="s">
        <v>1836</v>
      </c>
      <c r="C1055" s="6" t="s">
        <v>48</v>
      </c>
      <c r="D1055" s="6" t="s">
        <v>1837</v>
      </c>
      <c r="E1055" s="7">
        <v>22166</v>
      </c>
      <c r="H1055" s="13"/>
    </row>
    <row r="1056" spans="2:8" ht="14.25" customHeight="1">
      <c r="B1056" s="6" t="s">
        <v>1838</v>
      </c>
      <c r="C1056" s="6" t="s">
        <v>31</v>
      </c>
      <c r="D1056" s="6" t="s">
        <v>1839</v>
      </c>
      <c r="E1056" s="7">
        <v>21899</v>
      </c>
      <c r="H1056" s="13"/>
    </row>
    <row r="1057" spans="2:8" ht="14.25" customHeight="1">
      <c r="B1057" s="6" t="s">
        <v>1840</v>
      </c>
      <c r="C1057" s="6" t="s">
        <v>80</v>
      </c>
      <c r="D1057" s="6" t="s">
        <v>1841</v>
      </c>
      <c r="E1057" s="7">
        <v>20440</v>
      </c>
      <c r="H1057" s="13"/>
    </row>
    <row r="1058" spans="2:8" ht="14.25" customHeight="1">
      <c r="B1058" s="6" t="s">
        <v>1842</v>
      </c>
      <c r="C1058" s="6" t="s">
        <v>24</v>
      </c>
      <c r="D1058" s="6" t="s">
        <v>1843</v>
      </c>
      <c r="E1058" s="7">
        <v>18281</v>
      </c>
      <c r="H1058" s="13"/>
    </row>
    <row r="1059" spans="2:8" ht="14.25" customHeight="1">
      <c r="B1059" s="6" t="s">
        <v>1844</v>
      </c>
      <c r="C1059" s="6" t="s">
        <v>80</v>
      </c>
      <c r="D1059" s="6" t="s">
        <v>1633</v>
      </c>
      <c r="E1059" s="7">
        <v>20350</v>
      </c>
      <c r="H1059" s="13"/>
    </row>
    <row r="1060" spans="2:8" ht="14.25" customHeight="1">
      <c r="B1060" s="6" t="s">
        <v>1845</v>
      </c>
      <c r="C1060" s="6" t="s">
        <v>13</v>
      </c>
      <c r="D1060" s="6" t="s">
        <v>1846</v>
      </c>
      <c r="E1060" s="7">
        <v>24040</v>
      </c>
      <c r="H1060" s="13"/>
    </row>
    <row r="1061" spans="2:8" ht="14.25" customHeight="1">
      <c r="B1061" s="6" t="s">
        <v>1847</v>
      </c>
      <c r="C1061" s="6" t="s">
        <v>21</v>
      </c>
      <c r="D1061" s="6" t="s">
        <v>1848</v>
      </c>
      <c r="E1061" s="7">
        <v>18053</v>
      </c>
      <c r="H1061" s="13"/>
    </row>
    <row r="1062" spans="2:8" ht="14.25" customHeight="1">
      <c r="B1062" s="6" t="s">
        <v>1849</v>
      </c>
      <c r="C1062" s="6" t="s">
        <v>9</v>
      </c>
      <c r="D1062" s="6" t="s">
        <v>399</v>
      </c>
      <c r="E1062" s="7">
        <v>17227</v>
      </c>
      <c r="H1062" s="13"/>
    </row>
    <row r="1063" spans="2:8" ht="14.25" customHeight="1">
      <c r="B1063" s="6" t="s">
        <v>1850</v>
      </c>
      <c r="C1063" s="6" t="s">
        <v>9</v>
      </c>
      <c r="D1063" s="6" t="s">
        <v>1553</v>
      </c>
      <c r="E1063" s="7">
        <v>21567</v>
      </c>
      <c r="H1063" s="13"/>
    </row>
    <row r="1064" spans="2:8" ht="14.25" customHeight="1">
      <c r="B1064" s="6" t="s">
        <v>1851</v>
      </c>
      <c r="C1064" s="6" t="s">
        <v>17</v>
      </c>
      <c r="D1064" s="6" t="s">
        <v>1852</v>
      </c>
      <c r="E1064" s="7">
        <v>21713</v>
      </c>
      <c r="H1064" s="13"/>
    </row>
    <row r="1065" spans="2:8" ht="14.25" customHeight="1">
      <c r="B1065" s="6" t="s">
        <v>1853</v>
      </c>
      <c r="C1065" s="6" t="s">
        <v>31</v>
      </c>
      <c r="D1065" s="6" t="s">
        <v>1854</v>
      </c>
      <c r="E1065" s="7">
        <v>24601</v>
      </c>
      <c r="H1065" s="13"/>
    </row>
    <row r="1066" spans="2:8" ht="14.25" customHeight="1">
      <c r="B1066" s="6" t="s">
        <v>1855</v>
      </c>
      <c r="C1066" s="6" t="s">
        <v>50</v>
      </c>
      <c r="D1066" s="6" t="s">
        <v>1856</v>
      </c>
      <c r="E1066" s="7">
        <v>24991</v>
      </c>
      <c r="H1066" s="13"/>
    </row>
    <row r="1067" spans="2:8" ht="14.25" customHeight="1">
      <c r="B1067" s="6" t="s">
        <v>1857</v>
      </c>
      <c r="C1067" s="6" t="s">
        <v>80</v>
      </c>
      <c r="D1067" s="6" t="s">
        <v>1858</v>
      </c>
      <c r="E1067" s="7">
        <v>19722</v>
      </c>
      <c r="H1067" s="13"/>
    </row>
    <row r="1068" spans="2:8" ht="14.25" customHeight="1">
      <c r="B1068" s="6" t="s">
        <v>1859</v>
      </c>
      <c r="C1068" s="6" t="s">
        <v>48</v>
      </c>
      <c r="D1068" s="6" t="s">
        <v>811</v>
      </c>
      <c r="E1068" s="7">
        <v>20434</v>
      </c>
      <c r="H1068" s="13"/>
    </row>
    <row r="1069" spans="2:8" ht="14.25" customHeight="1">
      <c r="B1069" s="6" t="s">
        <v>1860</v>
      </c>
      <c r="C1069" s="6" t="s">
        <v>13</v>
      </c>
      <c r="D1069" s="6" t="s">
        <v>1861</v>
      </c>
      <c r="E1069" s="7">
        <v>20478</v>
      </c>
      <c r="H1069" s="13"/>
    </row>
    <row r="1070" spans="2:8" ht="14.25" customHeight="1">
      <c r="B1070" s="6" t="s">
        <v>1862</v>
      </c>
      <c r="C1070" s="6" t="s">
        <v>31</v>
      </c>
      <c r="D1070" s="6" t="s">
        <v>1863</v>
      </c>
      <c r="E1070" s="7">
        <v>20753</v>
      </c>
      <c r="H1070" s="13"/>
    </row>
    <row r="1071" spans="2:8" ht="14.25" customHeight="1">
      <c r="B1071" s="6" t="s">
        <v>1864</v>
      </c>
      <c r="C1071" s="6" t="s">
        <v>106</v>
      </c>
      <c r="D1071" s="6" t="s">
        <v>1865</v>
      </c>
      <c r="E1071" s="7">
        <v>22104</v>
      </c>
      <c r="H1071" s="13"/>
    </row>
    <row r="1072" spans="2:8" ht="14.25" customHeight="1">
      <c r="B1072" s="6" t="s">
        <v>1866</v>
      </c>
      <c r="C1072" s="6" t="s">
        <v>50</v>
      </c>
      <c r="D1072" s="6" t="s">
        <v>1867</v>
      </c>
      <c r="E1072" s="7">
        <v>23221</v>
      </c>
      <c r="H1072" s="13"/>
    </row>
    <row r="1073" spans="2:8" ht="14.25" customHeight="1">
      <c r="B1073" s="6" t="s">
        <v>1868</v>
      </c>
      <c r="C1073" s="6" t="s">
        <v>57</v>
      </c>
      <c r="D1073" s="6" t="s">
        <v>1869</v>
      </c>
      <c r="E1073" s="7">
        <v>19120</v>
      </c>
      <c r="H1073" s="13"/>
    </row>
    <row r="1074" spans="2:8" ht="14.25" customHeight="1">
      <c r="B1074" s="6" t="s">
        <v>1870</v>
      </c>
      <c r="C1074" s="6" t="s">
        <v>48</v>
      </c>
      <c r="D1074" s="6" t="s">
        <v>49</v>
      </c>
      <c r="E1074" s="7">
        <v>23476</v>
      </c>
      <c r="H1074" s="13"/>
    </row>
    <row r="1075" spans="2:8" ht="14.25" customHeight="1">
      <c r="B1075" s="6" t="s">
        <v>1871</v>
      </c>
      <c r="C1075" s="6" t="s">
        <v>50</v>
      </c>
      <c r="D1075" s="6" t="s">
        <v>660</v>
      </c>
      <c r="E1075" s="7">
        <v>22722</v>
      </c>
      <c r="H1075" s="13"/>
    </row>
    <row r="1076" spans="2:8" ht="14.25" customHeight="1">
      <c r="B1076" s="6" t="s">
        <v>1872</v>
      </c>
      <c r="C1076" s="6" t="s">
        <v>13</v>
      </c>
      <c r="D1076" s="6" t="s">
        <v>113</v>
      </c>
      <c r="E1076" s="7">
        <v>23149</v>
      </c>
      <c r="H1076" s="13"/>
    </row>
    <row r="1077" spans="2:8" ht="14.25" customHeight="1">
      <c r="B1077" s="6" t="s">
        <v>1873</v>
      </c>
      <c r="C1077" s="6" t="s">
        <v>13</v>
      </c>
      <c r="D1077" s="6" t="s">
        <v>1874</v>
      </c>
      <c r="E1077" s="7">
        <v>17334</v>
      </c>
      <c r="H1077" s="13"/>
    </row>
    <row r="1078" spans="2:8" ht="14.25" customHeight="1">
      <c r="B1078" s="6" t="s">
        <v>1875</v>
      </c>
      <c r="C1078" s="6" t="s">
        <v>9</v>
      </c>
      <c r="D1078" s="6" t="s">
        <v>1876</v>
      </c>
      <c r="E1078" s="7">
        <v>23857</v>
      </c>
      <c r="H1078" s="13"/>
    </row>
    <row r="1079" spans="2:8" ht="14.25" customHeight="1">
      <c r="B1079" s="6" t="s">
        <v>1877</v>
      </c>
      <c r="C1079" s="6" t="s">
        <v>24</v>
      </c>
      <c r="D1079" s="6" t="s">
        <v>233</v>
      </c>
      <c r="E1079" s="7">
        <v>23233</v>
      </c>
      <c r="H1079" s="13"/>
    </row>
    <row r="1080" spans="2:8" ht="14.25" customHeight="1">
      <c r="B1080" s="6" t="s">
        <v>1878</v>
      </c>
      <c r="C1080" s="6" t="s">
        <v>31</v>
      </c>
      <c r="D1080" s="6" t="s">
        <v>626</v>
      </c>
      <c r="E1080" s="7">
        <v>18461</v>
      </c>
      <c r="H1080" s="13"/>
    </row>
    <row r="1081" spans="2:8" ht="14.25" customHeight="1">
      <c r="B1081" s="6" t="s">
        <v>1879</v>
      </c>
      <c r="C1081" s="6" t="s">
        <v>13</v>
      </c>
      <c r="D1081" s="6" t="s">
        <v>113</v>
      </c>
      <c r="E1081" s="7">
        <v>19139</v>
      </c>
      <c r="H1081" s="13"/>
    </row>
    <row r="1082" spans="2:8" ht="14.25" customHeight="1">
      <c r="B1082" s="6" t="s">
        <v>1880</v>
      </c>
      <c r="C1082" s="6" t="s">
        <v>9</v>
      </c>
      <c r="D1082" s="6" t="s">
        <v>145</v>
      </c>
      <c r="E1082" s="7">
        <v>21510</v>
      </c>
      <c r="H1082" s="13"/>
    </row>
    <row r="1083" spans="2:8" ht="14.25" customHeight="1">
      <c r="B1083" s="6" t="s">
        <v>1881</v>
      </c>
      <c r="C1083" s="6" t="s">
        <v>57</v>
      </c>
      <c r="D1083" s="6" t="s">
        <v>1882</v>
      </c>
      <c r="E1083" s="7">
        <v>23139</v>
      </c>
      <c r="H1083" s="13"/>
    </row>
    <row r="1084" spans="2:8" ht="14.25" customHeight="1">
      <c r="B1084" s="6" t="s">
        <v>1883</v>
      </c>
      <c r="C1084" s="6" t="s">
        <v>24</v>
      </c>
      <c r="D1084" s="6" t="s">
        <v>414</v>
      </c>
      <c r="E1084" s="7">
        <v>19262</v>
      </c>
      <c r="H1084" s="13"/>
    </row>
    <row r="1085" spans="2:8" ht="14.25" customHeight="1">
      <c r="B1085" s="6" t="s">
        <v>1884</v>
      </c>
      <c r="C1085" s="6" t="s">
        <v>31</v>
      </c>
      <c r="D1085" s="6" t="s">
        <v>1885</v>
      </c>
      <c r="E1085" s="7">
        <v>19248</v>
      </c>
      <c r="H1085" s="13"/>
    </row>
    <row r="1086" spans="2:8" ht="14.25" customHeight="1">
      <c r="B1086" s="6" t="s">
        <v>1886</v>
      </c>
      <c r="C1086" s="6" t="s">
        <v>6</v>
      </c>
      <c r="D1086" s="6" t="s">
        <v>1336</v>
      </c>
      <c r="E1086" s="7">
        <v>20644</v>
      </c>
      <c r="H1086" s="13"/>
    </row>
    <row r="1087" spans="2:8" ht="14.25" customHeight="1">
      <c r="B1087" s="6" t="s">
        <v>1887</v>
      </c>
      <c r="C1087" s="6" t="s">
        <v>57</v>
      </c>
      <c r="D1087" s="6" t="s">
        <v>1538</v>
      </c>
      <c r="E1087" s="7">
        <v>22774</v>
      </c>
      <c r="H1087" s="13"/>
    </row>
    <row r="1088" spans="2:8" ht="14.25" customHeight="1">
      <c r="B1088" s="6" t="s">
        <v>1888</v>
      </c>
      <c r="C1088" s="6" t="s">
        <v>48</v>
      </c>
      <c r="D1088" s="6" t="s">
        <v>1889</v>
      </c>
      <c r="E1088" s="7">
        <v>22083</v>
      </c>
      <c r="H1088" s="13"/>
    </row>
    <row r="1089" spans="2:8" ht="14.25" customHeight="1">
      <c r="B1089" s="6" t="s">
        <v>1890</v>
      </c>
      <c r="C1089" s="6" t="s">
        <v>50</v>
      </c>
      <c r="D1089" s="6" t="s">
        <v>1891</v>
      </c>
      <c r="E1089" s="7">
        <v>23477</v>
      </c>
      <c r="H1089" s="13"/>
    </row>
    <row r="1090" spans="2:8" ht="14.25" customHeight="1">
      <c r="B1090" s="6" t="s">
        <v>1892</v>
      </c>
      <c r="C1090" s="6" t="s">
        <v>80</v>
      </c>
      <c r="D1090" s="6" t="s">
        <v>1513</v>
      </c>
      <c r="E1090" s="7">
        <v>22206</v>
      </c>
      <c r="H1090" s="13"/>
    </row>
    <row r="1091" spans="2:8" ht="14.25" customHeight="1">
      <c r="B1091" s="6" t="s">
        <v>1893</v>
      </c>
      <c r="C1091" s="6" t="s">
        <v>9</v>
      </c>
      <c r="D1091" s="6" t="s">
        <v>1894</v>
      </c>
      <c r="E1091" s="7">
        <v>18449</v>
      </c>
      <c r="H1091" s="13"/>
    </row>
    <row r="1092" spans="2:8" ht="14.25" customHeight="1">
      <c r="B1092" s="6" t="s">
        <v>1895</v>
      </c>
      <c r="C1092" s="6" t="s">
        <v>50</v>
      </c>
      <c r="D1092" s="6" t="s">
        <v>1896</v>
      </c>
      <c r="E1092" s="7">
        <v>24578</v>
      </c>
      <c r="H1092" s="13"/>
    </row>
    <row r="1093" spans="2:8" ht="14.25" customHeight="1">
      <c r="B1093" s="6" t="s">
        <v>1897</v>
      </c>
      <c r="C1093" s="6" t="s">
        <v>13</v>
      </c>
      <c r="D1093" s="6" t="s">
        <v>1898</v>
      </c>
      <c r="E1093" s="7">
        <v>21159</v>
      </c>
      <c r="H1093" s="13"/>
    </row>
    <row r="1094" spans="2:8" ht="14.25" customHeight="1">
      <c r="B1094" s="6" t="s">
        <v>1899</v>
      </c>
      <c r="C1094" s="6" t="s">
        <v>50</v>
      </c>
      <c r="D1094" s="6" t="s">
        <v>1900</v>
      </c>
      <c r="E1094" s="7">
        <v>19681</v>
      </c>
      <c r="H1094" s="13"/>
    </row>
    <row r="1095" spans="2:8" ht="14.25" customHeight="1">
      <c r="B1095" s="6" t="s">
        <v>1901</v>
      </c>
      <c r="C1095" s="6" t="s">
        <v>48</v>
      </c>
      <c r="D1095" s="6" t="s">
        <v>875</v>
      </c>
      <c r="E1095" s="7">
        <v>17213</v>
      </c>
      <c r="H1095" s="13"/>
    </row>
    <row r="1096" spans="2:8" ht="14.25" customHeight="1">
      <c r="B1096" s="6" t="s">
        <v>1902</v>
      </c>
      <c r="C1096" s="6" t="s">
        <v>50</v>
      </c>
      <c r="D1096" s="6" t="s">
        <v>1903</v>
      </c>
      <c r="E1096" s="7">
        <v>21859</v>
      </c>
      <c r="H1096" s="13"/>
    </row>
    <row r="1097" spans="2:8" ht="14.25" customHeight="1">
      <c r="B1097" s="6" t="s">
        <v>1904</v>
      </c>
      <c r="C1097" s="6" t="s">
        <v>163</v>
      </c>
      <c r="D1097" s="6" t="s">
        <v>1301</v>
      </c>
      <c r="E1097" s="7">
        <v>17861</v>
      </c>
      <c r="H1097" s="13"/>
    </row>
    <row r="1098" spans="2:8" ht="14.25" customHeight="1">
      <c r="B1098" s="6" t="s">
        <v>1905</v>
      </c>
      <c r="C1098" s="6" t="s">
        <v>17</v>
      </c>
      <c r="D1098" s="6" t="s">
        <v>69</v>
      </c>
      <c r="E1098" s="7">
        <v>20736</v>
      </c>
      <c r="H1098" s="13"/>
    </row>
    <row r="1099" spans="2:8" ht="14.25" customHeight="1">
      <c r="B1099" s="6" t="s">
        <v>1906</v>
      </c>
      <c r="C1099" s="6" t="s">
        <v>80</v>
      </c>
      <c r="D1099" s="6" t="s">
        <v>1907</v>
      </c>
      <c r="E1099" s="7">
        <v>18750</v>
      </c>
      <c r="H1099" s="13"/>
    </row>
    <row r="1100" spans="2:8" ht="14.25" customHeight="1">
      <c r="B1100" s="6" t="s">
        <v>1908</v>
      </c>
      <c r="C1100" s="6" t="s">
        <v>409</v>
      </c>
      <c r="D1100" s="6" t="s">
        <v>1909</v>
      </c>
      <c r="E1100" s="7">
        <v>23877</v>
      </c>
      <c r="H1100" s="13"/>
    </row>
    <row r="1101" spans="2:8" ht="14.25" customHeight="1">
      <c r="B1101" s="6" t="s">
        <v>1910</v>
      </c>
      <c r="C1101" s="6" t="s">
        <v>17</v>
      </c>
      <c r="D1101" s="6" t="s">
        <v>536</v>
      </c>
      <c r="E1101" s="7">
        <v>22694</v>
      </c>
      <c r="H1101" s="13"/>
    </row>
    <row r="1102" spans="2:8" ht="14.25" customHeight="1">
      <c r="B1102" s="6" t="s">
        <v>1911</v>
      </c>
      <c r="C1102" s="6" t="s">
        <v>31</v>
      </c>
      <c r="D1102" s="6" t="s">
        <v>1912</v>
      </c>
      <c r="E1102" s="7">
        <v>17770</v>
      </c>
      <c r="H1102" s="13"/>
    </row>
    <row r="1103" spans="2:8" ht="14.25" customHeight="1">
      <c r="B1103" s="6" t="s">
        <v>1913</v>
      </c>
      <c r="C1103" s="6" t="s">
        <v>48</v>
      </c>
      <c r="D1103" s="6" t="s">
        <v>1914</v>
      </c>
      <c r="E1103" s="7">
        <v>20635</v>
      </c>
      <c r="H1103" s="13"/>
    </row>
    <row r="1104" spans="2:8" ht="14.25" customHeight="1">
      <c r="B1104" s="6" t="s">
        <v>1915</v>
      </c>
      <c r="C1104" s="6" t="s">
        <v>193</v>
      </c>
      <c r="D1104" s="6" t="s">
        <v>1916</v>
      </c>
      <c r="E1104" s="7">
        <v>22640</v>
      </c>
      <c r="H1104" s="13"/>
    </row>
    <row r="1105" spans="2:8" ht="14.25" customHeight="1">
      <c r="B1105" s="6" t="s">
        <v>1917</v>
      </c>
      <c r="C1105" s="6" t="s">
        <v>57</v>
      </c>
      <c r="D1105" s="6" t="s">
        <v>1918</v>
      </c>
      <c r="E1105" s="7">
        <v>22038</v>
      </c>
      <c r="H1105" s="13"/>
    </row>
    <row r="1106" spans="2:8" ht="14.25" customHeight="1">
      <c r="B1106" s="6" t="s">
        <v>1919</v>
      </c>
      <c r="C1106" s="6" t="s">
        <v>6</v>
      </c>
      <c r="D1106" s="6" t="s">
        <v>1920</v>
      </c>
      <c r="E1106" s="7">
        <v>21728</v>
      </c>
      <c r="H1106" s="13"/>
    </row>
    <row r="1107" spans="2:8" ht="14.25" customHeight="1">
      <c r="B1107" s="6" t="s">
        <v>1921</v>
      </c>
      <c r="C1107" s="6" t="s">
        <v>17</v>
      </c>
      <c r="D1107" s="6" t="s">
        <v>1922</v>
      </c>
      <c r="E1107" s="7">
        <v>22332</v>
      </c>
      <c r="H1107" s="13"/>
    </row>
    <row r="1108" spans="2:8" ht="14.25" customHeight="1">
      <c r="B1108" s="6" t="s">
        <v>1923</v>
      </c>
      <c r="C1108" s="6" t="s">
        <v>31</v>
      </c>
      <c r="D1108" s="6" t="s">
        <v>1924</v>
      </c>
      <c r="E1108" s="7">
        <v>18304</v>
      </c>
      <c r="H1108" s="13"/>
    </row>
    <row r="1109" spans="2:8" ht="14.25" customHeight="1">
      <c r="B1109" s="6" t="s">
        <v>1925</v>
      </c>
      <c r="C1109" s="6" t="s">
        <v>80</v>
      </c>
      <c r="D1109" s="6" t="s">
        <v>1926</v>
      </c>
      <c r="E1109" s="7">
        <v>18651</v>
      </c>
      <c r="H1109" s="13"/>
    </row>
    <row r="1110" spans="2:8" ht="14.25" customHeight="1">
      <c r="B1110" s="6" t="s">
        <v>1927</v>
      </c>
      <c r="C1110" s="6" t="s">
        <v>106</v>
      </c>
      <c r="D1110" s="6" t="s">
        <v>115</v>
      </c>
      <c r="E1110" s="7">
        <v>20224</v>
      </c>
      <c r="H1110" s="13"/>
    </row>
    <row r="1111" spans="2:8" ht="14.25" customHeight="1">
      <c r="B1111" s="6" t="s">
        <v>1928</v>
      </c>
      <c r="C1111" s="6" t="s">
        <v>13</v>
      </c>
      <c r="D1111" s="6" t="s">
        <v>1787</v>
      </c>
      <c r="E1111" s="7">
        <v>23315</v>
      </c>
      <c r="H1111" s="13"/>
    </row>
    <row r="1112" spans="2:8" ht="14.25" customHeight="1">
      <c r="B1112" s="6" t="s">
        <v>1929</v>
      </c>
      <c r="C1112" s="6" t="s">
        <v>68</v>
      </c>
      <c r="D1112" s="6" t="s">
        <v>1930</v>
      </c>
      <c r="E1112" s="7">
        <v>21161</v>
      </c>
      <c r="H1112" s="13"/>
    </row>
    <row r="1113" spans="2:8" ht="14.25" customHeight="1">
      <c r="B1113" s="6" t="s">
        <v>1931</v>
      </c>
      <c r="C1113" s="6" t="s">
        <v>17</v>
      </c>
      <c r="D1113" s="6" t="s">
        <v>83</v>
      </c>
      <c r="E1113" s="7">
        <v>17809</v>
      </c>
      <c r="H1113" s="13"/>
    </row>
    <row r="1114" spans="2:8" ht="14.25" customHeight="1">
      <c r="B1114" s="6" t="s">
        <v>1932</v>
      </c>
      <c r="C1114" s="6" t="s">
        <v>21</v>
      </c>
      <c r="D1114" s="6" t="s">
        <v>1933</v>
      </c>
      <c r="E1114" s="7">
        <v>22884</v>
      </c>
      <c r="H1114" s="13"/>
    </row>
    <row r="1115" spans="2:8" ht="14.25" customHeight="1">
      <c r="B1115" s="6" t="s">
        <v>1934</v>
      </c>
      <c r="C1115" s="6" t="s">
        <v>9</v>
      </c>
      <c r="D1115" s="6" t="s">
        <v>1635</v>
      </c>
      <c r="E1115" s="7">
        <v>20978</v>
      </c>
      <c r="H1115" s="13"/>
    </row>
    <row r="1116" spans="2:8" ht="14.25" customHeight="1">
      <c r="B1116" s="6" t="s">
        <v>1935</v>
      </c>
      <c r="C1116" s="6" t="s">
        <v>17</v>
      </c>
      <c r="D1116" s="6" t="s">
        <v>1936</v>
      </c>
      <c r="E1116" s="7">
        <v>22344</v>
      </c>
      <c r="H1116" s="13"/>
    </row>
    <row r="1117" spans="2:8" ht="14.25" customHeight="1">
      <c r="B1117" s="6" t="s">
        <v>1937</v>
      </c>
      <c r="C1117" s="6" t="s">
        <v>6</v>
      </c>
      <c r="D1117" s="6" t="s">
        <v>548</v>
      </c>
      <c r="E1117" s="7">
        <v>24759</v>
      </c>
      <c r="H1117" s="13"/>
    </row>
    <row r="1118" spans="2:8" ht="14.25" customHeight="1">
      <c r="B1118" s="6" t="s">
        <v>1938</v>
      </c>
      <c r="C1118" s="6" t="s">
        <v>50</v>
      </c>
      <c r="D1118" s="6" t="s">
        <v>1939</v>
      </c>
      <c r="E1118" s="7">
        <v>19726</v>
      </c>
      <c r="H1118" s="13"/>
    </row>
    <row r="1119" spans="2:8" ht="14.25" customHeight="1">
      <c r="B1119" s="6" t="s">
        <v>1940</v>
      </c>
      <c r="C1119" s="6" t="s">
        <v>57</v>
      </c>
      <c r="D1119" s="6" t="s">
        <v>1941</v>
      </c>
      <c r="E1119" s="7">
        <v>23163</v>
      </c>
      <c r="H1119" s="13"/>
    </row>
    <row r="1120" spans="2:8" ht="14.25" customHeight="1">
      <c r="B1120" s="6" t="s">
        <v>1942</v>
      </c>
      <c r="C1120" s="6" t="s">
        <v>50</v>
      </c>
      <c r="D1120" s="6" t="s">
        <v>1066</v>
      </c>
      <c r="E1120" s="7">
        <v>18669</v>
      </c>
      <c r="H1120" s="13"/>
    </row>
    <row r="1121" spans="2:8" ht="14.25" customHeight="1">
      <c r="B1121" s="6" t="s">
        <v>1943</v>
      </c>
      <c r="C1121" s="6" t="s">
        <v>9</v>
      </c>
      <c r="D1121" s="6" t="s">
        <v>1944</v>
      </c>
      <c r="E1121" s="7">
        <v>22583</v>
      </c>
      <c r="H1121" s="13"/>
    </row>
    <row r="1122" spans="2:8" ht="14.25" customHeight="1">
      <c r="B1122" s="6" t="s">
        <v>1945</v>
      </c>
      <c r="C1122" s="6" t="s">
        <v>409</v>
      </c>
      <c r="D1122" s="6" t="s">
        <v>1946</v>
      </c>
      <c r="E1122" s="7">
        <v>20229</v>
      </c>
      <c r="H1122" s="13"/>
    </row>
    <row r="1123" spans="2:8" ht="14.25" customHeight="1">
      <c r="B1123" s="6" t="s">
        <v>1947</v>
      </c>
      <c r="C1123" s="6" t="s">
        <v>50</v>
      </c>
      <c r="D1123" s="6" t="s">
        <v>1948</v>
      </c>
      <c r="E1123" s="7">
        <v>19947</v>
      </c>
      <c r="H1123" s="13"/>
    </row>
    <row r="1124" spans="2:8" ht="14.25" customHeight="1">
      <c r="B1124" s="6" t="s">
        <v>1949</v>
      </c>
      <c r="C1124" s="6" t="s">
        <v>48</v>
      </c>
      <c r="D1124" s="6" t="s">
        <v>245</v>
      </c>
      <c r="E1124" s="7">
        <v>20575</v>
      </c>
      <c r="H1124" s="13"/>
    </row>
    <row r="1125" spans="2:8" ht="14.25" customHeight="1">
      <c r="B1125" s="6" t="s">
        <v>1950</v>
      </c>
      <c r="C1125" s="6" t="s">
        <v>24</v>
      </c>
      <c r="D1125" s="6" t="s">
        <v>314</v>
      </c>
      <c r="E1125" s="7">
        <v>17739</v>
      </c>
      <c r="H1125" s="13"/>
    </row>
    <row r="1126" spans="2:8" ht="14.25" customHeight="1">
      <c r="B1126" s="6" t="s">
        <v>1951</v>
      </c>
      <c r="C1126" s="6" t="s">
        <v>21</v>
      </c>
      <c r="D1126" s="6" t="s">
        <v>1790</v>
      </c>
      <c r="E1126" s="7">
        <v>18936</v>
      </c>
      <c r="H1126" s="13"/>
    </row>
    <row r="1127" spans="2:8" ht="14.25" customHeight="1">
      <c r="B1127" s="6" t="s">
        <v>1952</v>
      </c>
      <c r="C1127" s="6" t="s">
        <v>13</v>
      </c>
      <c r="D1127" s="6" t="s">
        <v>109</v>
      </c>
      <c r="E1127" s="7">
        <v>18477</v>
      </c>
      <c r="H1127" s="13"/>
    </row>
    <row r="1128" spans="2:8" ht="14.25" customHeight="1">
      <c r="B1128" s="6" t="s">
        <v>1953</v>
      </c>
      <c r="C1128" s="6" t="s">
        <v>13</v>
      </c>
      <c r="D1128" s="6" t="s">
        <v>1438</v>
      </c>
      <c r="E1128" s="7">
        <v>22169</v>
      </c>
      <c r="H1128" s="13"/>
    </row>
    <row r="1129" spans="2:8" ht="14.25" customHeight="1">
      <c r="B1129" s="6" t="s">
        <v>1954</v>
      </c>
      <c r="C1129" s="6" t="s">
        <v>68</v>
      </c>
      <c r="D1129" s="6" t="s">
        <v>1456</v>
      </c>
      <c r="E1129" s="7">
        <v>20548</v>
      </c>
      <c r="H1129" s="13"/>
    </row>
    <row r="1130" spans="2:8" ht="14.25" customHeight="1">
      <c r="B1130" s="6" t="s">
        <v>1955</v>
      </c>
      <c r="C1130" s="6" t="s">
        <v>193</v>
      </c>
      <c r="D1130" s="6" t="s">
        <v>1956</v>
      </c>
      <c r="E1130" s="7">
        <v>24690</v>
      </c>
      <c r="H1130" s="13"/>
    </row>
    <row r="1131" spans="2:8" ht="14.25" customHeight="1">
      <c r="B1131" s="6" t="s">
        <v>1957</v>
      </c>
      <c r="C1131" s="6" t="s">
        <v>17</v>
      </c>
      <c r="D1131" s="6" t="s">
        <v>1958</v>
      </c>
      <c r="E1131" s="7">
        <v>17436</v>
      </c>
      <c r="H1131" s="13"/>
    </row>
    <row r="1132" spans="2:8" ht="14.25" customHeight="1">
      <c r="B1132" s="6" t="s">
        <v>1959</v>
      </c>
      <c r="C1132" s="6" t="s">
        <v>50</v>
      </c>
      <c r="D1132" s="6" t="s">
        <v>1960</v>
      </c>
      <c r="E1132" s="7">
        <v>24767</v>
      </c>
      <c r="H1132" s="13"/>
    </row>
    <row r="1133" spans="2:8" ht="14.25" customHeight="1">
      <c r="B1133" s="6" t="s">
        <v>1961</v>
      </c>
      <c r="C1133" s="6" t="s">
        <v>50</v>
      </c>
      <c r="D1133" s="6" t="s">
        <v>1962</v>
      </c>
      <c r="E1133" s="7">
        <v>23559</v>
      </c>
      <c r="H1133" s="13"/>
    </row>
    <row r="1134" spans="2:8" ht="14.25" customHeight="1">
      <c r="B1134" s="6" t="s">
        <v>1963</v>
      </c>
      <c r="C1134" s="6" t="s">
        <v>68</v>
      </c>
      <c r="D1134" s="6" t="s">
        <v>1964</v>
      </c>
      <c r="E1134" s="7">
        <v>24873</v>
      </c>
      <c r="H1134" s="13"/>
    </row>
    <row r="1135" spans="2:8" ht="14.25" customHeight="1">
      <c r="B1135" s="6" t="s">
        <v>1965</v>
      </c>
      <c r="C1135" s="6" t="s">
        <v>21</v>
      </c>
      <c r="D1135" s="6" t="s">
        <v>1966</v>
      </c>
      <c r="E1135" s="7">
        <v>22297</v>
      </c>
      <c r="H1135" s="13"/>
    </row>
    <row r="1136" spans="2:8" ht="14.25" customHeight="1">
      <c r="B1136" s="6" t="s">
        <v>1967</v>
      </c>
      <c r="C1136" s="6" t="s">
        <v>17</v>
      </c>
      <c r="D1136" s="6" t="s">
        <v>700</v>
      </c>
      <c r="E1136" s="7">
        <v>19108</v>
      </c>
      <c r="H1136" s="13"/>
    </row>
    <row r="1137" spans="2:8" ht="14.25" customHeight="1">
      <c r="B1137" s="6" t="s">
        <v>1968</v>
      </c>
      <c r="C1137" s="6" t="s">
        <v>21</v>
      </c>
      <c r="D1137" s="6" t="s">
        <v>1969</v>
      </c>
      <c r="E1137" s="7">
        <v>18459</v>
      </c>
      <c r="H1137" s="13"/>
    </row>
    <row r="1138" spans="2:8" ht="14.25" customHeight="1">
      <c r="B1138" s="6" t="s">
        <v>1970</v>
      </c>
      <c r="C1138" s="6" t="s">
        <v>80</v>
      </c>
      <c r="D1138" s="6" t="s">
        <v>1971</v>
      </c>
      <c r="E1138" s="7">
        <v>18241</v>
      </c>
      <c r="H1138" s="13"/>
    </row>
    <row r="1139" spans="2:8" ht="14.25" customHeight="1">
      <c r="B1139" s="6" t="s">
        <v>1972</v>
      </c>
      <c r="C1139" s="6" t="s">
        <v>68</v>
      </c>
      <c r="D1139" s="6" t="s">
        <v>69</v>
      </c>
      <c r="E1139" s="7">
        <v>18962</v>
      </c>
      <c r="H1139" s="13"/>
    </row>
    <row r="1140" spans="2:8" ht="14.25" customHeight="1">
      <c r="B1140" s="6" t="s">
        <v>1973</v>
      </c>
      <c r="C1140" s="6" t="s">
        <v>17</v>
      </c>
      <c r="D1140" s="6" t="s">
        <v>1974</v>
      </c>
      <c r="E1140" s="7">
        <v>23879</v>
      </c>
      <c r="H1140" s="13"/>
    </row>
    <row r="1141" spans="2:8" ht="14.25" customHeight="1">
      <c r="B1141" s="6" t="s">
        <v>1975</v>
      </c>
      <c r="C1141" s="6" t="s">
        <v>24</v>
      </c>
      <c r="D1141" s="6" t="s">
        <v>1976</v>
      </c>
      <c r="E1141" s="7">
        <v>22057</v>
      </c>
      <c r="H1141" s="13"/>
    </row>
    <row r="1142" spans="2:8" ht="14.25" customHeight="1">
      <c r="B1142" s="6" t="s">
        <v>1977</v>
      </c>
      <c r="C1142" s="6" t="s">
        <v>50</v>
      </c>
      <c r="D1142" s="6" t="s">
        <v>1558</v>
      </c>
      <c r="E1142" s="7">
        <v>20590</v>
      </c>
      <c r="H1142" s="13"/>
    </row>
    <row r="1143" spans="2:8" ht="14.25" customHeight="1">
      <c r="B1143" s="6" t="s">
        <v>1978</v>
      </c>
      <c r="C1143" s="6" t="s">
        <v>13</v>
      </c>
      <c r="D1143" s="6" t="s">
        <v>386</v>
      </c>
      <c r="E1143" s="7">
        <v>17392</v>
      </c>
      <c r="H1143" s="13"/>
    </row>
    <row r="1144" spans="2:8" ht="14.25" customHeight="1">
      <c r="B1144" s="6" t="s">
        <v>1979</v>
      </c>
      <c r="C1144" s="6" t="s">
        <v>50</v>
      </c>
      <c r="D1144" s="6" t="s">
        <v>1980</v>
      </c>
      <c r="E1144" s="7">
        <v>22843</v>
      </c>
      <c r="H1144" s="13"/>
    </row>
    <row r="1145" spans="2:8" ht="14.25" customHeight="1">
      <c r="B1145" s="6" t="s">
        <v>1981</v>
      </c>
      <c r="C1145" s="6" t="s">
        <v>24</v>
      </c>
      <c r="D1145" s="6" t="s">
        <v>414</v>
      </c>
      <c r="E1145" s="7">
        <v>20406</v>
      </c>
      <c r="H1145" s="13"/>
    </row>
    <row r="1146" spans="2:8" ht="14.25" customHeight="1">
      <c r="B1146" s="6" t="s">
        <v>1982</v>
      </c>
      <c r="C1146" s="6" t="s">
        <v>17</v>
      </c>
      <c r="D1146" s="6" t="s">
        <v>1738</v>
      </c>
      <c r="E1146" s="7">
        <v>23098</v>
      </c>
      <c r="H1146" s="13"/>
    </row>
    <row r="1147" spans="2:8" ht="14.25" customHeight="1">
      <c r="B1147" s="6" t="s">
        <v>1983</v>
      </c>
      <c r="C1147" s="6" t="s">
        <v>21</v>
      </c>
      <c r="D1147" s="6" t="s">
        <v>257</v>
      </c>
      <c r="E1147" s="7">
        <v>21657</v>
      </c>
      <c r="H1147" s="13"/>
    </row>
    <row r="1148" spans="2:8" ht="14.25" customHeight="1">
      <c r="B1148" s="6" t="s">
        <v>1984</v>
      </c>
      <c r="C1148" s="6" t="s">
        <v>31</v>
      </c>
      <c r="D1148" s="6" t="s">
        <v>129</v>
      </c>
      <c r="E1148" s="7">
        <v>20606</v>
      </c>
      <c r="H1148" s="13"/>
    </row>
    <row r="1149" spans="2:8" ht="14.25" customHeight="1">
      <c r="B1149" s="6" t="s">
        <v>1985</v>
      </c>
      <c r="C1149" s="6" t="s">
        <v>13</v>
      </c>
      <c r="D1149" s="6" t="s">
        <v>269</v>
      </c>
      <c r="E1149" s="7">
        <v>18341</v>
      </c>
      <c r="H1149" s="13"/>
    </row>
    <row r="1150" spans="2:8" ht="14.25" customHeight="1">
      <c r="B1150" s="6" t="s">
        <v>1986</v>
      </c>
      <c r="C1150" s="6" t="s">
        <v>80</v>
      </c>
      <c r="D1150" s="6" t="s">
        <v>1987</v>
      </c>
      <c r="E1150" s="7">
        <v>22959</v>
      </c>
      <c r="H1150" s="13"/>
    </row>
    <row r="1151" spans="2:8" ht="14.25" customHeight="1">
      <c r="B1151" s="6" t="s">
        <v>1988</v>
      </c>
      <c r="C1151" s="6" t="s">
        <v>9</v>
      </c>
      <c r="D1151" s="6" t="s">
        <v>1989</v>
      </c>
      <c r="E1151" s="7">
        <v>23416</v>
      </c>
      <c r="H1151" s="13"/>
    </row>
    <row r="1152" spans="2:8" ht="14.25" customHeight="1">
      <c r="B1152" s="6" t="s">
        <v>1990</v>
      </c>
      <c r="C1152" s="6" t="s">
        <v>21</v>
      </c>
      <c r="D1152" s="6" t="s">
        <v>1422</v>
      </c>
      <c r="E1152" s="7">
        <v>22491</v>
      </c>
      <c r="H1152" s="13"/>
    </row>
    <row r="1153" spans="2:8" ht="14.25" customHeight="1">
      <c r="B1153" s="6" t="s">
        <v>1991</v>
      </c>
      <c r="C1153" s="6" t="s">
        <v>9</v>
      </c>
      <c r="D1153" s="6" t="s">
        <v>1992</v>
      </c>
      <c r="E1153" s="7">
        <v>17257</v>
      </c>
      <c r="H1153" s="13"/>
    </row>
    <row r="1154" spans="2:8" ht="14.25" customHeight="1">
      <c r="B1154" s="6" t="s">
        <v>1993</v>
      </c>
      <c r="C1154" s="6" t="s">
        <v>21</v>
      </c>
      <c r="D1154" s="6" t="s">
        <v>352</v>
      </c>
      <c r="E1154" s="7">
        <v>17950</v>
      </c>
      <c r="H1154" s="13"/>
    </row>
    <row r="1155" spans="2:8" ht="14.25" customHeight="1">
      <c r="B1155" s="6" t="s">
        <v>1994</v>
      </c>
      <c r="C1155" s="6" t="s">
        <v>50</v>
      </c>
      <c r="D1155" s="6" t="s">
        <v>1995</v>
      </c>
      <c r="E1155" s="7">
        <v>17496</v>
      </c>
      <c r="H1155" s="13"/>
    </row>
    <row r="1156" spans="2:8" ht="14.25" customHeight="1">
      <c r="B1156" s="6" t="s">
        <v>1996</v>
      </c>
      <c r="C1156" s="6" t="s">
        <v>6</v>
      </c>
      <c r="D1156" s="6" t="s">
        <v>1997</v>
      </c>
      <c r="E1156" s="7">
        <v>18360</v>
      </c>
      <c r="H1156" s="13"/>
    </row>
    <row r="1157" spans="2:8" ht="14.25" customHeight="1">
      <c r="B1157" s="6" t="s">
        <v>1998</v>
      </c>
      <c r="C1157" s="6" t="s">
        <v>21</v>
      </c>
      <c r="D1157" s="6" t="s">
        <v>1371</v>
      </c>
      <c r="E1157" s="7">
        <v>20049</v>
      </c>
      <c r="H1157" s="13"/>
    </row>
    <row r="1158" spans="2:8" ht="14.25" customHeight="1">
      <c r="B1158" s="6" t="s">
        <v>1999</v>
      </c>
      <c r="C1158" s="6" t="s">
        <v>80</v>
      </c>
      <c r="D1158" s="6" t="s">
        <v>2000</v>
      </c>
      <c r="E1158" s="7">
        <v>18884</v>
      </c>
      <c r="H1158" s="13"/>
    </row>
    <row r="1159" spans="2:8" ht="14.25" customHeight="1">
      <c r="B1159" s="6" t="s">
        <v>2001</v>
      </c>
      <c r="C1159" s="6" t="s">
        <v>13</v>
      </c>
      <c r="D1159" s="6" t="s">
        <v>157</v>
      </c>
      <c r="E1159" s="7">
        <v>23064</v>
      </c>
      <c r="H1159" s="13"/>
    </row>
    <row r="1160" spans="2:8" ht="14.25" customHeight="1">
      <c r="B1160" s="6" t="s">
        <v>2002</v>
      </c>
      <c r="C1160" s="6" t="s">
        <v>21</v>
      </c>
      <c r="D1160" s="6" t="s">
        <v>257</v>
      </c>
      <c r="E1160" s="7">
        <v>17661</v>
      </c>
      <c r="H1160" s="13"/>
    </row>
    <row r="1161" spans="2:8" ht="14.25" customHeight="1">
      <c r="B1161" s="6" t="s">
        <v>2003</v>
      </c>
      <c r="C1161" s="6" t="s">
        <v>9</v>
      </c>
      <c r="D1161" s="6" t="s">
        <v>1683</v>
      </c>
      <c r="E1161" s="7">
        <v>17012</v>
      </c>
      <c r="H1161" s="13"/>
    </row>
    <row r="1162" spans="2:8" ht="14.25" customHeight="1">
      <c r="B1162" s="6" t="s">
        <v>2004</v>
      </c>
      <c r="C1162" s="6" t="s">
        <v>9</v>
      </c>
      <c r="D1162" s="6" t="s">
        <v>2005</v>
      </c>
      <c r="E1162" s="7">
        <v>24803</v>
      </c>
      <c r="H1162" s="13"/>
    </row>
    <row r="1163" spans="2:8" ht="14.25" customHeight="1">
      <c r="B1163" s="6" t="s">
        <v>2006</v>
      </c>
      <c r="C1163" s="6" t="s">
        <v>21</v>
      </c>
      <c r="D1163" s="6" t="s">
        <v>1241</v>
      </c>
      <c r="E1163" s="7">
        <v>19167</v>
      </c>
      <c r="H1163" s="13"/>
    </row>
    <row r="1164" spans="2:8" ht="14.25" customHeight="1">
      <c r="B1164" s="6" t="s">
        <v>2007</v>
      </c>
      <c r="C1164" s="6" t="s">
        <v>17</v>
      </c>
      <c r="D1164" s="6" t="s">
        <v>2008</v>
      </c>
      <c r="E1164" s="7">
        <v>21699</v>
      </c>
      <c r="H1164" s="13"/>
    </row>
    <row r="1165" spans="2:8" ht="14.25" customHeight="1">
      <c r="B1165" s="6" t="s">
        <v>2009</v>
      </c>
      <c r="C1165" s="6" t="s">
        <v>31</v>
      </c>
      <c r="D1165" s="6" t="s">
        <v>2010</v>
      </c>
      <c r="E1165" s="7">
        <v>18832</v>
      </c>
      <c r="H1165" s="13"/>
    </row>
    <row r="1166" spans="2:8" ht="14.25" customHeight="1">
      <c r="B1166" s="6" t="s">
        <v>2011</v>
      </c>
      <c r="C1166" s="6" t="s">
        <v>21</v>
      </c>
      <c r="D1166" s="6" t="s">
        <v>2012</v>
      </c>
      <c r="E1166" s="7">
        <v>17947</v>
      </c>
      <c r="H1166" s="13"/>
    </row>
    <row r="1167" spans="2:8" ht="14.25" customHeight="1">
      <c r="B1167" s="6" t="s">
        <v>2013</v>
      </c>
      <c r="C1167" s="6" t="s">
        <v>409</v>
      </c>
      <c r="D1167" s="6" t="s">
        <v>2014</v>
      </c>
      <c r="E1167" s="7">
        <v>17568</v>
      </c>
      <c r="H1167" s="13"/>
    </row>
    <row r="1168" spans="2:8" ht="14.25" customHeight="1">
      <c r="B1168" s="6" t="s">
        <v>2015</v>
      </c>
      <c r="C1168" s="6" t="s">
        <v>80</v>
      </c>
      <c r="D1168" s="6" t="s">
        <v>1987</v>
      </c>
      <c r="E1168" s="7">
        <v>24181</v>
      </c>
      <c r="H1168" s="13"/>
    </row>
    <row r="1169" spans="2:8" ht="14.25" customHeight="1">
      <c r="B1169" s="6" t="s">
        <v>2016</v>
      </c>
      <c r="C1169" s="6" t="s">
        <v>80</v>
      </c>
      <c r="D1169" s="6" t="s">
        <v>2017</v>
      </c>
      <c r="E1169" s="7">
        <v>20952</v>
      </c>
      <c r="H1169" s="13"/>
    </row>
    <row r="1170" spans="2:8" ht="14.25" customHeight="1">
      <c r="B1170" s="6" t="s">
        <v>2018</v>
      </c>
      <c r="C1170" s="6" t="s">
        <v>31</v>
      </c>
      <c r="D1170" s="6" t="s">
        <v>583</v>
      </c>
      <c r="E1170" s="7">
        <v>23725</v>
      </c>
      <c r="H1170" s="13"/>
    </row>
    <row r="1171" spans="2:8" ht="14.25" customHeight="1">
      <c r="B1171" s="6" t="s">
        <v>2019</v>
      </c>
      <c r="C1171" s="6" t="s">
        <v>742</v>
      </c>
      <c r="D1171" s="6" t="s">
        <v>2020</v>
      </c>
      <c r="E1171" s="7">
        <v>18918</v>
      </c>
      <c r="H1171" s="13"/>
    </row>
    <row r="1172" spans="2:8" ht="14.25" customHeight="1">
      <c r="B1172" s="6" t="s">
        <v>2021</v>
      </c>
      <c r="C1172" s="6" t="s">
        <v>31</v>
      </c>
      <c r="D1172" s="6" t="s">
        <v>2022</v>
      </c>
      <c r="E1172" s="7">
        <v>17693</v>
      </c>
      <c r="H1172" s="13"/>
    </row>
    <row r="1173" spans="2:8" ht="14.25" customHeight="1">
      <c r="B1173" s="6" t="s">
        <v>2023</v>
      </c>
      <c r="C1173" s="6" t="s">
        <v>17</v>
      </c>
      <c r="D1173" s="6" t="s">
        <v>902</v>
      </c>
      <c r="E1173" s="7">
        <v>19532</v>
      </c>
      <c r="H1173" s="13"/>
    </row>
    <row r="1174" spans="2:8" ht="14.25" customHeight="1">
      <c r="B1174" s="6" t="s">
        <v>2024</v>
      </c>
      <c r="C1174" s="6" t="s">
        <v>9</v>
      </c>
      <c r="D1174" s="6" t="s">
        <v>2025</v>
      </c>
      <c r="E1174" s="7">
        <v>24986</v>
      </c>
      <c r="H1174" s="13"/>
    </row>
    <row r="1175" spans="2:8" ht="14.25" customHeight="1">
      <c r="B1175" s="6" t="s">
        <v>2026</v>
      </c>
      <c r="C1175" s="6" t="s">
        <v>9</v>
      </c>
      <c r="D1175" s="6" t="s">
        <v>2027</v>
      </c>
      <c r="E1175" s="7">
        <v>23179</v>
      </c>
      <c r="H1175" s="13"/>
    </row>
    <row r="1176" spans="2:8" ht="14.25" customHeight="1">
      <c r="B1176" s="6" t="s">
        <v>2028</v>
      </c>
      <c r="C1176" s="6" t="s">
        <v>31</v>
      </c>
      <c r="D1176" s="6" t="s">
        <v>2029</v>
      </c>
      <c r="E1176" s="7">
        <v>24088</v>
      </c>
      <c r="H1176" s="13"/>
    </row>
    <row r="1177" spans="2:8" ht="14.25" customHeight="1">
      <c r="B1177" s="6" t="s">
        <v>2030</v>
      </c>
      <c r="C1177" s="6" t="s">
        <v>50</v>
      </c>
      <c r="D1177" s="6" t="s">
        <v>1856</v>
      </c>
      <c r="E1177" s="7">
        <v>18056</v>
      </c>
      <c r="H1177" s="13"/>
    </row>
    <row r="1178" spans="2:8" ht="14.25" customHeight="1">
      <c r="B1178" s="6" t="s">
        <v>2031</v>
      </c>
      <c r="C1178" s="6" t="s">
        <v>57</v>
      </c>
      <c r="D1178" s="6" t="s">
        <v>2032</v>
      </c>
      <c r="E1178" s="7">
        <v>23424</v>
      </c>
      <c r="H1178" s="13"/>
    </row>
    <row r="1179" spans="2:8" ht="14.25" customHeight="1">
      <c r="B1179" s="6" t="s">
        <v>2033</v>
      </c>
      <c r="C1179" s="6" t="s">
        <v>9</v>
      </c>
      <c r="D1179" s="6" t="s">
        <v>1757</v>
      </c>
      <c r="E1179" s="7">
        <v>20576</v>
      </c>
      <c r="H1179" s="13"/>
    </row>
    <row r="1180" spans="2:8" ht="14.25" customHeight="1">
      <c r="B1180" s="6" t="s">
        <v>2034</v>
      </c>
      <c r="C1180" s="6" t="s">
        <v>17</v>
      </c>
      <c r="D1180" s="6" t="s">
        <v>2035</v>
      </c>
      <c r="E1180" s="7">
        <v>20504</v>
      </c>
      <c r="H1180" s="13"/>
    </row>
    <row r="1181" spans="2:8" ht="14.25" customHeight="1">
      <c r="B1181" s="6" t="s">
        <v>2036</v>
      </c>
      <c r="C1181" s="6" t="s">
        <v>31</v>
      </c>
      <c r="D1181" s="6" t="s">
        <v>2037</v>
      </c>
      <c r="E1181" s="7">
        <v>18014</v>
      </c>
      <c r="H1181" s="13"/>
    </row>
    <row r="1182" spans="2:8" ht="14.25" customHeight="1">
      <c r="B1182" s="6" t="s">
        <v>2038</v>
      </c>
      <c r="C1182" s="6" t="s">
        <v>50</v>
      </c>
      <c r="D1182" s="6" t="s">
        <v>1980</v>
      </c>
      <c r="E1182" s="7">
        <v>20902</v>
      </c>
      <c r="H1182" s="13"/>
    </row>
    <row r="1183" spans="2:8" ht="14.25" customHeight="1">
      <c r="B1183" s="6" t="s">
        <v>2039</v>
      </c>
      <c r="C1183" s="6" t="s">
        <v>21</v>
      </c>
      <c r="D1183" s="6" t="s">
        <v>474</v>
      </c>
      <c r="E1183" s="7">
        <v>21242</v>
      </c>
      <c r="H1183" s="13"/>
    </row>
    <row r="1184" spans="2:8" ht="14.25" customHeight="1">
      <c r="B1184" s="6" t="s">
        <v>2040</v>
      </c>
      <c r="C1184" s="6" t="s">
        <v>50</v>
      </c>
      <c r="D1184" s="6" t="s">
        <v>2041</v>
      </c>
      <c r="E1184" s="7">
        <v>21632</v>
      </c>
      <c r="H1184" s="13"/>
    </row>
    <row r="1185" spans="2:8" ht="14.25" customHeight="1">
      <c r="B1185" s="6" t="s">
        <v>2042</v>
      </c>
      <c r="C1185" s="6" t="s">
        <v>17</v>
      </c>
      <c r="D1185" s="6" t="s">
        <v>920</v>
      </c>
      <c r="E1185" s="7">
        <v>18593</v>
      </c>
      <c r="H1185" s="13"/>
    </row>
    <row r="1186" spans="2:8" ht="14.25" customHeight="1">
      <c r="B1186" s="6" t="s">
        <v>2043</v>
      </c>
      <c r="C1186" s="6" t="s">
        <v>13</v>
      </c>
      <c r="D1186" s="6" t="s">
        <v>2044</v>
      </c>
      <c r="E1186" s="7">
        <v>20545</v>
      </c>
      <c r="H1186" s="13"/>
    </row>
    <row r="1187" spans="2:8" ht="14.25" customHeight="1">
      <c r="B1187" s="6" t="s">
        <v>2045</v>
      </c>
      <c r="C1187" s="6" t="s">
        <v>17</v>
      </c>
      <c r="D1187" s="6" t="s">
        <v>2046</v>
      </c>
      <c r="E1187" s="7">
        <v>17496</v>
      </c>
      <c r="H1187" s="13"/>
    </row>
    <row r="1188" spans="2:8" ht="14.25" customHeight="1">
      <c r="B1188" s="6" t="s">
        <v>2047</v>
      </c>
      <c r="C1188" s="6" t="s">
        <v>50</v>
      </c>
      <c r="D1188" s="6" t="s">
        <v>821</v>
      </c>
      <c r="E1188" s="7">
        <v>18541</v>
      </c>
      <c r="H1188" s="13"/>
    </row>
    <row r="1189" spans="2:8" ht="14.25" customHeight="1">
      <c r="B1189" s="6" t="s">
        <v>2048</v>
      </c>
      <c r="C1189" s="6" t="s">
        <v>9</v>
      </c>
      <c r="D1189" s="6" t="s">
        <v>542</v>
      </c>
      <c r="E1189" s="7">
        <v>17948</v>
      </c>
      <c r="H1189" s="13"/>
    </row>
    <row r="1190" spans="2:8" ht="14.25" customHeight="1">
      <c r="B1190" s="6" t="s">
        <v>2049</v>
      </c>
      <c r="C1190" s="6" t="s">
        <v>409</v>
      </c>
      <c r="D1190" s="6" t="s">
        <v>468</v>
      </c>
      <c r="E1190" s="7">
        <v>17786</v>
      </c>
      <c r="H1190" s="13"/>
    </row>
    <row r="1191" spans="2:8" ht="14.25" customHeight="1">
      <c r="B1191" s="6" t="s">
        <v>2050</v>
      </c>
      <c r="C1191" s="6" t="s">
        <v>9</v>
      </c>
      <c r="D1191" s="6" t="s">
        <v>939</v>
      </c>
      <c r="E1191" s="7">
        <v>19886</v>
      </c>
      <c r="H1191" s="13"/>
    </row>
    <row r="1192" spans="2:8" ht="14.25" customHeight="1">
      <c r="B1192" s="6" t="s">
        <v>2051</v>
      </c>
      <c r="C1192" s="6" t="s">
        <v>80</v>
      </c>
      <c r="D1192" s="6" t="s">
        <v>2052</v>
      </c>
      <c r="E1192" s="7">
        <v>24697</v>
      </c>
      <c r="H1192" s="13"/>
    </row>
    <row r="1193" spans="2:8" ht="14.25" customHeight="1">
      <c r="B1193" s="6" t="s">
        <v>2053</v>
      </c>
      <c r="C1193" s="6" t="s">
        <v>106</v>
      </c>
      <c r="D1193" s="6" t="s">
        <v>2054</v>
      </c>
      <c r="E1193" s="7">
        <v>23866</v>
      </c>
      <c r="H1193" s="13"/>
    </row>
    <row r="1194" spans="2:8" ht="14.25" customHeight="1">
      <c r="B1194" s="6" t="s">
        <v>2055</v>
      </c>
      <c r="C1194" s="6" t="s">
        <v>13</v>
      </c>
      <c r="D1194" s="6" t="s">
        <v>204</v>
      </c>
      <c r="E1194" s="7">
        <v>17847</v>
      </c>
      <c r="H1194" s="13"/>
    </row>
    <row r="1195" spans="2:8" ht="14.25" customHeight="1">
      <c r="B1195" s="6" t="s">
        <v>2056</v>
      </c>
      <c r="C1195" s="6" t="s">
        <v>13</v>
      </c>
      <c r="D1195" s="6" t="s">
        <v>2057</v>
      </c>
      <c r="E1195" s="7">
        <v>23361</v>
      </c>
      <c r="H1195" s="13"/>
    </row>
    <row r="1196" spans="2:8" ht="14.25" customHeight="1">
      <c r="B1196" s="6" t="s">
        <v>2058</v>
      </c>
      <c r="C1196" s="6" t="s">
        <v>9</v>
      </c>
      <c r="D1196" s="6" t="s">
        <v>2059</v>
      </c>
      <c r="E1196" s="7">
        <v>22054</v>
      </c>
      <c r="H1196" s="13"/>
    </row>
    <row r="1197" spans="2:8" ht="14.25" customHeight="1">
      <c r="B1197" s="6" t="s">
        <v>2060</v>
      </c>
      <c r="C1197" s="6" t="s">
        <v>13</v>
      </c>
      <c r="D1197" s="6" t="s">
        <v>1528</v>
      </c>
      <c r="E1197" s="7">
        <v>20682</v>
      </c>
      <c r="H1197" s="13"/>
    </row>
    <row r="1198" spans="2:8" ht="14.25" customHeight="1">
      <c r="B1198" s="6" t="s">
        <v>2061</v>
      </c>
      <c r="C1198" s="6" t="s">
        <v>6</v>
      </c>
      <c r="D1198" s="6" t="s">
        <v>2062</v>
      </c>
      <c r="E1198" s="7">
        <v>22427</v>
      </c>
      <c r="H1198" s="13"/>
    </row>
    <row r="1199" spans="2:8" ht="14.25" customHeight="1">
      <c r="B1199" s="6" t="s">
        <v>2063</v>
      </c>
      <c r="C1199" s="6" t="s">
        <v>163</v>
      </c>
      <c r="D1199" s="6" t="s">
        <v>2064</v>
      </c>
      <c r="E1199" s="7">
        <v>24420</v>
      </c>
      <c r="H1199" s="13"/>
    </row>
    <row r="1200" spans="2:8" ht="14.25" customHeight="1">
      <c r="B1200" s="6" t="s">
        <v>2065</v>
      </c>
      <c r="C1200" s="6" t="s">
        <v>31</v>
      </c>
      <c r="D1200" s="6" t="s">
        <v>2066</v>
      </c>
      <c r="E1200" s="7">
        <v>23934</v>
      </c>
      <c r="H1200" s="13"/>
    </row>
    <row r="1201" spans="2:8" ht="14.25" customHeight="1">
      <c r="B1201" s="6" t="s">
        <v>2067</v>
      </c>
      <c r="C1201" s="6" t="s">
        <v>21</v>
      </c>
      <c r="D1201" s="6" t="s">
        <v>2068</v>
      </c>
      <c r="E1201" s="7">
        <v>19512</v>
      </c>
      <c r="H1201" s="13"/>
    </row>
    <row r="1202" spans="2:8" ht="14.25" customHeight="1">
      <c r="B1202" s="6" t="s">
        <v>2069</v>
      </c>
      <c r="C1202" s="6" t="s">
        <v>57</v>
      </c>
      <c r="D1202" s="6" t="s">
        <v>69</v>
      </c>
      <c r="E1202" s="7">
        <v>21282</v>
      </c>
      <c r="H1202" s="13"/>
    </row>
    <row r="1203" spans="2:8" ht="14.25" customHeight="1">
      <c r="B1203" s="6" t="s">
        <v>2070</v>
      </c>
      <c r="C1203" s="6" t="s">
        <v>9</v>
      </c>
      <c r="D1203" s="6" t="s">
        <v>1992</v>
      </c>
      <c r="E1203" s="7">
        <v>17796</v>
      </c>
      <c r="H1203" s="13"/>
    </row>
    <row r="1204" spans="2:8" ht="14.25" customHeight="1">
      <c r="B1204" s="6" t="s">
        <v>2071</v>
      </c>
      <c r="C1204" s="6" t="s">
        <v>163</v>
      </c>
      <c r="D1204" s="6" t="s">
        <v>2072</v>
      </c>
      <c r="E1204" s="7">
        <v>21952</v>
      </c>
      <c r="H1204" s="13"/>
    </row>
    <row r="1205" spans="2:8" ht="14.25" customHeight="1">
      <c r="B1205" s="6" t="s">
        <v>2073</v>
      </c>
      <c r="C1205" s="6" t="s">
        <v>68</v>
      </c>
      <c r="D1205" s="6" t="s">
        <v>2074</v>
      </c>
      <c r="E1205" s="7">
        <v>20253</v>
      </c>
      <c r="H1205" s="13"/>
    </row>
    <row r="1206" spans="2:8" ht="14.25" customHeight="1">
      <c r="B1206" s="6" t="s">
        <v>2075</v>
      </c>
      <c r="C1206" s="6" t="s">
        <v>50</v>
      </c>
      <c r="D1206" s="6" t="s">
        <v>935</v>
      </c>
      <c r="E1206" s="7">
        <v>17536</v>
      </c>
      <c r="H1206" s="13"/>
    </row>
    <row r="1207" spans="2:8" ht="14.25" customHeight="1">
      <c r="B1207" s="6" t="s">
        <v>2076</v>
      </c>
      <c r="C1207" s="6" t="s">
        <v>9</v>
      </c>
      <c r="D1207" s="6" t="s">
        <v>2077</v>
      </c>
      <c r="E1207" s="7">
        <v>24840</v>
      </c>
      <c r="H1207" s="13"/>
    </row>
    <row r="1208" spans="2:8" ht="14.25" customHeight="1">
      <c r="B1208" s="6" t="s">
        <v>2078</v>
      </c>
      <c r="C1208" s="6" t="s">
        <v>13</v>
      </c>
      <c r="D1208" s="6" t="s">
        <v>1401</v>
      </c>
      <c r="E1208" s="7">
        <v>22667</v>
      </c>
      <c r="H1208" s="13"/>
    </row>
    <row r="1209" spans="2:8" ht="14.25" customHeight="1">
      <c r="B1209" s="6" t="s">
        <v>2079</v>
      </c>
      <c r="C1209" s="6" t="s">
        <v>21</v>
      </c>
      <c r="D1209" s="6" t="s">
        <v>2080</v>
      </c>
      <c r="E1209" s="7">
        <v>20992</v>
      </c>
      <c r="H1209" s="13"/>
    </row>
    <row r="1210" spans="2:8" ht="14.25" customHeight="1">
      <c r="B1210" s="6" t="s">
        <v>2081</v>
      </c>
      <c r="C1210" s="6" t="s">
        <v>80</v>
      </c>
      <c r="D1210" s="6" t="s">
        <v>2082</v>
      </c>
      <c r="E1210" s="7">
        <v>22907</v>
      </c>
      <c r="H1210" s="13"/>
    </row>
    <row r="1211" spans="2:8" ht="14.25" customHeight="1">
      <c r="B1211" s="6" t="s">
        <v>2083</v>
      </c>
      <c r="C1211" s="6" t="s">
        <v>68</v>
      </c>
      <c r="D1211" s="6" t="s">
        <v>2084</v>
      </c>
      <c r="E1211" s="7">
        <v>23956</v>
      </c>
      <c r="H1211" s="13"/>
    </row>
    <row r="1212" spans="2:8" ht="14.25" customHeight="1">
      <c r="B1212" s="6" t="s">
        <v>2085</v>
      </c>
      <c r="C1212" s="6" t="s">
        <v>68</v>
      </c>
      <c r="D1212" s="6" t="s">
        <v>69</v>
      </c>
      <c r="E1212" s="7">
        <v>24596</v>
      </c>
      <c r="H1212" s="13"/>
    </row>
    <row r="1213" spans="2:8" ht="14.25" customHeight="1">
      <c r="B1213" s="6" t="s">
        <v>2086</v>
      </c>
      <c r="C1213" s="6" t="s">
        <v>9</v>
      </c>
      <c r="D1213" s="6" t="s">
        <v>1094</v>
      </c>
      <c r="E1213" s="7">
        <v>20753</v>
      </c>
      <c r="H1213" s="13"/>
    </row>
    <row r="1214" spans="2:8" ht="14.25" customHeight="1">
      <c r="B1214" s="6" t="s">
        <v>2087</v>
      </c>
      <c r="C1214" s="6" t="s">
        <v>193</v>
      </c>
      <c r="D1214" s="6" t="s">
        <v>2088</v>
      </c>
      <c r="E1214" s="7">
        <v>23407</v>
      </c>
      <c r="H1214" s="13"/>
    </row>
    <row r="1215" spans="2:8" ht="14.25" customHeight="1">
      <c r="B1215" s="6" t="s">
        <v>2089</v>
      </c>
      <c r="C1215" s="6" t="s">
        <v>50</v>
      </c>
      <c r="D1215" s="6" t="s">
        <v>1334</v>
      </c>
      <c r="E1215" s="7">
        <v>22461</v>
      </c>
      <c r="H1215" s="13"/>
    </row>
    <row r="1216" spans="2:8" ht="14.25" customHeight="1">
      <c r="B1216" s="6" t="s">
        <v>2090</v>
      </c>
      <c r="C1216" s="6" t="s">
        <v>17</v>
      </c>
      <c r="D1216" s="6" t="s">
        <v>376</v>
      </c>
      <c r="E1216" s="7">
        <v>24206</v>
      </c>
      <c r="H1216" s="13"/>
    </row>
    <row r="1217" spans="2:8" ht="14.25" customHeight="1">
      <c r="B1217" s="6" t="s">
        <v>2091</v>
      </c>
      <c r="C1217" s="6" t="s">
        <v>31</v>
      </c>
      <c r="D1217" s="6" t="s">
        <v>1912</v>
      </c>
      <c r="E1217" s="7">
        <v>22416</v>
      </c>
      <c r="H1217" s="13"/>
    </row>
    <row r="1218" spans="2:8" ht="14.25" customHeight="1">
      <c r="B1218" s="6" t="s">
        <v>2092</v>
      </c>
      <c r="C1218" s="6" t="s">
        <v>48</v>
      </c>
      <c r="D1218" s="6" t="s">
        <v>759</v>
      </c>
      <c r="E1218" s="7">
        <v>19915</v>
      </c>
      <c r="H1218" s="13"/>
    </row>
    <row r="1219" spans="2:8" ht="14.25" customHeight="1">
      <c r="B1219" s="6" t="s">
        <v>2093</v>
      </c>
      <c r="C1219" s="6" t="s">
        <v>21</v>
      </c>
      <c r="D1219" s="6" t="s">
        <v>1364</v>
      </c>
      <c r="E1219" s="7">
        <v>23501</v>
      </c>
      <c r="H1219" s="13"/>
    </row>
    <row r="1220" spans="2:8" ht="14.25" customHeight="1">
      <c r="B1220" s="6" t="s">
        <v>2094</v>
      </c>
      <c r="C1220" s="6" t="s">
        <v>17</v>
      </c>
      <c r="D1220" s="6" t="s">
        <v>1472</v>
      </c>
      <c r="E1220" s="7">
        <v>24198</v>
      </c>
      <c r="H1220" s="13"/>
    </row>
    <row r="1221" spans="2:8" ht="14.25" customHeight="1">
      <c r="B1221" s="6" t="s">
        <v>2095</v>
      </c>
      <c r="C1221" s="6" t="s">
        <v>31</v>
      </c>
      <c r="D1221" s="6" t="s">
        <v>2096</v>
      </c>
      <c r="E1221" s="7">
        <v>21391</v>
      </c>
      <c r="H1221" s="13"/>
    </row>
    <row r="1222" spans="2:8" ht="14.25" customHeight="1">
      <c r="B1222" s="6" t="s">
        <v>2097</v>
      </c>
      <c r="C1222" s="6" t="s">
        <v>9</v>
      </c>
      <c r="D1222" s="6" t="s">
        <v>1141</v>
      </c>
      <c r="E1222" s="7">
        <v>17656</v>
      </c>
      <c r="H1222" s="13"/>
    </row>
    <row r="1223" spans="2:8" ht="14.25" customHeight="1">
      <c r="B1223" s="6" t="s">
        <v>2098</v>
      </c>
      <c r="C1223" s="6" t="s">
        <v>80</v>
      </c>
      <c r="D1223" s="6" t="s">
        <v>970</v>
      </c>
      <c r="E1223" s="7">
        <v>23528</v>
      </c>
      <c r="H1223" s="13"/>
    </row>
    <row r="1224" spans="2:8" ht="14.25" customHeight="1">
      <c r="B1224" s="6" t="s">
        <v>2099</v>
      </c>
      <c r="C1224" s="6" t="s">
        <v>21</v>
      </c>
      <c r="D1224" s="6" t="s">
        <v>1351</v>
      </c>
      <c r="E1224" s="7">
        <v>18726</v>
      </c>
      <c r="H1224" s="13"/>
    </row>
    <row r="1225" spans="2:8" ht="14.25" customHeight="1">
      <c r="B1225" s="6" t="s">
        <v>2100</v>
      </c>
      <c r="C1225" s="6" t="s">
        <v>50</v>
      </c>
      <c r="D1225" s="6" t="s">
        <v>502</v>
      </c>
      <c r="E1225" s="7">
        <v>19538</v>
      </c>
      <c r="H1225" s="13"/>
    </row>
    <row r="1226" spans="2:8" ht="14.25" customHeight="1">
      <c r="B1226" s="6" t="s">
        <v>2101</v>
      </c>
      <c r="C1226" s="6" t="s">
        <v>50</v>
      </c>
      <c r="D1226" s="6" t="s">
        <v>950</v>
      </c>
      <c r="E1226" s="7">
        <v>17857</v>
      </c>
      <c r="H1226" s="13"/>
    </row>
    <row r="1227" spans="2:8" ht="14.25" customHeight="1">
      <c r="B1227" s="6" t="s">
        <v>2102</v>
      </c>
      <c r="C1227" s="6" t="s">
        <v>24</v>
      </c>
      <c r="D1227" s="6" t="s">
        <v>2103</v>
      </c>
      <c r="E1227" s="7">
        <v>19257</v>
      </c>
      <c r="H1227" s="13"/>
    </row>
    <row r="1228" spans="2:8" ht="14.25" customHeight="1">
      <c r="B1228" s="6" t="s">
        <v>2104</v>
      </c>
      <c r="C1228" s="6" t="s">
        <v>80</v>
      </c>
      <c r="D1228" s="6" t="s">
        <v>984</v>
      </c>
      <c r="E1228" s="7">
        <v>24152</v>
      </c>
      <c r="H1228" s="13"/>
    </row>
    <row r="1229" spans="2:8" ht="14.25" customHeight="1">
      <c r="B1229" s="6" t="s">
        <v>2105</v>
      </c>
      <c r="C1229" s="6" t="s">
        <v>57</v>
      </c>
      <c r="D1229" s="6" t="s">
        <v>2106</v>
      </c>
      <c r="E1229" s="7">
        <v>22549</v>
      </c>
      <c r="H1229" s="13"/>
    </row>
    <row r="1230" spans="2:8" ht="14.25" customHeight="1">
      <c r="B1230" s="6" t="s">
        <v>2107</v>
      </c>
      <c r="C1230" s="6" t="s">
        <v>742</v>
      </c>
      <c r="D1230" s="6" t="s">
        <v>2108</v>
      </c>
      <c r="E1230" s="7">
        <v>21086</v>
      </c>
      <c r="H1230" s="13"/>
    </row>
    <row r="1231" spans="2:8" ht="14.25" customHeight="1">
      <c r="B1231" s="6" t="s">
        <v>2109</v>
      </c>
      <c r="C1231" s="6" t="s">
        <v>48</v>
      </c>
      <c r="D1231" s="6" t="s">
        <v>2110</v>
      </c>
      <c r="E1231" s="7">
        <v>24626</v>
      </c>
      <c r="H1231" s="13"/>
    </row>
    <row r="1232" spans="2:8" ht="14.25" customHeight="1">
      <c r="B1232" s="6" t="s">
        <v>2111</v>
      </c>
      <c r="C1232" s="6" t="s">
        <v>13</v>
      </c>
      <c r="D1232" s="6" t="s">
        <v>2112</v>
      </c>
      <c r="E1232" s="7">
        <v>21781</v>
      </c>
      <c r="H1232" s="13"/>
    </row>
    <row r="1233" spans="2:8" ht="14.25" customHeight="1">
      <c r="B1233" s="6" t="s">
        <v>2113</v>
      </c>
      <c r="C1233" s="6" t="s">
        <v>9</v>
      </c>
      <c r="D1233" s="6" t="s">
        <v>2114</v>
      </c>
      <c r="E1233" s="7">
        <v>17565</v>
      </c>
      <c r="H1233" s="13"/>
    </row>
    <row r="1234" spans="2:8" ht="14.25" customHeight="1">
      <c r="B1234" s="6" t="s">
        <v>2115</v>
      </c>
      <c r="C1234" s="6" t="s">
        <v>57</v>
      </c>
      <c r="D1234" s="6" t="s">
        <v>522</v>
      </c>
      <c r="E1234" s="7">
        <v>20127</v>
      </c>
      <c r="H1234" s="13"/>
    </row>
    <row r="1235" spans="2:8" ht="14.25" customHeight="1">
      <c r="B1235" s="6" t="s">
        <v>2116</v>
      </c>
      <c r="C1235" s="6" t="s">
        <v>21</v>
      </c>
      <c r="D1235" s="6" t="s">
        <v>565</v>
      </c>
      <c r="E1235" s="7">
        <v>20585</v>
      </c>
      <c r="H1235" s="13"/>
    </row>
    <row r="1236" spans="2:8" ht="14.25" customHeight="1">
      <c r="B1236" s="6" t="s">
        <v>2117</v>
      </c>
      <c r="C1236" s="6" t="s">
        <v>57</v>
      </c>
      <c r="D1236" s="6" t="s">
        <v>2118</v>
      </c>
      <c r="E1236" s="7">
        <v>19715</v>
      </c>
      <c r="H1236" s="13"/>
    </row>
    <row r="1237" spans="2:8" ht="14.25" customHeight="1">
      <c r="B1237" s="6" t="s">
        <v>2119</v>
      </c>
      <c r="C1237" s="6" t="s">
        <v>6</v>
      </c>
      <c r="D1237" s="6" t="s">
        <v>153</v>
      </c>
      <c r="E1237" s="7">
        <v>19162</v>
      </c>
      <c r="H1237" s="13"/>
    </row>
    <row r="1238" spans="2:8" ht="14.25" customHeight="1">
      <c r="B1238" s="6" t="s">
        <v>2120</v>
      </c>
      <c r="C1238" s="6" t="s">
        <v>48</v>
      </c>
      <c r="D1238" s="6" t="s">
        <v>2121</v>
      </c>
      <c r="E1238" s="7">
        <v>17146</v>
      </c>
      <c r="H1238" s="13"/>
    </row>
    <row r="1239" spans="2:8" ht="14.25" customHeight="1">
      <c r="B1239" s="6" t="s">
        <v>2122</v>
      </c>
      <c r="C1239" s="6" t="s">
        <v>21</v>
      </c>
      <c r="D1239" s="6" t="s">
        <v>2123</v>
      </c>
      <c r="E1239" s="7">
        <v>17542</v>
      </c>
      <c r="H1239" s="13"/>
    </row>
    <row r="1240" spans="2:8" ht="14.25" customHeight="1">
      <c r="B1240" s="6" t="s">
        <v>2124</v>
      </c>
      <c r="C1240" s="6" t="s">
        <v>80</v>
      </c>
      <c r="D1240" s="6" t="s">
        <v>2125</v>
      </c>
      <c r="E1240" s="7">
        <v>20131</v>
      </c>
      <c r="H1240" s="13"/>
    </row>
    <row r="1241" spans="2:8" ht="14.25" customHeight="1">
      <c r="B1241" s="6" t="s">
        <v>2126</v>
      </c>
      <c r="C1241" s="6" t="s">
        <v>57</v>
      </c>
      <c r="D1241" s="6" t="s">
        <v>2127</v>
      </c>
      <c r="E1241" s="7">
        <v>24236</v>
      </c>
      <c r="H1241" s="13"/>
    </row>
    <row r="1242" spans="2:8" ht="14.25" customHeight="1">
      <c r="B1242" s="6" t="s">
        <v>2128</v>
      </c>
      <c r="C1242" s="6" t="s">
        <v>50</v>
      </c>
      <c r="D1242" s="6" t="s">
        <v>2129</v>
      </c>
      <c r="E1242" s="7">
        <v>22909</v>
      </c>
      <c r="H1242" s="13"/>
    </row>
    <row r="1243" spans="2:8" ht="14.25" customHeight="1">
      <c r="B1243" s="6" t="s">
        <v>2130</v>
      </c>
      <c r="C1243" s="6" t="s">
        <v>31</v>
      </c>
      <c r="D1243" s="6" t="s">
        <v>2131</v>
      </c>
      <c r="E1243" s="7">
        <v>18695</v>
      </c>
      <c r="H1243" s="13"/>
    </row>
    <row r="1244" spans="2:8" ht="14.25" customHeight="1">
      <c r="B1244" s="6" t="s">
        <v>2132</v>
      </c>
      <c r="C1244" s="6" t="s">
        <v>57</v>
      </c>
      <c r="D1244" s="6" t="s">
        <v>2133</v>
      </c>
      <c r="E1244" s="7">
        <v>20808</v>
      </c>
      <c r="H1244" s="13"/>
    </row>
    <row r="1245" spans="2:8" ht="14.25" customHeight="1">
      <c r="B1245" s="6" t="s">
        <v>2134</v>
      </c>
      <c r="C1245" s="6" t="s">
        <v>48</v>
      </c>
      <c r="D1245" s="6" t="s">
        <v>2135</v>
      </c>
      <c r="E1245" s="7">
        <v>24257</v>
      </c>
      <c r="H1245" s="13"/>
    </row>
    <row r="1246" spans="2:8" ht="14.25" customHeight="1">
      <c r="B1246" s="6" t="s">
        <v>2136</v>
      </c>
      <c r="C1246" s="6" t="s">
        <v>21</v>
      </c>
      <c r="D1246" s="6" t="s">
        <v>1275</v>
      </c>
      <c r="E1246" s="7">
        <v>18573</v>
      </c>
      <c r="H1246" s="13"/>
    </row>
    <row r="1247" spans="2:8" ht="14.25" customHeight="1">
      <c r="B1247" s="6" t="s">
        <v>2137</v>
      </c>
      <c r="C1247" s="6" t="s">
        <v>50</v>
      </c>
      <c r="D1247" s="6" t="s">
        <v>2138</v>
      </c>
      <c r="E1247" s="7">
        <v>17046</v>
      </c>
      <c r="H1247" s="13"/>
    </row>
    <row r="1248" spans="2:8" ht="14.25" customHeight="1">
      <c r="B1248" s="6" t="s">
        <v>2139</v>
      </c>
      <c r="C1248" s="6" t="s">
        <v>50</v>
      </c>
      <c r="D1248" s="6" t="s">
        <v>2140</v>
      </c>
      <c r="E1248" s="7">
        <v>19243</v>
      </c>
      <c r="H1248" s="13"/>
    </row>
    <row r="1249" spans="2:8" ht="14.25" customHeight="1">
      <c r="B1249" s="6" t="s">
        <v>2141</v>
      </c>
      <c r="C1249" s="6" t="s">
        <v>80</v>
      </c>
      <c r="D1249" s="6" t="s">
        <v>2125</v>
      </c>
      <c r="E1249" s="7">
        <v>21719</v>
      </c>
      <c r="H1249" s="13"/>
    </row>
    <row r="1250" spans="2:8" ht="14.25" customHeight="1">
      <c r="B1250" s="6" t="s">
        <v>2142</v>
      </c>
      <c r="C1250" s="6" t="s">
        <v>50</v>
      </c>
      <c r="D1250" s="6" t="s">
        <v>2143</v>
      </c>
      <c r="E1250" s="7">
        <v>19387</v>
      </c>
      <c r="H1250" s="13"/>
    </row>
    <row r="1251" spans="2:8" ht="14.25" customHeight="1">
      <c r="B1251" s="6" t="s">
        <v>2144</v>
      </c>
      <c r="C1251" s="6" t="s">
        <v>21</v>
      </c>
      <c r="D1251" s="6" t="s">
        <v>831</v>
      </c>
      <c r="E1251" s="7">
        <v>19498</v>
      </c>
      <c r="H1251" s="13"/>
    </row>
    <row r="1252" spans="2:8" ht="14.25" customHeight="1">
      <c r="B1252" s="6" t="s">
        <v>2145</v>
      </c>
      <c r="C1252" s="6" t="s">
        <v>21</v>
      </c>
      <c r="D1252" s="6" t="s">
        <v>37</v>
      </c>
      <c r="E1252" s="7">
        <v>21140</v>
      </c>
      <c r="H1252" s="13"/>
    </row>
    <row r="1253" spans="2:8" ht="14.25" customHeight="1">
      <c r="B1253" s="6" t="s">
        <v>2146</v>
      </c>
      <c r="C1253" s="6" t="s">
        <v>80</v>
      </c>
      <c r="D1253" s="6" t="s">
        <v>2147</v>
      </c>
      <c r="E1253" s="7">
        <v>23675</v>
      </c>
      <c r="H1253" s="13"/>
    </row>
    <row r="1254" spans="2:8" ht="14.25" customHeight="1">
      <c r="B1254" s="6" t="s">
        <v>2148</v>
      </c>
      <c r="C1254" s="6" t="s">
        <v>68</v>
      </c>
      <c r="D1254" s="6" t="s">
        <v>76</v>
      </c>
      <c r="E1254" s="7">
        <v>20828</v>
      </c>
      <c r="H1254" s="13"/>
    </row>
    <row r="1255" spans="2:8" ht="14.25" customHeight="1">
      <c r="B1255" s="6" t="s">
        <v>2149</v>
      </c>
      <c r="C1255" s="6" t="s">
        <v>57</v>
      </c>
      <c r="D1255" s="6" t="s">
        <v>69</v>
      </c>
      <c r="E1255" s="7">
        <v>24334</v>
      </c>
      <c r="H1255" s="13"/>
    </row>
    <row r="1256" spans="2:8" ht="14.25" customHeight="1">
      <c r="B1256" s="6" t="s">
        <v>2150</v>
      </c>
      <c r="C1256" s="6" t="s">
        <v>50</v>
      </c>
      <c r="D1256" s="6" t="s">
        <v>2151</v>
      </c>
      <c r="E1256" s="7">
        <v>24398</v>
      </c>
      <c r="H1256" s="13"/>
    </row>
    <row r="1257" spans="2:8" ht="14.25" customHeight="1">
      <c r="B1257" s="6" t="s">
        <v>2152</v>
      </c>
      <c r="C1257" s="6" t="s">
        <v>9</v>
      </c>
      <c r="D1257" s="6" t="s">
        <v>2114</v>
      </c>
      <c r="E1257" s="7">
        <v>24987</v>
      </c>
      <c r="H1257" s="13"/>
    </row>
    <row r="1258" spans="2:8" ht="14.25" customHeight="1">
      <c r="B1258" s="6" t="s">
        <v>2153</v>
      </c>
      <c r="C1258" s="6" t="s">
        <v>409</v>
      </c>
      <c r="D1258" s="6" t="s">
        <v>2154</v>
      </c>
      <c r="E1258" s="7">
        <v>21179</v>
      </c>
      <c r="H1258" s="13"/>
    </row>
    <row r="1259" spans="2:8" ht="14.25" customHeight="1">
      <c r="B1259" s="6" t="s">
        <v>2155</v>
      </c>
      <c r="C1259" s="6" t="s">
        <v>21</v>
      </c>
      <c r="D1259" s="6" t="s">
        <v>2156</v>
      </c>
      <c r="E1259" s="7">
        <v>22935</v>
      </c>
      <c r="H1259" s="13"/>
    </row>
    <row r="1260" spans="2:8" ht="14.25" customHeight="1">
      <c r="B1260" s="6" t="s">
        <v>2157</v>
      </c>
      <c r="C1260" s="6" t="s">
        <v>106</v>
      </c>
      <c r="D1260" s="6" t="s">
        <v>1099</v>
      </c>
      <c r="E1260" s="7">
        <v>17167</v>
      </c>
      <c r="H1260" s="13"/>
    </row>
    <row r="1261" spans="2:8" ht="14.25" customHeight="1">
      <c r="B1261" s="6" t="s">
        <v>2158</v>
      </c>
      <c r="C1261" s="6" t="s">
        <v>48</v>
      </c>
      <c r="D1261" s="6" t="s">
        <v>1504</v>
      </c>
      <c r="E1261" s="7">
        <v>19229</v>
      </c>
      <c r="H1261" s="13"/>
    </row>
    <row r="1262" spans="2:8" ht="14.25" customHeight="1">
      <c r="B1262" s="6" t="s">
        <v>2159</v>
      </c>
      <c r="C1262" s="6" t="s">
        <v>48</v>
      </c>
      <c r="D1262" s="6" t="s">
        <v>2160</v>
      </c>
      <c r="E1262" s="7">
        <v>24183</v>
      </c>
      <c r="H1262" s="13"/>
    </row>
    <row r="1263" spans="2:8" ht="14.25" customHeight="1">
      <c r="B1263" s="6" t="s">
        <v>2161</v>
      </c>
      <c r="C1263" s="6" t="s">
        <v>24</v>
      </c>
      <c r="D1263" s="6" t="s">
        <v>2162</v>
      </c>
      <c r="E1263" s="7">
        <v>22200</v>
      </c>
      <c r="H1263" s="13"/>
    </row>
    <row r="1264" spans="2:8" ht="14.25" customHeight="1">
      <c r="B1264" s="6" t="s">
        <v>2163</v>
      </c>
      <c r="C1264" s="6" t="s">
        <v>48</v>
      </c>
      <c r="D1264" s="6" t="s">
        <v>883</v>
      </c>
      <c r="E1264" s="7">
        <v>23261</v>
      </c>
      <c r="H1264" s="13"/>
    </row>
    <row r="1265" spans="2:8" ht="14.25" customHeight="1">
      <c r="B1265" s="6" t="s">
        <v>2164</v>
      </c>
      <c r="C1265" s="6" t="s">
        <v>50</v>
      </c>
      <c r="D1265" s="6" t="s">
        <v>2165</v>
      </c>
      <c r="E1265" s="7">
        <v>19227</v>
      </c>
      <c r="H1265" s="13"/>
    </row>
    <row r="1266" spans="2:8" ht="14.25" customHeight="1">
      <c r="B1266" s="6" t="s">
        <v>2166</v>
      </c>
      <c r="C1266" s="6" t="s">
        <v>31</v>
      </c>
      <c r="D1266" s="6" t="s">
        <v>1723</v>
      </c>
      <c r="E1266" s="7">
        <v>23808</v>
      </c>
      <c r="H1266" s="13"/>
    </row>
    <row r="1267" spans="2:8" ht="14.25" customHeight="1">
      <c r="B1267" s="6" t="s">
        <v>2167</v>
      </c>
      <c r="C1267" s="6" t="s">
        <v>17</v>
      </c>
      <c r="D1267" s="6" t="s">
        <v>147</v>
      </c>
      <c r="E1267" s="7">
        <v>22682</v>
      </c>
      <c r="H1267" s="13"/>
    </row>
    <row r="1268" spans="2:8" ht="14.25" customHeight="1">
      <c r="B1268" s="6" t="s">
        <v>2168</v>
      </c>
      <c r="C1268" s="6" t="s">
        <v>50</v>
      </c>
      <c r="D1268" s="6" t="s">
        <v>815</v>
      </c>
      <c r="E1268" s="7">
        <v>20672</v>
      </c>
      <c r="H1268" s="13"/>
    </row>
    <row r="1269" spans="2:8" ht="14.25" customHeight="1">
      <c r="B1269" s="6" t="s">
        <v>2169</v>
      </c>
      <c r="C1269" s="6" t="s">
        <v>50</v>
      </c>
      <c r="D1269" s="6" t="s">
        <v>1564</v>
      </c>
      <c r="E1269" s="7">
        <v>20264</v>
      </c>
      <c r="H1269" s="13"/>
    </row>
    <row r="1270" spans="2:8" ht="14.25" customHeight="1">
      <c r="B1270" s="6" t="s">
        <v>2170</v>
      </c>
      <c r="C1270" s="6" t="s">
        <v>6</v>
      </c>
      <c r="D1270" s="6" t="s">
        <v>1191</v>
      </c>
      <c r="E1270" s="7">
        <v>17058</v>
      </c>
      <c r="H1270" s="13"/>
    </row>
    <row r="1271" spans="2:8" ht="14.25" customHeight="1">
      <c r="B1271" s="6" t="s">
        <v>2171</v>
      </c>
      <c r="C1271" s="6" t="s">
        <v>50</v>
      </c>
      <c r="D1271" s="6" t="s">
        <v>2151</v>
      </c>
      <c r="E1271" s="7">
        <v>20688</v>
      </c>
      <c r="H1271" s="13"/>
    </row>
    <row r="1272" spans="2:8" ht="14.25" customHeight="1">
      <c r="B1272" s="6" t="s">
        <v>2172</v>
      </c>
      <c r="C1272" s="6" t="s">
        <v>21</v>
      </c>
      <c r="D1272" s="6" t="s">
        <v>2173</v>
      </c>
      <c r="E1272" s="7">
        <v>20264</v>
      </c>
      <c r="H1272" s="13"/>
    </row>
    <row r="1273" spans="2:8" ht="14.25" customHeight="1">
      <c r="B1273" s="6" t="s">
        <v>2174</v>
      </c>
      <c r="C1273" s="6" t="s">
        <v>50</v>
      </c>
      <c r="D1273" s="6" t="s">
        <v>563</v>
      </c>
      <c r="E1273" s="7">
        <v>20122</v>
      </c>
      <c r="H1273" s="13"/>
    </row>
    <row r="1274" spans="2:8" ht="14.25" customHeight="1">
      <c r="B1274" s="6" t="s">
        <v>2175</v>
      </c>
      <c r="C1274" s="6" t="s">
        <v>57</v>
      </c>
      <c r="D1274" s="6" t="s">
        <v>2176</v>
      </c>
      <c r="E1274" s="7">
        <v>20576</v>
      </c>
      <c r="H1274" s="13"/>
    </row>
    <row r="1275" spans="2:8" ht="14.25" customHeight="1">
      <c r="B1275" s="6" t="s">
        <v>2177</v>
      </c>
      <c r="C1275" s="6" t="s">
        <v>24</v>
      </c>
      <c r="D1275" s="6" t="s">
        <v>340</v>
      </c>
      <c r="E1275" s="7">
        <v>17859</v>
      </c>
      <c r="H1275" s="13"/>
    </row>
    <row r="1276" spans="2:8" ht="14.25" customHeight="1">
      <c r="B1276" s="6" t="s">
        <v>2178</v>
      </c>
      <c r="C1276" s="6" t="s">
        <v>13</v>
      </c>
      <c r="D1276" s="6" t="s">
        <v>922</v>
      </c>
      <c r="E1276" s="7">
        <v>24999</v>
      </c>
      <c r="H1276" s="13"/>
    </row>
    <row r="1277" spans="2:8" ht="14.25" customHeight="1">
      <c r="B1277" s="6" t="s">
        <v>2179</v>
      </c>
      <c r="C1277" s="6" t="s">
        <v>48</v>
      </c>
      <c r="D1277" s="6" t="s">
        <v>135</v>
      </c>
      <c r="E1277" s="7">
        <v>22015</v>
      </c>
      <c r="H1277" s="13"/>
    </row>
    <row r="1278" spans="2:8" ht="14.25" customHeight="1">
      <c r="B1278" s="6" t="s">
        <v>2180</v>
      </c>
      <c r="C1278" s="6" t="s">
        <v>68</v>
      </c>
      <c r="D1278" s="6" t="s">
        <v>69</v>
      </c>
      <c r="E1278" s="7">
        <v>23112</v>
      </c>
      <c r="H1278" s="13"/>
    </row>
    <row r="1279" spans="2:8" ht="14.25" customHeight="1">
      <c r="B1279" s="6" t="s">
        <v>2181</v>
      </c>
      <c r="C1279" s="6" t="s">
        <v>48</v>
      </c>
      <c r="D1279" s="6" t="s">
        <v>49</v>
      </c>
      <c r="E1279" s="7">
        <v>19086</v>
      </c>
      <c r="H1279" s="13"/>
    </row>
    <row r="1280" spans="2:8" ht="14.25" customHeight="1">
      <c r="B1280" s="6" t="s">
        <v>2182</v>
      </c>
      <c r="C1280" s="6" t="s">
        <v>48</v>
      </c>
      <c r="D1280" s="6" t="s">
        <v>759</v>
      </c>
      <c r="E1280" s="7">
        <v>22272</v>
      </c>
      <c r="H1280" s="13"/>
    </row>
    <row r="1281" spans="2:8" ht="14.25" customHeight="1">
      <c r="B1281" s="6" t="s">
        <v>2183</v>
      </c>
      <c r="C1281" s="6" t="s">
        <v>50</v>
      </c>
      <c r="D1281" s="6" t="s">
        <v>1158</v>
      </c>
      <c r="E1281" s="7">
        <v>17153</v>
      </c>
      <c r="H1281" s="13"/>
    </row>
    <row r="1282" spans="2:8" ht="14.25" customHeight="1">
      <c r="B1282" s="6" t="s">
        <v>2184</v>
      </c>
      <c r="C1282" s="6" t="s">
        <v>409</v>
      </c>
      <c r="D1282" s="6" t="s">
        <v>2185</v>
      </c>
      <c r="E1282" s="7">
        <v>20340</v>
      </c>
      <c r="H1282" s="13"/>
    </row>
    <row r="1283" spans="2:8" ht="14.25" customHeight="1">
      <c r="B1283" s="6" t="s">
        <v>2186</v>
      </c>
      <c r="C1283" s="6" t="s">
        <v>13</v>
      </c>
      <c r="D1283" s="6" t="s">
        <v>2187</v>
      </c>
      <c r="E1283" s="7">
        <v>21850</v>
      </c>
      <c r="H1283" s="13"/>
    </row>
    <row r="1284" spans="2:8" ht="14.25" customHeight="1">
      <c r="B1284" s="6" t="s">
        <v>2188</v>
      </c>
      <c r="C1284" s="6" t="s">
        <v>13</v>
      </c>
      <c r="D1284" s="6" t="s">
        <v>1874</v>
      </c>
      <c r="E1284" s="7">
        <v>22457</v>
      </c>
      <c r="H1284" s="13"/>
    </row>
    <row r="1285" spans="2:8" ht="14.25" customHeight="1">
      <c r="B1285" s="6" t="s">
        <v>2189</v>
      </c>
      <c r="C1285" s="6" t="s">
        <v>13</v>
      </c>
      <c r="D1285" s="6" t="s">
        <v>121</v>
      </c>
      <c r="E1285" s="7">
        <v>19854</v>
      </c>
      <c r="H1285" s="13"/>
    </row>
    <row r="1286" spans="2:8" ht="14.25" customHeight="1">
      <c r="B1286" s="6" t="s">
        <v>2190</v>
      </c>
      <c r="C1286" s="6" t="s">
        <v>31</v>
      </c>
      <c r="D1286" s="6" t="s">
        <v>91</v>
      </c>
      <c r="E1286" s="7">
        <v>22298</v>
      </c>
      <c r="H1286" s="13"/>
    </row>
    <row r="1287" spans="2:8" ht="14.25" customHeight="1">
      <c r="B1287" s="6" t="s">
        <v>2191</v>
      </c>
      <c r="C1287" s="6" t="s">
        <v>9</v>
      </c>
      <c r="D1287" s="6" t="s">
        <v>885</v>
      </c>
      <c r="E1287" s="7">
        <v>19837</v>
      </c>
      <c r="H1287" s="13"/>
    </row>
    <row r="1288" spans="2:8" ht="14.25" customHeight="1">
      <c r="B1288" s="6" t="s">
        <v>2192</v>
      </c>
      <c r="C1288" s="6" t="s">
        <v>31</v>
      </c>
      <c r="D1288" s="6" t="s">
        <v>2193</v>
      </c>
      <c r="E1288" s="7">
        <v>17919</v>
      </c>
      <c r="H1288" s="13"/>
    </row>
    <row r="1289" spans="2:8" ht="14.25" customHeight="1">
      <c r="B1289" s="6" t="s">
        <v>2194</v>
      </c>
      <c r="C1289" s="6" t="s">
        <v>106</v>
      </c>
      <c r="D1289" s="6" t="s">
        <v>1795</v>
      </c>
      <c r="E1289" s="7">
        <v>23143</v>
      </c>
      <c r="H1289" s="13"/>
    </row>
    <row r="1290" spans="2:8" ht="14.25" customHeight="1">
      <c r="B1290" s="6" t="s">
        <v>2195</v>
      </c>
      <c r="C1290" s="6" t="s">
        <v>80</v>
      </c>
      <c r="D1290" s="6" t="s">
        <v>2017</v>
      </c>
      <c r="E1290" s="7">
        <v>21473</v>
      </c>
      <c r="H1290" s="13"/>
    </row>
    <row r="1291" spans="2:8" ht="14.25" customHeight="1">
      <c r="B1291" s="6" t="s">
        <v>2196</v>
      </c>
      <c r="C1291" s="6" t="s">
        <v>80</v>
      </c>
      <c r="D1291" s="6" t="s">
        <v>1447</v>
      </c>
      <c r="E1291" s="7">
        <v>17927</v>
      </c>
      <c r="H1291" s="13"/>
    </row>
    <row r="1292" spans="2:8" ht="14.25" customHeight="1">
      <c r="B1292" s="6" t="s">
        <v>2197</v>
      </c>
      <c r="C1292" s="6" t="s">
        <v>409</v>
      </c>
      <c r="D1292" s="6" t="s">
        <v>1009</v>
      </c>
      <c r="E1292" s="7">
        <v>20482</v>
      </c>
      <c r="H1292" s="13"/>
    </row>
    <row r="1293" spans="2:8" ht="14.25" customHeight="1">
      <c r="B1293" s="6" t="s">
        <v>2198</v>
      </c>
      <c r="C1293" s="6" t="s">
        <v>48</v>
      </c>
      <c r="D1293" s="6" t="s">
        <v>2199</v>
      </c>
      <c r="E1293" s="7">
        <v>18531</v>
      </c>
      <c r="H1293" s="13"/>
    </row>
    <row r="1294" spans="2:8" ht="14.25" customHeight="1">
      <c r="B1294" s="6" t="s">
        <v>2200</v>
      </c>
      <c r="C1294" s="6" t="s">
        <v>13</v>
      </c>
      <c r="D1294" s="6" t="s">
        <v>1612</v>
      </c>
      <c r="E1294" s="7">
        <v>18223</v>
      </c>
      <c r="H1294" s="13"/>
    </row>
    <row r="1295" spans="2:8" ht="14.25" customHeight="1">
      <c r="B1295" s="6" t="s">
        <v>2201</v>
      </c>
      <c r="C1295" s="6" t="s">
        <v>17</v>
      </c>
      <c r="D1295" s="6" t="s">
        <v>2202</v>
      </c>
      <c r="E1295" s="7">
        <v>22885</v>
      </c>
      <c r="H1295" s="13"/>
    </row>
    <row r="1296" spans="2:8" ht="14.25" customHeight="1">
      <c r="B1296" s="6" t="s">
        <v>2203</v>
      </c>
      <c r="C1296" s="6" t="s">
        <v>31</v>
      </c>
      <c r="D1296" s="6" t="s">
        <v>2204</v>
      </c>
      <c r="E1296" s="7">
        <v>17614</v>
      </c>
      <c r="H1296" s="13"/>
    </row>
    <row r="1297" spans="2:8" ht="14.25" customHeight="1">
      <c r="B1297" s="6" t="s">
        <v>2205</v>
      </c>
      <c r="C1297" s="6" t="s">
        <v>6</v>
      </c>
      <c r="D1297" s="6" t="s">
        <v>2206</v>
      </c>
      <c r="E1297" s="7">
        <v>24354</v>
      </c>
      <c r="H1297" s="13"/>
    </row>
    <row r="1298" spans="2:8" ht="14.25" customHeight="1">
      <c r="B1298" s="6" t="s">
        <v>2207</v>
      </c>
      <c r="C1298" s="6" t="s">
        <v>21</v>
      </c>
      <c r="D1298" s="6" t="s">
        <v>708</v>
      </c>
      <c r="E1298" s="7">
        <v>21713</v>
      </c>
      <c r="H1298" s="13"/>
    </row>
    <row r="1299" spans="2:8" ht="14.25" customHeight="1">
      <c r="B1299" s="6" t="s">
        <v>2208</v>
      </c>
      <c r="C1299" s="6" t="s">
        <v>13</v>
      </c>
      <c r="D1299" s="6" t="s">
        <v>2209</v>
      </c>
      <c r="E1299" s="7">
        <v>24638</v>
      </c>
      <c r="H1299" s="13"/>
    </row>
    <row r="1300" spans="2:8" ht="14.25" customHeight="1">
      <c r="B1300" s="6" t="s">
        <v>2210</v>
      </c>
      <c r="C1300" s="6" t="s">
        <v>17</v>
      </c>
      <c r="D1300" s="6" t="s">
        <v>843</v>
      </c>
      <c r="E1300" s="7">
        <v>23188</v>
      </c>
      <c r="H1300" s="13"/>
    </row>
    <row r="1301" spans="2:8" ht="14.25" customHeight="1">
      <c r="B1301" s="6" t="s">
        <v>2211</v>
      </c>
      <c r="C1301" s="6" t="s">
        <v>6</v>
      </c>
      <c r="D1301" s="6" t="s">
        <v>730</v>
      </c>
      <c r="E1301" s="7">
        <v>22739</v>
      </c>
      <c r="H1301" s="13"/>
    </row>
    <row r="1302" spans="2:8" ht="14.25" customHeight="1">
      <c r="B1302" s="6" t="s">
        <v>2212</v>
      </c>
      <c r="C1302" s="6" t="s">
        <v>9</v>
      </c>
      <c r="D1302" s="6" t="s">
        <v>69</v>
      </c>
      <c r="E1302" s="7">
        <v>20685</v>
      </c>
      <c r="H1302" s="13"/>
    </row>
    <row r="1303" spans="2:8" ht="14.25" customHeight="1">
      <c r="B1303" s="6" t="s">
        <v>2213</v>
      </c>
      <c r="C1303" s="6" t="s">
        <v>17</v>
      </c>
      <c r="D1303" s="6" t="s">
        <v>2214</v>
      </c>
      <c r="E1303" s="7">
        <v>20509</v>
      </c>
      <c r="H1303" s="13"/>
    </row>
    <row r="1304" spans="2:8" ht="14.25" customHeight="1">
      <c r="B1304" s="6" t="s">
        <v>2215</v>
      </c>
      <c r="C1304" s="6" t="s">
        <v>31</v>
      </c>
      <c r="D1304" s="6" t="s">
        <v>1723</v>
      </c>
      <c r="E1304" s="7">
        <v>21582</v>
      </c>
      <c r="H1304" s="13"/>
    </row>
    <row r="1305" spans="2:8" ht="14.25" customHeight="1">
      <c r="B1305" s="6" t="s">
        <v>2216</v>
      </c>
      <c r="C1305" s="6" t="s">
        <v>6</v>
      </c>
      <c r="D1305" s="6" t="s">
        <v>2217</v>
      </c>
      <c r="E1305" s="7">
        <v>19342</v>
      </c>
      <c r="H1305" s="13"/>
    </row>
    <row r="1306" spans="2:8" ht="14.25" customHeight="1">
      <c r="B1306" s="6" t="s">
        <v>2218</v>
      </c>
      <c r="C1306" s="6" t="s">
        <v>9</v>
      </c>
      <c r="D1306" s="6" t="s">
        <v>2219</v>
      </c>
      <c r="E1306" s="7">
        <v>22514</v>
      </c>
      <c r="H1306" s="13"/>
    </row>
    <row r="1307" spans="2:8" ht="14.25" customHeight="1">
      <c r="B1307" s="6" t="s">
        <v>2220</v>
      </c>
      <c r="C1307" s="6" t="s">
        <v>50</v>
      </c>
      <c r="D1307" s="6" t="s">
        <v>540</v>
      </c>
      <c r="E1307" s="7">
        <v>17614</v>
      </c>
      <c r="H1307" s="13"/>
    </row>
    <row r="1308" spans="2:8" ht="14.25" customHeight="1">
      <c r="B1308" s="6" t="s">
        <v>2221</v>
      </c>
      <c r="C1308" s="6" t="s">
        <v>9</v>
      </c>
      <c r="D1308" s="6" t="s">
        <v>2222</v>
      </c>
      <c r="E1308" s="7">
        <v>18050</v>
      </c>
      <c r="H1308" s="13"/>
    </row>
    <row r="1309" spans="2:8" ht="14.25" customHeight="1">
      <c r="B1309" s="6" t="s">
        <v>2223</v>
      </c>
      <c r="C1309" s="6" t="s">
        <v>48</v>
      </c>
      <c r="D1309" s="6" t="s">
        <v>2224</v>
      </c>
      <c r="E1309" s="7">
        <v>22366</v>
      </c>
      <c r="H1309" s="13"/>
    </row>
    <row r="1310" spans="2:8" ht="14.25" customHeight="1">
      <c r="B1310" s="6" t="s">
        <v>2225</v>
      </c>
      <c r="C1310" s="6" t="s">
        <v>31</v>
      </c>
      <c r="D1310" s="6" t="s">
        <v>2096</v>
      </c>
      <c r="E1310" s="7">
        <v>22418</v>
      </c>
      <c r="H1310" s="13"/>
    </row>
    <row r="1311" spans="2:8" ht="14.25" customHeight="1">
      <c r="B1311" s="6" t="s">
        <v>2226</v>
      </c>
      <c r="C1311" s="6" t="s">
        <v>50</v>
      </c>
      <c r="D1311" s="6" t="s">
        <v>330</v>
      </c>
      <c r="E1311" s="7">
        <v>21654</v>
      </c>
      <c r="H1311" s="13"/>
    </row>
    <row r="1312" spans="2:8" ht="14.25" customHeight="1">
      <c r="B1312" s="6" t="s">
        <v>2227</v>
      </c>
      <c r="C1312" s="6" t="s">
        <v>6</v>
      </c>
      <c r="D1312" s="6" t="s">
        <v>2228</v>
      </c>
      <c r="E1312" s="7">
        <v>24829</v>
      </c>
      <c r="H1312" s="13"/>
    </row>
    <row r="1313" spans="2:8" ht="14.25" customHeight="1">
      <c r="B1313" s="6" t="s">
        <v>2229</v>
      </c>
      <c r="C1313" s="6" t="s">
        <v>6</v>
      </c>
      <c r="D1313" s="6" t="s">
        <v>730</v>
      </c>
      <c r="E1313" s="7">
        <v>24332</v>
      </c>
      <c r="H1313" s="13"/>
    </row>
    <row r="1314" spans="2:8" ht="14.25" customHeight="1">
      <c r="B1314" s="6" t="s">
        <v>2230</v>
      </c>
      <c r="C1314" s="6" t="s">
        <v>17</v>
      </c>
      <c r="D1314" s="6" t="s">
        <v>2231</v>
      </c>
      <c r="E1314" s="7">
        <v>22241</v>
      </c>
      <c r="H1314" s="13"/>
    </row>
    <row r="1315" spans="2:8" ht="14.25" customHeight="1">
      <c r="B1315" s="6" t="s">
        <v>2232</v>
      </c>
      <c r="C1315" s="6" t="s">
        <v>31</v>
      </c>
      <c r="D1315" s="6" t="s">
        <v>740</v>
      </c>
      <c r="E1315" s="7">
        <v>24267</v>
      </c>
      <c r="H1315" s="13"/>
    </row>
    <row r="1316" spans="2:8" ht="14.25" customHeight="1">
      <c r="B1316" s="6" t="s">
        <v>2233</v>
      </c>
      <c r="C1316" s="6" t="s">
        <v>9</v>
      </c>
      <c r="D1316" s="6" t="s">
        <v>2234</v>
      </c>
      <c r="E1316" s="7">
        <v>22279</v>
      </c>
      <c r="H1316" s="13"/>
    </row>
    <row r="1317" spans="2:8" ht="14.25" customHeight="1">
      <c r="B1317" s="6" t="s">
        <v>2235</v>
      </c>
      <c r="C1317" s="6" t="s">
        <v>24</v>
      </c>
      <c r="D1317" s="6" t="s">
        <v>221</v>
      </c>
      <c r="E1317" s="7">
        <v>23182</v>
      </c>
      <c r="H1317" s="13"/>
    </row>
    <row r="1318" spans="2:8" ht="14.25" customHeight="1">
      <c r="B1318" s="6" t="s">
        <v>2236</v>
      </c>
      <c r="C1318" s="6" t="s">
        <v>24</v>
      </c>
      <c r="D1318" s="6" t="s">
        <v>559</v>
      </c>
      <c r="E1318" s="7">
        <v>24225</v>
      </c>
      <c r="H1318" s="13"/>
    </row>
    <row r="1319" spans="2:8" ht="14.25" customHeight="1">
      <c r="B1319" s="6" t="s">
        <v>2237</v>
      </c>
      <c r="C1319" s="6" t="s">
        <v>6</v>
      </c>
      <c r="D1319" s="6" t="s">
        <v>2238</v>
      </c>
      <c r="E1319" s="7">
        <v>19074</v>
      </c>
      <c r="H1319" s="13"/>
    </row>
    <row r="1320" spans="2:8" ht="14.25" customHeight="1">
      <c r="B1320" s="6" t="s">
        <v>2239</v>
      </c>
      <c r="C1320" s="6" t="s">
        <v>31</v>
      </c>
      <c r="D1320" s="6" t="s">
        <v>2240</v>
      </c>
      <c r="E1320" s="7">
        <v>24453</v>
      </c>
      <c r="H1320" s="13"/>
    </row>
    <row r="1321" spans="2:8" ht="14.25" customHeight="1">
      <c r="B1321" s="6" t="s">
        <v>2241</v>
      </c>
      <c r="C1321" s="6" t="s">
        <v>163</v>
      </c>
      <c r="D1321" s="6" t="s">
        <v>235</v>
      </c>
      <c r="E1321" s="7">
        <v>22268</v>
      </c>
      <c r="H1321" s="13"/>
    </row>
    <row r="1322" spans="2:8" ht="14.25" customHeight="1">
      <c r="B1322" s="6" t="s">
        <v>2242</v>
      </c>
      <c r="C1322" s="6" t="s">
        <v>24</v>
      </c>
      <c r="D1322" s="6" t="s">
        <v>2243</v>
      </c>
      <c r="E1322" s="7">
        <v>22268</v>
      </c>
      <c r="H1322" s="13"/>
    </row>
    <row r="1323" spans="2:8" ht="14.25" customHeight="1">
      <c r="B1323" s="6" t="s">
        <v>2244</v>
      </c>
      <c r="C1323" s="6" t="s">
        <v>50</v>
      </c>
      <c r="D1323" s="6" t="s">
        <v>491</v>
      </c>
      <c r="E1323" s="7">
        <v>17177</v>
      </c>
      <c r="H1323" s="13"/>
    </row>
    <row r="1324" spans="2:8" ht="14.25" customHeight="1">
      <c r="B1324" s="6" t="s">
        <v>2245</v>
      </c>
      <c r="C1324" s="6" t="s">
        <v>50</v>
      </c>
      <c r="D1324" s="6" t="s">
        <v>575</v>
      </c>
      <c r="E1324" s="7">
        <v>24267</v>
      </c>
      <c r="H1324" s="13"/>
    </row>
    <row r="1325" spans="2:8" ht="14.25" customHeight="1">
      <c r="B1325" s="6" t="s">
        <v>2246</v>
      </c>
      <c r="C1325" s="6" t="s">
        <v>17</v>
      </c>
      <c r="D1325" s="6" t="s">
        <v>902</v>
      </c>
      <c r="E1325" s="7">
        <v>20388</v>
      </c>
      <c r="H1325" s="13"/>
    </row>
    <row r="1326" spans="2:8" ht="14.25" customHeight="1">
      <c r="B1326" s="6" t="s">
        <v>2247</v>
      </c>
      <c r="C1326" s="6" t="s">
        <v>80</v>
      </c>
      <c r="D1326" s="6" t="s">
        <v>930</v>
      </c>
      <c r="E1326" s="7">
        <v>20184</v>
      </c>
      <c r="H1326" s="13"/>
    </row>
    <row r="1327" spans="2:8" ht="14.25" customHeight="1">
      <c r="B1327" s="6" t="s">
        <v>2248</v>
      </c>
      <c r="C1327" s="6" t="s">
        <v>163</v>
      </c>
      <c r="D1327" s="6" t="s">
        <v>2072</v>
      </c>
      <c r="E1327" s="7">
        <v>20828</v>
      </c>
      <c r="H1327" s="13"/>
    </row>
    <row r="1328" spans="2:8" ht="14.25" customHeight="1">
      <c r="B1328" s="6" t="s">
        <v>2249</v>
      </c>
      <c r="C1328" s="6" t="s">
        <v>48</v>
      </c>
      <c r="D1328" s="6" t="s">
        <v>2250</v>
      </c>
      <c r="E1328" s="7">
        <v>20065</v>
      </c>
      <c r="H1328" s="13"/>
    </row>
    <row r="1329" spans="2:8" ht="14.25" customHeight="1">
      <c r="B1329" s="6" t="s">
        <v>2251</v>
      </c>
      <c r="C1329" s="6" t="s">
        <v>13</v>
      </c>
      <c r="D1329" s="6" t="s">
        <v>2252</v>
      </c>
      <c r="E1329" s="7">
        <v>22379</v>
      </c>
      <c r="H1329" s="13"/>
    </row>
    <row r="1330" spans="2:8" ht="14.25" customHeight="1">
      <c r="B1330" s="6" t="s">
        <v>2253</v>
      </c>
      <c r="C1330" s="6" t="s">
        <v>21</v>
      </c>
      <c r="D1330" s="6" t="s">
        <v>1108</v>
      </c>
      <c r="E1330" s="7">
        <v>18623</v>
      </c>
      <c r="H1330" s="13"/>
    </row>
    <row r="1331" spans="2:8" ht="14.25" customHeight="1">
      <c r="B1331" s="6" t="s">
        <v>2254</v>
      </c>
      <c r="C1331" s="6" t="s">
        <v>31</v>
      </c>
      <c r="D1331" s="6" t="s">
        <v>1530</v>
      </c>
      <c r="E1331" s="7">
        <v>17862</v>
      </c>
      <c r="H1331" s="13"/>
    </row>
    <row r="1332" spans="2:8" ht="14.25" customHeight="1">
      <c r="B1332" s="6" t="s">
        <v>2255</v>
      </c>
      <c r="C1332" s="6" t="s">
        <v>80</v>
      </c>
      <c r="D1332" s="6" t="s">
        <v>401</v>
      </c>
      <c r="E1332" s="7">
        <v>23460</v>
      </c>
      <c r="H1332" s="13"/>
    </row>
    <row r="1333" spans="2:8" ht="14.25" customHeight="1">
      <c r="B1333" s="6" t="s">
        <v>2256</v>
      </c>
      <c r="C1333" s="6" t="s">
        <v>24</v>
      </c>
      <c r="D1333" s="6" t="s">
        <v>1570</v>
      </c>
      <c r="E1333" s="7">
        <v>19143</v>
      </c>
      <c r="H1333" s="13"/>
    </row>
    <row r="1334" spans="2:8" ht="14.25" customHeight="1">
      <c r="B1334" s="6" t="s">
        <v>2257</v>
      </c>
      <c r="C1334" s="6" t="s">
        <v>21</v>
      </c>
      <c r="D1334" s="6" t="s">
        <v>2258</v>
      </c>
      <c r="E1334" s="7">
        <v>24931</v>
      </c>
      <c r="H1334" s="13"/>
    </row>
    <row r="1335" spans="2:8" ht="14.25" customHeight="1">
      <c r="B1335" s="6" t="s">
        <v>2259</v>
      </c>
      <c r="C1335" s="6" t="s">
        <v>48</v>
      </c>
      <c r="D1335" s="6" t="s">
        <v>2135</v>
      </c>
      <c r="E1335" s="7">
        <v>17432</v>
      </c>
      <c r="H1335" s="13"/>
    </row>
    <row r="1336" spans="2:8" ht="14.25" customHeight="1">
      <c r="B1336" s="6" t="s">
        <v>2260</v>
      </c>
      <c r="C1336" s="6" t="s">
        <v>57</v>
      </c>
      <c r="D1336" s="6" t="s">
        <v>364</v>
      </c>
      <c r="E1336" s="7">
        <v>24058</v>
      </c>
      <c r="H1336" s="13"/>
    </row>
    <row r="1337" spans="2:8" ht="14.25" customHeight="1">
      <c r="B1337" s="6" t="s">
        <v>2261</v>
      </c>
      <c r="C1337" s="6" t="s">
        <v>17</v>
      </c>
      <c r="D1337" s="6" t="s">
        <v>2262</v>
      </c>
      <c r="E1337" s="7">
        <v>22772</v>
      </c>
      <c r="H1337" s="13"/>
    </row>
    <row r="1338" spans="2:8" ht="14.25" customHeight="1">
      <c r="B1338" s="6" t="s">
        <v>2263</v>
      </c>
      <c r="C1338" s="6" t="s">
        <v>80</v>
      </c>
      <c r="D1338" s="6" t="s">
        <v>1162</v>
      </c>
      <c r="E1338" s="7">
        <v>24951</v>
      </c>
      <c r="H1338" s="13"/>
    </row>
    <row r="1339" spans="2:8" ht="14.25" customHeight="1">
      <c r="B1339" s="6" t="s">
        <v>2264</v>
      </c>
      <c r="C1339" s="6" t="s">
        <v>193</v>
      </c>
      <c r="D1339" s="6" t="s">
        <v>2265</v>
      </c>
      <c r="E1339" s="7">
        <v>21070</v>
      </c>
      <c r="H1339" s="13"/>
    </row>
    <row r="1340" spans="2:8" ht="14.25" customHeight="1">
      <c r="B1340" s="6" t="s">
        <v>2266</v>
      </c>
      <c r="C1340" s="6" t="s">
        <v>24</v>
      </c>
      <c r="D1340" s="6" t="s">
        <v>1843</v>
      </c>
      <c r="E1340" s="7">
        <v>19374</v>
      </c>
      <c r="H1340" s="13"/>
    </row>
    <row r="1341" spans="2:8" ht="14.25" customHeight="1">
      <c r="B1341" s="6" t="s">
        <v>2267</v>
      </c>
      <c r="C1341" s="6" t="s">
        <v>409</v>
      </c>
      <c r="D1341" s="6" t="s">
        <v>1193</v>
      </c>
      <c r="E1341" s="7">
        <v>19287</v>
      </c>
      <c r="H1341" s="13"/>
    </row>
    <row r="1342" spans="2:8" ht="14.25" customHeight="1">
      <c r="B1342" s="6" t="s">
        <v>2268</v>
      </c>
      <c r="C1342" s="6" t="s">
        <v>9</v>
      </c>
      <c r="D1342" s="6" t="s">
        <v>2269</v>
      </c>
      <c r="E1342" s="7">
        <v>18666</v>
      </c>
      <c r="H1342" s="13"/>
    </row>
    <row r="1343" spans="2:8" ht="14.25" customHeight="1">
      <c r="B1343" s="6" t="s">
        <v>2270</v>
      </c>
      <c r="C1343" s="6" t="s">
        <v>17</v>
      </c>
      <c r="D1343" s="6" t="s">
        <v>2271</v>
      </c>
      <c r="E1343" s="7">
        <v>21768</v>
      </c>
      <c r="H1343" s="13"/>
    </row>
    <row r="1344" spans="2:8" ht="14.25" customHeight="1">
      <c r="B1344" s="6" t="s">
        <v>2272</v>
      </c>
      <c r="C1344" s="6" t="s">
        <v>57</v>
      </c>
      <c r="D1344" s="6" t="s">
        <v>1574</v>
      </c>
      <c r="E1344" s="7">
        <v>19451</v>
      </c>
      <c r="H1344" s="13"/>
    </row>
    <row r="1345" spans="2:8" ht="14.25" customHeight="1">
      <c r="B1345" s="6" t="s">
        <v>2273</v>
      </c>
      <c r="C1345" s="6" t="s">
        <v>80</v>
      </c>
      <c r="D1345" s="6" t="s">
        <v>198</v>
      </c>
      <c r="E1345" s="7">
        <v>24217</v>
      </c>
      <c r="H1345" s="13"/>
    </row>
    <row r="1346" spans="2:8" ht="14.25" customHeight="1">
      <c r="B1346" s="6" t="s">
        <v>2274</v>
      </c>
      <c r="C1346" s="6" t="s">
        <v>13</v>
      </c>
      <c r="D1346" s="6" t="s">
        <v>1787</v>
      </c>
      <c r="E1346" s="7">
        <v>20998</v>
      </c>
      <c r="H1346" s="13"/>
    </row>
    <row r="1347" spans="2:8" ht="14.25" customHeight="1">
      <c r="B1347" s="6" t="s">
        <v>2275</v>
      </c>
      <c r="C1347" s="6" t="s">
        <v>50</v>
      </c>
      <c r="D1347" s="6" t="s">
        <v>977</v>
      </c>
      <c r="E1347" s="7">
        <v>20759</v>
      </c>
      <c r="H1347" s="13"/>
    </row>
    <row r="1348" spans="2:8" ht="14.25" customHeight="1">
      <c r="B1348" s="6" t="s">
        <v>2276</v>
      </c>
      <c r="C1348" s="6" t="s">
        <v>17</v>
      </c>
      <c r="D1348" s="6" t="s">
        <v>466</v>
      </c>
      <c r="E1348" s="7">
        <v>23041</v>
      </c>
      <c r="H1348" s="13"/>
    </row>
    <row r="1349" spans="2:8" ht="14.25" customHeight="1">
      <c r="B1349" s="6" t="s">
        <v>2277</v>
      </c>
      <c r="C1349" s="6" t="s">
        <v>50</v>
      </c>
      <c r="D1349" s="6" t="s">
        <v>1464</v>
      </c>
      <c r="E1349" s="7">
        <v>23250</v>
      </c>
      <c r="H1349" s="13"/>
    </row>
    <row r="1350" spans="2:8" ht="14.25" customHeight="1">
      <c r="B1350" s="6" t="s">
        <v>2278</v>
      </c>
      <c r="C1350" s="6" t="s">
        <v>13</v>
      </c>
      <c r="D1350" s="6" t="s">
        <v>470</v>
      </c>
      <c r="E1350" s="7">
        <v>24997</v>
      </c>
      <c r="H1350" s="13"/>
    </row>
    <row r="1351" spans="2:8" ht="14.25" customHeight="1">
      <c r="B1351" s="6" t="s">
        <v>2279</v>
      </c>
      <c r="C1351" s="6" t="s">
        <v>13</v>
      </c>
      <c r="D1351" s="6" t="s">
        <v>512</v>
      </c>
      <c r="E1351" s="7">
        <v>22742</v>
      </c>
      <c r="H1351" s="13"/>
    </row>
    <row r="1352" spans="2:8" ht="14.25" customHeight="1">
      <c r="B1352" s="6" t="s">
        <v>2280</v>
      </c>
      <c r="C1352" s="6" t="s">
        <v>193</v>
      </c>
      <c r="D1352" s="6" t="s">
        <v>2265</v>
      </c>
      <c r="E1352" s="7">
        <v>18590</v>
      </c>
      <c r="H1352" s="13"/>
    </row>
    <row r="1353" spans="2:8" ht="14.25" customHeight="1">
      <c r="B1353" s="6" t="s">
        <v>2281</v>
      </c>
      <c r="C1353" s="6" t="s">
        <v>31</v>
      </c>
      <c r="D1353" s="6" t="s">
        <v>916</v>
      </c>
      <c r="E1353" s="7">
        <v>17129</v>
      </c>
      <c r="H1353" s="13"/>
    </row>
    <row r="1354" spans="2:8" ht="14.25" customHeight="1">
      <c r="B1354" s="6" t="s">
        <v>2282</v>
      </c>
      <c r="C1354" s="6" t="s">
        <v>13</v>
      </c>
      <c r="D1354" s="6" t="s">
        <v>2283</v>
      </c>
      <c r="E1354" s="7">
        <v>22781</v>
      </c>
      <c r="H1354" s="13"/>
    </row>
    <row r="1355" spans="2:8" ht="14.25" customHeight="1">
      <c r="B1355" s="6" t="s">
        <v>2284</v>
      </c>
      <c r="C1355" s="6" t="s">
        <v>13</v>
      </c>
      <c r="D1355" s="6" t="s">
        <v>1369</v>
      </c>
      <c r="E1355" s="7">
        <v>21917</v>
      </c>
      <c r="H1355" s="13"/>
    </row>
    <row r="1356" spans="2:8" ht="14.25" customHeight="1">
      <c r="B1356" s="6" t="s">
        <v>2285</v>
      </c>
      <c r="C1356" s="6" t="s">
        <v>50</v>
      </c>
      <c r="D1356" s="6" t="s">
        <v>1464</v>
      </c>
      <c r="E1356" s="7">
        <v>22793</v>
      </c>
      <c r="H1356" s="13"/>
    </row>
    <row r="1357" spans="2:8" ht="14.25" customHeight="1">
      <c r="B1357" s="6" t="s">
        <v>2286</v>
      </c>
      <c r="C1357" s="6" t="s">
        <v>80</v>
      </c>
      <c r="D1357" s="6" t="s">
        <v>2287</v>
      </c>
      <c r="E1357" s="7">
        <v>20349</v>
      </c>
      <c r="H1357" s="13"/>
    </row>
    <row r="1358" spans="2:8" ht="14.25" customHeight="1">
      <c r="B1358" s="6" t="s">
        <v>2288</v>
      </c>
      <c r="C1358" s="6" t="s">
        <v>80</v>
      </c>
      <c r="D1358" s="6" t="s">
        <v>81</v>
      </c>
      <c r="E1358" s="7">
        <v>21823</v>
      </c>
      <c r="H1358" s="13"/>
    </row>
    <row r="1359" spans="2:8" ht="14.25" customHeight="1">
      <c r="B1359" s="6" t="s">
        <v>2289</v>
      </c>
      <c r="C1359" s="6" t="s">
        <v>80</v>
      </c>
      <c r="D1359" s="6" t="s">
        <v>2290</v>
      </c>
      <c r="E1359" s="7">
        <v>24676</v>
      </c>
      <c r="H1359" s="13"/>
    </row>
    <row r="1360" spans="2:8" ht="14.25" customHeight="1">
      <c r="B1360" s="6" t="s">
        <v>2291</v>
      </c>
      <c r="C1360" s="6" t="s">
        <v>31</v>
      </c>
      <c r="D1360" s="6" t="s">
        <v>2292</v>
      </c>
      <c r="E1360" s="7">
        <v>17089</v>
      </c>
      <c r="H1360" s="13"/>
    </row>
    <row r="1361" spans="2:8" ht="14.25" customHeight="1">
      <c r="B1361" s="6" t="s">
        <v>2293</v>
      </c>
      <c r="C1361" s="6" t="s">
        <v>13</v>
      </c>
      <c r="D1361" s="6" t="s">
        <v>2294</v>
      </c>
      <c r="E1361" s="7">
        <v>19714</v>
      </c>
      <c r="H1361" s="13"/>
    </row>
    <row r="1362" spans="2:8" ht="14.25" customHeight="1">
      <c r="B1362" s="6" t="s">
        <v>2295</v>
      </c>
      <c r="C1362" s="6" t="s">
        <v>50</v>
      </c>
      <c r="D1362" s="6" t="s">
        <v>2296</v>
      </c>
      <c r="E1362" s="7">
        <v>17889</v>
      </c>
      <c r="H1362" s="13"/>
    </row>
    <row r="1363" spans="2:8" ht="14.25" customHeight="1">
      <c r="B1363" s="6" t="s">
        <v>2297</v>
      </c>
      <c r="C1363" s="6" t="s">
        <v>21</v>
      </c>
      <c r="D1363" s="6" t="s">
        <v>2298</v>
      </c>
      <c r="E1363" s="7">
        <v>21814</v>
      </c>
      <c r="H1363" s="13"/>
    </row>
    <row r="1364" spans="2:8" ht="14.25" customHeight="1">
      <c r="B1364" s="6" t="s">
        <v>2299</v>
      </c>
      <c r="C1364" s="6" t="s">
        <v>50</v>
      </c>
      <c r="D1364" s="6" t="s">
        <v>2300</v>
      </c>
      <c r="E1364" s="7">
        <v>23199</v>
      </c>
      <c r="H1364" s="13"/>
    </row>
    <row r="1365" spans="2:8" ht="14.25" customHeight="1">
      <c r="B1365" s="6" t="s">
        <v>2301</v>
      </c>
      <c r="C1365" s="6" t="s">
        <v>9</v>
      </c>
      <c r="D1365" s="6" t="s">
        <v>237</v>
      </c>
      <c r="E1365" s="7">
        <v>21937</v>
      </c>
      <c r="H1365" s="13"/>
    </row>
    <row r="1366" spans="2:8" ht="14.25" customHeight="1">
      <c r="B1366" s="6" t="s">
        <v>2302</v>
      </c>
      <c r="C1366" s="6" t="s">
        <v>50</v>
      </c>
      <c r="D1366" s="6" t="s">
        <v>664</v>
      </c>
      <c r="E1366" s="7">
        <v>18015</v>
      </c>
      <c r="H1366" s="13"/>
    </row>
    <row r="1367" spans="2:8" ht="14.25" customHeight="1">
      <c r="B1367" s="6" t="s">
        <v>2303</v>
      </c>
      <c r="C1367" s="6" t="s">
        <v>106</v>
      </c>
      <c r="D1367" s="6" t="s">
        <v>2304</v>
      </c>
      <c r="E1367" s="7">
        <v>24309</v>
      </c>
      <c r="H1367" s="13"/>
    </row>
    <row r="1368" spans="2:8" ht="14.25" customHeight="1">
      <c r="B1368" s="6" t="s">
        <v>2305</v>
      </c>
      <c r="C1368" s="6" t="s">
        <v>31</v>
      </c>
      <c r="D1368" s="6" t="s">
        <v>2306</v>
      </c>
      <c r="E1368" s="7">
        <v>23923</v>
      </c>
      <c r="H1368" s="13"/>
    </row>
    <row r="1369" spans="2:8" ht="14.25" customHeight="1">
      <c r="B1369" s="6" t="s">
        <v>2307</v>
      </c>
      <c r="C1369" s="6" t="s">
        <v>80</v>
      </c>
      <c r="D1369" s="6" t="s">
        <v>440</v>
      </c>
      <c r="E1369" s="7">
        <v>19592</v>
      </c>
      <c r="H1369" s="13"/>
    </row>
    <row r="1370" spans="2:8" ht="14.25" customHeight="1">
      <c r="B1370" s="6" t="s">
        <v>2308</v>
      </c>
      <c r="C1370" s="6" t="s">
        <v>50</v>
      </c>
      <c r="D1370" s="6" t="s">
        <v>2309</v>
      </c>
      <c r="E1370" s="7">
        <v>21825</v>
      </c>
      <c r="H1370" s="13"/>
    </row>
    <row r="1371" spans="2:8" ht="14.25" customHeight="1">
      <c r="B1371" s="6" t="s">
        <v>2310</v>
      </c>
      <c r="C1371" s="6" t="s">
        <v>50</v>
      </c>
      <c r="D1371" s="6" t="s">
        <v>2311</v>
      </c>
      <c r="E1371" s="7">
        <v>20441</v>
      </c>
      <c r="H1371" s="13"/>
    </row>
    <row r="1372" spans="2:8" ht="14.25" customHeight="1">
      <c r="B1372" s="6" t="s">
        <v>2312</v>
      </c>
      <c r="C1372" s="6" t="s">
        <v>48</v>
      </c>
      <c r="D1372" s="6" t="s">
        <v>723</v>
      </c>
      <c r="E1372" s="7">
        <v>19415</v>
      </c>
      <c r="H1372" s="13"/>
    </row>
    <row r="1373" spans="2:8" ht="14.25" customHeight="1">
      <c r="B1373" s="6" t="s">
        <v>2313</v>
      </c>
      <c r="C1373" s="6" t="s">
        <v>31</v>
      </c>
      <c r="D1373" s="6" t="s">
        <v>2314</v>
      </c>
      <c r="E1373" s="7">
        <v>21891</v>
      </c>
      <c r="H1373" s="13"/>
    </row>
    <row r="1374" spans="2:8" ht="14.25" customHeight="1">
      <c r="B1374" s="6" t="s">
        <v>2315</v>
      </c>
      <c r="C1374" s="6" t="s">
        <v>163</v>
      </c>
      <c r="D1374" s="6" t="s">
        <v>2072</v>
      </c>
      <c r="E1374" s="7">
        <v>19821</v>
      </c>
      <c r="H1374" s="13"/>
    </row>
    <row r="1375" spans="2:8" ht="14.25" customHeight="1">
      <c r="B1375" s="6" t="s">
        <v>2316</v>
      </c>
      <c r="C1375" s="6" t="s">
        <v>31</v>
      </c>
      <c r="D1375" s="6" t="s">
        <v>908</v>
      </c>
      <c r="E1375" s="7">
        <v>18369</v>
      </c>
      <c r="H1375" s="13"/>
    </row>
    <row r="1376" spans="2:8" ht="14.25" customHeight="1">
      <c r="B1376" s="6" t="s">
        <v>2317</v>
      </c>
      <c r="C1376" s="6" t="s">
        <v>9</v>
      </c>
      <c r="D1376" s="6" t="s">
        <v>2318</v>
      </c>
      <c r="E1376" s="7">
        <v>24443</v>
      </c>
      <c r="H1376" s="13"/>
    </row>
    <row r="1377" spans="2:8" ht="14.25" customHeight="1">
      <c r="B1377" s="6" t="s">
        <v>2319</v>
      </c>
      <c r="C1377" s="6" t="s">
        <v>106</v>
      </c>
      <c r="D1377" s="6" t="s">
        <v>2320</v>
      </c>
      <c r="E1377" s="7">
        <v>22031</v>
      </c>
      <c r="H1377" s="13"/>
    </row>
    <row r="1378" spans="2:8" ht="14.25" customHeight="1">
      <c r="B1378" s="6" t="s">
        <v>2321</v>
      </c>
      <c r="C1378" s="6" t="s">
        <v>13</v>
      </c>
      <c r="D1378" s="6" t="s">
        <v>526</v>
      </c>
      <c r="E1378" s="7">
        <v>20502</v>
      </c>
      <c r="H1378" s="13"/>
    </row>
    <row r="1379" spans="2:8" ht="14.25" customHeight="1">
      <c r="B1379" s="6" t="s">
        <v>2322</v>
      </c>
      <c r="C1379" s="6" t="s">
        <v>31</v>
      </c>
      <c r="D1379" s="6" t="s">
        <v>2323</v>
      </c>
      <c r="E1379" s="7">
        <v>18259</v>
      </c>
      <c r="H1379" s="13"/>
    </row>
    <row r="1380" spans="2:8" ht="14.25" customHeight="1">
      <c r="B1380" s="6" t="s">
        <v>2324</v>
      </c>
      <c r="C1380" s="6" t="s">
        <v>68</v>
      </c>
      <c r="D1380" s="6" t="s">
        <v>69</v>
      </c>
      <c r="E1380" s="7">
        <v>21376</v>
      </c>
      <c r="H1380" s="13"/>
    </row>
    <row r="1381" spans="2:8" ht="14.25" customHeight="1">
      <c r="B1381" s="6" t="s">
        <v>2325</v>
      </c>
      <c r="C1381" s="6" t="s">
        <v>13</v>
      </c>
      <c r="D1381" s="6" t="s">
        <v>2326</v>
      </c>
      <c r="E1381" s="7">
        <v>24377</v>
      </c>
      <c r="H1381" s="13"/>
    </row>
    <row r="1382" spans="2:8" ht="14.25" customHeight="1">
      <c r="B1382" s="6" t="s">
        <v>2327</v>
      </c>
      <c r="C1382" s="6" t="s">
        <v>13</v>
      </c>
      <c r="D1382" s="6" t="s">
        <v>298</v>
      </c>
      <c r="E1382" s="7">
        <v>21993</v>
      </c>
      <c r="H1382" s="13"/>
    </row>
    <row r="1383" spans="2:8" ht="14.25" customHeight="1">
      <c r="B1383" s="6" t="s">
        <v>2328</v>
      </c>
      <c r="C1383" s="6" t="s">
        <v>80</v>
      </c>
      <c r="D1383" s="6" t="s">
        <v>1987</v>
      </c>
      <c r="E1383" s="7">
        <v>18584</v>
      </c>
      <c r="H1383" s="13"/>
    </row>
    <row r="1384" spans="2:8" ht="14.25" customHeight="1">
      <c r="B1384" s="6" t="s">
        <v>2329</v>
      </c>
      <c r="C1384" s="6" t="s">
        <v>31</v>
      </c>
      <c r="D1384" s="6" t="s">
        <v>2330</v>
      </c>
      <c r="E1384" s="7">
        <v>23325</v>
      </c>
      <c r="H1384" s="13"/>
    </row>
    <row r="1385" spans="2:8" ht="14.25" customHeight="1">
      <c r="B1385" s="6" t="s">
        <v>2331</v>
      </c>
      <c r="C1385" s="6" t="s">
        <v>21</v>
      </c>
      <c r="D1385" s="6" t="s">
        <v>2332</v>
      </c>
      <c r="E1385" s="7">
        <v>19811</v>
      </c>
      <c r="H1385" s="13"/>
    </row>
    <row r="1386" spans="2:8" ht="14.25" customHeight="1">
      <c r="B1386" s="6" t="s">
        <v>2333</v>
      </c>
      <c r="C1386" s="6" t="s">
        <v>31</v>
      </c>
      <c r="D1386" s="6" t="s">
        <v>2334</v>
      </c>
      <c r="E1386" s="7">
        <v>18722</v>
      </c>
      <c r="H1386" s="13"/>
    </row>
    <row r="1387" spans="2:8" ht="14.25" customHeight="1">
      <c r="B1387" s="6" t="s">
        <v>2335</v>
      </c>
      <c r="C1387" s="6" t="s">
        <v>6</v>
      </c>
      <c r="D1387" s="6" t="s">
        <v>2336</v>
      </c>
      <c r="E1387" s="7">
        <v>22909</v>
      </c>
      <c r="H1387" s="13"/>
    </row>
    <row r="1388" spans="2:8" ht="14.25" customHeight="1">
      <c r="B1388" s="6" t="s">
        <v>2337</v>
      </c>
      <c r="C1388" s="6" t="s">
        <v>24</v>
      </c>
      <c r="D1388" s="6" t="s">
        <v>933</v>
      </c>
      <c r="E1388" s="7">
        <v>20673</v>
      </c>
      <c r="H1388" s="13"/>
    </row>
    <row r="1389" spans="2:8" ht="14.25" customHeight="1">
      <c r="B1389" s="6" t="s">
        <v>2338</v>
      </c>
      <c r="C1389" s="6" t="s">
        <v>17</v>
      </c>
      <c r="D1389" s="6" t="s">
        <v>2262</v>
      </c>
      <c r="E1389" s="7">
        <v>18260</v>
      </c>
      <c r="H1389" s="13"/>
    </row>
    <row r="1390" spans="2:8" ht="14.25" customHeight="1">
      <c r="B1390" s="6" t="s">
        <v>2339</v>
      </c>
      <c r="C1390" s="6" t="s">
        <v>50</v>
      </c>
      <c r="D1390" s="6" t="s">
        <v>2340</v>
      </c>
      <c r="E1390" s="7">
        <v>23826</v>
      </c>
      <c r="H1390" s="13"/>
    </row>
    <row r="1391" spans="2:8" ht="14.25" customHeight="1">
      <c r="B1391" s="6" t="s">
        <v>2341</v>
      </c>
      <c r="C1391" s="6" t="s">
        <v>9</v>
      </c>
      <c r="D1391" s="6" t="s">
        <v>2342</v>
      </c>
      <c r="E1391" s="7">
        <v>20757</v>
      </c>
      <c r="H1391" s="13"/>
    </row>
    <row r="1392" spans="2:8" ht="14.25" customHeight="1">
      <c r="B1392" s="6" t="s">
        <v>2343</v>
      </c>
      <c r="C1392" s="6" t="s">
        <v>13</v>
      </c>
      <c r="D1392" s="6" t="s">
        <v>159</v>
      </c>
      <c r="E1392" s="7">
        <v>24654</v>
      </c>
      <c r="H1392" s="13"/>
    </row>
    <row r="1393" spans="2:8" ht="14.25" customHeight="1">
      <c r="B1393" s="6" t="s">
        <v>2344</v>
      </c>
      <c r="C1393" s="6" t="s">
        <v>48</v>
      </c>
      <c r="D1393" s="6" t="s">
        <v>2199</v>
      </c>
      <c r="E1393" s="7">
        <v>24595</v>
      </c>
      <c r="H1393" s="13"/>
    </row>
    <row r="1394" spans="2:8" ht="14.25" customHeight="1">
      <c r="B1394" s="6" t="s">
        <v>2345</v>
      </c>
      <c r="C1394" s="6" t="s">
        <v>106</v>
      </c>
      <c r="D1394" s="6" t="s">
        <v>2346</v>
      </c>
      <c r="E1394" s="7">
        <v>23183</v>
      </c>
      <c r="H1394" s="13"/>
    </row>
    <row r="1395" spans="2:8" ht="14.25" customHeight="1">
      <c r="B1395" s="6" t="s">
        <v>2347</v>
      </c>
      <c r="C1395" s="6" t="s">
        <v>9</v>
      </c>
      <c r="D1395" s="6" t="s">
        <v>1454</v>
      </c>
      <c r="E1395" s="7">
        <v>22380</v>
      </c>
      <c r="H1395" s="13"/>
    </row>
    <row r="1396" spans="2:8" ht="14.25" customHeight="1">
      <c r="B1396" s="6" t="s">
        <v>2348</v>
      </c>
      <c r="C1396" s="6" t="s">
        <v>193</v>
      </c>
      <c r="D1396" s="6" t="s">
        <v>2088</v>
      </c>
      <c r="E1396" s="7">
        <v>21466</v>
      </c>
      <c r="H1396" s="13"/>
    </row>
    <row r="1397" spans="2:8" ht="14.25" customHeight="1">
      <c r="B1397" s="6" t="s">
        <v>2349</v>
      </c>
      <c r="C1397" s="6" t="s">
        <v>13</v>
      </c>
      <c r="D1397" s="6" t="s">
        <v>71</v>
      </c>
      <c r="E1397" s="7">
        <v>20584</v>
      </c>
      <c r="H1397" s="13"/>
    </row>
    <row r="1398" spans="2:8" ht="14.25" customHeight="1">
      <c r="B1398" s="6" t="s">
        <v>2350</v>
      </c>
      <c r="C1398" s="6" t="s">
        <v>50</v>
      </c>
      <c r="D1398" s="6" t="s">
        <v>69</v>
      </c>
      <c r="E1398" s="7">
        <v>24377</v>
      </c>
      <c r="H1398" s="13"/>
    </row>
    <row r="1399" spans="2:8" ht="14.25" customHeight="1">
      <c r="B1399" s="6" t="s">
        <v>2351</v>
      </c>
      <c r="C1399" s="6" t="s">
        <v>21</v>
      </c>
      <c r="D1399" s="6" t="s">
        <v>264</v>
      </c>
      <c r="E1399" s="7">
        <v>17820</v>
      </c>
      <c r="H1399" s="13"/>
    </row>
    <row r="1400" spans="2:8" ht="14.25" customHeight="1">
      <c r="B1400" s="6" t="s">
        <v>2352</v>
      </c>
      <c r="C1400" s="6" t="s">
        <v>31</v>
      </c>
      <c r="D1400" s="6" t="s">
        <v>151</v>
      </c>
      <c r="E1400" s="7">
        <v>23984</v>
      </c>
      <c r="H1400" s="13"/>
    </row>
    <row r="1401" spans="2:8" ht="14.25" customHeight="1">
      <c r="B1401" s="6" t="s">
        <v>2353</v>
      </c>
      <c r="C1401" s="6" t="s">
        <v>193</v>
      </c>
      <c r="D1401" s="6" t="s">
        <v>2354</v>
      </c>
      <c r="E1401" s="7">
        <v>24013</v>
      </c>
      <c r="H1401" s="13"/>
    </row>
    <row r="1402" spans="2:8" ht="14.25" customHeight="1">
      <c r="B1402" s="6" t="s">
        <v>2355</v>
      </c>
      <c r="C1402" s="6" t="s">
        <v>31</v>
      </c>
      <c r="D1402" s="6" t="s">
        <v>2356</v>
      </c>
      <c r="E1402" s="7">
        <v>21903</v>
      </c>
      <c r="H1402" s="13"/>
    </row>
    <row r="1403" spans="2:8" ht="14.25" customHeight="1">
      <c r="B1403" s="6" t="s">
        <v>2357</v>
      </c>
      <c r="C1403" s="6" t="s">
        <v>24</v>
      </c>
      <c r="D1403" s="6" t="s">
        <v>1843</v>
      </c>
      <c r="E1403" s="7">
        <v>24362</v>
      </c>
      <c r="H1403" s="13"/>
    </row>
    <row r="1404" spans="2:8" ht="14.25" customHeight="1">
      <c r="B1404" s="6" t="s">
        <v>2358</v>
      </c>
      <c r="C1404" s="6" t="s">
        <v>106</v>
      </c>
      <c r="D1404" s="6" t="s">
        <v>2359</v>
      </c>
      <c r="E1404" s="7">
        <v>19930</v>
      </c>
      <c r="H1404" s="13"/>
    </row>
    <row r="1405" spans="2:8" ht="14.25" customHeight="1">
      <c r="B1405" s="6" t="s">
        <v>2360</v>
      </c>
      <c r="C1405" s="6" t="s">
        <v>80</v>
      </c>
      <c r="D1405" s="6" t="s">
        <v>2361</v>
      </c>
      <c r="E1405" s="7">
        <v>24776</v>
      </c>
      <c r="H1405" s="13"/>
    </row>
    <row r="1406" spans="2:8" ht="14.25" customHeight="1">
      <c r="B1406" s="6" t="s">
        <v>2362</v>
      </c>
      <c r="C1406" s="6" t="s">
        <v>24</v>
      </c>
      <c r="D1406" s="6" t="s">
        <v>1327</v>
      </c>
      <c r="E1406" s="7">
        <v>17557</v>
      </c>
      <c r="H1406" s="13"/>
    </row>
    <row r="1407" spans="2:8" ht="14.25" customHeight="1">
      <c r="B1407" s="6" t="s">
        <v>2363</v>
      </c>
      <c r="C1407" s="6" t="s">
        <v>409</v>
      </c>
      <c r="D1407" s="6" t="s">
        <v>1426</v>
      </c>
      <c r="E1407" s="7">
        <v>21481</v>
      </c>
      <c r="H1407" s="13"/>
    </row>
    <row r="1408" spans="2:8" ht="14.25" customHeight="1">
      <c r="B1408" s="6" t="s">
        <v>2364</v>
      </c>
      <c r="C1408" s="6" t="s">
        <v>80</v>
      </c>
      <c r="D1408" s="6" t="s">
        <v>2365</v>
      </c>
      <c r="E1408" s="7">
        <v>19184</v>
      </c>
      <c r="H1408" s="13"/>
    </row>
    <row r="1409" spans="2:8" ht="14.25" customHeight="1">
      <c r="B1409" s="6" t="s">
        <v>2366</v>
      </c>
      <c r="C1409" s="6" t="s">
        <v>21</v>
      </c>
      <c r="D1409" s="6" t="s">
        <v>2367</v>
      </c>
      <c r="E1409" s="7">
        <v>22936</v>
      </c>
      <c r="H1409" s="13"/>
    </row>
    <row r="1410" spans="2:8" ht="14.25" customHeight="1">
      <c r="B1410" s="6" t="s">
        <v>2368</v>
      </c>
      <c r="C1410" s="6" t="s">
        <v>50</v>
      </c>
      <c r="D1410" s="6" t="s">
        <v>2369</v>
      </c>
      <c r="E1410" s="7">
        <v>18234</v>
      </c>
      <c r="H1410" s="13"/>
    </row>
    <row r="1411" spans="2:8" ht="14.25" customHeight="1">
      <c r="B1411" s="6" t="s">
        <v>2370</v>
      </c>
      <c r="C1411" s="6" t="s">
        <v>9</v>
      </c>
      <c r="D1411" s="6" t="s">
        <v>862</v>
      </c>
      <c r="E1411" s="7">
        <v>21386</v>
      </c>
      <c r="H1411" s="13"/>
    </row>
    <row r="1412" spans="2:8" ht="14.25" customHeight="1">
      <c r="B1412" s="6" t="s">
        <v>2371</v>
      </c>
      <c r="C1412" s="6" t="s">
        <v>9</v>
      </c>
      <c r="D1412" s="6" t="s">
        <v>2372</v>
      </c>
      <c r="E1412" s="7">
        <v>24242</v>
      </c>
      <c r="H1412" s="13"/>
    </row>
    <row r="1413" spans="2:8" ht="14.25" customHeight="1">
      <c r="B1413" s="6" t="s">
        <v>2373</v>
      </c>
      <c r="C1413" s="6" t="s">
        <v>17</v>
      </c>
      <c r="D1413" s="6" t="s">
        <v>2374</v>
      </c>
      <c r="E1413" s="7">
        <v>19241</v>
      </c>
      <c r="H1413" s="13"/>
    </row>
    <row r="1414" spans="2:8" ht="14.25" customHeight="1">
      <c r="B1414" s="6" t="s">
        <v>2375</v>
      </c>
      <c r="C1414" s="6" t="s">
        <v>80</v>
      </c>
      <c r="D1414" s="6" t="s">
        <v>2376</v>
      </c>
      <c r="E1414" s="7">
        <v>21257</v>
      </c>
      <c r="H1414" s="13"/>
    </row>
    <row r="1415" spans="2:8" ht="14.25" customHeight="1">
      <c r="B1415" s="6" t="s">
        <v>2377</v>
      </c>
      <c r="C1415" s="6" t="s">
        <v>17</v>
      </c>
      <c r="D1415" s="6" t="s">
        <v>2378</v>
      </c>
      <c r="E1415" s="7">
        <v>21532</v>
      </c>
      <c r="H1415" s="13"/>
    </row>
    <row r="1416" spans="2:8" ht="14.25" customHeight="1">
      <c r="B1416" s="6" t="s">
        <v>2379</v>
      </c>
      <c r="C1416" s="6" t="s">
        <v>13</v>
      </c>
      <c r="D1416" s="6" t="s">
        <v>2187</v>
      </c>
      <c r="E1416" s="7">
        <v>18676</v>
      </c>
      <c r="H1416" s="13"/>
    </row>
    <row r="1417" spans="2:8" ht="14.25" customHeight="1">
      <c r="B1417" s="6" t="s">
        <v>2380</v>
      </c>
      <c r="C1417" s="6" t="s">
        <v>80</v>
      </c>
      <c r="D1417" s="6" t="s">
        <v>2381</v>
      </c>
      <c r="E1417" s="7">
        <v>19292</v>
      </c>
      <c r="H1417" s="13"/>
    </row>
    <row r="1418" spans="2:8" ht="14.25" customHeight="1">
      <c r="B1418" s="6" t="s">
        <v>2382</v>
      </c>
      <c r="C1418" s="6" t="s">
        <v>6</v>
      </c>
      <c r="D1418" s="6" t="s">
        <v>2383</v>
      </c>
      <c r="E1418" s="7">
        <v>24674</v>
      </c>
      <c r="H1418" s="13"/>
    </row>
    <row r="1419" spans="2:8" ht="14.25" customHeight="1">
      <c r="B1419" s="6" t="s">
        <v>2384</v>
      </c>
      <c r="C1419" s="6" t="s">
        <v>50</v>
      </c>
      <c r="D1419" s="6" t="s">
        <v>239</v>
      </c>
      <c r="E1419" s="7">
        <v>18816</v>
      </c>
      <c r="H1419" s="13"/>
    </row>
    <row r="1420" spans="2:8" ht="14.25" customHeight="1">
      <c r="B1420" s="6" t="s">
        <v>2385</v>
      </c>
      <c r="C1420" s="6" t="s">
        <v>13</v>
      </c>
      <c r="D1420" s="6" t="s">
        <v>1861</v>
      </c>
      <c r="E1420" s="7">
        <v>19435</v>
      </c>
      <c r="H1420" s="13"/>
    </row>
    <row r="1421" spans="2:8" ht="14.25" customHeight="1">
      <c r="B1421" s="6" t="s">
        <v>2386</v>
      </c>
      <c r="C1421" s="6" t="s">
        <v>50</v>
      </c>
      <c r="D1421" s="6" t="s">
        <v>1896</v>
      </c>
      <c r="E1421" s="7">
        <v>21531</v>
      </c>
      <c r="H1421" s="13"/>
    </row>
    <row r="1422" spans="2:8" ht="14.25" customHeight="1">
      <c r="B1422" s="6" t="s">
        <v>2387</v>
      </c>
      <c r="C1422" s="6" t="s">
        <v>48</v>
      </c>
      <c r="D1422" s="6" t="s">
        <v>1755</v>
      </c>
      <c r="E1422" s="7">
        <v>17413</v>
      </c>
      <c r="H1422" s="13"/>
    </row>
    <row r="1423" spans="2:8" ht="14.25" customHeight="1">
      <c r="B1423" s="6" t="s">
        <v>2388</v>
      </c>
      <c r="C1423" s="6" t="s">
        <v>13</v>
      </c>
      <c r="D1423" s="6" t="s">
        <v>332</v>
      </c>
      <c r="E1423" s="7">
        <v>21686</v>
      </c>
      <c r="H1423" s="13"/>
    </row>
    <row r="1424" spans="2:8" ht="14.25" customHeight="1">
      <c r="B1424" s="6" t="s">
        <v>2389</v>
      </c>
      <c r="C1424" s="6" t="s">
        <v>21</v>
      </c>
      <c r="D1424" s="6" t="s">
        <v>2390</v>
      </c>
      <c r="E1424" s="7">
        <v>22560</v>
      </c>
      <c r="H1424" s="13"/>
    </row>
    <row r="1425" spans="2:8" ht="14.25" customHeight="1">
      <c r="B1425" s="6" t="s">
        <v>2391</v>
      </c>
      <c r="C1425" s="6" t="s">
        <v>31</v>
      </c>
      <c r="D1425" s="6" t="s">
        <v>95</v>
      </c>
      <c r="E1425" s="7">
        <v>19410</v>
      </c>
      <c r="H1425" s="13"/>
    </row>
    <row r="1426" spans="2:8" ht="14.25" customHeight="1">
      <c r="B1426" s="6" t="s">
        <v>2392</v>
      </c>
      <c r="C1426" s="6" t="s">
        <v>13</v>
      </c>
      <c r="D1426" s="6" t="s">
        <v>2393</v>
      </c>
      <c r="E1426" s="7">
        <v>19496</v>
      </c>
      <c r="H1426" s="13"/>
    </row>
    <row r="1427" spans="2:8" ht="14.25" customHeight="1">
      <c r="B1427" s="6" t="s">
        <v>2394</v>
      </c>
      <c r="C1427" s="6" t="s">
        <v>31</v>
      </c>
      <c r="D1427" s="6" t="s">
        <v>2395</v>
      </c>
      <c r="E1427" s="7">
        <v>18868</v>
      </c>
      <c r="H1427" s="13"/>
    </row>
    <row r="1428" spans="2:8" ht="14.25" customHeight="1">
      <c r="B1428" s="6" t="s">
        <v>2396</v>
      </c>
      <c r="C1428" s="6" t="s">
        <v>742</v>
      </c>
      <c r="D1428" s="6" t="s">
        <v>2397</v>
      </c>
      <c r="E1428" s="7">
        <v>23779</v>
      </c>
      <c r="H1428" s="13"/>
    </row>
    <row r="1429" spans="2:8" ht="14.25" customHeight="1">
      <c r="B1429" s="6" t="s">
        <v>2398</v>
      </c>
      <c r="C1429" s="6" t="s">
        <v>13</v>
      </c>
      <c r="D1429" s="6" t="s">
        <v>1311</v>
      </c>
      <c r="E1429" s="7">
        <v>17916</v>
      </c>
      <c r="H1429" s="13"/>
    </row>
    <row r="1430" spans="2:8" ht="14.25" customHeight="1">
      <c r="B1430" s="6" t="s">
        <v>2399</v>
      </c>
      <c r="C1430" s="6" t="s">
        <v>50</v>
      </c>
      <c r="D1430" s="6" t="s">
        <v>2400</v>
      </c>
      <c r="E1430" s="7">
        <v>23065</v>
      </c>
      <c r="H1430" s="13"/>
    </row>
    <row r="1431" spans="2:8" ht="14.25" customHeight="1">
      <c r="B1431" s="6" t="s">
        <v>2401</v>
      </c>
      <c r="C1431" s="6" t="s">
        <v>17</v>
      </c>
      <c r="D1431" s="6" t="s">
        <v>2402</v>
      </c>
      <c r="E1431" s="7">
        <v>24762</v>
      </c>
      <c r="H1431" s="13"/>
    </row>
    <row r="1432" spans="2:8" ht="14.25" customHeight="1">
      <c r="B1432" s="6" t="s">
        <v>2403</v>
      </c>
      <c r="C1432" s="6" t="s">
        <v>9</v>
      </c>
      <c r="D1432" s="6" t="s">
        <v>219</v>
      </c>
      <c r="E1432" s="7">
        <v>20000</v>
      </c>
      <c r="H1432" s="13"/>
    </row>
    <row r="1433" spans="2:8" ht="14.25" customHeight="1">
      <c r="B1433" s="6" t="s">
        <v>2404</v>
      </c>
      <c r="C1433" s="6" t="s">
        <v>48</v>
      </c>
      <c r="D1433" s="6" t="s">
        <v>2110</v>
      </c>
      <c r="E1433" s="7">
        <v>20681</v>
      </c>
      <c r="H1433" s="13"/>
    </row>
    <row r="1434" spans="2:8" ht="14.25" customHeight="1">
      <c r="B1434" s="6" t="s">
        <v>2405</v>
      </c>
      <c r="C1434" s="6" t="s">
        <v>9</v>
      </c>
      <c r="D1434" s="6" t="s">
        <v>2406</v>
      </c>
      <c r="E1434" s="7">
        <v>19339</v>
      </c>
      <c r="H1434" s="13"/>
    </row>
    <row r="1435" spans="2:8" ht="14.25" customHeight="1">
      <c r="B1435" s="6" t="s">
        <v>2407</v>
      </c>
      <c r="C1435" s="6" t="s">
        <v>80</v>
      </c>
      <c r="D1435" s="6" t="s">
        <v>1610</v>
      </c>
      <c r="E1435" s="7">
        <v>24256</v>
      </c>
      <c r="H1435" s="13"/>
    </row>
    <row r="1436" spans="2:8" ht="14.25" customHeight="1">
      <c r="B1436" s="6" t="s">
        <v>2408</v>
      </c>
      <c r="C1436" s="6" t="s">
        <v>50</v>
      </c>
      <c r="D1436" s="6" t="s">
        <v>2409</v>
      </c>
      <c r="E1436" s="7">
        <v>20290</v>
      </c>
      <c r="H1436" s="13"/>
    </row>
    <row r="1437" spans="2:8" ht="14.25" customHeight="1">
      <c r="B1437" s="6" t="s">
        <v>2410</v>
      </c>
      <c r="C1437" s="6" t="s">
        <v>21</v>
      </c>
      <c r="D1437" s="6" t="s">
        <v>565</v>
      </c>
      <c r="E1437" s="7">
        <v>24809</v>
      </c>
      <c r="H1437" s="13"/>
    </row>
    <row r="1438" spans="2:8" ht="14.25" customHeight="1">
      <c r="B1438" s="6" t="s">
        <v>2411</v>
      </c>
      <c r="C1438" s="6" t="s">
        <v>21</v>
      </c>
      <c r="D1438" s="6" t="s">
        <v>2412</v>
      </c>
      <c r="E1438" s="7">
        <v>18452</v>
      </c>
      <c r="H1438" s="13"/>
    </row>
    <row r="1439" spans="2:8" ht="14.25" customHeight="1">
      <c r="B1439" s="6" t="s">
        <v>2413</v>
      </c>
      <c r="C1439" s="6" t="s">
        <v>13</v>
      </c>
      <c r="D1439" s="6" t="s">
        <v>1167</v>
      </c>
      <c r="E1439" s="7">
        <v>19974</v>
      </c>
      <c r="H1439" s="13"/>
    </row>
    <row r="1440" spans="2:8" ht="14.25" customHeight="1">
      <c r="B1440" s="6" t="s">
        <v>2414</v>
      </c>
      <c r="C1440" s="6" t="s">
        <v>50</v>
      </c>
      <c r="D1440" s="6" t="s">
        <v>1501</v>
      </c>
      <c r="E1440" s="7">
        <v>18080</v>
      </c>
      <c r="H1440" s="13"/>
    </row>
    <row r="1441" spans="2:8" ht="14.25" customHeight="1">
      <c r="B1441" s="6" t="s">
        <v>2415</v>
      </c>
      <c r="C1441" s="6" t="s">
        <v>193</v>
      </c>
      <c r="D1441" s="6" t="s">
        <v>2416</v>
      </c>
      <c r="E1441" s="7">
        <v>24501</v>
      </c>
      <c r="H1441" s="13"/>
    </row>
    <row r="1442" spans="2:8" ht="14.25" customHeight="1">
      <c r="B1442" s="6" t="s">
        <v>2417</v>
      </c>
      <c r="C1442" s="6" t="s">
        <v>57</v>
      </c>
      <c r="D1442" s="6" t="s">
        <v>2418</v>
      </c>
      <c r="E1442" s="7">
        <v>19109</v>
      </c>
      <c r="H1442" s="13"/>
    </row>
    <row r="1443" spans="2:8" ht="14.25" customHeight="1">
      <c r="B1443" s="6" t="s">
        <v>2419</v>
      </c>
      <c r="C1443" s="6" t="s">
        <v>50</v>
      </c>
      <c r="D1443" s="6" t="s">
        <v>2420</v>
      </c>
      <c r="E1443" s="7">
        <v>17954</v>
      </c>
      <c r="H1443" s="13"/>
    </row>
    <row r="1444" spans="2:8" ht="14.25" customHeight="1">
      <c r="B1444" s="6" t="s">
        <v>2421</v>
      </c>
      <c r="C1444" s="6" t="s">
        <v>409</v>
      </c>
      <c r="D1444" s="6" t="s">
        <v>1909</v>
      </c>
      <c r="E1444" s="7">
        <v>17356</v>
      </c>
      <c r="H1444" s="13"/>
    </row>
    <row r="1445" spans="2:8" ht="14.25" customHeight="1">
      <c r="B1445" s="6" t="s">
        <v>2422</v>
      </c>
      <c r="C1445" s="6" t="s">
        <v>31</v>
      </c>
      <c r="D1445" s="6" t="s">
        <v>2423</v>
      </c>
      <c r="E1445" s="7">
        <v>18316</v>
      </c>
      <c r="H1445" s="13"/>
    </row>
    <row r="1446" spans="2:8" ht="14.25" customHeight="1">
      <c r="B1446" s="6" t="s">
        <v>2424</v>
      </c>
      <c r="C1446" s="6" t="s">
        <v>13</v>
      </c>
      <c r="D1446" s="6" t="s">
        <v>1469</v>
      </c>
      <c r="E1446" s="7">
        <v>21219</v>
      </c>
      <c r="H1446" s="13"/>
    </row>
    <row r="1447" spans="2:8" ht="14.25" customHeight="1">
      <c r="B1447" s="6" t="s">
        <v>2425</v>
      </c>
      <c r="C1447" s="6" t="s">
        <v>31</v>
      </c>
      <c r="D1447" s="6" t="s">
        <v>609</v>
      </c>
      <c r="E1447" s="7">
        <v>19009</v>
      </c>
      <c r="H1447" s="13"/>
    </row>
    <row r="1448" spans="2:8" ht="14.25" customHeight="1">
      <c r="B1448" s="6" t="s">
        <v>2426</v>
      </c>
      <c r="C1448" s="6" t="s">
        <v>21</v>
      </c>
      <c r="D1448" s="6" t="s">
        <v>831</v>
      </c>
      <c r="E1448" s="7">
        <v>21160</v>
      </c>
      <c r="H1448" s="13"/>
    </row>
    <row r="1449" spans="2:8" ht="14.25" customHeight="1">
      <c r="B1449" s="6" t="s">
        <v>2427</v>
      </c>
      <c r="C1449" s="6" t="s">
        <v>13</v>
      </c>
      <c r="D1449" s="6" t="s">
        <v>1499</v>
      </c>
      <c r="E1449" s="7">
        <v>20458</v>
      </c>
      <c r="H1449" s="13"/>
    </row>
    <row r="1450" spans="2:8" ht="14.25" customHeight="1">
      <c r="B1450" s="6" t="s">
        <v>2428</v>
      </c>
      <c r="C1450" s="6" t="s">
        <v>50</v>
      </c>
      <c r="D1450" s="6" t="s">
        <v>977</v>
      </c>
      <c r="E1450" s="7">
        <v>21982</v>
      </c>
      <c r="H1450" s="13"/>
    </row>
    <row r="1451" spans="2:8" ht="14.25" customHeight="1">
      <c r="B1451" s="6" t="s">
        <v>2429</v>
      </c>
      <c r="C1451" s="6" t="s">
        <v>9</v>
      </c>
      <c r="D1451" s="6" t="s">
        <v>1152</v>
      </c>
      <c r="E1451" s="7">
        <v>19090</v>
      </c>
      <c r="H1451" s="13"/>
    </row>
    <row r="1452" spans="2:8" ht="14.25" customHeight="1">
      <c r="B1452" s="6" t="s">
        <v>2430</v>
      </c>
      <c r="C1452" s="6" t="s">
        <v>57</v>
      </c>
      <c r="D1452" s="6" t="s">
        <v>2431</v>
      </c>
      <c r="E1452" s="7">
        <v>17236</v>
      </c>
      <c r="H1452" s="13"/>
    </row>
    <row r="1453" spans="2:8" ht="14.25" customHeight="1">
      <c r="B1453" s="6" t="s">
        <v>2432</v>
      </c>
      <c r="C1453" s="6" t="s">
        <v>24</v>
      </c>
      <c r="D1453" s="6" t="s">
        <v>2433</v>
      </c>
      <c r="E1453" s="7">
        <v>18032</v>
      </c>
      <c r="H1453" s="13"/>
    </row>
    <row r="1454" spans="2:8" ht="14.25" customHeight="1">
      <c r="B1454" s="6" t="s">
        <v>2434</v>
      </c>
      <c r="C1454" s="6" t="s">
        <v>57</v>
      </c>
      <c r="D1454" s="6" t="s">
        <v>364</v>
      </c>
      <c r="E1454" s="7">
        <v>23809</v>
      </c>
      <c r="H1454" s="13"/>
    </row>
    <row r="1455" spans="2:8" ht="14.25" customHeight="1">
      <c r="B1455" s="6" t="s">
        <v>2435</v>
      </c>
      <c r="C1455" s="6" t="s">
        <v>31</v>
      </c>
      <c r="D1455" s="6" t="s">
        <v>279</v>
      </c>
      <c r="E1455" s="7">
        <v>21347</v>
      </c>
      <c r="H1455" s="13"/>
    </row>
    <row r="1456" spans="2:8" ht="14.25" customHeight="1">
      <c r="B1456" s="6" t="s">
        <v>2436</v>
      </c>
      <c r="C1456" s="6" t="s">
        <v>13</v>
      </c>
      <c r="D1456" s="6" t="s">
        <v>968</v>
      </c>
      <c r="E1456" s="7">
        <v>21078</v>
      </c>
      <c r="H1456" s="13"/>
    </row>
    <row r="1457" spans="2:8" ht="14.25" customHeight="1">
      <c r="B1457" s="6" t="s">
        <v>2437</v>
      </c>
      <c r="C1457" s="6" t="s">
        <v>50</v>
      </c>
      <c r="D1457" s="6" t="s">
        <v>2438</v>
      </c>
      <c r="E1457" s="7">
        <v>22443</v>
      </c>
      <c r="H1457" s="13"/>
    </row>
    <row r="1458" spans="2:8" ht="14.25" customHeight="1">
      <c r="B1458" s="6" t="s">
        <v>2439</v>
      </c>
      <c r="C1458" s="6" t="s">
        <v>21</v>
      </c>
      <c r="D1458" s="6" t="s">
        <v>2440</v>
      </c>
      <c r="E1458" s="7">
        <v>22058</v>
      </c>
      <c r="H1458" s="13"/>
    </row>
    <row r="1459" spans="2:8" ht="14.25" customHeight="1">
      <c r="B1459" s="6" t="s">
        <v>2441</v>
      </c>
      <c r="C1459" s="6" t="s">
        <v>193</v>
      </c>
      <c r="D1459" s="6" t="s">
        <v>382</v>
      </c>
      <c r="E1459" s="7">
        <v>23171</v>
      </c>
      <c r="H1459" s="13"/>
    </row>
    <row r="1460" spans="2:8" ht="14.25" customHeight="1">
      <c r="B1460" s="6" t="s">
        <v>2442</v>
      </c>
      <c r="C1460" s="6" t="s">
        <v>31</v>
      </c>
      <c r="D1460" s="6" t="s">
        <v>2443</v>
      </c>
      <c r="E1460" s="7">
        <v>18888</v>
      </c>
      <c r="H1460" s="13"/>
    </row>
    <row r="1461" spans="2:8" ht="14.25" customHeight="1">
      <c r="B1461" s="6" t="s">
        <v>2444</v>
      </c>
      <c r="C1461" s="6" t="s">
        <v>9</v>
      </c>
      <c r="D1461" s="6" t="s">
        <v>2445</v>
      </c>
      <c r="E1461" s="7">
        <v>24796</v>
      </c>
      <c r="H1461" s="13"/>
    </row>
    <row r="1462" spans="2:8" ht="14.25" customHeight="1">
      <c r="B1462" s="6" t="s">
        <v>2446</v>
      </c>
      <c r="C1462" s="6" t="s">
        <v>24</v>
      </c>
      <c r="D1462" s="6" t="s">
        <v>372</v>
      </c>
      <c r="E1462" s="7">
        <v>18818</v>
      </c>
      <c r="H1462" s="13"/>
    </row>
    <row r="1463" spans="2:8" ht="14.25" customHeight="1">
      <c r="B1463" s="6" t="s">
        <v>2447</v>
      </c>
      <c r="C1463" s="6" t="s">
        <v>13</v>
      </c>
      <c r="D1463" s="6" t="s">
        <v>1172</v>
      </c>
      <c r="E1463" s="7">
        <v>23215</v>
      </c>
      <c r="H1463" s="13"/>
    </row>
    <row r="1464" spans="2:8" ht="14.25" customHeight="1">
      <c r="B1464" s="6" t="s">
        <v>2448</v>
      </c>
      <c r="C1464" s="6" t="s">
        <v>48</v>
      </c>
      <c r="D1464" s="6" t="s">
        <v>653</v>
      </c>
      <c r="E1464" s="7">
        <v>23250</v>
      </c>
      <c r="H1464" s="13"/>
    </row>
    <row r="1465" spans="2:8" ht="14.25" customHeight="1">
      <c r="B1465" s="6" t="s">
        <v>2449</v>
      </c>
      <c r="C1465" s="6" t="s">
        <v>80</v>
      </c>
      <c r="D1465" s="6" t="s">
        <v>2450</v>
      </c>
      <c r="E1465" s="7">
        <v>23375</v>
      </c>
      <c r="H1465" s="13"/>
    </row>
    <row r="1466" spans="2:8" ht="14.25" customHeight="1">
      <c r="B1466" s="6" t="s">
        <v>2451</v>
      </c>
      <c r="C1466" s="6" t="s">
        <v>13</v>
      </c>
      <c r="D1466" s="6" t="s">
        <v>2452</v>
      </c>
      <c r="E1466" s="7">
        <v>20472</v>
      </c>
      <c r="H1466" s="13"/>
    </row>
    <row r="1467" spans="2:8" ht="14.25" customHeight="1">
      <c r="B1467" s="6" t="s">
        <v>2453</v>
      </c>
      <c r="C1467" s="6" t="s">
        <v>80</v>
      </c>
      <c r="D1467" s="6" t="s">
        <v>1926</v>
      </c>
      <c r="E1467" s="7">
        <v>21230</v>
      </c>
      <c r="H1467" s="13"/>
    </row>
    <row r="1468" spans="2:8" ht="14.25" customHeight="1">
      <c r="B1468" s="6" t="s">
        <v>2454</v>
      </c>
      <c r="C1468" s="6" t="s">
        <v>6</v>
      </c>
      <c r="D1468" s="6" t="s">
        <v>2455</v>
      </c>
      <c r="E1468" s="7">
        <v>22952</v>
      </c>
      <c r="H1468" s="13"/>
    </row>
    <row r="1469" spans="2:8" ht="14.25" customHeight="1">
      <c r="B1469" s="6" t="s">
        <v>2456</v>
      </c>
      <c r="C1469" s="6" t="s">
        <v>57</v>
      </c>
      <c r="D1469" s="6" t="s">
        <v>2457</v>
      </c>
      <c r="E1469" s="7">
        <v>24160</v>
      </c>
      <c r="H1469" s="13"/>
    </row>
    <row r="1470" spans="2:8" ht="14.25" customHeight="1">
      <c r="B1470" s="6" t="s">
        <v>2458</v>
      </c>
      <c r="C1470" s="6" t="s">
        <v>50</v>
      </c>
      <c r="D1470" s="6" t="s">
        <v>2459</v>
      </c>
      <c r="E1470" s="7">
        <v>20345</v>
      </c>
      <c r="H1470" s="13"/>
    </row>
    <row r="1471" spans="2:8" ht="14.25" customHeight="1">
      <c r="B1471" s="6" t="s">
        <v>2460</v>
      </c>
      <c r="C1471" s="6" t="s">
        <v>21</v>
      </c>
      <c r="D1471" s="6" t="s">
        <v>1275</v>
      </c>
      <c r="E1471" s="7">
        <v>24299</v>
      </c>
      <c r="H1471" s="13"/>
    </row>
    <row r="1472" spans="2:8" ht="14.25" customHeight="1">
      <c r="B1472" s="6" t="s">
        <v>2461</v>
      </c>
      <c r="C1472" s="6" t="s">
        <v>13</v>
      </c>
      <c r="D1472" s="6" t="s">
        <v>2462</v>
      </c>
      <c r="E1472" s="7">
        <v>20551</v>
      </c>
      <c r="H1472" s="13"/>
    </row>
    <row r="1473" spans="2:8" ht="14.25" customHeight="1">
      <c r="B1473" s="6" t="s">
        <v>2463</v>
      </c>
      <c r="C1473" s="6" t="s">
        <v>80</v>
      </c>
      <c r="D1473" s="6" t="s">
        <v>1633</v>
      </c>
      <c r="E1473" s="7">
        <v>18457</v>
      </c>
      <c r="H1473" s="13"/>
    </row>
    <row r="1474" spans="2:8" ht="14.25" customHeight="1">
      <c r="B1474" s="6" t="s">
        <v>2464</v>
      </c>
      <c r="C1474" s="6" t="s">
        <v>31</v>
      </c>
      <c r="D1474" s="6" t="s">
        <v>2465</v>
      </c>
      <c r="E1474" s="7">
        <v>21227</v>
      </c>
      <c r="H1474" s="13"/>
    </row>
    <row r="1475" spans="2:8" ht="14.25" customHeight="1">
      <c r="B1475" s="6" t="s">
        <v>2466</v>
      </c>
      <c r="C1475" s="6" t="s">
        <v>13</v>
      </c>
      <c r="D1475" s="6" t="s">
        <v>2283</v>
      </c>
      <c r="E1475" s="7">
        <v>23930</v>
      </c>
      <c r="H1475" s="13"/>
    </row>
    <row r="1476" spans="2:8" ht="14.25" customHeight="1">
      <c r="B1476" s="6" t="s">
        <v>2467</v>
      </c>
      <c r="C1476" s="6" t="s">
        <v>21</v>
      </c>
      <c r="D1476" s="6" t="s">
        <v>1790</v>
      </c>
      <c r="E1476" s="7">
        <v>20368</v>
      </c>
      <c r="H1476" s="13"/>
    </row>
    <row r="1477" spans="2:8" ht="14.25" customHeight="1">
      <c r="B1477" s="6" t="s">
        <v>2468</v>
      </c>
      <c r="C1477" s="6" t="s">
        <v>50</v>
      </c>
      <c r="D1477" s="6" t="s">
        <v>51</v>
      </c>
      <c r="E1477" s="7">
        <v>17964</v>
      </c>
      <c r="H1477" s="13"/>
    </row>
    <row r="1478" spans="2:8" ht="14.25" customHeight="1">
      <c r="B1478" s="6" t="s">
        <v>2469</v>
      </c>
      <c r="C1478" s="6" t="s">
        <v>742</v>
      </c>
      <c r="D1478" s="6" t="s">
        <v>2470</v>
      </c>
      <c r="E1478" s="7">
        <v>19579</v>
      </c>
      <c r="H1478" s="13"/>
    </row>
    <row r="1479" spans="2:8" ht="14.25" customHeight="1">
      <c r="B1479" s="6" t="s">
        <v>2471</v>
      </c>
      <c r="C1479" s="6" t="s">
        <v>9</v>
      </c>
      <c r="D1479" s="6" t="s">
        <v>170</v>
      </c>
      <c r="E1479" s="7">
        <v>24591</v>
      </c>
      <c r="H1479" s="13"/>
    </row>
    <row r="1480" spans="2:8" ht="14.25" customHeight="1">
      <c r="B1480" s="6" t="s">
        <v>2472</v>
      </c>
      <c r="C1480" s="6" t="s">
        <v>80</v>
      </c>
      <c r="D1480" s="6" t="s">
        <v>2450</v>
      </c>
      <c r="E1480" s="7">
        <v>20966</v>
      </c>
      <c r="H1480" s="13"/>
    </row>
    <row r="1481" spans="2:8" ht="14.25" customHeight="1">
      <c r="B1481" s="6" t="s">
        <v>2473</v>
      </c>
      <c r="C1481" s="6" t="s">
        <v>80</v>
      </c>
      <c r="D1481" s="6" t="s">
        <v>2474</v>
      </c>
      <c r="E1481" s="7">
        <v>22329</v>
      </c>
      <c r="H1481" s="13"/>
    </row>
    <row r="1482" spans="2:8" ht="14.25" customHeight="1">
      <c r="B1482" s="6" t="s">
        <v>2475</v>
      </c>
      <c r="C1482" s="6" t="s">
        <v>193</v>
      </c>
      <c r="D1482" s="6" t="s">
        <v>2476</v>
      </c>
      <c r="E1482" s="7">
        <v>18734</v>
      </c>
      <c r="H1482" s="13"/>
    </row>
    <row r="1483" spans="2:8" ht="14.25" customHeight="1">
      <c r="B1483" s="6" t="s">
        <v>2477</v>
      </c>
      <c r="C1483" s="6" t="s">
        <v>50</v>
      </c>
      <c r="D1483" s="6" t="s">
        <v>2478</v>
      </c>
      <c r="E1483" s="7">
        <v>19891</v>
      </c>
      <c r="H1483" s="13"/>
    </row>
    <row r="1484" spans="2:8" ht="14.25" customHeight="1">
      <c r="B1484" s="6" t="s">
        <v>2479</v>
      </c>
      <c r="C1484" s="6" t="s">
        <v>21</v>
      </c>
      <c r="D1484" s="6" t="s">
        <v>2480</v>
      </c>
      <c r="E1484" s="7">
        <v>21327</v>
      </c>
      <c r="H1484" s="13"/>
    </row>
    <row r="1485" spans="2:8" ht="14.25" customHeight="1">
      <c r="B1485" s="6" t="s">
        <v>2481</v>
      </c>
      <c r="C1485" s="6" t="s">
        <v>17</v>
      </c>
      <c r="D1485" s="6" t="s">
        <v>2482</v>
      </c>
      <c r="E1485" s="7">
        <v>23756</v>
      </c>
      <c r="H1485" s="13"/>
    </row>
    <row r="1486" spans="2:8" ht="14.25" customHeight="1">
      <c r="B1486" s="6" t="s">
        <v>2483</v>
      </c>
      <c r="C1486" s="6" t="s">
        <v>50</v>
      </c>
      <c r="D1486" s="6" t="s">
        <v>2484</v>
      </c>
      <c r="E1486" s="7">
        <v>20220</v>
      </c>
      <c r="H1486" s="13"/>
    </row>
    <row r="1487" spans="2:8" ht="14.25" customHeight="1">
      <c r="B1487" s="6" t="s">
        <v>2485</v>
      </c>
      <c r="C1487" s="6" t="s">
        <v>9</v>
      </c>
      <c r="D1487" s="6" t="s">
        <v>2342</v>
      </c>
      <c r="E1487" s="7">
        <v>20798</v>
      </c>
      <c r="H1487" s="13"/>
    </row>
    <row r="1488" spans="2:8" ht="14.25" customHeight="1">
      <c r="B1488" s="6" t="s">
        <v>2486</v>
      </c>
      <c r="C1488" s="6" t="s">
        <v>50</v>
      </c>
      <c r="D1488" s="6" t="s">
        <v>2487</v>
      </c>
      <c r="E1488" s="7">
        <v>19544</v>
      </c>
      <c r="H1488" s="13"/>
    </row>
    <row r="1489" spans="2:8" ht="14.25" customHeight="1">
      <c r="B1489" s="6" t="s">
        <v>2488</v>
      </c>
      <c r="C1489" s="6" t="s">
        <v>57</v>
      </c>
      <c r="D1489" s="6" t="s">
        <v>2489</v>
      </c>
      <c r="E1489" s="7">
        <v>24158</v>
      </c>
      <c r="H1489" s="13"/>
    </row>
    <row r="1490" spans="2:8" ht="14.25" customHeight="1">
      <c r="B1490" s="6" t="s">
        <v>2490</v>
      </c>
      <c r="C1490" s="6" t="s">
        <v>21</v>
      </c>
      <c r="D1490" s="6" t="s">
        <v>454</v>
      </c>
      <c r="E1490" s="7">
        <v>24529</v>
      </c>
      <c r="H1490" s="13"/>
    </row>
    <row r="1491" spans="2:8" ht="14.25" customHeight="1">
      <c r="B1491" s="6" t="s">
        <v>2491</v>
      </c>
      <c r="C1491" s="6" t="s">
        <v>13</v>
      </c>
      <c r="D1491" s="6" t="s">
        <v>2492</v>
      </c>
      <c r="E1491" s="7">
        <v>21702</v>
      </c>
      <c r="H1491" s="13"/>
    </row>
    <row r="1492" spans="2:8" ht="14.25" customHeight="1">
      <c r="B1492" s="6" t="s">
        <v>2493</v>
      </c>
      <c r="C1492" s="6" t="s">
        <v>13</v>
      </c>
      <c r="D1492" s="6" t="s">
        <v>2494</v>
      </c>
      <c r="E1492" s="7">
        <v>22807</v>
      </c>
      <c r="H1492" s="13"/>
    </row>
    <row r="1493" spans="2:8" ht="14.25" customHeight="1">
      <c r="B1493" s="6" t="s">
        <v>2495</v>
      </c>
      <c r="C1493" s="6" t="s">
        <v>9</v>
      </c>
      <c r="D1493" s="6" t="s">
        <v>571</v>
      </c>
      <c r="E1493" s="7">
        <v>17934</v>
      </c>
      <c r="H1493" s="13"/>
    </row>
    <row r="1494" spans="2:8" ht="14.25" customHeight="1">
      <c r="B1494" s="6" t="s">
        <v>2496</v>
      </c>
      <c r="C1494" s="6" t="s">
        <v>13</v>
      </c>
      <c r="D1494" s="6" t="s">
        <v>2497</v>
      </c>
      <c r="E1494" s="7">
        <v>21312</v>
      </c>
      <c r="H1494" s="13"/>
    </row>
    <row r="1495" spans="2:8" ht="14.25" customHeight="1">
      <c r="B1495" s="6" t="s">
        <v>2498</v>
      </c>
      <c r="C1495" s="6" t="s">
        <v>21</v>
      </c>
      <c r="D1495" s="6" t="s">
        <v>2499</v>
      </c>
      <c r="E1495" s="7">
        <v>24407</v>
      </c>
      <c r="H1495" s="13"/>
    </row>
    <row r="1496" spans="2:8" ht="14.25" customHeight="1">
      <c r="B1496" s="6" t="s">
        <v>2500</v>
      </c>
      <c r="C1496" s="6" t="s">
        <v>13</v>
      </c>
      <c r="D1496" s="6" t="s">
        <v>1479</v>
      </c>
      <c r="E1496" s="7">
        <v>19074</v>
      </c>
      <c r="H1496" s="13"/>
    </row>
    <row r="1497" spans="2:8" ht="14.25" customHeight="1">
      <c r="B1497" s="6" t="s">
        <v>2501</v>
      </c>
      <c r="C1497" s="6" t="s">
        <v>48</v>
      </c>
      <c r="D1497" s="6" t="s">
        <v>653</v>
      </c>
      <c r="E1497" s="7">
        <v>24509</v>
      </c>
      <c r="H1497" s="13"/>
    </row>
    <row r="1498" spans="2:8" ht="14.25" customHeight="1">
      <c r="B1498" s="6" t="s">
        <v>2502</v>
      </c>
      <c r="C1498" s="6" t="s">
        <v>9</v>
      </c>
      <c r="D1498" s="6" t="s">
        <v>2503</v>
      </c>
      <c r="E1498" s="7">
        <v>20714</v>
      </c>
      <c r="H1498" s="13"/>
    </row>
    <row r="1499" spans="2:8" ht="14.25" customHeight="1">
      <c r="B1499" s="6" t="s">
        <v>2504</v>
      </c>
      <c r="C1499" s="6" t="s">
        <v>21</v>
      </c>
      <c r="D1499" s="6" t="s">
        <v>2505</v>
      </c>
      <c r="E1499" s="7">
        <v>19538</v>
      </c>
      <c r="H1499" s="13"/>
    </row>
    <row r="1500" spans="2:8" ht="14.25" customHeight="1">
      <c r="B1500" s="6" t="s">
        <v>2506</v>
      </c>
      <c r="C1500" s="6" t="s">
        <v>409</v>
      </c>
      <c r="D1500" s="6" t="s">
        <v>2507</v>
      </c>
      <c r="E1500" s="7">
        <v>22710</v>
      </c>
      <c r="H1500" s="13"/>
    </row>
    <row r="1501" spans="2:8" ht="14.25" customHeight="1">
      <c r="B1501" s="6" t="s">
        <v>2508</v>
      </c>
      <c r="C1501" s="6" t="s">
        <v>6</v>
      </c>
      <c r="D1501" s="6" t="s">
        <v>1386</v>
      </c>
      <c r="E1501" s="7">
        <v>24386</v>
      </c>
      <c r="H1501" s="13"/>
    </row>
    <row r="1502" spans="2:8" ht="14.25" customHeight="1">
      <c r="B1502" s="6" t="s">
        <v>2509</v>
      </c>
      <c r="C1502" s="6" t="s">
        <v>50</v>
      </c>
      <c r="D1502" s="6" t="s">
        <v>1253</v>
      </c>
      <c r="E1502" s="7">
        <v>20035</v>
      </c>
      <c r="H1502" s="13"/>
    </row>
    <row r="1503" spans="2:8" ht="14.25" customHeight="1">
      <c r="B1503" s="6" t="s">
        <v>2510</v>
      </c>
      <c r="C1503" s="6" t="s">
        <v>21</v>
      </c>
      <c r="D1503" s="6" t="s">
        <v>2511</v>
      </c>
      <c r="E1503" s="7">
        <v>18354</v>
      </c>
      <c r="H1503" s="13"/>
    </row>
    <row r="1504" spans="2:8" ht="14.25" customHeight="1">
      <c r="B1504" s="6" t="s">
        <v>2512</v>
      </c>
      <c r="C1504" s="6" t="s">
        <v>21</v>
      </c>
      <c r="D1504" s="6" t="s">
        <v>1580</v>
      </c>
      <c r="E1504" s="7">
        <v>24108</v>
      </c>
      <c r="H1504" s="13"/>
    </row>
    <row r="1505" spans="2:8" ht="14.25" customHeight="1">
      <c r="B1505" s="6" t="s">
        <v>2513</v>
      </c>
      <c r="C1505" s="6" t="s">
        <v>50</v>
      </c>
      <c r="D1505" s="6" t="s">
        <v>2514</v>
      </c>
      <c r="E1505" s="7">
        <v>17801</v>
      </c>
      <c r="H1505" s="13"/>
    </row>
    <row r="1506" spans="2:8" ht="14.25" customHeight="1">
      <c r="B1506" s="6" t="s">
        <v>2515</v>
      </c>
      <c r="C1506" s="6" t="s">
        <v>9</v>
      </c>
      <c r="D1506" s="6" t="s">
        <v>2516</v>
      </c>
      <c r="E1506" s="7">
        <v>21742</v>
      </c>
      <c r="H1506" s="13"/>
    </row>
    <row r="1507" spans="2:8" ht="14.25" customHeight="1">
      <c r="B1507" s="6" t="s">
        <v>2517</v>
      </c>
      <c r="C1507" s="6" t="s">
        <v>57</v>
      </c>
      <c r="D1507" s="6" t="s">
        <v>2518</v>
      </c>
      <c r="E1507" s="7">
        <v>21333</v>
      </c>
      <c r="H1507" s="13"/>
    </row>
    <row r="1508" spans="2:8" ht="14.25" customHeight="1">
      <c r="B1508" s="6" t="s">
        <v>2519</v>
      </c>
      <c r="C1508" s="6" t="s">
        <v>80</v>
      </c>
      <c r="D1508" s="6" t="s">
        <v>1711</v>
      </c>
      <c r="E1508" s="7">
        <v>24122</v>
      </c>
      <c r="H1508" s="13"/>
    </row>
    <row r="1509" spans="2:8" ht="14.25" customHeight="1">
      <c r="B1509" s="6" t="s">
        <v>2520</v>
      </c>
      <c r="C1509" s="6" t="s">
        <v>106</v>
      </c>
      <c r="D1509" s="6" t="s">
        <v>2521</v>
      </c>
      <c r="E1509" s="7">
        <v>20694</v>
      </c>
      <c r="H1509" s="13"/>
    </row>
    <row r="1510" spans="2:8" ht="14.25" customHeight="1">
      <c r="B1510" s="6" t="s">
        <v>2522</v>
      </c>
      <c r="C1510" s="6" t="s">
        <v>13</v>
      </c>
      <c r="D1510" s="6" t="s">
        <v>968</v>
      </c>
      <c r="E1510" s="7">
        <v>24783</v>
      </c>
      <c r="H1510" s="13"/>
    </row>
    <row r="1511" spans="2:8" ht="14.25" customHeight="1">
      <c r="B1511" s="6" t="s">
        <v>2523</v>
      </c>
      <c r="C1511" s="6" t="s">
        <v>13</v>
      </c>
      <c r="D1511" s="6" t="s">
        <v>405</v>
      </c>
      <c r="E1511" s="7">
        <v>19746</v>
      </c>
      <c r="H1511" s="13"/>
    </row>
    <row r="1512" spans="2:8" ht="14.25" customHeight="1">
      <c r="B1512" s="6" t="s">
        <v>2524</v>
      </c>
      <c r="C1512" s="6" t="s">
        <v>9</v>
      </c>
      <c r="D1512" s="6" t="s">
        <v>2525</v>
      </c>
      <c r="E1512" s="7">
        <v>20586</v>
      </c>
      <c r="H1512" s="13"/>
    </row>
    <row r="1513" spans="2:8" ht="14.25" customHeight="1">
      <c r="B1513" s="6" t="s">
        <v>2526</v>
      </c>
      <c r="C1513" s="6" t="s">
        <v>13</v>
      </c>
      <c r="D1513" s="6" t="s">
        <v>380</v>
      </c>
      <c r="E1513" s="7">
        <v>23816</v>
      </c>
      <c r="H1513" s="13"/>
    </row>
    <row r="1514" spans="2:8" ht="14.25" customHeight="1">
      <c r="B1514" s="6" t="s">
        <v>2527</v>
      </c>
      <c r="C1514" s="6" t="s">
        <v>13</v>
      </c>
      <c r="D1514" s="6" t="s">
        <v>2528</v>
      </c>
      <c r="E1514" s="7">
        <v>17871</v>
      </c>
      <c r="H1514" s="13"/>
    </row>
    <row r="1515" spans="2:8" ht="14.25" customHeight="1">
      <c r="B1515" s="6" t="s">
        <v>2529</v>
      </c>
      <c r="C1515" s="6" t="s">
        <v>80</v>
      </c>
      <c r="D1515" s="6" t="s">
        <v>2530</v>
      </c>
      <c r="E1515" s="7">
        <v>23619</v>
      </c>
      <c r="H1515" s="13"/>
    </row>
    <row r="1516" spans="2:8" ht="14.25" customHeight="1">
      <c r="B1516" s="6" t="s">
        <v>2531</v>
      </c>
      <c r="C1516" s="6" t="s">
        <v>193</v>
      </c>
      <c r="D1516" s="6" t="s">
        <v>2532</v>
      </c>
      <c r="E1516" s="7">
        <v>18758</v>
      </c>
      <c r="H1516" s="13"/>
    </row>
    <row r="1517" spans="2:8" ht="14.25" customHeight="1">
      <c r="B1517" s="6" t="s">
        <v>2533</v>
      </c>
      <c r="C1517" s="6" t="s">
        <v>31</v>
      </c>
      <c r="D1517" s="6" t="s">
        <v>1592</v>
      </c>
      <c r="E1517" s="7">
        <v>18581</v>
      </c>
      <c r="H1517" s="13"/>
    </row>
    <row r="1518" spans="2:8" ht="14.25" customHeight="1">
      <c r="B1518" s="6" t="s">
        <v>2534</v>
      </c>
      <c r="C1518" s="6" t="s">
        <v>9</v>
      </c>
      <c r="D1518" s="6" t="s">
        <v>1454</v>
      </c>
      <c r="E1518" s="7">
        <v>22231</v>
      </c>
      <c r="H1518" s="13"/>
    </row>
    <row r="1519" spans="2:8" ht="14.25" customHeight="1">
      <c r="B1519" s="6" t="s">
        <v>2535</v>
      </c>
      <c r="C1519" s="6" t="s">
        <v>48</v>
      </c>
      <c r="D1519" s="6" t="s">
        <v>2536</v>
      </c>
      <c r="E1519" s="7">
        <v>24468</v>
      </c>
      <c r="H1519" s="13"/>
    </row>
    <row r="1520" spans="2:8" ht="14.25" customHeight="1">
      <c r="B1520" s="6" t="s">
        <v>2537</v>
      </c>
      <c r="C1520" s="6" t="s">
        <v>9</v>
      </c>
      <c r="D1520" s="6" t="s">
        <v>1443</v>
      </c>
      <c r="E1520" s="7">
        <v>20169</v>
      </c>
      <c r="H1520" s="13"/>
    </row>
    <row r="1521" spans="2:8" ht="14.25" customHeight="1">
      <c r="B1521" s="6" t="s">
        <v>2538</v>
      </c>
      <c r="C1521" s="6" t="s">
        <v>17</v>
      </c>
      <c r="D1521" s="6" t="s">
        <v>2539</v>
      </c>
      <c r="E1521" s="7">
        <v>18514</v>
      </c>
      <c r="H1521" s="13"/>
    </row>
    <row r="1522" spans="2:8" ht="14.25" customHeight="1">
      <c r="B1522" s="6" t="s">
        <v>2540</v>
      </c>
      <c r="C1522" s="6" t="s">
        <v>48</v>
      </c>
      <c r="D1522" s="6" t="s">
        <v>176</v>
      </c>
      <c r="E1522" s="7">
        <v>20781</v>
      </c>
      <c r="H1522" s="13"/>
    </row>
    <row r="1523" spans="2:8" ht="14.25" customHeight="1">
      <c r="B1523" s="6" t="s">
        <v>2541</v>
      </c>
      <c r="C1523" s="6" t="s">
        <v>80</v>
      </c>
      <c r="D1523" s="6" t="s">
        <v>1926</v>
      </c>
      <c r="E1523" s="7">
        <v>18407</v>
      </c>
      <c r="H1523" s="13"/>
    </row>
    <row r="1524" spans="2:8" ht="14.25" customHeight="1">
      <c r="B1524" s="6" t="s">
        <v>2542</v>
      </c>
      <c r="C1524" s="6" t="s">
        <v>80</v>
      </c>
      <c r="D1524" s="6" t="s">
        <v>1325</v>
      </c>
      <c r="E1524" s="7">
        <v>22851</v>
      </c>
      <c r="H1524" s="13"/>
    </row>
    <row r="1525" spans="2:8" ht="14.25" customHeight="1">
      <c r="B1525" s="6" t="s">
        <v>2543</v>
      </c>
      <c r="C1525" s="6" t="s">
        <v>21</v>
      </c>
      <c r="D1525" s="6" t="s">
        <v>1241</v>
      </c>
      <c r="E1525" s="7">
        <v>19968</v>
      </c>
      <c r="H1525" s="13"/>
    </row>
    <row r="1526" spans="2:8" ht="14.25" customHeight="1">
      <c r="B1526" s="6" t="s">
        <v>2544</v>
      </c>
      <c r="C1526" s="6" t="s">
        <v>31</v>
      </c>
      <c r="D1526" s="6" t="s">
        <v>2314</v>
      </c>
      <c r="E1526" s="7">
        <v>22512</v>
      </c>
      <c r="H1526" s="13"/>
    </row>
    <row r="1527" spans="2:8" ht="14.25" customHeight="1">
      <c r="B1527" s="6" t="s">
        <v>2545</v>
      </c>
      <c r="C1527" s="6" t="s">
        <v>50</v>
      </c>
      <c r="D1527" s="6" t="s">
        <v>2546</v>
      </c>
      <c r="E1527" s="7">
        <v>21215</v>
      </c>
      <c r="H1527" s="13"/>
    </row>
    <row r="1528" spans="2:8" ht="14.25" customHeight="1">
      <c r="B1528" s="6" t="s">
        <v>2547</v>
      </c>
      <c r="C1528" s="6" t="s">
        <v>6</v>
      </c>
      <c r="D1528" s="6" t="s">
        <v>2548</v>
      </c>
      <c r="E1528" s="7">
        <v>19648</v>
      </c>
      <c r="H1528" s="13"/>
    </row>
    <row r="1529" spans="2:8" ht="14.25" customHeight="1">
      <c r="B1529" s="6" t="s">
        <v>2549</v>
      </c>
      <c r="C1529" s="6" t="s">
        <v>13</v>
      </c>
      <c r="D1529" s="6" t="s">
        <v>1013</v>
      </c>
      <c r="E1529" s="7">
        <v>20533</v>
      </c>
      <c r="H1529" s="13"/>
    </row>
    <row r="1530" spans="2:8" ht="14.25" customHeight="1">
      <c r="B1530" s="6" t="s">
        <v>2550</v>
      </c>
      <c r="C1530" s="6" t="s">
        <v>17</v>
      </c>
      <c r="D1530" s="6" t="s">
        <v>1120</v>
      </c>
      <c r="E1530" s="7">
        <v>23529</v>
      </c>
      <c r="H1530" s="13"/>
    </row>
    <row r="1531" spans="2:8" ht="14.25" customHeight="1">
      <c r="B1531" s="6" t="s">
        <v>2551</v>
      </c>
      <c r="C1531" s="6" t="s">
        <v>57</v>
      </c>
      <c r="D1531" s="6" t="s">
        <v>2552</v>
      </c>
      <c r="E1531" s="7">
        <v>17264</v>
      </c>
      <c r="H1531" s="13"/>
    </row>
    <row r="1532" spans="2:8" ht="14.25" customHeight="1">
      <c r="B1532" s="6" t="s">
        <v>2553</v>
      </c>
      <c r="C1532" s="6" t="s">
        <v>21</v>
      </c>
      <c r="D1532" s="6" t="s">
        <v>458</v>
      </c>
      <c r="E1532" s="7">
        <v>22041</v>
      </c>
      <c r="H1532" s="13"/>
    </row>
    <row r="1533" spans="2:8" ht="14.25" customHeight="1">
      <c r="B1533" s="6" t="s">
        <v>2554</v>
      </c>
      <c r="C1533" s="6" t="s">
        <v>80</v>
      </c>
      <c r="D1533" s="6" t="s">
        <v>510</v>
      </c>
      <c r="E1533" s="7">
        <v>22559</v>
      </c>
      <c r="H1533" s="13"/>
    </row>
    <row r="1534" spans="2:8" ht="14.25" customHeight="1">
      <c r="B1534" s="6" t="s">
        <v>2555</v>
      </c>
      <c r="C1534" s="6" t="s">
        <v>9</v>
      </c>
      <c r="D1534" s="6" t="s">
        <v>170</v>
      </c>
      <c r="E1534" s="7">
        <v>20633</v>
      </c>
      <c r="H1534" s="13"/>
    </row>
    <row r="1535" spans="2:8" ht="14.25" customHeight="1">
      <c r="B1535" s="6" t="s">
        <v>2556</v>
      </c>
      <c r="C1535" s="6" t="s">
        <v>21</v>
      </c>
      <c r="D1535" s="6" t="s">
        <v>1072</v>
      </c>
      <c r="E1535" s="7">
        <v>22101</v>
      </c>
      <c r="H1535" s="13"/>
    </row>
    <row r="1536" spans="2:8" ht="14.25" customHeight="1">
      <c r="B1536" s="6" t="s">
        <v>2557</v>
      </c>
      <c r="C1536" s="6" t="s">
        <v>80</v>
      </c>
      <c r="D1536" s="6" t="s">
        <v>1711</v>
      </c>
      <c r="E1536" s="7">
        <v>24554</v>
      </c>
      <c r="H1536" s="13"/>
    </row>
    <row r="1537" spans="2:8" ht="14.25" customHeight="1">
      <c r="B1537" s="6" t="s">
        <v>2558</v>
      </c>
      <c r="C1537" s="6" t="s">
        <v>13</v>
      </c>
      <c r="D1537" s="6" t="s">
        <v>2559</v>
      </c>
      <c r="E1537" s="7">
        <v>22339</v>
      </c>
      <c r="H1537" s="13"/>
    </row>
    <row r="1538" spans="2:8" ht="14.25" customHeight="1">
      <c r="B1538" s="6" t="s">
        <v>2560</v>
      </c>
      <c r="C1538" s="6" t="s">
        <v>31</v>
      </c>
      <c r="D1538" s="6" t="s">
        <v>2561</v>
      </c>
      <c r="E1538" s="7">
        <v>22402</v>
      </c>
      <c r="H1538" s="13"/>
    </row>
    <row r="1539" spans="2:8" ht="14.25" customHeight="1">
      <c r="B1539" s="6" t="s">
        <v>2562</v>
      </c>
      <c r="C1539" s="6" t="s">
        <v>9</v>
      </c>
      <c r="D1539" s="6" t="s">
        <v>2563</v>
      </c>
      <c r="E1539" s="7">
        <v>20720</v>
      </c>
      <c r="H1539" s="13"/>
    </row>
    <row r="1540" spans="2:8" ht="14.25" customHeight="1">
      <c r="B1540" s="6" t="s">
        <v>2564</v>
      </c>
      <c r="C1540" s="6" t="s">
        <v>57</v>
      </c>
      <c r="D1540" s="6" t="s">
        <v>668</v>
      </c>
      <c r="E1540" s="7">
        <v>17569</v>
      </c>
      <c r="H1540" s="13"/>
    </row>
    <row r="1541" spans="2:8" ht="14.25" customHeight="1">
      <c r="B1541" s="6" t="s">
        <v>2565</v>
      </c>
      <c r="C1541" s="6" t="s">
        <v>17</v>
      </c>
      <c r="D1541" s="6" t="s">
        <v>2566</v>
      </c>
      <c r="E1541" s="7">
        <v>19531</v>
      </c>
      <c r="H1541" s="13"/>
    </row>
    <row r="1542" spans="2:8" ht="14.25" customHeight="1">
      <c r="B1542" s="6" t="s">
        <v>2567</v>
      </c>
      <c r="C1542" s="6" t="s">
        <v>13</v>
      </c>
      <c r="D1542" s="6" t="s">
        <v>2568</v>
      </c>
      <c r="E1542" s="7">
        <v>17894</v>
      </c>
      <c r="H1542" s="13"/>
    </row>
    <row r="1543" spans="2:8" ht="14.25" customHeight="1">
      <c r="B1543" s="6" t="s">
        <v>2569</v>
      </c>
      <c r="C1543" s="6" t="s">
        <v>50</v>
      </c>
      <c r="D1543" s="6" t="s">
        <v>69</v>
      </c>
      <c r="E1543" s="7">
        <v>24028</v>
      </c>
      <c r="H1543" s="13"/>
    </row>
    <row r="1544" spans="2:8" ht="14.25" customHeight="1">
      <c r="B1544" s="6" t="s">
        <v>2570</v>
      </c>
      <c r="C1544" s="6" t="s">
        <v>409</v>
      </c>
      <c r="D1544" s="6" t="s">
        <v>410</v>
      </c>
      <c r="E1544" s="7">
        <v>21794</v>
      </c>
      <c r="H1544" s="13"/>
    </row>
    <row r="1545" spans="2:8" ht="14.25" customHeight="1">
      <c r="B1545" s="6" t="s">
        <v>2571</v>
      </c>
      <c r="C1545" s="6" t="s">
        <v>48</v>
      </c>
      <c r="D1545" s="6" t="s">
        <v>2572</v>
      </c>
      <c r="E1545" s="7">
        <v>21240</v>
      </c>
      <c r="H1545" s="13"/>
    </row>
    <row r="1546" spans="2:8" ht="14.25" customHeight="1">
      <c r="B1546" s="6" t="s">
        <v>2573</v>
      </c>
      <c r="C1546" s="6" t="s">
        <v>13</v>
      </c>
      <c r="D1546" s="6" t="s">
        <v>2574</v>
      </c>
      <c r="E1546" s="7">
        <v>24421</v>
      </c>
      <c r="H1546" s="13"/>
    </row>
    <row r="1547" spans="2:8" ht="14.25" customHeight="1">
      <c r="B1547" s="6" t="s">
        <v>2575</v>
      </c>
      <c r="C1547" s="6" t="s">
        <v>9</v>
      </c>
      <c r="D1547" s="6" t="s">
        <v>378</v>
      </c>
      <c r="E1547" s="7">
        <v>20288</v>
      </c>
      <c r="H1547" s="13"/>
    </row>
    <row r="1548" spans="2:8" ht="14.25" customHeight="1">
      <c r="B1548" s="6" t="s">
        <v>2576</v>
      </c>
      <c r="C1548" s="6" t="s">
        <v>50</v>
      </c>
      <c r="D1548" s="6" t="s">
        <v>977</v>
      </c>
      <c r="E1548" s="7">
        <v>21514</v>
      </c>
      <c r="H1548" s="13"/>
    </row>
    <row r="1549" spans="2:8" ht="14.25" customHeight="1">
      <c r="B1549" s="6" t="s">
        <v>2577</v>
      </c>
      <c r="C1549" s="6" t="s">
        <v>9</v>
      </c>
      <c r="D1549" s="6" t="s">
        <v>571</v>
      </c>
      <c r="E1549" s="7">
        <v>24057</v>
      </c>
      <c r="H1549" s="13"/>
    </row>
    <row r="1550" spans="2:8" ht="14.25" customHeight="1">
      <c r="B1550" s="6" t="s">
        <v>2578</v>
      </c>
      <c r="C1550" s="6" t="s">
        <v>13</v>
      </c>
      <c r="D1550" s="6" t="s">
        <v>2579</v>
      </c>
      <c r="E1550" s="7">
        <v>19149</v>
      </c>
      <c r="H1550" s="13"/>
    </row>
    <row r="1551" spans="2:8" ht="14.25" customHeight="1">
      <c r="B1551" s="6" t="s">
        <v>2580</v>
      </c>
      <c r="C1551" s="6" t="s">
        <v>57</v>
      </c>
      <c r="D1551" s="6" t="s">
        <v>2581</v>
      </c>
      <c r="E1551" s="7">
        <v>23450</v>
      </c>
      <c r="H1551" s="13"/>
    </row>
    <row r="1552" spans="2:8" ht="14.25" customHeight="1">
      <c r="B1552" s="6" t="s">
        <v>2582</v>
      </c>
      <c r="C1552" s="6" t="s">
        <v>9</v>
      </c>
      <c r="D1552" s="6" t="s">
        <v>2583</v>
      </c>
      <c r="E1552" s="7">
        <v>23103</v>
      </c>
      <c r="H1552" s="13"/>
    </row>
    <row r="1553" spans="2:8" ht="14.25" customHeight="1">
      <c r="B1553" s="6" t="s">
        <v>2584</v>
      </c>
      <c r="C1553" s="6" t="s">
        <v>57</v>
      </c>
      <c r="D1553" s="6" t="s">
        <v>727</v>
      </c>
      <c r="E1553" s="7">
        <v>17677</v>
      </c>
      <c r="H1553" s="13"/>
    </row>
    <row r="1554" spans="2:8" ht="14.25" customHeight="1">
      <c r="B1554" s="6" t="s">
        <v>2585</v>
      </c>
      <c r="C1554" s="6" t="s">
        <v>9</v>
      </c>
      <c r="D1554" s="6" t="s">
        <v>2586</v>
      </c>
      <c r="E1554" s="7">
        <v>18279</v>
      </c>
      <c r="H1554" s="13"/>
    </row>
    <row r="1555" spans="2:8" ht="14.25" customHeight="1">
      <c r="B1555" s="6" t="s">
        <v>2587</v>
      </c>
      <c r="C1555" s="6" t="s">
        <v>80</v>
      </c>
      <c r="D1555" s="6" t="s">
        <v>2588</v>
      </c>
      <c r="E1555" s="7">
        <v>20679</v>
      </c>
      <c r="H1555" s="13"/>
    </row>
    <row r="1556" spans="2:8" ht="14.25" customHeight="1">
      <c r="B1556" s="6" t="s">
        <v>2589</v>
      </c>
      <c r="C1556" s="6" t="s">
        <v>57</v>
      </c>
      <c r="D1556" s="6" t="s">
        <v>2590</v>
      </c>
      <c r="E1556" s="7">
        <v>23454</v>
      </c>
      <c r="H1556" s="13"/>
    </row>
    <row r="1557" spans="2:8" ht="14.25" customHeight="1">
      <c r="B1557" s="6" t="s">
        <v>2591</v>
      </c>
      <c r="C1557" s="6" t="s">
        <v>21</v>
      </c>
      <c r="D1557" s="6" t="s">
        <v>785</v>
      </c>
      <c r="E1557" s="7">
        <v>24710</v>
      </c>
      <c r="H1557" s="13"/>
    </row>
    <row r="1558" spans="2:8" ht="14.25" customHeight="1">
      <c r="B1558" s="6" t="s">
        <v>2592</v>
      </c>
      <c r="C1558" s="6" t="s">
        <v>9</v>
      </c>
      <c r="D1558" s="6" t="s">
        <v>2593</v>
      </c>
      <c r="E1558" s="7">
        <v>22554</v>
      </c>
      <c r="H1558" s="13"/>
    </row>
    <row r="1559" spans="2:8" ht="14.25" customHeight="1">
      <c r="B1559" s="6" t="s">
        <v>2594</v>
      </c>
      <c r="C1559" s="6" t="s">
        <v>50</v>
      </c>
      <c r="D1559" s="6" t="s">
        <v>2595</v>
      </c>
      <c r="E1559" s="7">
        <v>24791</v>
      </c>
      <c r="H1559" s="13"/>
    </row>
    <row r="1560" spans="2:8" ht="14.25" customHeight="1">
      <c r="B1560" s="6" t="s">
        <v>2596</v>
      </c>
      <c r="C1560" s="6" t="s">
        <v>21</v>
      </c>
      <c r="D1560" s="6" t="s">
        <v>1296</v>
      </c>
      <c r="E1560" s="7">
        <v>19682</v>
      </c>
      <c r="H1560" s="13"/>
    </row>
    <row r="1561" spans="2:8" ht="14.25" customHeight="1">
      <c r="B1561" s="6" t="s">
        <v>2597</v>
      </c>
      <c r="C1561" s="6" t="s">
        <v>31</v>
      </c>
      <c r="D1561" s="6" t="s">
        <v>1801</v>
      </c>
      <c r="E1561" s="7">
        <v>19624</v>
      </c>
      <c r="H1561" s="13"/>
    </row>
    <row r="1562" spans="2:8" ht="14.25" customHeight="1">
      <c r="B1562" s="6" t="s">
        <v>2598</v>
      </c>
      <c r="C1562" s="6" t="s">
        <v>409</v>
      </c>
      <c r="D1562" s="6" t="s">
        <v>2599</v>
      </c>
      <c r="E1562" s="7">
        <v>20999</v>
      </c>
      <c r="H1562" s="13"/>
    </row>
    <row r="1563" spans="2:8" ht="14.25" customHeight="1">
      <c r="B1563" s="6" t="s">
        <v>2600</v>
      </c>
      <c r="C1563" s="6" t="s">
        <v>31</v>
      </c>
      <c r="D1563" s="6" t="s">
        <v>2010</v>
      </c>
      <c r="E1563" s="7">
        <v>20044</v>
      </c>
      <c r="H1563" s="13"/>
    </row>
    <row r="1564" spans="2:8" ht="14.25" customHeight="1">
      <c r="B1564" s="6" t="s">
        <v>2601</v>
      </c>
      <c r="C1564" s="6" t="s">
        <v>6</v>
      </c>
      <c r="D1564" s="6" t="s">
        <v>2602</v>
      </c>
      <c r="E1564" s="7">
        <v>18939</v>
      </c>
      <c r="H1564" s="13"/>
    </row>
    <row r="1565" spans="2:8" ht="14.25" customHeight="1">
      <c r="B1565" s="6" t="s">
        <v>2603</v>
      </c>
      <c r="C1565" s="6" t="s">
        <v>80</v>
      </c>
      <c r="D1565" s="6" t="s">
        <v>2287</v>
      </c>
      <c r="E1565" s="7">
        <v>23701</v>
      </c>
      <c r="H1565" s="13"/>
    </row>
    <row r="1566" spans="2:8" ht="14.25" customHeight="1">
      <c r="B1566" s="6" t="s">
        <v>2604</v>
      </c>
      <c r="C1566" s="6" t="s">
        <v>17</v>
      </c>
      <c r="D1566" s="6" t="s">
        <v>897</v>
      </c>
      <c r="E1566" s="7">
        <v>24093</v>
      </c>
      <c r="H1566" s="13"/>
    </row>
    <row r="1567" spans="2:8" ht="14.25" customHeight="1">
      <c r="B1567" s="6" t="s">
        <v>2605</v>
      </c>
      <c r="C1567" s="6" t="s">
        <v>50</v>
      </c>
      <c r="D1567" s="6" t="s">
        <v>579</v>
      </c>
      <c r="E1567" s="7">
        <v>19241</v>
      </c>
      <c r="H1567" s="13"/>
    </row>
    <row r="1568" spans="2:8" ht="14.25" customHeight="1">
      <c r="B1568" s="6" t="s">
        <v>2606</v>
      </c>
      <c r="C1568" s="6" t="s">
        <v>9</v>
      </c>
      <c r="D1568" s="6" t="s">
        <v>2607</v>
      </c>
      <c r="E1568" s="7">
        <v>21819</v>
      </c>
      <c r="H1568" s="13"/>
    </row>
    <row r="1569" spans="2:8" ht="14.25" customHeight="1">
      <c r="B1569" s="6" t="s">
        <v>2608</v>
      </c>
      <c r="C1569" s="6" t="s">
        <v>13</v>
      </c>
      <c r="D1569" s="6" t="s">
        <v>1218</v>
      </c>
      <c r="E1569" s="7">
        <v>17764</v>
      </c>
      <c r="H1569" s="13"/>
    </row>
    <row r="1570" spans="2:8" ht="14.25" customHeight="1">
      <c r="B1570" s="6" t="s">
        <v>2609</v>
      </c>
      <c r="C1570" s="6" t="s">
        <v>80</v>
      </c>
      <c r="D1570" s="6" t="s">
        <v>2610</v>
      </c>
      <c r="E1570" s="7">
        <v>22015</v>
      </c>
      <c r="H1570" s="13"/>
    </row>
    <row r="1571" spans="2:8" ht="14.25" customHeight="1">
      <c r="B1571" s="6" t="s">
        <v>2611</v>
      </c>
      <c r="C1571" s="6" t="s">
        <v>9</v>
      </c>
      <c r="D1571" s="6" t="s">
        <v>2612</v>
      </c>
      <c r="E1571" s="7">
        <v>19113</v>
      </c>
      <c r="H1571" s="13"/>
    </row>
    <row r="1572" spans="2:8" ht="14.25" customHeight="1">
      <c r="B1572" s="6" t="s">
        <v>2613</v>
      </c>
      <c r="C1572" s="6" t="s">
        <v>17</v>
      </c>
      <c r="D1572" s="6" t="s">
        <v>306</v>
      </c>
      <c r="E1572" s="7">
        <v>20996</v>
      </c>
      <c r="H1572" s="13"/>
    </row>
    <row r="1573" spans="2:8" ht="14.25" customHeight="1">
      <c r="B1573" s="6" t="s">
        <v>2614</v>
      </c>
      <c r="C1573" s="6" t="s">
        <v>6</v>
      </c>
      <c r="D1573" s="6" t="s">
        <v>2238</v>
      </c>
      <c r="E1573" s="7">
        <v>21408</v>
      </c>
      <c r="H1573" s="13"/>
    </row>
    <row r="1574" spans="2:8" ht="14.25" customHeight="1">
      <c r="B1574" s="6" t="s">
        <v>2615</v>
      </c>
      <c r="C1574" s="6" t="s">
        <v>31</v>
      </c>
      <c r="D1574" s="6" t="s">
        <v>2330</v>
      </c>
      <c r="E1574" s="7">
        <v>19145</v>
      </c>
      <c r="H1574" s="13"/>
    </row>
    <row r="1575" spans="2:8" ht="14.25" customHeight="1">
      <c r="B1575" s="6" t="s">
        <v>2616</v>
      </c>
      <c r="C1575" s="6" t="s">
        <v>21</v>
      </c>
      <c r="D1575" s="6" t="s">
        <v>2617</v>
      </c>
      <c r="E1575" s="7">
        <v>24716</v>
      </c>
      <c r="H1575" s="13"/>
    </row>
    <row r="1576" spans="2:8" ht="14.25" customHeight="1">
      <c r="B1576" s="6" t="s">
        <v>2618</v>
      </c>
      <c r="C1576" s="6" t="s">
        <v>50</v>
      </c>
      <c r="D1576" s="6" t="s">
        <v>1511</v>
      </c>
      <c r="E1576" s="7">
        <v>22943</v>
      </c>
      <c r="H1576" s="13"/>
    </row>
    <row r="1577" spans="2:8" ht="14.25" customHeight="1">
      <c r="B1577" s="6" t="s">
        <v>2619</v>
      </c>
      <c r="C1577" s="6" t="s">
        <v>50</v>
      </c>
      <c r="D1577" s="6" t="s">
        <v>89</v>
      </c>
      <c r="E1577" s="7">
        <v>18841</v>
      </c>
      <c r="H1577" s="13"/>
    </row>
    <row r="1578" spans="2:8" ht="14.25" customHeight="1">
      <c r="B1578" s="6" t="s">
        <v>2620</v>
      </c>
      <c r="C1578" s="6" t="s">
        <v>106</v>
      </c>
      <c r="D1578" s="6" t="s">
        <v>2621</v>
      </c>
      <c r="E1578" s="7">
        <v>24159</v>
      </c>
      <c r="H1578" s="13"/>
    </row>
    <row r="1579" spans="2:8" ht="14.25" customHeight="1">
      <c r="B1579" s="6" t="s">
        <v>2622</v>
      </c>
      <c r="C1579" s="6" t="s">
        <v>13</v>
      </c>
      <c r="D1579" s="6" t="s">
        <v>2623</v>
      </c>
      <c r="E1579" s="7">
        <v>17424</v>
      </c>
      <c r="H1579" s="13"/>
    </row>
    <row r="1580" spans="2:8" ht="14.25" customHeight="1">
      <c r="B1580" s="6" t="s">
        <v>2624</v>
      </c>
      <c r="C1580" s="6" t="s">
        <v>48</v>
      </c>
      <c r="D1580" s="6" t="s">
        <v>2625</v>
      </c>
      <c r="E1580" s="7">
        <v>24895</v>
      </c>
      <c r="H1580" s="13"/>
    </row>
    <row r="1581" spans="2:8" ht="14.25" customHeight="1">
      <c r="B1581" s="6" t="s">
        <v>2626</v>
      </c>
      <c r="C1581" s="6" t="s">
        <v>13</v>
      </c>
      <c r="D1581" s="6" t="s">
        <v>2627</v>
      </c>
      <c r="E1581" s="7">
        <v>20199</v>
      </c>
      <c r="H1581" s="13"/>
    </row>
    <row r="1582" spans="2:8" ht="14.25" customHeight="1">
      <c r="B1582" s="6" t="s">
        <v>2628</v>
      </c>
      <c r="C1582" s="6" t="s">
        <v>31</v>
      </c>
      <c r="D1582" s="6" t="s">
        <v>2629</v>
      </c>
      <c r="E1582" s="7">
        <v>20609</v>
      </c>
      <c r="H1582" s="13"/>
    </row>
    <row r="1583" spans="2:8" ht="14.25" customHeight="1">
      <c r="B1583" s="6" t="s">
        <v>2630</v>
      </c>
      <c r="C1583" s="6" t="s">
        <v>13</v>
      </c>
      <c r="D1583" s="6" t="s">
        <v>789</v>
      </c>
      <c r="E1583" s="7">
        <v>18360</v>
      </c>
      <c r="H1583" s="13"/>
    </row>
    <row r="1584" spans="2:8" ht="14.25" customHeight="1">
      <c r="B1584" s="6" t="s">
        <v>2631</v>
      </c>
      <c r="C1584" s="6" t="s">
        <v>21</v>
      </c>
      <c r="D1584" s="6" t="s">
        <v>1422</v>
      </c>
      <c r="E1584" s="7">
        <v>24806</v>
      </c>
      <c r="H1584" s="13"/>
    </row>
    <row r="1585" spans="2:8" ht="14.25" customHeight="1">
      <c r="B1585" s="6" t="s">
        <v>2632</v>
      </c>
      <c r="C1585" s="6" t="s">
        <v>17</v>
      </c>
      <c r="D1585" s="6" t="s">
        <v>893</v>
      </c>
      <c r="E1585" s="7">
        <v>17706</v>
      </c>
      <c r="H1585" s="13"/>
    </row>
    <row r="1586" spans="2:8" ht="14.25" customHeight="1">
      <c r="B1586" s="6" t="s">
        <v>2633</v>
      </c>
      <c r="C1586" s="6" t="s">
        <v>6</v>
      </c>
      <c r="D1586" s="6" t="s">
        <v>2634</v>
      </c>
      <c r="E1586" s="7">
        <v>17746</v>
      </c>
      <c r="H1586" s="13"/>
    </row>
    <row r="1587" spans="2:8" ht="14.25" customHeight="1">
      <c r="B1587" s="6" t="s">
        <v>2635</v>
      </c>
      <c r="C1587" s="6" t="s">
        <v>24</v>
      </c>
      <c r="D1587" s="6" t="s">
        <v>2636</v>
      </c>
      <c r="E1587" s="7">
        <v>20139</v>
      </c>
      <c r="H1587" s="13"/>
    </row>
    <row r="1588" spans="2:8" ht="14.25" customHeight="1">
      <c r="B1588" s="6" t="s">
        <v>2637</v>
      </c>
      <c r="C1588" s="6" t="s">
        <v>13</v>
      </c>
      <c r="D1588" s="6" t="s">
        <v>675</v>
      </c>
      <c r="E1588" s="7">
        <v>18428</v>
      </c>
      <c r="H1588" s="13"/>
    </row>
    <row r="1589" spans="2:8" ht="14.25" customHeight="1">
      <c r="B1589" s="6" t="s">
        <v>2638</v>
      </c>
      <c r="C1589" s="6" t="s">
        <v>48</v>
      </c>
      <c r="D1589" s="6" t="s">
        <v>1914</v>
      </c>
      <c r="E1589" s="7">
        <v>23746</v>
      </c>
      <c r="H1589" s="13"/>
    </row>
    <row r="1590" spans="2:8" ht="14.25" customHeight="1">
      <c r="B1590" s="6" t="s">
        <v>2639</v>
      </c>
      <c r="C1590" s="6" t="s">
        <v>31</v>
      </c>
      <c r="D1590" s="6" t="s">
        <v>1405</v>
      </c>
      <c r="E1590" s="7">
        <v>18567</v>
      </c>
      <c r="H1590" s="13"/>
    </row>
    <row r="1591" spans="2:8" ht="14.25" customHeight="1">
      <c r="B1591" s="6" t="s">
        <v>2640</v>
      </c>
      <c r="C1591" s="6" t="s">
        <v>80</v>
      </c>
      <c r="D1591" s="6" t="s">
        <v>2641</v>
      </c>
      <c r="E1591" s="7">
        <v>20602</v>
      </c>
      <c r="H1591" s="13"/>
    </row>
    <row r="1592" spans="2:8" ht="14.25" customHeight="1">
      <c r="B1592" s="6" t="s">
        <v>2642</v>
      </c>
      <c r="C1592" s="6" t="s">
        <v>50</v>
      </c>
      <c r="D1592" s="6" t="s">
        <v>1158</v>
      </c>
      <c r="E1592" s="7">
        <v>23477</v>
      </c>
      <c r="H1592" s="13"/>
    </row>
    <row r="1593" spans="2:8" ht="14.25" customHeight="1">
      <c r="B1593" s="6" t="s">
        <v>2643</v>
      </c>
      <c r="C1593" s="6" t="s">
        <v>193</v>
      </c>
      <c r="D1593" s="6" t="s">
        <v>2644</v>
      </c>
      <c r="E1593" s="7">
        <v>22986</v>
      </c>
      <c r="H1593" s="13"/>
    </row>
    <row r="1594" spans="2:8" ht="14.25" customHeight="1">
      <c r="B1594" s="6" t="s">
        <v>2645</v>
      </c>
      <c r="C1594" s="6" t="s">
        <v>50</v>
      </c>
      <c r="D1594" s="6" t="s">
        <v>2646</v>
      </c>
      <c r="E1594" s="7">
        <v>21273</v>
      </c>
      <c r="H1594" s="13"/>
    </row>
    <row r="1595" spans="2:8" ht="14.25" customHeight="1">
      <c r="B1595" s="6" t="s">
        <v>2647</v>
      </c>
      <c r="C1595" s="6" t="s">
        <v>57</v>
      </c>
      <c r="D1595" s="6" t="s">
        <v>1918</v>
      </c>
      <c r="E1595" s="7">
        <v>23193</v>
      </c>
      <c r="H1595" s="13"/>
    </row>
    <row r="1596" spans="2:8" ht="14.25" customHeight="1">
      <c r="B1596" s="6" t="s">
        <v>2648</v>
      </c>
      <c r="C1596" s="6" t="s">
        <v>50</v>
      </c>
      <c r="D1596" s="6" t="s">
        <v>2649</v>
      </c>
      <c r="E1596" s="7">
        <v>18288</v>
      </c>
      <c r="H1596" s="13"/>
    </row>
    <row r="1597" spans="2:8" ht="14.25" customHeight="1">
      <c r="B1597" s="6" t="s">
        <v>2650</v>
      </c>
      <c r="C1597" s="6" t="s">
        <v>57</v>
      </c>
      <c r="D1597" s="14" t="s">
        <v>2581</v>
      </c>
      <c r="E1597" s="7">
        <v>19494</v>
      </c>
      <c r="H1597" s="13"/>
    </row>
    <row r="1598" spans="2:8" ht="14.25" customHeight="1">
      <c r="B1598" s="6" t="s">
        <v>2651</v>
      </c>
      <c r="C1598" s="6" t="s">
        <v>21</v>
      </c>
      <c r="D1598" s="6" t="s">
        <v>2652</v>
      </c>
      <c r="E1598" s="7">
        <v>21899</v>
      </c>
      <c r="H1598" s="13"/>
    </row>
    <row r="1599" spans="2:8" ht="14.25" customHeight="1">
      <c r="B1599" s="6" t="s">
        <v>2653</v>
      </c>
      <c r="C1599" s="6" t="s">
        <v>9</v>
      </c>
      <c r="D1599" s="6" t="s">
        <v>1572</v>
      </c>
      <c r="E1599" s="7">
        <v>20964</v>
      </c>
      <c r="H1599" s="13"/>
    </row>
    <row r="1600" spans="2:8" ht="14.25" customHeight="1">
      <c r="B1600" s="6" t="s">
        <v>2654</v>
      </c>
      <c r="C1600" s="6" t="s">
        <v>24</v>
      </c>
      <c r="D1600" s="6" t="s">
        <v>2655</v>
      </c>
      <c r="E1600" s="7">
        <v>18303</v>
      </c>
      <c r="H1600" s="13"/>
    </row>
    <row r="1601" spans="2:8" ht="14.25" customHeight="1">
      <c r="B1601" s="6" t="s">
        <v>2656</v>
      </c>
      <c r="C1601" s="6" t="s">
        <v>68</v>
      </c>
      <c r="D1601" s="6" t="s">
        <v>69</v>
      </c>
      <c r="E1601" s="7">
        <v>19788</v>
      </c>
      <c r="G1601" s="6" t="s">
        <v>2657</v>
      </c>
      <c r="H1601" s="16" t="str">
        <f t="shared" ref="H1601:H1615" si="3">VLOOKUP(G1601,$B$5:$E$1616,MATCH($H$5,$B$5:$E$5,0),0)</f>
        <v>Recycled Data-Pak for Archival Bound Computer Printouts, 12-1/2 x 12-1/2 x 16</v>
      </c>
    </row>
    <row r="1602" spans="2:8" ht="14.25" customHeight="1">
      <c r="B1602" s="6" t="s">
        <v>2657</v>
      </c>
      <c r="C1602" s="6" t="s">
        <v>17</v>
      </c>
      <c r="D1602" s="6" t="s">
        <v>2658</v>
      </c>
      <c r="E1602" s="7">
        <v>20985</v>
      </c>
      <c r="G1602" s="6" t="s">
        <v>2659</v>
      </c>
      <c r="H1602" s="16" t="str">
        <f t="shared" si="3"/>
        <v>Flat Face Poster Frame</v>
      </c>
    </row>
    <row r="1603" spans="2:8" ht="14.25" customHeight="1">
      <c r="B1603" s="6" t="s">
        <v>2659</v>
      </c>
      <c r="C1603" s="6" t="s">
        <v>9</v>
      </c>
      <c r="D1603" s="6" t="s">
        <v>1454</v>
      </c>
      <c r="E1603" s="7">
        <v>18888</v>
      </c>
      <c r="G1603" s="6" t="s">
        <v>2660</v>
      </c>
      <c r="H1603" s="16" t="str">
        <f t="shared" si="3"/>
        <v>Global Leather &amp; Oak Executive Chair, Burgundy</v>
      </c>
    </row>
    <row r="1604" spans="2:8" ht="14.25" customHeight="1">
      <c r="B1604" s="6" t="s">
        <v>2660</v>
      </c>
      <c r="C1604" s="6" t="s">
        <v>48</v>
      </c>
      <c r="D1604" s="6" t="s">
        <v>723</v>
      </c>
      <c r="E1604" s="7">
        <v>22606</v>
      </c>
      <c r="G1604" s="6" t="s">
        <v>2661</v>
      </c>
      <c r="H1604" s="16" t="str">
        <f t="shared" si="3"/>
        <v>6" Cubicle Wall Clock, Black</v>
      </c>
    </row>
    <row r="1605" spans="2:8" ht="14.25" customHeight="1">
      <c r="B1605" s="6" t="s">
        <v>2661</v>
      </c>
      <c r="C1605" s="6" t="s">
        <v>9</v>
      </c>
      <c r="D1605" s="6" t="s">
        <v>1485</v>
      </c>
      <c r="E1605" s="7">
        <v>24567</v>
      </c>
      <c r="G1605" s="6" t="s">
        <v>2662</v>
      </c>
      <c r="H1605" s="16" t="str">
        <f t="shared" si="3"/>
        <v>Universal Recycled Hanging Pressboard Report Binders, Letter Size</v>
      </c>
    </row>
    <row r="1606" spans="2:8" ht="14.25" customHeight="1">
      <c r="B1606" s="6" t="s">
        <v>2662</v>
      </c>
      <c r="C1606" s="6" t="s">
        <v>13</v>
      </c>
      <c r="D1606" s="6" t="s">
        <v>2663</v>
      </c>
      <c r="E1606" s="7">
        <v>24337</v>
      </c>
      <c r="G1606" s="6" t="s">
        <v>2664</v>
      </c>
      <c r="H1606" s="16" t="str">
        <f t="shared" si="3"/>
        <v>Hon 61000 Series Interactive Training Tables</v>
      </c>
    </row>
    <row r="1607" spans="2:8" ht="14.25" customHeight="1">
      <c r="B1607" s="6" t="s">
        <v>2664</v>
      </c>
      <c r="C1607" s="6" t="s">
        <v>24</v>
      </c>
      <c r="D1607" s="6" t="s">
        <v>1614</v>
      </c>
      <c r="E1607" s="7">
        <v>19591</v>
      </c>
      <c r="G1607" s="6" t="s">
        <v>2665</v>
      </c>
      <c r="H1607" s="16" t="str">
        <f t="shared" si="3"/>
        <v>Memorex Mini Travel Drive 16 GB USB 2.0 Flash Drive</v>
      </c>
    </row>
    <row r="1608" spans="2:8" ht="14.25" customHeight="1">
      <c r="B1608" s="6" t="s">
        <v>2665</v>
      </c>
      <c r="C1608" s="6" t="s">
        <v>31</v>
      </c>
      <c r="D1608" s="6" t="s">
        <v>2037</v>
      </c>
      <c r="E1608" s="7">
        <v>23024</v>
      </c>
      <c r="G1608" s="14" t="s">
        <v>2666</v>
      </c>
      <c r="H1608" s="16" t="str">
        <f t="shared" si="3"/>
        <v>Carina Mini System Audio Rack, Model AR050B</v>
      </c>
    </row>
    <row r="1609" spans="2:8" ht="14.25" customHeight="1">
      <c r="B1609" s="6" t="s">
        <v>2666</v>
      </c>
      <c r="C1609" s="6" t="s">
        <v>17</v>
      </c>
      <c r="D1609" s="6" t="s">
        <v>872</v>
      </c>
      <c r="E1609" s="7">
        <v>24142</v>
      </c>
      <c r="G1609" s="6" t="s">
        <v>2667</v>
      </c>
      <c r="H1609" s="16" t="str">
        <f t="shared" si="3"/>
        <v>Rogers Jumbo File, Granite</v>
      </c>
    </row>
    <row r="1610" spans="2:8" ht="14.25" customHeight="1">
      <c r="B1610" s="6" t="s">
        <v>2667</v>
      </c>
      <c r="C1610" s="6" t="s">
        <v>17</v>
      </c>
      <c r="D1610" s="6" t="s">
        <v>1215</v>
      </c>
      <c r="E1610" s="7">
        <v>17142</v>
      </c>
      <c r="G1610" s="6" t="s">
        <v>2668</v>
      </c>
      <c r="H1610" s="16" t="str">
        <f t="shared" si="3"/>
        <v>Ibico Recycled Grain-Textured Covers</v>
      </c>
    </row>
    <row r="1611" spans="2:8" ht="14.25" customHeight="1">
      <c r="B1611" s="6" t="s">
        <v>2668</v>
      </c>
      <c r="C1611" s="6" t="s">
        <v>13</v>
      </c>
      <c r="D1611" s="6" t="s">
        <v>2669</v>
      </c>
      <c r="E1611" s="7">
        <v>21977</v>
      </c>
      <c r="G1611" s="6" t="s">
        <v>2670</v>
      </c>
      <c r="H1611" s="16" t="str">
        <f t="shared" si="3"/>
        <v>Avery Hi-Liter Smear-Safe Highlighters</v>
      </c>
    </row>
    <row r="1612" spans="2:8" ht="14.25" customHeight="1">
      <c r="B1612" s="6" t="s">
        <v>2670</v>
      </c>
      <c r="C1612" s="6" t="s">
        <v>21</v>
      </c>
      <c r="D1612" s="6" t="s">
        <v>2123</v>
      </c>
      <c r="E1612" s="7">
        <v>18498</v>
      </c>
      <c r="G1612" s="6" t="s">
        <v>2671</v>
      </c>
      <c r="H1612" s="16" t="str">
        <f t="shared" si="3"/>
        <v>Avaya 5410 Digital phone</v>
      </c>
    </row>
    <row r="1613" spans="2:8" ht="14.25" customHeight="1">
      <c r="B1613" s="6" t="s">
        <v>2671</v>
      </c>
      <c r="C1613" s="6" t="s">
        <v>80</v>
      </c>
      <c r="D1613" s="6" t="s">
        <v>2672</v>
      </c>
      <c r="E1613" s="7">
        <v>19290</v>
      </c>
      <c r="G1613" s="6" t="s">
        <v>2673</v>
      </c>
      <c r="H1613" s="16" t="str">
        <f t="shared" si="3"/>
        <v>Memorex Mini Travel Drive 64 GB USB 2.0 Flash Drive</v>
      </c>
    </row>
    <row r="1614" spans="2:8" ht="14.25" customHeight="1">
      <c r="B1614" s="6" t="s">
        <v>2673</v>
      </c>
      <c r="C1614" s="6" t="s">
        <v>31</v>
      </c>
      <c r="D1614" s="6" t="s">
        <v>2674</v>
      </c>
      <c r="E1614" s="7">
        <v>24593</v>
      </c>
      <c r="G1614" s="6" t="s">
        <v>2675</v>
      </c>
      <c r="H1614" s="16" t="str">
        <f t="shared" si="3"/>
        <v>Tenex B1-RE Series Chair Mats for Low Pile Carpets</v>
      </c>
    </row>
    <row r="1615" spans="2:8" ht="14.25" customHeight="1">
      <c r="B1615" s="6" t="s">
        <v>2675</v>
      </c>
      <c r="C1615" s="6" t="s">
        <v>9</v>
      </c>
      <c r="D1615" s="6" t="s">
        <v>1705</v>
      </c>
      <c r="E1615" s="7">
        <v>21518</v>
      </c>
      <c r="G1615" s="6" t="s">
        <v>2676</v>
      </c>
      <c r="H1615" s="16" t="str">
        <f t="shared" si="3"/>
        <v>Acco 7-Outlet Masterpiece Power Center, Wihtout Fax/Phone Line Protection</v>
      </c>
    </row>
    <row r="1616" spans="2:8" ht="14.25" customHeight="1">
      <c r="B1616" s="6" t="s">
        <v>2676</v>
      </c>
      <c r="C1616" s="6" t="s">
        <v>57</v>
      </c>
      <c r="D1616" s="6" t="s">
        <v>2677</v>
      </c>
      <c r="E1616" s="7">
        <v>17846</v>
      </c>
      <c r="H1616" s="13"/>
    </row>
    <row r="1617" spans="2:8" ht="14.25" customHeight="1">
      <c r="B1617" s="17"/>
      <c r="C1617" s="17"/>
      <c r="D1617" s="17"/>
      <c r="E1617" s="18"/>
      <c r="H1617" s="13"/>
    </row>
    <row r="1618" spans="2:8" ht="14.25" customHeight="1">
      <c r="B1618" s="17"/>
      <c r="C1618" s="17"/>
      <c r="D1618" s="17"/>
      <c r="E1618" s="18"/>
      <c r="H1618" s="13"/>
    </row>
    <row r="1619" spans="2:8" ht="14.25" customHeight="1">
      <c r="B1619" s="17"/>
      <c r="C1619" s="17"/>
      <c r="D1619" s="17"/>
      <c r="E1619" s="18"/>
      <c r="H1619" s="13"/>
    </row>
    <row r="1620" spans="2:8" ht="14.25" customHeight="1">
      <c r="B1620" s="17"/>
      <c r="C1620" s="17"/>
      <c r="D1620" s="17"/>
      <c r="E1620" s="18"/>
      <c r="H1620" s="13"/>
    </row>
    <row r="1621" spans="2:8" ht="14.25" customHeight="1">
      <c r="B1621" s="17"/>
      <c r="C1621" s="17"/>
      <c r="D1621" s="17"/>
      <c r="E1621" s="18"/>
      <c r="H1621" s="13"/>
    </row>
    <row r="1622" spans="2:8" ht="14.25" customHeight="1">
      <c r="B1622" s="17"/>
      <c r="C1622" s="17"/>
      <c r="D1622" s="17"/>
      <c r="E1622" s="18"/>
      <c r="H1622" s="13"/>
    </row>
    <row r="1623" spans="2:8" ht="14.25" customHeight="1">
      <c r="B1623" s="17"/>
      <c r="C1623" s="17"/>
      <c r="D1623" s="17"/>
      <c r="E1623" s="18"/>
      <c r="H1623" s="13"/>
    </row>
    <row r="1624" spans="2:8" ht="14.25" customHeight="1">
      <c r="B1624" s="17"/>
      <c r="C1624" s="17"/>
      <c r="D1624" s="17"/>
      <c r="E1624" s="18"/>
      <c r="H1624" s="13"/>
    </row>
    <row r="1625" spans="2:8" ht="14.25" customHeight="1">
      <c r="B1625" s="17"/>
      <c r="C1625" s="17"/>
      <c r="D1625" s="17"/>
      <c r="E1625" s="18"/>
      <c r="H1625" s="13"/>
    </row>
    <row r="1626" spans="2:8" ht="14.25" customHeight="1">
      <c r="B1626" s="17"/>
      <c r="C1626" s="17"/>
      <c r="D1626" s="17"/>
      <c r="E1626" s="18"/>
      <c r="H1626" s="13"/>
    </row>
    <row r="1627" spans="2:8" ht="14.25" customHeight="1">
      <c r="B1627" s="17"/>
      <c r="C1627" s="17"/>
      <c r="D1627" s="17"/>
      <c r="E1627" s="18"/>
      <c r="H1627" s="13"/>
    </row>
    <row r="1628" spans="2:8" ht="14.25" customHeight="1">
      <c r="B1628" s="17"/>
      <c r="C1628" s="17"/>
      <c r="D1628" s="17"/>
      <c r="E1628" s="18"/>
      <c r="H1628" s="13"/>
    </row>
    <row r="1629" spans="2:8" ht="14.25" customHeight="1">
      <c r="B1629" s="17"/>
      <c r="C1629" s="17"/>
      <c r="D1629" s="17"/>
      <c r="E1629" s="18"/>
      <c r="H1629" s="13"/>
    </row>
    <row r="1630" spans="2:8" ht="14.25" customHeight="1">
      <c r="B1630" s="17"/>
      <c r="C1630" s="17"/>
      <c r="D1630" s="17"/>
      <c r="E1630" s="18"/>
      <c r="H1630" s="13"/>
    </row>
    <row r="1631" spans="2:8" ht="14.25" customHeight="1">
      <c r="B1631" s="17"/>
      <c r="C1631" s="17"/>
      <c r="D1631" s="17"/>
      <c r="E1631" s="18"/>
      <c r="H1631" s="13"/>
    </row>
    <row r="1632" spans="2:8" ht="14.25" customHeight="1">
      <c r="B1632" s="17"/>
      <c r="C1632" s="17"/>
      <c r="D1632" s="17"/>
      <c r="E1632" s="18"/>
      <c r="H1632" s="13"/>
    </row>
    <row r="1633" spans="2:5" ht="14.25" customHeight="1">
      <c r="B1633" s="17"/>
      <c r="C1633" s="17"/>
      <c r="D1633" s="17"/>
      <c r="E1633" s="18"/>
    </row>
    <row r="1634" spans="2:5" ht="14.25" customHeight="1">
      <c r="B1634" s="17"/>
      <c r="C1634" s="17"/>
      <c r="D1634" s="17"/>
      <c r="E1634" s="18"/>
    </row>
    <row r="1635" spans="2:5" ht="14.25" customHeight="1">
      <c r="B1635" s="17"/>
      <c r="C1635" s="17"/>
      <c r="D1635" s="17"/>
      <c r="E1635" s="18"/>
    </row>
    <row r="1636" spans="2:5" ht="14.25" customHeight="1">
      <c r="B1636" s="17"/>
      <c r="C1636" s="17"/>
      <c r="D1636" s="17"/>
      <c r="E1636" s="18"/>
    </row>
    <row r="1637" spans="2:5" ht="14.25" customHeight="1">
      <c r="B1637" s="17"/>
      <c r="C1637" s="17"/>
      <c r="D1637" s="17"/>
      <c r="E1637" s="18"/>
    </row>
    <row r="1638" spans="2:5" ht="14.25" customHeight="1">
      <c r="B1638" s="17"/>
      <c r="C1638" s="17"/>
      <c r="D1638" s="17"/>
      <c r="E1638" s="18"/>
    </row>
    <row r="1639" spans="2:5" ht="14.25" customHeight="1">
      <c r="B1639" s="17"/>
      <c r="C1639" s="17"/>
      <c r="D1639" s="17"/>
      <c r="E1639" s="18"/>
    </row>
    <row r="1640" spans="2:5" ht="14.25" customHeight="1">
      <c r="B1640" s="17"/>
      <c r="C1640" s="17"/>
      <c r="D1640" s="17"/>
      <c r="E1640" s="18"/>
    </row>
    <row r="1641" spans="2:5" ht="14.25" customHeight="1">
      <c r="B1641" s="17"/>
      <c r="C1641" s="17"/>
      <c r="D1641" s="17"/>
      <c r="E1641" s="18"/>
    </row>
    <row r="1642" spans="2:5" ht="14.25" customHeight="1">
      <c r="B1642" s="17"/>
      <c r="C1642" s="17"/>
      <c r="D1642" s="17"/>
      <c r="E1642" s="18"/>
    </row>
    <row r="1643" spans="2:5" ht="14.25" customHeight="1">
      <c r="B1643" s="17"/>
      <c r="C1643" s="17"/>
      <c r="D1643" s="17"/>
      <c r="E1643" s="18"/>
    </row>
    <row r="1644" spans="2:5" ht="14.25" customHeight="1">
      <c r="B1644" s="17"/>
      <c r="C1644" s="17"/>
      <c r="D1644" s="17"/>
      <c r="E1644" s="18"/>
    </row>
    <row r="1645" spans="2:5" ht="14.25" customHeight="1">
      <c r="B1645" s="17"/>
      <c r="C1645" s="17"/>
      <c r="D1645" s="17"/>
      <c r="E1645" s="18"/>
    </row>
    <row r="1646" spans="2:5" ht="14.25" customHeight="1">
      <c r="B1646" s="17"/>
      <c r="C1646" s="17"/>
      <c r="D1646" s="17"/>
      <c r="E1646" s="18"/>
    </row>
    <row r="1647" spans="2:5" ht="14.25" customHeight="1">
      <c r="B1647" s="17"/>
      <c r="C1647" s="17"/>
      <c r="D1647" s="17"/>
      <c r="E1647" s="18"/>
    </row>
    <row r="1648" spans="2:5" ht="14.25" customHeight="1">
      <c r="B1648" s="17"/>
      <c r="C1648" s="17"/>
      <c r="D1648" s="17"/>
      <c r="E1648" s="18"/>
    </row>
    <row r="1649" spans="2:5" ht="14.25" customHeight="1">
      <c r="B1649" s="17"/>
      <c r="C1649" s="17"/>
      <c r="D1649" s="17"/>
      <c r="E1649" s="18"/>
    </row>
    <row r="1650" spans="2:5" ht="14.25" customHeight="1">
      <c r="B1650" s="17"/>
      <c r="C1650" s="17"/>
      <c r="D1650" s="17"/>
      <c r="E1650" s="18"/>
    </row>
    <row r="1651" spans="2:5" ht="14.25" customHeight="1">
      <c r="B1651" s="17"/>
      <c r="C1651" s="17"/>
      <c r="D1651" s="17"/>
      <c r="E1651" s="18"/>
    </row>
    <row r="1652" spans="2:5" ht="14.25" customHeight="1">
      <c r="B1652" s="17"/>
      <c r="C1652" s="17"/>
      <c r="D1652" s="17"/>
      <c r="E1652" s="18"/>
    </row>
    <row r="1653" spans="2:5" ht="14.25" customHeight="1">
      <c r="B1653" s="17"/>
      <c r="C1653" s="17"/>
      <c r="D1653" s="17"/>
      <c r="E1653" s="18"/>
    </row>
    <row r="1654" spans="2:5" ht="14.25" customHeight="1">
      <c r="B1654" s="17"/>
      <c r="C1654" s="17"/>
      <c r="D1654" s="17"/>
      <c r="E1654" s="18"/>
    </row>
    <row r="1655" spans="2:5" ht="14.25" customHeight="1">
      <c r="B1655" s="17"/>
      <c r="C1655" s="17"/>
      <c r="D1655" s="17"/>
      <c r="E1655" s="18"/>
    </row>
    <row r="1656" spans="2:5" ht="14.25" customHeight="1">
      <c r="B1656" s="17"/>
      <c r="C1656" s="17"/>
      <c r="D1656" s="17"/>
      <c r="E1656" s="18"/>
    </row>
    <row r="1657" spans="2:5" ht="14.25" customHeight="1">
      <c r="B1657" s="17"/>
      <c r="C1657" s="17"/>
      <c r="D1657" s="17"/>
      <c r="E1657" s="18"/>
    </row>
    <row r="1658" spans="2:5" ht="14.25" customHeight="1">
      <c r="B1658" s="17"/>
      <c r="C1658" s="17"/>
      <c r="D1658" s="17"/>
      <c r="E1658" s="18"/>
    </row>
    <row r="1659" spans="2:5" ht="14.25" customHeight="1">
      <c r="B1659" s="17"/>
      <c r="C1659" s="17"/>
      <c r="D1659" s="17"/>
      <c r="E1659" s="18"/>
    </row>
    <row r="1660" spans="2:5" ht="14.25" customHeight="1">
      <c r="B1660" s="17"/>
      <c r="C1660" s="17"/>
      <c r="D1660" s="17"/>
      <c r="E1660" s="18"/>
    </row>
    <row r="1661" spans="2:5" ht="14.25" customHeight="1">
      <c r="B1661" s="17"/>
      <c r="C1661" s="17"/>
      <c r="D1661" s="17"/>
      <c r="E1661" s="18"/>
    </row>
    <row r="1662" spans="2:5" ht="14.25" customHeight="1">
      <c r="B1662" s="17"/>
      <c r="C1662" s="17"/>
      <c r="D1662" s="17"/>
      <c r="E1662" s="18"/>
    </row>
    <row r="1663" spans="2:5" ht="14.25" customHeight="1">
      <c r="B1663" s="17"/>
      <c r="C1663" s="17"/>
      <c r="D1663" s="17"/>
      <c r="E1663" s="18"/>
    </row>
    <row r="1664" spans="2:5" ht="14.25" customHeight="1">
      <c r="B1664" s="17"/>
      <c r="C1664" s="17"/>
      <c r="D1664" s="17"/>
      <c r="E1664" s="18"/>
    </row>
    <row r="1665" spans="2:5" ht="14.25" customHeight="1">
      <c r="B1665" s="17"/>
      <c r="C1665" s="17"/>
      <c r="D1665" s="17"/>
      <c r="E1665" s="18"/>
    </row>
    <row r="1666" spans="2:5" ht="14.25" customHeight="1">
      <c r="B1666" s="17"/>
      <c r="C1666" s="17"/>
      <c r="D1666" s="17"/>
      <c r="E1666" s="18"/>
    </row>
    <row r="1667" spans="2:5" ht="14.25" customHeight="1">
      <c r="B1667" s="17"/>
      <c r="C1667" s="17"/>
      <c r="D1667" s="17"/>
      <c r="E1667" s="18"/>
    </row>
    <row r="1668" spans="2:5" ht="14.25" customHeight="1">
      <c r="B1668" s="17"/>
      <c r="C1668" s="17"/>
      <c r="D1668" s="17"/>
      <c r="E1668" s="18"/>
    </row>
    <row r="1669" spans="2:5" ht="14.25" customHeight="1">
      <c r="B1669" s="17"/>
      <c r="C1669" s="17"/>
      <c r="D1669" s="17"/>
      <c r="E1669" s="18"/>
    </row>
    <row r="1670" spans="2:5" ht="14.25" customHeight="1">
      <c r="B1670" s="17"/>
      <c r="C1670" s="17"/>
      <c r="D1670" s="17"/>
      <c r="E1670" s="18"/>
    </row>
    <row r="1671" spans="2:5" ht="14.25" customHeight="1">
      <c r="B1671" s="17"/>
      <c r="C1671" s="17"/>
      <c r="D1671" s="17"/>
      <c r="E1671" s="18"/>
    </row>
    <row r="1672" spans="2:5" ht="14.25" customHeight="1">
      <c r="B1672" s="17"/>
      <c r="C1672" s="17"/>
      <c r="D1672" s="17"/>
      <c r="E1672" s="18"/>
    </row>
    <row r="1673" spans="2:5" ht="14.25" customHeight="1">
      <c r="B1673" s="17"/>
      <c r="C1673" s="17"/>
      <c r="D1673" s="17"/>
      <c r="E1673" s="18"/>
    </row>
    <row r="1674" spans="2:5" ht="14.25" customHeight="1">
      <c r="B1674" s="17"/>
      <c r="C1674" s="17"/>
      <c r="D1674" s="17"/>
      <c r="E1674" s="18"/>
    </row>
    <row r="1675" spans="2:5" ht="14.25" customHeight="1">
      <c r="B1675" s="17"/>
      <c r="C1675" s="17"/>
      <c r="D1675" s="17"/>
      <c r="E1675" s="18"/>
    </row>
    <row r="1676" spans="2:5" ht="14.25" customHeight="1">
      <c r="B1676" s="17"/>
      <c r="C1676" s="17"/>
      <c r="D1676" s="17"/>
      <c r="E1676" s="18"/>
    </row>
    <row r="1677" spans="2:5" ht="14.25" customHeight="1">
      <c r="B1677" s="17"/>
      <c r="C1677" s="17"/>
      <c r="D1677" s="17"/>
      <c r="E1677" s="18"/>
    </row>
    <row r="1678" spans="2:5" ht="14.25" customHeight="1">
      <c r="B1678" s="17"/>
      <c r="C1678" s="17"/>
      <c r="D1678" s="17"/>
      <c r="E1678" s="18"/>
    </row>
    <row r="1679" spans="2:5" ht="14.25" customHeight="1">
      <c r="B1679" s="17"/>
      <c r="C1679" s="17"/>
      <c r="D1679" s="17"/>
      <c r="E1679" s="18"/>
    </row>
    <row r="1680" spans="2:5" ht="14.25" customHeight="1">
      <c r="B1680" s="17"/>
      <c r="C1680" s="17"/>
      <c r="D1680" s="17"/>
      <c r="E1680" s="18"/>
    </row>
    <row r="1681" spans="2:5" ht="14.25" customHeight="1">
      <c r="B1681" s="17"/>
      <c r="C1681" s="17"/>
      <c r="D1681" s="17"/>
      <c r="E1681" s="18"/>
    </row>
    <row r="1682" spans="2:5" ht="14.25" customHeight="1">
      <c r="B1682" s="17"/>
      <c r="C1682" s="17"/>
      <c r="D1682" s="17"/>
      <c r="E1682" s="18"/>
    </row>
    <row r="1683" spans="2:5" ht="14.25" customHeight="1">
      <c r="B1683" s="17"/>
      <c r="C1683" s="17"/>
      <c r="D1683" s="17"/>
      <c r="E1683" s="18"/>
    </row>
    <row r="1684" spans="2:5" ht="14.25" customHeight="1">
      <c r="B1684" s="17"/>
      <c r="C1684" s="17"/>
      <c r="D1684" s="17"/>
      <c r="E1684" s="18"/>
    </row>
    <row r="1685" spans="2:5" ht="14.25" customHeight="1">
      <c r="B1685" s="17"/>
      <c r="C1685" s="17"/>
      <c r="D1685" s="17"/>
      <c r="E1685" s="18"/>
    </row>
    <row r="1686" spans="2:5" ht="14.25" customHeight="1">
      <c r="B1686" s="17"/>
      <c r="C1686" s="17"/>
      <c r="D1686" s="17"/>
      <c r="E1686" s="18"/>
    </row>
    <row r="1687" spans="2:5" ht="14.25" customHeight="1">
      <c r="B1687" s="17"/>
      <c r="C1687" s="17"/>
      <c r="D1687" s="17"/>
      <c r="E1687" s="18"/>
    </row>
    <row r="1688" spans="2:5" ht="14.25" customHeight="1">
      <c r="B1688" s="17"/>
      <c r="C1688" s="17"/>
      <c r="D1688" s="17"/>
      <c r="E1688" s="18"/>
    </row>
    <row r="1689" spans="2:5" ht="14.25" customHeight="1">
      <c r="B1689" s="17"/>
      <c r="C1689" s="17"/>
      <c r="D1689" s="17"/>
      <c r="E1689" s="18"/>
    </row>
    <row r="1690" spans="2:5" ht="14.25" customHeight="1">
      <c r="B1690" s="17"/>
      <c r="C1690" s="17"/>
      <c r="D1690" s="17"/>
      <c r="E1690" s="18"/>
    </row>
    <row r="1691" spans="2:5" ht="14.25" customHeight="1">
      <c r="B1691" s="17"/>
      <c r="C1691" s="17"/>
      <c r="D1691" s="17"/>
      <c r="E1691" s="18"/>
    </row>
    <row r="1692" spans="2:5" ht="14.25" customHeight="1">
      <c r="B1692" s="17"/>
      <c r="C1692" s="17"/>
      <c r="D1692" s="17"/>
      <c r="E1692" s="18"/>
    </row>
    <row r="1693" spans="2:5" ht="14.25" customHeight="1">
      <c r="B1693" s="17"/>
      <c r="C1693" s="17"/>
      <c r="D1693" s="17"/>
      <c r="E1693" s="18"/>
    </row>
    <row r="1694" spans="2:5" ht="14.25" customHeight="1">
      <c r="B1694" s="17"/>
      <c r="C1694" s="17"/>
      <c r="D1694" s="17"/>
      <c r="E1694" s="18"/>
    </row>
    <row r="1695" spans="2:5" ht="14.25" customHeight="1">
      <c r="B1695" s="17"/>
      <c r="C1695" s="17"/>
      <c r="D1695" s="17"/>
      <c r="E1695" s="18"/>
    </row>
    <row r="1696" spans="2:5" ht="14.25" customHeight="1">
      <c r="B1696" s="17"/>
      <c r="C1696" s="17"/>
      <c r="D1696" s="17"/>
      <c r="E1696" s="18"/>
    </row>
    <row r="1697" spans="2:5" ht="14.25" customHeight="1">
      <c r="B1697" s="17"/>
      <c r="C1697" s="17"/>
      <c r="D1697" s="17"/>
      <c r="E1697" s="18"/>
    </row>
    <row r="1698" spans="2:5" ht="14.25" customHeight="1">
      <c r="B1698" s="17"/>
      <c r="C1698" s="17"/>
      <c r="D1698" s="17"/>
      <c r="E1698" s="18"/>
    </row>
    <row r="1699" spans="2:5" ht="14.25" customHeight="1">
      <c r="B1699" s="17"/>
      <c r="C1699" s="17"/>
      <c r="D1699" s="17"/>
      <c r="E1699" s="18"/>
    </row>
    <row r="1700" spans="2:5" ht="14.25" customHeight="1">
      <c r="B1700" s="17"/>
      <c r="C1700" s="17"/>
      <c r="D1700" s="17"/>
      <c r="E1700" s="18"/>
    </row>
    <row r="1701" spans="2:5" ht="14.25" customHeight="1">
      <c r="B1701" s="17"/>
      <c r="C1701" s="17"/>
      <c r="D1701" s="17"/>
      <c r="E1701" s="18"/>
    </row>
    <row r="1702" spans="2:5" ht="14.25" customHeight="1">
      <c r="B1702" s="17"/>
      <c r="C1702" s="17"/>
      <c r="D1702" s="17"/>
      <c r="E1702" s="18"/>
    </row>
    <row r="1703" spans="2:5" ht="14.25" customHeight="1">
      <c r="B1703" s="17"/>
      <c r="C1703" s="17"/>
      <c r="D1703" s="17"/>
      <c r="E1703" s="18"/>
    </row>
    <row r="1704" spans="2:5" ht="14.25" customHeight="1">
      <c r="B1704" s="17"/>
      <c r="C1704" s="17"/>
      <c r="D1704" s="17"/>
      <c r="E1704" s="18"/>
    </row>
    <row r="1705" spans="2:5" ht="14.25" customHeight="1">
      <c r="B1705" s="17"/>
      <c r="C1705" s="17"/>
      <c r="D1705" s="17"/>
      <c r="E1705" s="18"/>
    </row>
    <row r="1706" spans="2:5" ht="14.25" customHeight="1">
      <c r="B1706" s="17"/>
      <c r="C1706" s="17"/>
      <c r="D1706" s="17"/>
      <c r="E1706" s="18"/>
    </row>
    <row r="1707" spans="2:5" ht="14.25" customHeight="1">
      <c r="B1707" s="17"/>
      <c r="C1707" s="17"/>
      <c r="D1707" s="17"/>
      <c r="E1707" s="18"/>
    </row>
    <row r="1708" spans="2:5" ht="14.25" customHeight="1">
      <c r="B1708" s="17"/>
      <c r="C1708" s="17"/>
      <c r="D1708" s="17"/>
      <c r="E1708" s="18"/>
    </row>
    <row r="1709" spans="2:5" ht="14.25" customHeight="1">
      <c r="B1709" s="17"/>
      <c r="C1709" s="17"/>
      <c r="D1709" s="17"/>
      <c r="E1709" s="18"/>
    </row>
    <row r="1710" spans="2:5" ht="14.25" customHeight="1">
      <c r="B1710" s="17"/>
      <c r="C1710" s="17"/>
      <c r="D1710" s="17"/>
      <c r="E1710" s="18"/>
    </row>
    <row r="1711" spans="2:5" ht="14.25" customHeight="1">
      <c r="B1711" s="17"/>
      <c r="C1711" s="17"/>
      <c r="D1711" s="17"/>
      <c r="E1711" s="18"/>
    </row>
    <row r="1712" spans="2:5" ht="14.25" customHeight="1">
      <c r="B1712" s="17"/>
      <c r="C1712" s="17"/>
      <c r="D1712" s="17"/>
      <c r="E1712" s="18"/>
    </row>
    <row r="1713" spans="2:5" ht="14.25" customHeight="1">
      <c r="B1713" s="17"/>
      <c r="C1713" s="17"/>
      <c r="D1713" s="17"/>
      <c r="E1713" s="18"/>
    </row>
    <row r="1714" spans="2:5" ht="14.25" customHeight="1">
      <c r="B1714" s="17"/>
      <c r="C1714" s="17"/>
      <c r="D1714" s="17"/>
      <c r="E1714" s="18"/>
    </row>
    <row r="1715" spans="2:5" ht="14.25" customHeight="1">
      <c r="B1715" s="17"/>
      <c r="C1715" s="17"/>
      <c r="D1715" s="17"/>
      <c r="E1715" s="18"/>
    </row>
    <row r="1716" spans="2:5" ht="14.25" customHeight="1">
      <c r="B1716" s="17"/>
      <c r="C1716" s="17"/>
      <c r="D1716" s="17"/>
      <c r="E1716" s="18"/>
    </row>
    <row r="1717" spans="2:5" ht="14.25" customHeight="1">
      <c r="B1717" s="17"/>
      <c r="C1717" s="17"/>
      <c r="D1717" s="17"/>
      <c r="E1717" s="18"/>
    </row>
    <row r="1718" spans="2:5" ht="14.25" customHeight="1">
      <c r="B1718" s="17"/>
      <c r="C1718" s="17"/>
      <c r="D1718" s="17"/>
      <c r="E1718" s="18"/>
    </row>
    <row r="1719" spans="2:5" ht="14.25" customHeight="1">
      <c r="B1719" s="17"/>
      <c r="C1719" s="17"/>
      <c r="D1719" s="17"/>
      <c r="E1719" s="18"/>
    </row>
    <row r="1720" spans="2:5" ht="14.25" customHeight="1">
      <c r="B1720" s="17"/>
      <c r="C1720" s="17"/>
      <c r="D1720" s="17"/>
      <c r="E1720" s="18"/>
    </row>
    <row r="1721" spans="2:5" ht="14.25" customHeight="1">
      <c r="B1721" s="17"/>
      <c r="C1721" s="17"/>
      <c r="D1721" s="17"/>
      <c r="E1721" s="18"/>
    </row>
    <row r="1722" spans="2:5" ht="14.25" customHeight="1">
      <c r="B1722" s="17"/>
      <c r="C1722" s="17"/>
      <c r="D1722" s="17"/>
      <c r="E1722" s="18"/>
    </row>
    <row r="1723" spans="2:5" ht="14.25" customHeight="1">
      <c r="B1723" s="17"/>
      <c r="C1723" s="17"/>
      <c r="D1723" s="17"/>
      <c r="E1723" s="18"/>
    </row>
    <row r="1724" spans="2:5" ht="14.25" customHeight="1">
      <c r="B1724" s="17"/>
      <c r="C1724" s="17"/>
      <c r="D1724" s="17"/>
      <c r="E1724" s="18"/>
    </row>
    <row r="1725" spans="2:5" ht="14.25" customHeight="1">
      <c r="B1725" s="17"/>
      <c r="C1725" s="17"/>
      <c r="D1725" s="17"/>
      <c r="E1725" s="18"/>
    </row>
    <row r="1726" spans="2:5" ht="14.25" customHeight="1">
      <c r="B1726" s="17"/>
      <c r="C1726" s="17"/>
      <c r="D1726" s="17"/>
      <c r="E1726" s="18"/>
    </row>
    <row r="1727" spans="2:5" ht="14.25" customHeight="1">
      <c r="B1727" s="17"/>
      <c r="C1727" s="17"/>
      <c r="D1727" s="17"/>
      <c r="E1727" s="18"/>
    </row>
    <row r="1728" spans="2:5" ht="14.25" customHeight="1">
      <c r="B1728" s="17"/>
      <c r="C1728" s="17"/>
      <c r="D1728" s="17"/>
      <c r="E1728" s="18"/>
    </row>
    <row r="1729" spans="2:5" ht="14.25" customHeight="1">
      <c r="B1729" s="17"/>
      <c r="C1729" s="17"/>
      <c r="D1729" s="17"/>
      <c r="E1729" s="18"/>
    </row>
    <row r="1730" spans="2:5" ht="14.25" customHeight="1">
      <c r="B1730" s="17"/>
      <c r="C1730" s="17"/>
      <c r="D1730" s="17"/>
      <c r="E1730" s="18"/>
    </row>
    <row r="1731" spans="2:5" ht="14.25" customHeight="1">
      <c r="B1731" s="17"/>
      <c r="C1731" s="17"/>
      <c r="D1731" s="17"/>
      <c r="E1731" s="18"/>
    </row>
    <row r="1732" spans="2:5" ht="14.25" customHeight="1">
      <c r="B1732" s="17"/>
      <c r="C1732" s="17"/>
      <c r="D1732" s="17"/>
      <c r="E1732" s="18"/>
    </row>
    <row r="1733" spans="2:5" ht="14.25" customHeight="1">
      <c r="B1733" s="17"/>
      <c r="C1733" s="17"/>
      <c r="D1733" s="17"/>
      <c r="E1733" s="18"/>
    </row>
    <row r="1734" spans="2:5" ht="14.25" customHeight="1">
      <c r="B1734" s="17"/>
      <c r="C1734" s="17"/>
      <c r="D1734" s="17"/>
      <c r="E1734" s="18"/>
    </row>
    <row r="1735" spans="2:5" ht="14.25" customHeight="1">
      <c r="B1735" s="17"/>
      <c r="C1735" s="17"/>
      <c r="D1735" s="17"/>
      <c r="E1735" s="18"/>
    </row>
    <row r="1736" spans="2:5" ht="14.25" customHeight="1">
      <c r="B1736" s="17"/>
      <c r="C1736" s="17"/>
      <c r="D1736" s="17"/>
      <c r="E1736" s="18"/>
    </row>
    <row r="1737" spans="2:5" ht="14.25" customHeight="1">
      <c r="B1737" s="17"/>
      <c r="C1737" s="17"/>
      <c r="D1737" s="17"/>
      <c r="E1737" s="18"/>
    </row>
    <row r="1738" spans="2:5" ht="14.25" customHeight="1">
      <c r="B1738" s="17"/>
      <c r="C1738" s="17"/>
      <c r="D1738" s="17"/>
      <c r="E1738" s="18"/>
    </row>
    <row r="1739" spans="2:5" ht="14.25" customHeight="1">
      <c r="B1739" s="17"/>
      <c r="C1739" s="17"/>
      <c r="D1739" s="17"/>
      <c r="E1739" s="18"/>
    </row>
    <row r="1740" spans="2:5" ht="14.25" customHeight="1">
      <c r="B1740" s="17"/>
      <c r="C1740" s="17"/>
      <c r="D1740" s="17"/>
      <c r="E1740" s="18"/>
    </row>
    <row r="1741" spans="2:5" ht="14.25" customHeight="1">
      <c r="B1741" s="17"/>
      <c r="C1741" s="17"/>
      <c r="D1741" s="17"/>
      <c r="E1741" s="18"/>
    </row>
    <row r="1742" spans="2:5" ht="14.25" customHeight="1">
      <c r="B1742" s="17"/>
      <c r="C1742" s="17"/>
      <c r="D1742" s="17"/>
      <c r="E1742" s="18"/>
    </row>
    <row r="1743" spans="2:5" ht="14.25" customHeight="1">
      <c r="B1743" s="17"/>
      <c r="C1743" s="17"/>
      <c r="D1743" s="17"/>
      <c r="E1743" s="18"/>
    </row>
    <row r="1744" spans="2:5" ht="14.25" customHeight="1">
      <c r="B1744" s="17"/>
      <c r="C1744" s="17"/>
      <c r="D1744" s="17"/>
      <c r="E1744" s="18"/>
    </row>
    <row r="1745" spans="2:5" ht="14.25" customHeight="1">
      <c r="B1745" s="17"/>
      <c r="C1745" s="17"/>
      <c r="D1745" s="17"/>
      <c r="E1745" s="18"/>
    </row>
    <row r="1746" spans="2:5" ht="14.25" customHeight="1">
      <c r="B1746" s="17"/>
      <c r="C1746" s="17"/>
      <c r="D1746" s="17"/>
      <c r="E1746" s="18"/>
    </row>
    <row r="1747" spans="2:5" ht="14.25" customHeight="1">
      <c r="B1747" s="17"/>
      <c r="C1747" s="17"/>
      <c r="D1747" s="17"/>
      <c r="E1747" s="18"/>
    </row>
    <row r="1748" spans="2:5" ht="14.25" customHeight="1">
      <c r="B1748" s="17"/>
      <c r="C1748" s="17"/>
      <c r="D1748" s="17"/>
      <c r="E1748" s="18"/>
    </row>
    <row r="1749" spans="2:5" ht="14.25" customHeight="1">
      <c r="B1749" s="17"/>
      <c r="C1749" s="17"/>
      <c r="D1749" s="17"/>
      <c r="E1749" s="18"/>
    </row>
    <row r="1750" spans="2:5" ht="14.25" customHeight="1">
      <c r="B1750" s="17"/>
      <c r="C1750" s="17"/>
      <c r="D1750" s="17"/>
      <c r="E1750" s="18"/>
    </row>
    <row r="1751" spans="2:5" ht="14.25" customHeight="1">
      <c r="B1751" s="17"/>
      <c r="C1751" s="17"/>
      <c r="D1751" s="17"/>
      <c r="E1751" s="18"/>
    </row>
    <row r="1752" spans="2:5" ht="14.25" customHeight="1">
      <c r="B1752" s="17"/>
      <c r="C1752" s="17"/>
      <c r="D1752" s="17"/>
      <c r="E1752" s="18"/>
    </row>
    <row r="1753" spans="2:5" ht="14.25" customHeight="1">
      <c r="B1753" s="17"/>
      <c r="C1753" s="17"/>
      <c r="D1753" s="17"/>
      <c r="E1753" s="18"/>
    </row>
    <row r="1754" spans="2:5" ht="14.25" customHeight="1">
      <c r="B1754" s="17"/>
      <c r="C1754" s="17"/>
      <c r="D1754" s="17"/>
      <c r="E1754" s="18"/>
    </row>
    <row r="1755" spans="2:5" ht="14.25" customHeight="1">
      <c r="B1755" s="17"/>
      <c r="C1755" s="17"/>
      <c r="D1755" s="17"/>
      <c r="E1755" s="18"/>
    </row>
    <row r="1756" spans="2:5" ht="14.25" customHeight="1">
      <c r="B1756" s="17"/>
      <c r="C1756" s="17"/>
      <c r="D1756" s="17"/>
      <c r="E1756" s="18"/>
    </row>
    <row r="1757" spans="2:5" ht="14.25" customHeight="1">
      <c r="B1757" s="17"/>
      <c r="C1757" s="17"/>
      <c r="D1757" s="17"/>
      <c r="E1757" s="18"/>
    </row>
    <row r="1758" spans="2:5" ht="14.25" customHeight="1">
      <c r="B1758" s="17"/>
      <c r="C1758" s="17"/>
      <c r="D1758" s="17"/>
      <c r="E1758" s="18"/>
    </row>
    <row r="1759" spans="2:5" ht="14.25" customHeight="1">
      <c r="B1759" s="17"/>
      <c r="C1759" s="17"/>
      <c r="D1759" s="17"/>
      <c r="E1759" s="18"/>
    </row>
    <row r="1760" spans="2:5" ht="14.25" customHeight="1">
      <c r="B1760" s="17"/>
      <c r="C1760" s="17"/>
      <c r="D1760" s="17"/>
      <c r="E1760" s="18"/>
    </row>
    <row r="1761" spans="2:5" ht="14.25" customHeight="1">
      <c r="B1761" s="17"/>
      <c r="C1761" s="17"/>
      <c r="D1761" s="17"/>
      <c r="E1761" s="18"/>
    </row>
    <row r="1762" spans="2:5" ht="14.25" customHeight="1">
      <c r="B1762" s="17"/>
      <c r="C1762" s="17"/>
      <c r="D1762" s="17"/>
      <c r="E1762" s="18"/>
    </row>
    <row r="1763" spans="2:5" ht="14.25" customHeight="1">
      <c r="B1763" s="17"/>
      <c r="C1763" s="17"/>
      <c r="D1763" s="17"/>
      <c r="E1763" s="18"/>
    </row>
    <row r="1764" spans="2:5" ht="14.25" customHeight="1">
      <c r="B1764" s="17"/>
      <c r="C1764" s="17"/>
      <c r="D1764" s="17"/>
      <c r="E1764" s="18"/>
    </row>
    <row r="1765" spans="2:5" ht="14.25" customHeight="1">
      <c r="B1765" s="17"/>
      <c r="C1765" s="17"/>
      <c r="D1765" s="17"/>
      <c r="E1765" s="18"/>
    </row>
    <row r="1766" spans="2:5" ht="14.25" customHeight="1">
      <c r="B1766" s="17"/>
      <c r="C1766" s="17"/>
      <c r="D1766" s="17"/>
      <c r="E1766" s="18"/>
    </row>
    <row r="1767" spans="2:5" ht="14.25" customHeight="1">
      <c r="B1767" s="17"/>
      <c r="C1767" s="17"/>
      <c r="D1767" s="17"/>
      <c r="E1767" s="18"/>
    </row>
    <row r="1768" spans="2:5" ht="14.25" customHeight="1">
      <c r="B1768" s="17"/>
      <c r="C1768" s="17"/>
      <c r="D1768" s="17"/>
      <c r="E1768" s="18"/>
    </row>
    <row r="1769" spans="2:5" ht="14.25" customHeight="1">
      <c r="B1769" s="17"/>
      <c r="C1769" s="17"/>
      <c r="D1769" s="17"/>
      <c r="E1769" s="18"/>
    </row>
    <row r="1770" spans="2:5" ht="14.25" customHeight="1">
      <c r="B1770" s="17"/>
      <c r="C1770" s="17"/>
      <c r="D1770" s="17"/>
      <c r="E1770" s="18"/>
    </row>
    <row r="1771" spans="2:5" ht="14.25" customHeight="1">
      <c r="B1771" s="17"/>
      <c r="C1771" s="17"/>
      <c r="D1771" s="17"/>
      <c r="E1771" s="18"/>
    </row>
    <row r="1772" spans="2:5" ht="14.25" customHeight="1">
      <c r="B1772" s="17"/>
      <c r="C1772" s="17"/>
      <c r="D1772" s="17"/>
      <c r="E1772" s="18"/>
    </row>
    <row r="1773" spans="2:5" ht="14.25" customHeight="1">
      <c r="B1773" s="17"/>
      <c r="C1773" s="17"/>
      <c r="D1773" s="17"/>
      <c r="E1773" s="18"/>
    </row>
    <row r="1774" spans="2:5" ht="14.25" customHeight="1">
      <c r="B1774" s="17"/>
      <c r="C1774" s="17"/>
      <c r="D1774" s="17"/>
      <c r="E1774" s="18"/>
    </row>
    <row r="1775" spans="2:5" ht="14.25" customHeight="1">
      <c r="B1775" s="17"/>
      <c r="C1775" s="17"/>
      <c r="D1775" s="17"/>
      <c r="E1775" s="18"/>
    </row>
    <row r="1776" spans="2:5" ht="14.25" customHeight="1">
      <c r="B1776" s="17"/>
      <c r="C1776" s="17"/>
      <c r="D1776" s="17"/>
      <c r="E1776" s="18"/>
    </row>
    <row r="1777" spans="2:5" ht="14.25" customHeight="1">
      <c r="B1777" s="17"/>
      <c r="C1777" s="17"/>
      <c r="D1777" s="17"/>
      <c r="E1777" s="18"/>
    </row>
    <row r="1778" spans="2:5" ht="14.25" customHeight="1">
      <c r="B1778" s="17"/>
      <c r="C1778" s="17"/>
      <c r="D1778" s="17"/>
      <c r="E1778" s="18"/>
    </row>
    <row r="1779" spans="2:5" ht="14.25" customHeight="1">
      <c r="B1779" s="17"/>
      <c r="C1779" s="17"/>
      <c r="D1779" s="17"/>
      <c r="E1779" s="18"/>
    </row>
    <row r="1780" spans="2:5" ht="14.25" customHeight="1">
      <c r="B1780" s="17"/>
      <c r="C1780" s="17"/>
      <c r="D1780" s="17"/>
      <c r="E1780" s="18"/>
    </row>
    <row r="1781" spans="2:5" ht="14.25" customHeight="1">
      <c r="B1781" s="17"/>
      <c r="C1781" s="17"/>
      <c r="D1781" s="17"/>
      <c r="E1781" s="18"/>
    </row>
    <row r="1782" spans="2:5" ht="14.25" customHeight="1">
      <c r="B1782" s="17"/>
      <c r="C1782" s="17"/>
      <c r="D1782" s="17"/>
      <c r="E1782" s="18"/>
    </row>
    <row r="1783" spans="2:5" ht="14.25" customHeight="1">
      <c r="B1783" s="17"/>
      <c r="C1783" s="17"/>
      <c r="D1783" s="17"/>
      <c r="E1783" s="18"/>
    </row>
    <row r="1784" spans="2:5" ht="14.25" customHeight="1">
      <c r="B1784" s="17"/>
      <c r="C1784" s="17"/>
      <c r="D1784" s="17"/>
      <c r="E1784" s="18"/>
    </row>
    <row r="1785" spans="2:5" ht="14.25" customHeight="1">
      <c r="B1785" s="17"/>
      <c r="C1785" s="17"/>
      <c r="D1785" s="17"/>
      <c r="E1785" s="18"/>
    </row>
    <row r="1786" spans="2:5" ht="14.25" customHeight="1">
      <c r="B1786" s="17"/>
      <c r="C1786" s="17"/>
      <c r="D1786" s="17"/>
      <c r="E1786" s="18"/>
    </row>
    <row r="1787" spans="2:5" ht="14.25" customHeight="1">
      <c r="B1787" s="17"/>
      <c r="C1787" s="17"/>
      <c r="D1787" s="17"/>
      <c r="E1787" s="18"/>
    </row>
    <row r="1788" spans="2:5" ht="14.25" customHeight="1">
      <c r="B1788" s="17"/>
      <c r="C1788" s="17"/>
      <c r="D1788" s="17"/>
      <c r="E1788" s="18"/>
    </row>
    <row r="1789" spans="2:5" ht="14.25" customHeight="1">
      <c r="B1789" s="17"/>
      <c r="C1789" s="17"/>
      <c r="D1789" s="17"/>
      <c r="E1789" s="18"/>
    </row>
    <row r="1790" spans="2:5" ht="14.25" customHeight="1">
      <c r="B1790" s="17"/>
      <c r="C1790" s="17"/>
      <c r="D1790" s="17"/>
      <c r="E1790" s="18"/>
    </row>
    <row r="1791" spans="2:5" ht="14.25" customHeight="1">
      <c r="B1791" s="17"/>
      <c r="C1791" s="17"/>
      <c r="D1791" s="17"/>
      <c r="E1791" s="18"/>
    </row>
    <row r="1792" spans="2:5" ht="14.25" customHeight="1">
      <c r="B1792" s="17"/>
      <c r="C1792" s="17"/>
      <c r="D1792" s="17"/>
      <c r="E1792" s="18"/>
    </row>
    <row r="1793" spans="2:5" ht="14.25" customHeight="1">
      <c r="B1793" s="17"/>
      <c r="C1793" s="17"/>
      <c r="D1793" s="17"/>
      <c r="E1793" s="18"/>
    </row>
    <row r="1794" spans="2:5" ht="14.25" customHeight="1">
      <c r="B1794" s="17"/>
      <c r="C1794" s="17"/>
      <c r="D1794" s="17"/>
      <c r="E1794" s="18"/>
    </row>
    <row r="1795" spans="2:5" ht="14.25" customHeight="1">
      <c r="B1795" s="17"/>
      <c r="C1795" s="17"/>
      <c r="D1795" s="17"/>
      <c r="E1795" s="18"/>
    </row>
    <row r="1796" spans="2:5" ht="14.25" customHeight="1">
      <c r="B1796" s="17"/>
      <c r="C1796" s="17"/>
      <c r="D1796" s="17"/>
      <c r="E1796" s="18"/>
    </row>
    <row r="1797" spans="2:5" ht="14.25" customHeight="1">
      <c r="B1797" s="17"/>
      <c r="C1797" s="17"/>
      <c r="D1797" s="17"/>
      <c r="E1797" s="18"/>
    </row>
    <row r="1798" spans="2:5" ht="14.25" customHeight="1">
      <c r="B1798" s="17"/>
      <c r="C1798" s="17"/>
      <c r="D1798" s="17"/>
      <c r="E1798" s="18"/>
    </row>
    <row r="1799" spans="2:5" ht="14.25" customHeight="1">
      <c r="B1799" s="17"/>
      <c r="C1799" s="17"/>
      <c r="D1799" s="17"/>
      <c r="E1799" s="18"/>
    </row>
    <row r="1800" spans="2:5" ht="14.25" customHeight="1">
      <c r="B1800" s="17"/>
      <c r="C1800" s="17"/>
      <c r="D1800" s="17"/>
      <c r="E1800" s="18"/>
    </row>
    <row r="1801" spans="2:5" ht="14.25" customHeight="1">
      <c r="B1801" s="17"/>
      <c r="C1801" s="17"/>
      <c r="D1801" s="17"/>
      <c r="E1801" s="18"/>
    </row>
    <row r="1802" spans="2:5" ht="14.25" customHeight="1">
      <c r="B1802" s="17"/>
      <c r="C1802" s="17"/>
      <c r="D1802" s="17"/>
      <c r="E1802" s="18"/>
    </row>
    <row r="1803" spans="2:5" ht="14.25" customHeight="1">
      <c r="B1803" s="17"/>
      <c r="C1803" s="17"/>
      <c r="D1803" s="17"/>
      <c r="E1803" s="18"/>
    </row>
    <row r="1804" spans="2:5" ht="14.25" customHeight="1">
      <c r="B1804" s="17"/>
      <c r="C1804" s="17"/>
      <c r="D1804" s="17"/>
      <c r="E1804" s="18"/>
    </row>
    <row r="1805" spans="2:5" ht="14.25" customHeight="1">
      <c r="B1805" s="17"/>
      <c r="C1805" s="17"/>
      <c r="D1805" s="17"/>
      <c r="E1805" s="18"/>
    </row>
    <row r="1806" spans="2:5" ht="14.25" customHeight="1">
      <c r="B1806" s="17"/>
      <c r="C1806" s="17"/>
      <c r="D1806" s="17"/>
      <c r="E1806" s="18"/>
    </row>
    <row r="1807" spans="2:5" ht="14.25" customHeight="1">
      <c r="B1807" s="17"/>
      <c r="C1807" s="17"/>
      <c r="D1807" s="17"/>
      <c r="E1807" s="18"/>
    </row>
    <row r="1808" spans="2:5" ht="14.25" customHeight="1">
      <c r="B1808" s="17"/>
      <c r="C1808" s="17"/>
      <c r="D1808" s="17"/>
      <c r="E1808" s="18"/>
    </row>
    <row r="1809" spans="2:5" ht="14.25" customHeight="1">
      <c r="B1809" s="17"/>
      <c r="C1809" s="17"/>
      <c r="D1809" s="17"/>
      <c r="E1809" s="18"/>
    </row>
    <row r="1810" spans="2:5" ht="14.25" customHeight="1">
      <c r="B1810" s="17"/>
      <c r="C1810" s="17"/>
      <c r="D1810" s="17"/>
      <c r="E1810" s="18"/>
    </row>
    <row r="1811" spans="2:5" ht="14.25" customHeight="1">
      <c r="B1811" s="17"/>
      <c r="C1811" s="17"/>
      <c r="D1811" s="17"/>
      <c r="E1811" s="18"/>
    </row>
    <row r="1812" spans="2:5" ht="14.25" customHeight="1">
      <c r="B1812" s="17"/>
      <c r="C1812" s="17"/>
      <c r="D1812" s="17"/>
      <c r="E1812" s="18"/>
    </row>
    <row r="1813" spans="2:5" ht="14.25" customHeight="1">
      <c r="B1813" s="17"/>
      <c r="C1813" s="17"/>
      <c r="D1813" s="17"/>
      <c r="E1813" s="18"/>
    </row>
    <row r="1814" spans="2:5" ht="14.25" customHeight="1">
      <c r="B1814" s="17"/>
      <c r="C1814" s="17"/>
      <c r="D1814" s="17"/>
      <c r="E1814" s="18"/>
    </row>
    <row r="1815" spans="2:5" ht="14.25" customHeight="1">
      <c r="B1815" s="17"/>
      <c r="C1815" s="17"/>
      <c r="D1815" s="17"/>
      <c r="E1815" s="18"/>
    </row>
    <row r="1816" spans="2:5" ht="14.25" customHeight="1">
      <c r="B1816" s="17"/>
      <c r="C1816" s="17"/>
      <c r="D1816" s="17"/>
      <c r="E1816" s="18"/>
    </row>
    <row r="1817" spans="2:5" ht="14.25" customHeight="1">
      <c r="B1817" s="17"/>
      <c r="C1817" s="17"/>
      <c r="D1817" s="17"/>
      <c r="E1817" s="18"/>
    </row>
    <row r="1818" spans="2:5" ht="14.25" customHeight="1">
      <c r="B1818" s="17"/>
      <c r="C1818" s="17"/>
      <c r="D1818" s="17"/>
      <c r="E1818" s="18"/>
    </row>
    <row r="1819" spans="2:5" ht="14.25" customHeight="1">
      <c r="B1819" s="17"/>
      <c r="C1819" s="17"/>
      <c r="D1819" s="17"/>
      <c r="E1819" s="18"/>
    </row>
    <row r="1820" spans="2:5" ht="14.25" customHeight="1">
      <c r="B1820" s="17"/>
      <c r="C1820" s="17"/>
      <c r="D1820" s="17"/>
      <c r="E1820" s="18"/>
    </row>
    <row r="1821" spans="2:5" ht="14.25" customHeight="1">
      <c r="B1821" s="17"/>
      <c r="C1821" s="17"/>
      <c r="D1821" s="17"/>
      <c r="E1821" s="18"/>
    </row>
    <row r="1822" spans="2:5" ht="14.25" customHeight="1">
      <c r="B1822" s="17"/>
      <c r="C1822" s="17"/>
      <c r="D1822" s="17"/>
      <c r="E1822" s="18"/>
    </row>
    <row r="1823" spans="2:5" ht="14.25" customHeight="1">
      <c r="B1823" s="17"/>
      <c r="C1823" s="17"/>
      <c r="D1823" s="17"/>
      <c r="E1823" s="18"/>
    </row>
    <row r="1824" spans="2:5" ht="14.25" customHeight="1">
      <c r="B1824" s="17"/>
      <c r="C1824" s="17"/>
      <c r="D1824" s="17"/>
      <c r="E1824" s="18"/>
    </row>
    <row r="1825" spans="2:5" ht="14.25" customHeight="1">
      <c r="B1825" s="17"/>
      <c r="C1825" s="17"/>
      <c r="D1825" s="17"/>
      <c r="E1825" s="18"/>
    </row>
    <row r="1826" spans="2:5" ht="14.25" customHeight="1">
      <c r="B1826" s="17"/>
      <c r="C1826" s="17"/>
      <c r="D1826" s="17"/>
      <c r="E1826" s="18"/>
    </row>
    <row r="1827" spans="2:5" ht="14.25" customHeight="1">
      <c r="B1827" s="17"/>
      <c r="C1827" s="17"/>
      <c r="D1827" s="17"/>
      <c r="E1827" s="18"/>
    </row>
    <row r="1828" spans="2:5" ht="14.25" customHeight="1">
      <c r="B1828" s="17"/>
      <c r="C1828" s="17"/>
      <c r="D1828" s="17"/>
      <c r="E1828" s="18"/>
    </row>
    <row r="1829" spans="2:5" ht="14.25" customHeight="1">
      <c r="B1829" s="17"/>
      <c r="C1829" s="17"/>
      <c r="D1829" s="17"/>
      <c r="E1829" s="18"/>
    </row>
    <row r="1830" spans="2:5" ht="14.25" customHeight="1">
      <c r="B1830" s="17"/>
      <c r="C1830" s="17"/>
      <c r="D1830" s="17"/>
      <c r="E1830" s="18"/>
    </row>
    <row r="1831" spans="2:5" ht="14.25" customHeight="1">
      <c r="B1831" s="17"/>
      <c r="C1831" s="17"/>
      <c r="D1831" s="17"/>
      <c r="E1831" s="18"/>
    </row>
    <row r="1832" spans="2:5" ht="14.25" customHeight="1">
      <c r="B1832" s="17"/>
      <c r="C1832" s="17"/>
      <c r="D1832" s="17"/>
      <c r="E1832" s="18"/>
    </row>
    <row r="1833" spans="2:5" ht="14.25" customHeight="1">
      <c r="B1833" s="17"/>
      <c r="C1833" s="17"/>
      <c r="D1833" s="17"/>
      <c r="E1833" s="18"/>
    </row>
    <row r="1834" spans="2:5" ht="14.25" customHeight="1">
      <c r="B1834" s="17"/>
      <c r="C1834" s="17"/>
      <c r="D1834" s="17"/>
      <c r="E1834" s="18"/>
    </row>
    <row r="1835" spans="2:5" ht="14.25" customHeight="1">
      <c r="B1835" s="17"/>
      <c r="C1835" s="17"/>
      <c r="D1835" s="17"/>
      <c r="E1835" s="18"/>
    </row>
    <row r="1836" spans="2:5" ht="14.25" customHeight="1">
      <c r="B1836" s="17"/>
      <c r="C1836" s="17"/>
      <c r="D1836" s="17"/>
      <c r="E1836" s="18"/>
    </row>
    <row r="1837" spans="2:5" ht="14.25" customHeight="1">
      <c r="B1837" s="17"/>
      <c r="C1837" s="17"/>
      <c r="D1837" s="17"/>
      <c r="E1837" s="18"/>
    </row>
    <row r="1838" spans="2:5" ht="14.25" customHeight="1">
      <c r="B1838" s="17"/>
      <c r="C1838" s="17"/>
      <c r="D1838" s="17"/>
      <c r="E1838" s="18"/>
    </row>
    <row r="1839" spans="2:5" ht="14.25" customHeight="1">
      <c r="B1839" s="17"/>
      <c r="C1839" s="17"/>
      <c r="D1839" s="17"/>
      <c r="E1839" s="18"/>
    </row>
    <row r="1840" spans="2:5" ht="14.25" customHeight="1">
      <c r="B1840" s="17"/>
      <c r="C1840" s="17"/>
      <c r="D1840" s="17"/>
      <c r="E1840" s="18"/>
    </row>
    <row r="1841" spans="2:5" ht="14.25" customHeight="1">
      <c r="B1841" s="17"/>
      <c r="C1841" s="17"/>
      <c r="D1841" s="17"/>
      <c r="E1841" s="18"/>
    </row>
    <row r="1842" spans="2:5" ht="14.25" customHeight="1">
      <c r="B1842" s="17"/>
      <c r="C1842" s="17"/>
      <c r="D1842" s="17"/>
      <c r="E1842" s="18"/>
    </row>
    <row r="1843" spans="2:5" ht="14.25" customHeight="1">
      <c r="B1843" s="17"/>
      <c r="C1843" s="17"/>
      <c r="D1843" s="17"/>
      <c r="E1843" s="18"/>
    </row>
    <row r="1844" spans="2:5" ht="14.25" customHeight="1">
      <c r="B1844" s="17"/>
      <c r="C1844" s="17"/>
      <c r="D1844" s="17"/>
      <c r="E1844" s="18"/>
    </row>
    <row r="1845" spans="2:5" ht="14.25" customHeight="1">
      <c r="B1845" s="17"/>
      <c r="C1845" s="17"/>
      <c r="D1845" s="17"/>
      <c r="E1845" s="18"/>
    </row>
    <row r="1846" spans="2:5" ht="14.25" customHeight="1">
      <c r="B1846" s="17"/>
      <c r="C1846" s="17"/>
      <c r="D1846" s="17"/>
      <c r="E1846" s="18"/>
    </row>
    <row r="1847" spans="2:5" ht="14.25" customHeight="1">
      <c r="B1847" s="17"/>
      <c r="C1847" s="17"/>
      <c r="D1847" s="17"/>
      <c r="E1847" s="18"/>
    </row>
    <row r="1848" spans="2:5" ht="14.25" customHeight="1">
      <c r="B1848" s="17"/>
      <c r="C1848" s="17"/>
      <c r="D1848" s="17"/>
      <c r="E1848" s="18"/>
    </row>
    <row r="1849" spans="2:5" ht="14.25" customHeight="1">
      <c r="B1849" s="17"/>
      <c r="C1849" s="17"/>
      <c r="D1849" s="17"/>
      <c r="E1849" s="18"/>
    </row>
    <row r="1850" spans="2:5" ht="14.25" customHeight="1">
      <c r="B1850" s="17"/>
      <c r="C1850" s="17"/>
      <c r="D1850" s="17"/>
      <c r="E1850" s="18"/>
    </row>
    <row r="1851" spans="2:5" ht="14.25" customHeight="1">
      <c r="B1851" s="17"/>
      <c r="C1851" s="17"/>
      <c r="D1851" s="17"/>
      <c r="E1851" s="18"/>
    </row>
    <row r="1852" spans="2:5" ht="14.25" customHeight="1">
      <c r="B1852" s="17"/>
      <c r="C1852" s="17"/>
      <c r="D1852" s="17"/>
      <c r="E1852" s="18"/>
    </row>
    <row r="1853" spans="2:5" ht="14.25" customHeight="1">
      <c r="B1853" s="17"/>
      <c r="C1853" s="17"/>
      <c r="D1853" s="17"/>
      <c r="E1853" s="18"/>
    </row>
    <row r="1854" spans="2:5" ht="14.25" customHeight="1">
      <c r="B1854" s="17"/>
      <c r="C1854" s="17"/>
      <c r="D1854" s="17"/>
      <c r="E1854" s="18"/>
    </row>
    <row r="1855" spans="2:5" ht="14.25" customHeight="1">
      <c r="B1855" s="17"/>
      <c r="C1855" s="17"/>
      <c r="D1855" s="17"/>
      <c r="E1855" s="18"/>
    </row>
    <row r="1856" spans="2:5" ht="14.25" customHeight="1">
      <c r="B1856" s="17"/>
      <c r="C1856" s="17"/>
      <c r="D1856" s="17"/>
      <c r="E1856" s="18"/>
    </row>
    <row r="1857" spans="2:5" ht="14.25" customHeight="1">
      <c r="B1857" s="17"/>
      <c r="C1857" s="17"/>
      <c r="D1857" s="17"/>
      <c r="E1857" s="18"/>
    </row>
    <row r="1858" spans="2:5" ht="14.25" customHeight="1">
      <c r="B1858" s="17"/>
      <c r="C1858" s="17"/>
      <c r="D1858" s="17"/>
      <c r="E1858" s="18"/>
    </row>
    <row r="1859" spans="2:5" ht="14.25" customHeight="1">
      <c r="B1859" s="17"/>
      <c r="C1859" s="17"/>
      <c r="D1859" s="17"/>
      <c r="E1859" s="18"/>
    </row>
    <row r="1860" spans="2:5" ht="14.25" customHeight="1">
      <c r="B1860" s="17"/>
      <c r="C1860" s="17"/>
      <c r="D1860" s="17"/>
      <c r="E1860" s="18"/>
    </row>
    <row r="1861" spans="2:5" ht="14.25" customHeight="1">
      <c r="B1861" s="17"/>
      <c r="C1861" s="17"/>
      <c r="D1861" s="17"/>
      <c r="E1861" s="18"/>
    </row>
    <row r="1862" spans="2:5" ht="14.25" customHeight="1">
      <c r="B1862" s="17"/>
      <c r="C1862" s="17"/>
      <c r="D1862" s="17"/>
      <c r="E1862" s="18"/>
    </row>
    <row r="1863" spans="2:5" ht="14.25" customHeight="1">
      <c r="B1863" s="17"/>
      <c r="C1863" s="17"/>
      <c r="D1863" s="17"/>
      <c r="E1863" s="18"/>
    </row>
    <row r="1864" spans="2:5" ht="14.25" customHeight="1">
      <c r="B1864" s="17"/>
      <c r="C1864" s="17"/>
      <c r="D1864" s="17"/>
      <c r="E1864" s="18"/>
    </row>
    <row r="1865" spans="2:5" ht="14.25" customHeight="1">
      <c r="B1865" s="17"/>
      <c r="C1865" s="17"/>
      <c r="D1865" s="17"/>
      <c r="E1865" s="18"/>
    </row>
    <row r="1866" spans="2:5" ht="14.25" customHeight="1">
      <c r="B1866" s="17"/>
      <c r="C1866" s="17"/>
      <c r="D1866" s="17"/>
      <c r="E1866" s="18"/>
    </row>
    <row r="1867" spans="2:5" ht="14.25" customHeight="1">
      <c r="B1867" s="17"/>
      <c r="C1867" s="17"/>
      <c r="D1867" s="17"/>
      <c r="E1867" s="18"/>
    </row>
    <row r="1868" spans="2:5" ht="14.25" customHeight="1">
      <c r="B1868" s="17"/>
      <c r="C1868" s="17"/>
      <c r="D1868" s="17"/>
      <c r="E1868" s="18"/>
    </row>
    <row r="1869" spans="2:5" ht="14.25" customHeight="1">
      <c r="B1869" s="17"/>
      <c r="C1869" s="17"/>
      <c r="D1869" s="17"/>
      <c r="E1869" s="18"/>
    </row>
    <row r="1870" spans="2:5" ht="14.25" customHeight="1">
      <c r="B1870" s="17"/>
      <c r="C1870" s="17"/>
      <c r="D1870" s="17"/>
      <c r="E1870" s="18"/>
    </row>
    <row r="1871" spans="2:5" ht="14.25" customHeight="1">
      <c r="B1871" s="17"/>
      <c r="C1871" s="17"/>
      <c r="D1871" s="17"/>
      <c r="E1871" s="18"/>
    </row>
    <row r="1872" spans="2:5" ht="14.25" customHeight="1">
      <c r="B1872" s="17"/>
      <c r="C1872" s="17"/>
      <c r="D1872" s="17"/>
      <c r="E1872" s="18"/>
    </row>
    <row r="1873" spans="2:5" ht="14.25" customHeight="1">
      <c r="B1873" s="17"/>
      <c r="C1873" s="17"/>
      <c r="D1873" s="17"/>
      <c r="E1873" s="18"/>
    </row>
    <row r="1874" spans="2:5" ht="14.25" customHeight="1">
      <c r="B1874" s="17"/>
      <c r="C1874" s="17"/>
      <c r="D1874" s="17"/>
      <c r="E1874" s="18"/>
    </row>
    <row r="1875" spans="2:5" ht="14.25" customHeight="1">
      <c r="B1875" s="17"/>
      <c r="C1875" s="17"/>
      <c r="D1875" s="17"/>
      <c r="E1875" s="18"/>
    </row>
    <row r="1876" spans="2:5" ht="14.25" customHeight="1">
      <c r="B1876" s="17"/>
      <c r="C1876" s="17"/>
      <c r="D1876" s="17"/>
      <c r="E1876" s="18"/>
    </row>
    <row r="1877" spans="2:5" ht="14.25" customHeight="1">
      <c r="B1877" s="17"/>
      <c r="C1877" s="17"/>
      <c r="D1877" s="17"/>
      <c r="E1877" s="18"/>
    </row>
    <row r="1878" spans="2:5" ht="14.25" customHeight="1">
      <c r="B1878" s="17"/>
      <c r="C1878" s="17"/>
      <c r="D1878" s="17"/>
      <c r="E1878" s="18"/>
    </row>
    <row r="1879" spans="2:5" ht="14.25" customHeight="1">
      <c r="B1879" s="17"/>
      <c r="C1879" s="17"/>
      <c r="D1879" s="17"/>
      <c r="E1879" s="18"/>
    </row>
    <row r="1880" spans="2:5" ht="14.25" customHeight="1">
      <c r="B1880" s="17"/>
      <c r="C1880" s="17"/>
      <c r="D1880" s="17"/>
      <c r="E1880" s="18"/>
    </row>
    <row r="1881" spans="2:5" ht="14.25" customHeight="1">
      <c r="B1881" s="17"/>
      <c r="C1881" s="17"/>
      <c r="D1881" s="17"/>
      <c r="E1881" s="18"/>
    </row>
    <row r="1882" spans="2:5" ht="14.25" customHeight="1">
      <c r="B1882" s="17"/>
      <c r="C1882" s="17"/>
      <c r="D1882" s="17"/>
      <c r="E1882" s="18"/>
    </row>
    <row r="1883" spans="2:5" ht="14.25" customHeight="1">
      <c r="B1883" s="17"/>
      <c r="C1883" s="17"/>
      <c r="D1883" s="17"/>
      <c r="E1883" s="18"/>
    </row>
    <row r="1884" spans="2:5" ht="14.25" customHeight="1">
      <c r="B1884" s="17"/>
      <c r="C1884" s="17"/>
      <c r="D1884" s="17"/>
      <c r="E1884" s="18"/>
    </row>
    <row r="1885" spans="2:5" ht="14.25" customHeight="1">
      <c r="B1885" s="17"/>
      <c r="C1885" s="17"/>
      <c r="D1885" s="17"/>
      <c r="E1885" s="18"/>
    </row>
    <row r="1886" spans="2:5" ht="14.25" customHeight="1">
      <c r="B1886" s="17"/>
      <c r="C1886" s="17"/>
      <c r="D1886" s="17"/>
      <c r="E1886" s="18"/>
    </row>
    <row r="1887" spans="2:5" ht="14.25" customHeight="1">
      <c r="B1887" s="17"/>
      <c r="C1887" s="17"/>
      <c r="D1887" s="17"/>
      <c r="E1887" s="18"/>
    </row>
    <row r="1888" spans="2:5" ht="14.25" customHeight="1">
      <c r="B1888" s="17"/>
      <c r="C1888" s="17"/>
      <c r="D1888" s="17"/>
      <c r="E1888" s="18"/>
    </row>
    <row r="1889" spans="2:5" ht="14.25" customHeight="1">
      <c r="B1889" s="17"/>
      <c r="C1889" s="17"/>
      <c r="D1889" s="17"/>
      <c r="E1889" s="18"/>
    </row>
    <row r="1890" spans="2:5" ht="14.25" customHeight="1">
      <c r="B1890" s="17"/>
      <c r="C1890" s="17"/>
      <c r="D1890" s="17"/>
      <c r="E1890" s="18"/>
    </row>
    <row r="1891" spans="2:5" ht="14.25" customHeight="1">
      <c r="B1891" s="17"/>
      <c r="C1891" s="17"/>
      <c r="D1891" s="17"/>
      <c r="E1891" s="18"/>
    </row>
    <row r="1892" spans="2:5" ht="14.25" customHeight="1">
      <c r="B1892" s="17"/>
      <c r="C1892" s="17"/>
      <c r="D1892" s="17"/>
      <c r="E1892" s="18"/>
    </row>
    <row r="1893" spans="2:5" ht="14.25" customHeight="1">
      <c r="B1893" s="17"/>
      <c r="C1893" s="17"/>
      <c r="D1893" s="17"/>
      <c r="E1893" s="18"/>
    </row>
    <row r="1894" spans="2:5" ht="14.25" customHeight="1">
      <c r="B1894" s="17"/>
      <c r="C1894" s="17"/>
      <c r="D1894" s="17"/>
      <c r="E1894" s="18"/>
    </row>
    <row r="1895" spans="2:5" ht="14.25" customHeight="1">
      <c r="B1895" s="17"/>
      <c r="C1895" s="17"/>
      <c r="D1895" s="17"/>
      <c r="E1895" s="18"/>
    </row>
    <row r="1896" spans="2:5" ht="14.25" customHeight="1">
      <c r="B1896" s="17"/>
      <c r="C1896" s="17"/>
      <c r="D1896" s="17"/>
      <c r="E1896" s="18"/>
    </row>
    <row r="1897" spans="2:5" ht="14.25" customHeight="1">
      <c r="B1897" s="17"/>
      <c r="C1897" s="17"/>
      <c r="D1897" s="17"/>
      <c r="E1897" s="18"/>
    </row>
    <row r="1898" spans="2:5" ht="14.25" customHeight="1">
      <c r="B1898" s="17"/>
      <c r="C1898" s="17"/>
      <c r="D1898" s="17"/>
      <c r="E1898" s="18"/>
    </row>
    <row r="1899" spans="2:5" ht="14.25" customHeight="1">
      <c r="B1899" s="17"/>
      <c r="C1899" s="17"/>
      <c r="D1899" s="17"/>
      <c r="E1899" s="18"/>
    </row>
    <row r="1900" spans="2:5" ht="14.25" customHeight="1">
      <c r="B1900" s="17"/>
      <c r="C1900" s="17"/>
      <c r="D1900" s="17"/>
      <c r="E1900" s="18"/>
    </row>
    <row r="1901" spans="2:5" ht="14.25" customHeight="1">
      <c r="B1901" s="17"/>
      <c r="C1901" s="17"/>
      <c r="D1901" s="17"/>
      <c r="E1901" s="18"/>
    </row>
    <row r="1902" spans="2:5" ht="14.25" customHeight="1">
      <c r="B1902" s="17"/>
      <c r="C1902" s="17"/>
      <c r="D1902" s="17"/>
      <c r="E1902" s="18"/>
    </row>
    <row r="1903" spans="2:5" ht="14.25" customHeight="1">
      <c r="B1903" s="17"/>
      <c r="C1903" s="17"/>
      <c r="D1903" s="17"/>
      <c r="E1903" s="18"/>
    </row>
    <row r="1904" spans="2:5" ht="14.25" customHeight="1">
      <c r="B1904" s="17"/>
      <c r="C1904" s="17"/>
      <c r="D1904" s="17"/>
      <c r="E1904" s="18"/>
    </row>
    <row r="1905" spans="2:5" ht="14.25" customHeight="1">
      <c r="B1905" s="17"/>
      <c r="C1905" s="17"/>
      <c r="D1905" s="17"/>
      <c r="E1905" s="18"/>
    </row>
    <row r="1906" spans="2:5" ht="14.25" customHeight="1">
      <c r="B1906" s="17"/>
      <c r="C1906" s="17"/>
      <c r="D1906" s="17"/>
      <c r="E1906" s="18"/>
    </row>
    <row r="1907" spans="2:5" ht="14.25" customHeight="1">
      <c r="B1907" s="17"/>
      <c r="C1907" s="17"/>
      <c r="D1907" s="17"/>
      <c r="E1907" s="18"/>
    </row>
    <row r="1908" spans="2:5" ht="14.25" customHeight="1">
      <c r="B1908" s="17"/>
      <c r="C1908" s="17"/>
      <c r="D1908" s="17"/>
      <c r="E1908" s="18"/>
    </row>
    <row r="1909" spans="2:5" ht="14.25" customHeight="1">
      <c r="B1909" s="17"/>
      <c r="C1909" s="17"/>
      <c r="D1909" s="17"/>
      <c r="E1909" s="18"/>
    </row>
    <row r="1910" spans="2:5" ht="14.25" customHeight="1">
      <c r="B1910" s="17"/>
      <c r="C1910" s="17"/>
      <c r="D1910" s="17"/>
      <c r="E1910" s="18"/>
    </row>
    <row r="1911" spans="2:5" ht="14.25" customHeight="1">
      <c r="B1911" s="17"/>
      <c r="C1911" s="17"/>
      <c r="D1911" s="17"/>
      <c r="E1911" s="18"/>
    </row>
    <row r="1912" spans="2:5" ht="14.25" customHeight="1">
      <c r="B1912" s="17"/>
      <c r="C1912" s="17"/>
      <c r="D1912" s="17"/>
      <c r="E1912" s="18"/>
    </row>
    <row r="1913" spans="2:5" ht="14.25" customHeight="1">
      <c r="B1913" s="17"/>
      <c r="C1913" s="17"/>
      <c r="D1913" s="17"/>
      <c r="E1913" s="18"/>
    </row>
    <row r="1914" spans="2:5" ht="14.25" customHeight="1">
      <c r="B1914" s="17"/>
      <c r="C1914" s="17"/>
      <c r="D1914" s="17"/>
      <c r="E1914" s="18"/>
    </row>
    <row r="1915" spans="2:5" ht="14.25" customHeight="1">
      <c r="B1915" s="17"/>
      <c r="C1915" s="17"/>
      <c r="D1915" s="17"/>
      <c r="E1915" s="18"/>
    </row>
    <row r="1916" spans="2:5" ht="14.25" customHeight="1">
      <c r="B1916" s="17"/>
      <c r="C1916" s="17"/>
      <c r="D1916" s="17"/>
      <c r="E1916" s="18"/>
    </row>
    <row r="1917" spans="2:5" ht="14.25" customHeight="1">
      <c r="B1917" s="17"/>
      <c r="C1917" s="17"/>
      <c r="D1917" s="17"/>
      <c r="E1917" s="18"/>
    </row>
    <row r="1918" spans="2:5" ht="14.25" customHeight="1">
      <c r="B1918" s="17"/>
      <c r="C1918" s="17"/>
      <c r="D1918" s="17"/>
      <c r="E1918" s="18"/>
    </row>
    <row r="1919" spans="2:5" ht="14.25" customHeight="1">
      <c r="B1919" s="17"/>
      <c r="C1919" s="17"/>
      <c r="D1919" s="17"/>
      <c r="E1919" s="18"/>
    </row>
    <row r="1920" spans="2:5" ht="14.25" customHeight="1">
      <c r="B1920" s="17"/>
      <c r="C1920" s="17"/>
      <c r="D1920" s="17"/>
      <c r="E1920" s="18"/>
    </row>
    <row r="1921" spans="2:5" ht="14.25" customHeight="1">
      <c r="B1921" s="17"/>
      <c r="C1921" s="17"/>
      <c r="D1921" s="17"/>
      <c r="E1921" s="18"/>
    </row>
    <row r="1922" spans="2:5" ht="14.25" customHeight="1">
      <c r="B1922" s="17"/>
      <c r="C1922" s="17"/>
      <c r="D1922" s="17"/>
      <c r="E1922" s="18"/>
    </row>
    <row r="1923" spans="2:5" ht="14.25" customHeight="1">
      <c r="B1923" s="17"/>
      <c r="C1923" s="17"/>
      <c r="D1923" s="17"/>
      <c r="E1923" s="18"/>
    </row>
    <row r="1924" spans="2:5" ht="14.25" customHeight="1">
      <c r="B1924" s="17"/>
      <c r="C1924" s="17"/>
      <c r="D1924" s="17"/>
      <c r="E1924" s="18"/>
    </row>
    <row r="1925" spans="2:5" ht="14.25" customHeight="1">
      <c r="B1925" s="17"/>
      <c r="C1925" s="17"/>
      <c r="D1925" s="17"/>
      <c r="E1925" s="18"/>
    </row>
    <row r="1926" spans="2:5" ht="14.25" customHeight="1">
      <c r="B1926" s="17"/>
      <c r="C1926" s="17"/>
      <c r="D1926" s="17"/>
      <c r="E1926" s="18"/>
    </row>
    <row r="1927" spans="2:5" ht="14.25" customHeight="1">
      <c r="B1927" s="17"/>
      <c r="C1927" s="17"/>
      <c r="D1927" s="17"/>
      <c r="E1927" s="18"/>
    </row>
    <row r="1928" spans="2:5" ht="14.25" customHeight="1">
      <c r="B1928" s="17"/>
      <c r="C1928" s="17"/>
      <c r="D1928" s="17"/>
      <c r="E1928" s="18"/>
    </row>
    <row r="1929" spans="2:5" ht="14.25" customHeight="1">
      <c r="B1929" s="17"/>
      <c r="C1929" s="17"/>
      <c r="D1929" s="17"/>
      <c r="E1929" s="18"/>
    </row>
    <row r="1930" spans="2:5" ht="14.25" customHeight="1">
      <c r="B1930" s="17"/>
      <c r="C1930" s="17"/>
      <c r="D1930" s="17"/>
      <c r="E1930" s="18"/>
    </row>
    <row r="1931" spans="2:5" ht="14.25" customHeight="1">
      <c r="B1931" s="17"/>
      <c r="C1931" s="17"/>
      <c r="D1931" s="17"/>
      <c r="E1931" s="18"/>
    </row>
    <row r="1932" spans="2:5" ht="14.25" customHeight="1">
      <c r="B1932" s="17"/>
      <c r="C1932" s="17"/>
      <c r="D1932" s="17"/>
      <c r="E1932" s="18"/>
    </row>
    <row r="1933" spans="2:5" ht="14.25" customHeight="1">
      <c r="B1933" s="17"/>
      <c r="C1933" s="17"/>
      <c r="D1933" s="17"/>
      <c r="E1933" s="18"/>
    </row>
    <row r="1934" spans="2:5" ht="14.25" customHeight="1">
      <c r="B1934" s="17"/>
      <c r="C1934" s="17"/>
      <c r="D1934" s="17"/>
      <c r="E1934" s="18"/>
    </row>
    <row r="1935" spans="2:5" ht="14.25" customHeight="1">
      <c r="B1935" s="17"/>
      <c r="C1935" s="17"/>
      <c r="D1935" s="17"/>
      <c r="E1935" s="18"/>
    </row>
    <row r="1936" spans="2:5" ht="14.25" customHeight="1">
      <c r="B1936" s="17"/>
      <c r="C1936" s="17"/>
      <c r="D1936" s="17"/>
      <c r="E1936" s="18"/>
    </row>
    <row r="1937" spans="2:5" ht="14.25" customHeight="1">
      <c r="B1937" s="17"/>
      <c r="C1937" s="17"/>
      <c r="D1937" s="17"/>
      <c r="E1937" s="18"/>
    </row>
    <row r="1938" spans="2:5" ht="14.25" customHeight="1">
      <c r="B1938" s="17"/>
      <c r="C1938" s="17"/>
      <c r="D1938" s="17"/>
      <c r="E1938" s="18"/>
    </row>
    <row r="1939" spans="2:5" ht="14.25" customHeight="1">
      <c r="B1939" s="17"/>
      <c r="C1939" s="17"/>
      <c r="D1939" s="17"/>
      <c r="E1939" s="18"/>
    </row>
    <row r="1940" spans="2:5" ht="14.25" customHeight="1">
      <c r="B1940" s="17"/>
      <c r="C1940" s="17"/>
      <c r="D1940" s="17"/>
      <c r="E1940" s="18"/>
    </row>
    <row r="1941" spans="2:5" ht="14.25" customHeight="1">
      <c r="B1941" s="17"/>
      <c r="C1941" s="17"/>
      <c r="D1941" s="17"/>
      <c r="E1941" s="18"/>
    </row>
    <row r="1942" spans="2:5" ht="14.25" customHeight="1">
      <c r="B1942" s="17"/>
      <c r="C1942" s="17"/>
      <c r="D1942" s="17"/>
      <c r="E1942" s="18"/>
    </row>
    <row r="1943" spans="2:5" ht="14.25" customHeight="1">
      <c r="B1943" s="17"/>
      <c r="C1943" s="17"/>
      <c r="D1943" s="17"/>
      <c r="E1943" s="18"/>
    </row>
    <row r="1944" spans="2:5" ht="14.25" customHeight="1">
      <c r="B1944" s="17"/>
      <c r="C1944" s="17"/>
      <c r="D1944" s="17"/>
      <c r="E1944" s="18"/>
    </row>
    <row r="1945" spans="2:5" ht="14.25" customHeight="1">
      <c r="B1945" s="17"/>
      <c r="C1945" s="17"/>
      <c r="D1945" s="17"/>
      <c r="E1945" s="18"/>
    </row>
    <row r="1946" spans="2:5" ht="14.25" customHeight="1">
      <c r="B1946" s="17"/>
      <c r="C1946" s="17"/>
      <c r="D1946" s="17"/>
      <c r="E1946" s="18"/>
    </row>
    <row r="1947" spans="2:5" ht="14.25" customHeight="1">
      <c r="B1947" s="17"/>
      <c r="C1947" s="17"/>
      <c r="D1947" s="17"/>
      <c r="E1947" s="18"/>
    </row>
    <row r="1948" spans="2:5" ht="14.25" customHeight="1">
      <c r="B1948" s="17"/>
      <c r="C1948" s="17"/>
      <c r="D1948" s="17"/>
      <c r="E1948" s="18"/>
    </row>
    <row r="1949" spans="2:5" ht="14.25" customHeight="1">
      <c r="B1949" s="17"/>
      <c r="C1949" s="17"/>
      <c r="D1949" s="17"/>
      <c r="E1949" s="18"/>
    </row>
    <row r="1950" spans="2:5" ht="14.25" customHeight="1">
      <c r="B1950" s="17"/>
      <c r="C1950" s="17"/>
      <c r="D1950" s="17"/>
      <c r="E1950" s="18"/>
    </row>
    <row r="1951" spans="2:5" ht="14.25" customHeight="1">
      <c r="B1951" s="17"/>
      <c r="C1951" s="17"/>
      <c r="D1951" s="17"/>
      <c r="E1951" s="18"/>
    </row>
    <row r="1952" spans="2:5" ht="14.25" customHeight="1">
      <c r="B1952" s="17"/>
      <c r="C1952" s="17"/>
      <c r="D1952" s="17"/>
      <c r="E1952" s="18"/>
    </row>
    <row r="1953" spans="2:5" ht="14.25" customHeight="1">
      <c r="B1953" s="17"/>
      <c r="C1953" s="17"/>
      <c r="D1953" s="17"/>
      <c r="E1953" s="18"/>
    </row>
    <row r="1954" spans="2:5" ht="14.25" customHeight="1">
      <c r="B1954" s="17"/>
      <c r="C1954" s="17"/>
      <c r="D1954" s="17"/>
      <c r="E1954" s="18"/>
    </row>
    <row r="1955" spans="2:5" ht="14.25" customHeight="1">
      <c r="B1955" s="17"/>
      <c r="C1955" s="17"/>
      <c r="D1955" s="17"/>
      <c r="E1955" s="18"/>
    </row>
    <row r="1956" spans="2:5" ht="14.25" customHeight="1">
      <c r="B1956" s="17"/>
      <c r="C1956" s="17"/>
      <c r="D1956" s="17"/>
      <c r="E1956" s="18"/>
    </row>
    <row r="1957" spans="2:5" ht="14.25" customHeight="1">
      <c r="B1957" s="17"/>
      <c r="C1957" s="17"/>
      <c r="D1957" s="17"/>
      <c r="E1957" s="18"/>
    </row>
    <row r="1958" spans="2:5" ht="14.25" customHeight="1">
      <c r="B1958" s="17"/>
      <c r="C1958" s="17"/>
      <c r="D1958" s="17"/>
      <c r="E1958" s="18"/>
    </row>
    <row r="1959" spans="2:5" ht="14.25" customHeight="1">
      <c r="B1959" s="17"/>
      <c r="C1959" s="17"/>
      <c r="D1959" s="17"/>
      <c r="E1959" s="18"/>
    </row>
    <row r="1960" spans="2:5" ht="14.25" customHeight="1">
      <c r="B1960" s="17"/>
      <c r="C1960" s="17"/>
      <c r="D1960" s="17"/>
      <c r="E1960" s="18"/>
    </row>
    <row r="1961" spans="2:5" ht="14.25" customHeight="1">
      <c r="B1961" s="17"/>
      <c r="C1961" s="17"/>
      <c r="D1961" s="17"/>
      <c r="E1961" s="18"/>
    </row>
    <row r="1962" spans="2:5" ht="14.25" customHeight="1">
      <c r="B1962" s="17"/>
      <c r="C1962" s="17"/>
      <c r="D1962" s="17"/>
      <c r="E1962" s="18"/>
    </row>
    <row r="1963" spans="2:5" ht="14.25" customHeight="1">
      <c r="B1963" s="17"/>
      <c r="C1963" s="17"/>
      <c r="D1963" s="17"/>
      <c r="E1963" s="18"/>
    </row>
    <row r="1964" spans="2:5" ht="14.25" customHeight="1">
      <c r="B1964" s="17"/>
      <c r="C1964" s="17"/>
      <c r="D1964" s="17"/>
      <c r="E1964" s="18"/>
    </row>
    <row r="1965" spans="2:5" ht="14.25" customHeight="1">
      <c r="B1965" s="17"/>
      <c r="C1965" s="17"/>
      <c r="D1965" s="17"/>
      <c r="E1965" s="18"/>
    </row>
    <row r="1966" spans="2:5" ht="14.25" customHeight="1">
      <c r="B1966" s="17"/>
      <c r="C1966" s="17"/>
      <c r="D1966" s="17"/>
      <c r="E1966" s="18"/>
    </row>
    <row r="1967" spans="2:5" ht="14.25" customHeight="1">
      <c r="B1967" s="17"/>
      <c r="C1967" s="17"/>
      <c r="D1967" s="17"/>
      <c r="E1967" s="18"/>
    </row>
    <row r="1968" spans="2:5" ht="14.25" customHeight="1">
      <c r="B1968" s="17"/>
      <c r="C1968" s="17"/>
      <c r="D1968" s="17"/>
      <c r="E1968" s="18"/>
    </row>
    <row r="1969" spans="2:5" ht="14.25" customHeight="1">
      <c r="B1969" s="17"/>
      <c r="C1969" s="17"/>
      <c r="D1969" s="17"/>
      <c r="E1969" s="18"/>
    </row>
    <row r="1970" spans="2:5" ht="14.25" customHeight="1">
      <c r="B1970" s="17"/>
      <c r="C1970" s="17"/>
      <c r="D1970" s="17"/>
      <c r="E1970" s="18"/>
    </row>
    <row r="1971" spans="2:5" ht="14.25" customHeight="1">
      <c r="B1971" s="17"/>
      <c r="C1971" s="17"/>
      <c r="D1971" s="17"/>
      <c r="E1971" s="18"/>
    </row>
    <row r="1972" spans="2:5" ht="14.25" customHeight="1">
      <c r="B1972" s="17"/>
      <c r="C1972" s="17"/>
      <c r="D1972" s="17"/>
      <c r="E1972" s="18"/>
    </row>
    <row r="1973" spans="2:5" ht="14.25" customHeight="1">
      <c r="B1973" s="17"/>
      <c r="C1973" s="17"/>
      <c r="D1973" s="17"/>
      <c r="E1973" s="18"/>
    </row>
    <row r="1974" spans="2:5" ht="14.25" customHeight="1">
      <c r="B1974" s="17"/>
      <c r="C1974" s="17"/>
      <c r="D1974" s="17"/>
      <c r="E1974" s="18"/>
    </row>
    <row r="1975" spans="2:5" ht="14.25" customHeight="1">
      <c r="B1975" s="17"/>
      <c r="C1975" s="17"/>
      <c r="D1975" s="17"/>
      <c r="E1975" s="18"/>
    </row>
    <row r="1976" spans="2:5" ht="14.25" customHeight="1">
      <c r="B1976" s="17"/>
      <c r="C1976" s="17"/>
      <c r="D1976" s="17"/>
      <c r="E1976" s="18"/>
    </row>
    <row r="1977" spans="2:5" ht="14.25" customHeight="1">
      <c r="B1977" s="17"/>
      <c r="C1977" s="17"/>
      <c r="D1977" s="17"/>
      <c r="E1977" s="18"/>
    </row>
    <row r="1978" spans="2:5" ht="14.25" customHeight="1">
      <c r="B1978" s="17"/>
      <c r="C1978" s="17"/>
      <c r="D1978" s="17"/>
      <c r="E1978" s="18"/>
    </row>
    <row r="1979" spans="2:5" ht="14.25" customHeight="1">
      <c r="B1979" s="17"/>
      <c r="C1979" s="17"/>
      <c r="D1979" s="17"/>
      <c r="E1979" s="18"/>
    </row>
    <row r="1980" spans="2:5" ht="14.25" customHeight="1">
      <c r="B1980" s="17"/>
      <c r="C1980" s="17"/>
      <c r="D1980" s="17"/>
      <c r="E1980" s="18"/>
    </row>
    <row r="1981" spans="2:5" ht="14.25" customHeight="1">
      <c r="B1981" s="17"/>
      <c r="C1981" s="17"/>
      <c r="D1981" s="17"/>
      <c r="E1981" s="18"/>
    </row>
    <row r="1982" spans="2:5" ht="14.25" customHeight="1">
      <c r="B1982" s="17"/>
      <c r="C1982" s="17"/>
      <c r="D1982" s="17"/>
      <c r="E1982" s="18"/>
    </row>
    <row r="1983" spans="2:5" ht="14.25" customHeight="1">
      <c r="B1983" s="17"/>
      <c r="C1983" s="17"/>
      <c r="D1983" s="17"/>
      <c r="E1983" s="18"/>
    </row>
    <row r="1984" spans="2:5" ht="14.25" customHeight="1">
      <c r="B1984" s="17"/>
      <c r="C1984" s="17"/>
      <c r="D1984" s="17"/>
      <c r="E1984" s="18"/>
    </row>
    <row r="1985" spans="2:5" ht="14.25" customHeight="1">
      <c r="B1985" s="17"/>
      <c r="C1985" s="17"/>
      <c r="D1985" s="17"/>
      <c r="E1985" s="18"/>
    </row>
    <row r="1986" spans="2:5" ht="14.25" customHeight="1">
      <c r="B1986" s="17"/>
      <c r="C1986" s="17"/>
      <c r="D1986" s="17"/>
      <c r="E1986" s="18"/>
    </row>
    <row r="1987" spans="2:5" ht="14.25" customHeight="1">
      <c r="B1987" s="17"/>
      <c r="C1987" s="17"/>
      <c r="D1987" s="17"/>
      <c r="E1987" s="18"/>
    </row>
    <row r="1988" spans="2:5" ht="14.25" customHeight="1">
      <c r="B1988" s="17"/>
      <c r="C1988" s="17"/>
      <c r="D1988" s="17"/>
      <c r="E1988" s="18"/>
    </row>
    <row r="1989" spans="2:5" ht="14.25" customHeight="1">
      <c r="B1989" s="17"/>
      <c r="C1989" s="17"/>
      <c r="D1989" s="17"/>
      <c r="E1989" s="18"/>
    </row>
    <row r="1990" spans="2:5" ht="14.25" customHeight="1">
      <c r="B1990" s="17"/>
      <c r="C1990" s="17"/>
      <c r="D1990" s="17"/>
      <c r="E1990" s="18"/>
    </row>
    <row r="1991" spans="2:5" ht="14.25" customHeight="1">
      <c r="B1991" s="17"/>
      <c r="C1991" s="17"/>
      <c r="D1991" s="17"/>
      <c r="E1991" s="18"/>
    </row>
    <row r="1992" spans="2:5" ht="14.25" customHeight="1">
      <c r="B1992" s="17"/>
      <c r="C1992" s="17"/>
      <c r="D1992" s="17"/>
      <c r="E1992" s="18"/>
    </row>
    <row r="1993" spans="2:5" ht="14.25" customHeight="1">
      <c r="B1993" s="17"/>
      <c r="C1993" s="17"/>
      <c r="D1993" s="17"/>
      <c r="E1993" s="18"/>
    </row>
    <row r="1994" spans="2:5" ht="14.25" customHeight="1">
      <c r="B1994" s="17"/>
      <c r="C1994" s="17"/>
      <c r="D1994" s="17"/>
      <c r="E1994" s="18"/>
    </row>
    <row r="1995" spans="2:5" ht="14.25" customHeight="1">
      <c r="B1995" s="17"/>
      <c r="C1995" s="17"/>
      <c r="D1995" s="17"/>
      <c r="E1995" s="18"/>
    </row>
    <row r="1996" spans="2:5" ht="14.25" customHeight="1">
      <c r="B1996" s="17"/>
      <c r="C1996" s="17"/>
      <c r="D1996" s="17"/>
      <c r="E1996" s="18"/>
    </row>
    <row r="1997" spans="2:5" ht="14.25" customHeight="1">
      <c r="B1997" s="17"/>
      <c r="C1997" s="17"/>
      <c r="D1997" s="17"/>
      <c r="E1997" s="18"/>
    </row>
    <row r="1998" spans="2:5" ht="14.25" customHeight="1">
      <c r="B1998" s="17"/>
      <c r="C1998" s="17"/>
      <c r="D1998" s="17"/>
      <c r="E1998" s="18"/>
    </row>
    <row r="1999" spans="2:5" ht="14.25" customHeight="1">
      <c r="B1999" s="17"/>
      <c r="C1999" s="17"/>
      <c r="D1999" s="17"/>
      <c r="E1999" s="18"/>
    </row>
    <row r="2000" spans="2:5" ht="14.25" customHeight="1">
      <c r="B2000" s="17"/>
      <c r="C2000" s="17"/>
      <c r="D2000" s="17"/>
      <c r="E2000" s="18"/>
    </row>
    <row r="2001" spans="2:5" ht="14.25" customHeight="1">
      <c r="B2001" s="17"/>
      <c r="C2001" s="17"/>
      <c r="D2001" s="17"/>
      <c r="E2001" s="18"/>
    </row>
    <row r="2002" spans="2:5" ht="14.25" customHeight="1">
      <c r="B2002" s="17"/>
      <c r="C2002" s="17"/>
      <c r="D2002" s="17"/>
      <c r="E2002" s="18"/>
    </row>
    <row r="2003" spans="2:5" ht="14.25" customHeight="1">
      <c r="B2003" s="17"/>
      <c r="C2003" s="17"/>
      <c r="D2003" s="17"/>
      <c r="E2003" s="18"/>
    </row>
    <row r="2004" spans="2:5" ht="14.25" customHeight="1">
      <c r="B2004" s="17"/>
      <c r="C2004" s="17"/>
      <c r="D2004" s="17"/>
      <c r="E2004" s="18"/>
    </row>
    <row r="2005" spans="2:5" ht="14.25" customHeight="1">
      <c r="B2005" s="17"/>
      <c r="C2005" s="17"/>
      <c r="D2005" s="17"/>
      <c r="E2005" s="18"/>
    </row>
    <row r="2006" spans="2:5" ht="14.25" customHeight="1">
      <c r="B2006" s="17"/>
      <c r="C2006" s="17"/>
      <c r="D2006" s="17"/>
      <c r="E2006" s="18"/>
    </row>
    <row r="2007" spans="2:5" ht="14.25" customHeight="1">
      <c r="B2007" s="17"/>
      <c r="C2007" s="17"/>
      <c r="D2007" s="17"/>
      <c r="E2007" s="18"/>
    </row>
    <row r="2008" spans="2:5" ht="14.25" customHeight="1">
      <c r="B2008" s="17"/>
      <c r="C2008" s="17"/>
      <c r="D2008" s="17"/>
      <c r="E2008" s="18"/>
    </row>
    <row r="2009" spans="2:5" ht="14.25" customHeight="1">
      <c r="B2009" s="17"/>
      <c r="C2009" s="17"/>
      <c r="D2009" s="17"/>
      <c r="E2009" s="18"/>
    </row>
    <row r="2010" spans="2:5" ht="14.25" customHeight="1">
      <c r="B2010" s="17"/>
      <c r="C2010" s="17"/>
      <c r="D2010" s="17"/>
      <c r="E2010" s="18"/>
    </row>
    <row r="2011" spans="2:5" ht="14.25" customHeight="1">
      <c r="B2011" s="17"/>
      <c r="C2011" s="17"/>
      <c r="D2011" s="17"/>
      <c r="E2011" s="18"/>
    </row>
    <row r="2012" spans="2:5" ht="14.25" customHeight="1">
      <c r="B2012" s="17"/>
      <c r="C2012" s="17"/>
      <c r="D2012" s="17"/>
      <c r="E2012" s="18"/>
    </row>
    <row r="2013" spans="2:5" ht="14.25" customHeight="1">
      <c r="B2013" s="17"/>
      <c r="C2013" s="17"/>
      <c r="D2013" s="17"/>
      <c r="E2013" s="18"/>
    </row>
    <row r="2014" spans="2:5" ht="14.25" customHeight="1">
      <c r="B2014" s="17"/>
      <c r="C2014" s="17"/>
      <c r="D2014" s="17"/>
      <c r="E2014" s="18"/>
    </row>
    <row r="2015" spans="2:5" ht="14.25" customHeight="1">
      <c r="B2015" s="17"/>
      <c r="C2015" s="17"/>
      <c r="D2015" s="17"/>
      <c r="E2015" s="18"/>
    </row>
    <row r="2016" spans="2:5" ht="14.25" customHeight="1">
      <c r="B2016" s="17"/>
      <c r="C2016" s="17"/>
      <c r="D2016" s="17"/>
      <c r="E2016" s="18"/>
    </row>
    <row r="2017" spans="2:5" ht="14.25" customHeight="1">
      <c r="B2017" s="17"/>
      <c r="C2017" s="17"/>
      <c r="D2017" s="17"/>
      <c r="E2017" s="18"/>
    </row>
    <row r="2018" spans="2:5" ht="14.25" customHeight="1">
      <c r="B2018" s="17"/>
      <c r="C2018" s="17"/>
      <c r="D2018" s="17"/>
      <c r="E2018" s="18"/>
    </row>
    <row r="2019" spans="2:5" ht="14.25" customHeight="1">
      <c r="B2019" s="17"/>
      <c r="C2019" s="17"/>
      <c r="D2019" s="17"/>
      <c r="E2019" s="18"/>
    </row>
    <row r="2020" spans="2:5" ht="14.25" customHeight="1">
      <c r="B2020" s="17"/>
      <c r="C2020" s="17"/>
      <c r="D2020" s="17"/>
      <c r="E2020" s="18"/>
    </row>
    <row r="2021" spans="2:5" ht="14.25" customHeight="1">
      <c r="B2021" s="17"/>
      <c r="C2021" s="17"/>
      <c r="D2021" s="17"/>
      <c r="E2021" s="18"/>
    </row>
    <row r="2022" spans="2:5" ht="14.25" customHeight="1">
      <c r="B2022" s="17"/>
      <c r="C2022" s="17"/>
      <c r="D2022" s="17"/>
      <c r="E2022" s="18"/>
    </row>
    <row r="2023" spans="2:5" ht="14.25" customHeight="1">
      <c r="B2023" s="17"/>
      <c r="C2023" s="17"/>
      <c r="D2023" s="17"/>
      <c r="E2023" s="18"/>
    </row>
    <row r="2024" spans="2:5" ht="14.25" customHeight="1">
      <c r="B2024" s="17"/>
      <c r="C2024" s="17"/>
      <c r="D2024" s="17"/>
      <c r="E2024" s="18"/>
    </row>
    <row r="2025" spans="2:5" ht="14.25" customHeight="1">
      <c r="B2025" s="17"/>
      <c r="C2025" s="17"/>
      <c r="D2025" s="17"/>
      <c r="E2025" s="18"/>
    </row>
    <row r="2026" spans="2:5" ht="14.25" customHeight="1">
      <c r="B2026" s="17"/>
      <c r="C2026" s="17"/>
      <c r="D2026" s="17"/>
      <c r="E2026" s="18"/>
    </row>
    <row r="2027" spans="2:5" ht="14.25" customHeight="1">
      <c r="B2027" s="17"/>
      <c r="C2027" s="17"/>
      <c r="D2027" s="17"/>
      <c r="E2027" s="18"/>
    </row>
    <row r="2028" spans="2:5" ht="14.25" customHeight="1">
      <c r="B2028" s="17"/>
      <c r="C2028" s="17"/>
      <c r="D2028" s="17"/>
      <c r="E2028" s="18"/>
    </row>
    <row r="2029" spans="2:5" ht="14.25" customHeight="1">
      <c r="B2029" s="17"/>
      <c r="C2029" s="17"/>
      <c r="D2029" s="17"/>
      <c r="E2029" s="18"/>
    </row>
    <row r="2030" spans="2:5" ht="14.25" customHeight="1">
      <c r="B2030" s="17"/>
      <c r="C2030" s="17"/>
      <c r="D2030" s="17"/>
      <c r="E2030" s="18"/>
    </row>
    <row r="2031" spans="2:5" ht="14.25" customHeight="1">
      <c r="B2031" s="17"/>
      <c r="C2031" s="17"/>
      <c r="D2031" s="17"/>
      <c r="E2031" s="18"/>
    </row>
    <row r="2032" spans="2:5" ht="14.25" customHeight="1">
      <c r="B2032" s="17"/>
      <c r="C2032" s="17"/>
      <c r="D2032" s="17"/>
      <c r="E2032" s="18"/>
    </row>
    <row r="2033" spans="2:5" ht="14.25" customHeight="1">
      <c r="B2033" s="17"/>
      <c r="C2033" s="17"/>
      <c r="D2033" s="17"/>
      <c r="E2033" s="18"/>
    </row>
    <row r="2034" spans="2:5" ht="14.25" customHeight="1">
      <c r="B2034" s="17"/>
      <c r="C2034" s="17"/>
      <c r="D2034" s="17"/>
      <c r="E2034" s="18"/>
    </row>
    <row r="2035" spans="2:5" ht="14.25" customHeight="1">
      <c r="B2035" s="17"/>
      <c r="C2035" s="17"/>
      <c r="D2035" s="17"/>
      <c r="E2035" s="18"/>
    </row>
    <row r="2036" spans="2:5" ht="14.25" customHeight="1">
      <c r="B2036" s="17"/>
      <c r="C2036" s="17"/>
      <c r="D2036" s="17"/>
      <c r="E2036" s="18"/>
    </row>
    <row r="2037" spans="2:5" ht="14.25" customHeight="1">
      <c r="B2037" s="17"/>
      <c r="C2037" s="17"/>
      <c r="D2037" s="17"/>
      <c r="E2037" s="18"/>
    </row>
    <row r="2038" spans="2:5" ht="14.25" customHeight="1">
      <c r="B2038" s="17"/>
      <c r="C2038" s="17"/>
      <c r="D2038" s="17"/>
      <c r="E2038" s="18"/>
    </row>
    <row r="2039" spans="2:5" ht="14.25" customHeight="1">
      <c r="B2039" s="17"/>
      <c r="C2039" s="17"/>
      <c r="D2039" s="17"/>
      <c r="E2039" s="18"/>
    </row>
    <row r="2040" spans="2:5" ht="14.25" customHeight="1">
      <c r="B2040" s="17"/>
      <c r="C2040" s="17"/>
      <c r="D2040" s="17"/>
      <c r="E2040" s="18"/>
    </row>
    <row r="2041" spans="2:5" ht="14.25" customHeight="1">
      <c r="B2041" s="17"/>
      <c r="C2041" s="17"/>
      <c r="D2041" s="17"/>
      <c r="E2041" s="18"/>
    </row>
    <row r="2042" spans="2:5" ht="14.25" customHeight="1">
      <c r="B2042" s="17"/>
      <c r="C2042" s="17"/>
      <c r="D2042" s="17"/>
      <c r="E2042" s="18"/>
    </row>
    <row r="2043" spans="2:5" ht="14.25" customHeight="1">
      <c r="B2043" s="17"/>
      <c r="C2043" s="17"/>
      <c r="D2043" s="17"/>
      <c r="E2043" s="18"/>
    </row>
    <row r="2044" spans="2:5" ht="14.25" customHeight="1">
      <c r="B2044" s="17"/>
      <c r="C2044" s="17"/>
      <c r="D2044" s="17"/>
      <c r="E2044" s="18"/>
    </row>
    <row r="2045" spans="2:5" ht="14.25" customHeight="1">
      <c r="B2045" s="17"/>
      <c r="C2045" s="17"/>
      <c r="D2045" s="17"/>
      <c r="E2045" s="18"/>
    </row>
    <row r="2046" spans="2:5" ht="14.25" customHeight="1">
      <c r="B2046" s="17"/>
      <c r="C2046" s="17"/>
      <c r="D2046" s="17"/>
      <c r="E2046" s="18"/>
    </row>
    <row r="2047" spans="2:5" ht="14.25" customHeight="1">
      <c r="B2047" s="17"/>
      <c r="C2047" s="17"/>
      <c r="D2047" s="17"/>
      <c r="E2047" s="18"/>
    </row>
    <row r="2048" spans="2:5" ht="14.25" customHeight="1">
      <c r="B2048" s="17"/>
      <c r="C2048" s="17"/>
      <c r="D2048" s="17"/>
      <c r="E2048" s="18"/>
    </row>
    <row r="2049" spans="2:5" ht="14.25" customHeight="1">
      <c r="B2049" s="17"/>
      <c r="C2049" s="17"/>
      <c r="D2049" s="17"/>
      <c r="E2049" s="18"/>
    </row>
    <row r="2050" spans="2:5" ht="14.25" customHeight="1">
      <c r="B2050" s="17"/>
      <c r="C2050" s="17"/>
      <c r="D2050" s="17"/>
      <c r="E2050" s="18"/>
    </row>
    <row r="2051" spans="2:5" ht="14.25" customHeight="1">
      <c r="B2051" s="17"/>
      <c r="C2051" s="17"/>
      <c r="D2051" s="17"/>
      <c r="E2051" s="18"/>
    </row>
    <row r="2052" spans="2:5" ht="14.25" customHeight="1">
      <c r="B2052" s="17"/>
      <c r="C2052" s="17"/>
      <c r="D2052" s="17"/>
      <c r="E2052" s="18"/>
    </row>
    <row r="2053" spans="2:5" ht="14.25" customHeight="1">
      <c r="B2053" s="17"/>
      <c r="C2053" s="17"/>
      <c r="D2053" s="17"/>
      <c r="E2053" s="18"/>
    </row>
    <row r="2054" spans="2:5" ht="14.25" customHeight="1">
      <c r="B2054" s="17"/>
      <c r="C2054" s="17"/>
      <c r="D2054" s="17"/>
      <c r="E2054" s="18"/>
    </row>
    <row r="2055" spans="2:5" ht="14.25" customHeight="1">
      <c r="B2055" s="17"/>
      <c r="C2055" s="17"/>
      <c r="D2055" s="17"/>
      <c r="E2055" s="18"/>
    </row>
    <row r="2056" spans="2:5" ht="14.25" customHeight="1">
      <c r="B2056" s="17"/>
      <c r="C2056" s="17"/>
      <c r="D2056" s="17"/>
      <c r="E2056" s="18"/>
    </row>
    <row r="2057" spans="2:5" ht="14.25" customHeight="1">
      <c r="B2057" s="17"/>
      <c r="C2057" s="17"/>
      <c r="D2057" s="17"/>
      <c r="E2057" s="18"/>
    </row>
    <row r="2058" spans="2:5" ht="14.25" customHeight="1">
      <c r="B2058" s="17"/>
      <c r="C2058" s="17"/>
      <c r="D2058" s="17"/>
      <c r="E2058" s="18"/>
    </row>
    <row r="2059" spans="2:5" ht="14.25" customHeight="1">
      <c r="B2059" s="17"/>
      <c r="C2059" s="17"/>
      <c r="D2059" s="17"/>
      <c r="E2059" s="18"/>
    </row>
    <row r="2060" spans="2:5" ht="14.25" customHeight="1">
      <c r="B2060" s="17"/>
      <c r="C2060" s="17"/>
      <c r="D2060" s="17"/>
      <c r="E2060" s="18"/>
    </row>
    <row r="2061" spans="2:5" ht="14.25" customHeight="1">
      <c r="B2061" s="17"/>
      <c r="C2061" s="17"/>
      <c r="D2061" s="17"/>
      <c r="E2061" s="18"/>
    </row>
    <row r="2062" spans="2:5" ht="14.25" customHeight="1">
      <c r="B2062" s="17"/>
      <c r="C2062" s="17"/>
      <c r="D2062" s="17"/>
      <c r="E2062" s="18"/>
    </row>
    <row r="2063" spans="2:5" ht="14.25" customHeight="1">
      <c r="B2063" s="17"/>
      <c r="C2063" s="17"/>
      <c r="D2063" s="17"/>
      <c r="E2063" s="18"/>
    </row>
    <row r="2064" spans="2:5" ht="14.25" customHeight="1">
      <c r="B2064" s="17"/>
      <c r="C2064" s="17"/>
      <c r="D2064" s="17"/>
      <c r="E2064" s="18"/>
    </row>
    <row r="2065" spans="2:5" ht="14.25" customHeight="1">
      <c r="B2065" s="17"/>
      <c r="C2065" s="17"/>
      <c r="D2065" s="17"/>
      <c r="E2065" s="18"/>
    </row>
    <row r="2066" spans="2:5" ht="14.25" customHeight="1">
      <c r="B2066" s="17"/>
      <c r="C2066" s="17"/>
      <c r="D2066" s="17"/>
      <c r="E2066" s="18"/>
    </row>
    <row r="2067" spans="2:5" ht="14.25" customHeight="1">
      <c r="B2067" s="17"/>
      <c r="C2067" s="17"/>
      <c r="D2067" s="17"/>
      <c r="E2067" s="18"/>
    </row>
    <row r="2068" spans="2:5" ht="14.25" customHeight="1">
      <c r="B2068" s="17"/>
      <c r="C2068" s="17"/>
      <c r="D2068" s="17"/>
      <c r="E2068" s="18"/>
    </row>
    <row r="2069" spans="2:5" ht="14.25" customHeight="1">
      <c r="B2069" s="17"/>
      <c r="C2069" s="17"/>
      <c r="D2069" s="17"/>
      <c r="E2069" s="18"/>
    </row>
    <row r="2070" spans="2:5" ht="14.25" customHeight="1">
      <c r="B2070" s="17"/>
      <c r="C2070" s="17"/>
      <c r="D2070" s="17"/>
      <c r="E2070" s="18"/>
    </row>
    <row r="2071" spans="2:5" ht="14.25" customHeight="1">
      <c r="B2071" s="17"/>
      <c r="C2071" s="17"/>
      <c r="D2071" s="17"/>
      <c r="E2071" s="18"/>
    </row>
    <row r="2072" spans="2:5" ht="14.25" customHeight="1">
      <c r="B2072" s="17"/>
      <c r="C2072" s="17"/>
      <c r="D2072" s="17"/>
      <c r="E2072" s="18"/>
    </row>
    <row r="2073" spans="2:5" ht="14.25" customHeight="1">
      <c r="B2073" s="17"/>
      <c r="C2073" s="17"/>
      <c r="D2073" s="17"/>
      <c r="E2073" s="18"/>
    </row>
    <row r="2074" spans="2:5" ht="14.25" customHeight="1">
      <c r="B2074" s="17"/>
      <c r="C2074" s="17"/>
      <c r="D2074" s="17"/>
      <c r="E2074" s="18"/>
    </row>
    <row r="2075" spans="2:5" ht="14.25" customHeight="1">
      <c r="B2075" s="17"/>
      <c r="C2075" s="17"/>
      <c r="D2075" s="17"/>
      <c r="E2075" s="18"/>
    </row>
    <row r="2076" spans="2:5" ht="14.25" customHeight="1">
      <c r="B2076" s="17"/>
      <c r="C2076" s="17"/>
      <c r="D2076" s="17"/>
      <c r="E2076" s="18"/>
    </row>
    <row r="2077" spans="2:5" ht="14.25" customHeight="1">
      <c r="B2077" s="17"/>
      <c r="C2077" s="17"/>
      <c r="D2077" s="17"/>
      <c r="E2077" s="18"/>
    </row>
    <row r="2078" spans="2:5" ht="14.25" customHeight="1">
      <c r="B2078" s="17"/>
      <c r="C2078" s="17"/>
      <c r="D2078" s="17"/>
      <c r="E2078" s="18"/>
    </row>
    <row r="2079" spans="2:5" ht="14.25" customHeight="1">
      <c r="B2079" s="17"/>
      <c r="C2079" s="17"/>
      <c r="D2079" s="17"/>
      <c r="E2079" s="18"/>
    </row>
    <row r="2080" spans="2:5" ht="14.25" customHeight="1">
      <c r="B2080" s="17"/>
      <c r="C2080" s="17"/>
      <c r="D2080" s="17"/>
      <c r="E2080" s="18"/>
    </row>
    <row r="2081" spans="2:5" ht="14.25" customHeight="1">
      <c r="B2081" s="17"/>
      <c r="C2081" s="17"/>
      <c r="D2081" s="17"/>
      <c r="E2081" s="18"/>
    </row>
    <row r="2082" spans="2:5" ht="14.25" customHeight="1">
      <c r="B2082" s="17"/>
      <c r="C2082" s="17"/>
      <c r="D2082" s="17"/>
      <c r="E2082" s="18"/>
    </row>
    <row r="2083" spans="2:5" ht="14.25" customHeight="1">
      <c r="B2083" s="17"/>
      <c r="C2083" s="17"/>
      <c r="D2083" s="17"/>
      <c r="E2083" s="18"/>
    </row>
    <row r="2084" spans="2:5" ht="14.25" customHeight="1">
      <c r="B2084" s="17"/>
      <c r="C2084" s="17"/>
      <c r="D2084" s="17"/>
      <c r="E2084" s="18"/>
    </row>
    <row r="2085" spans="2:5" ht="14.25" customHeight="1">
      <c r="B2085" s="17"/>
      <c r="C2085" s="17"/>
      <c r="D2085" s="17"/>
      <c r="E2085" s="18"/>
    </row>
    <row r="2086" spans="2:5" ht="14.25" customHeight="1">
      <c r="B2086" s="17"/>
      <c r="C2086" s="17"/>
      <c r="D2086" s="17"/>
      <c r="E2086" s="18"/>
    </row>
    <row r="2087" spans="2:5" ht="14.25" customHeight="1">
      <c r="B2087" s="17"/>
      <c r="C2087" s="17"/>
      <c r="D2087" s="17"/>
      <c r="E2087" s="18"/>
    </row>
    <row r="2088" spans="2:5" ht="14.25" customHeight="1">
      <c r="B2088" s="17"/>
      <c r="C2088" s="17"/>
      <c r="D2088" s="17"/>
      <c r="E2088" s="18"/>
    </row>
    <row r="2089" spans="2:5" ht="14.25" customHeight="1">
      <c r="B2089" s="17"/>
      <c r="C2089" s="17"/>
      <c r="D2089" s="17"/>
      <c r="E2089" s="18"/>
    </row>
    <row r="2090" spans="2:5" ht="14.25" customHeight="1">
      <c r="B2090" s="17"/>
      <c r="C2090" s="17"/>
      <c r="D2090" s="17"/>
      <c r="E2090" s="18"/>
    </row>
    <row r="2091" spans="2:5" ht="14.25" customHeight="1">
      <c r="B2091" s="17"/>
      <c r="C2091" s="17"/>
      <c r="D2091" s="17"/>
      <c r="E2091" s="18"/>
    </row>
    <row r="2092" spans="2:5" ht="14.25" customHeight="1">
      <c r="B2092" s="17"/>
      <c r="C2092" s="17"/>
      <c r="D2092" s="17"/>
      <c r="E2092" s="18"/>
    </row>
    <row r="2093" spans="2:5" ht="14.25" customHeight="1">
      <c r="B2093" s="17"/>
      <c r="C2093" s="17"/>
      <c r="D2093" s="17"/>
      <c r="E2093" s="18"/>
    </row>
    <row r="2094" spans="2:5" ht="14.25" customHeight="1">
      <c r="B2094" s="17"/>
      <c r="C2094" s="17"/>
      <c r="D2094" s="17"/>
      <c r="E2094" s="18"/>
    </row>
    <row r="2095" spans="2:5" ht="14.25" customHeight="1">
      <c r="B2095" s="17"/>
      <c r="C2095" s="17"/>
      <c r="D2095" s="17"/>
      <c r="E2095" s="18"/>
    </row>
    <row r="2096" spans="2:5" ht="14.25" customHeight="1">
      <c r="B2096" s="17"/>
      <c r="C2096" s="17"/>
      <c r="D2096" s="17"/>
      <c r="E2096" s="18"/>
    </row>
    <row r="2097" spans="2:5" ht="14.25" customHeight="1">
      <c r="B2097" s="17"/>
      <c r="C2097" s="17"/>
      <c r="D2097" s="17"/>
      <c r="E2097" s="18"/>
    </row>
    <row r="2098" spans="2:5" ht="14.25" customHeight="1">
      <c r="B2098" s="17"/>
      <c r="C2098" s="17"/>
      <c r="D2098" s="17"/>
      <c r="E2098" s="18"/>
    </row>
    <row r="2099" spans="2:5" ht="14.25" customHeight="1">
      <c r="B2099" s="17"/>
      <c r="C2099" s="17"/>
      <c r="D2099" s="17"/>
      <c r="E2099" s="18"/>
    </row>
    <row r="2100" spans="2:5" ht="14.25" customHeight="1">
      <c r="B2100" s="17"/>
      <c r="C2100" s="17"/>
      <c r="D2100" s="17"/>
      <c r="E2100" s="18"/>
    </row>
    <row r="2101" spans="2:5" ht="14.25" customHeight="1">
      <c r="B2101" s="17"/>
      <c r="C2101" s="17"/>
      <c r="D2101" s="17"/>
      <c r="E2101" s="18"/>
    </row>
    <row r="2102" spans="2:5" ht="14.25" customHeight="1">
      <c r="B2102" s="17"/>
      <c r="C2102" s="17"/>
      <c r="D2102" s="17"/>
      <c r="E2102" s="18"/>
    </row>
    <row r="2103" spans="2:5" ht="14.25" customHeight="1">
      <c r="B2103" s="17"/>
      <c r="C2103" s="17"/>
      <c r="D2103" s="17"/>
      <c r="E2103" s="18"/>
    </row>
    <row r="2104" spans="2:5" ht="14.25" customHeight="1">
      <c r="B2104" s="17"/>
      <c r="C2104" s="17"/>
      <c r="D2104" s="17"/>
      <c r="E2104" s="18"/>
    </row>
    <row r="2105" spans="2:5" ht="14.25" customHeight="1">
      <c r="B2105" s="17"/>
      <c r="C2105" s="17"/>
      <c r="D2105" s="17"/>
      <c r="E2105" s="18"/>
    </row>
    <row r="2106" spans="2:5" ht="14.25" customHeight="1">
      <c r="B2106" s="17"/>
      <c r="C2106" s="17"/>
      <c r="D2106" s="17"/>
      <c r="E2106" s="18"/>
    </row>
    <row r="2107" spans="2:5" ht="14.25" customHeight="1">
      <c r="B2107" s="17"/>
      <c r="C2107" s="17"/>
      <c r="D2107" s="17"/>
      <c r="E2107" s="18"/>
    </row>
    <row r="2108" spans="2:5" ht="14.25" customHeight="1">
      <c r="B2108" s="17"/>
      <c r="C2108" s="17"/>
      <c r="D2108" s="17"/>
      <c r="E2108" s="18"/>
    </row>
    <row r="2109" spans="2:5" ht="14.25" customHeight="1">
      <c r="B2109" s="17"/>
      <c r="C2109" s="17"/>
      <c r="D2109" s="17"/>
      <c r="E2109" s="18"/>
    </row>
    <row r="2110" spans="2:5" ht="14.25" customHeight="1">
      <c r="B2110" s="17"/>
      <c r="C2110" s="17"/>
      <c r="D2110" s="17"/>
      <c r="E2110" s="18"/>
    </row>
    <row r="2111" spans="2:5" ht="14.25" customHeight="1">
      <c r="B2111" s="17"/>
      <c r="C2111" s="17"/>
      <c r="D2111" s="17"/>
      <c r="E2111" s="18"/>
    </row>
    <row r="2112" spans="2:5" ht="14.25" customHeight="1">
      <c r="B2112" s="17"/>
      <c r="C2112" s="17"/>
      <c r="D2112" s="17"/>
      <c r="E2112" s="18"/>
    </row>
    <row r="2113" spans="2:5" ht="14.25" customHeight="1">
      <c r="B2113" s="17"/>
      <c r="C2113" s="17"/>
      <c r="D2113" s="17"/>
      <c r="E2113" s="18"/>
    </row>
    <row r="2114" spans="2:5" ht="14.25" customHeight="1">
      <c r="B2114" s="17"/>
      <c r="C2114" s="17"/>
      <c r="D2114" s="17"/>
      <c r="E2114" s="18"/>
    </row>
    <row r="2115" spans="2:5" ht="14.25" customHeight="1">
      <c r="B2115" s="17"/>
      <c r="C2115" s="17"/>
      <c r="D2115" s="17"/>
      <c r="E2115" s="18"/>
    </row>
    <row r="2116" spans="2:5" ht="14.25" customHeight="1">
      <c r="B2116" s="17"/>
      <c r="C2116" s="17"/>
      <c r="D2116" s="17"/>
      <c r="E2116" s="18"/>
    </row>
    <row r="2117" spans="2:5" ht="14.25" customHeight="1">
      <c r="B2117" s="17"/>
      <c r="C2117" s="17"/>
      <c r="D2117" s="17"/>
      <c r="E2117" s="18"/>
    </row>
    <row r="2118" spans="2:5" ht="14.25" customHeight="1">
      <c r="B2118" s="17"/>
      <c r="C2118" s="17"/>
      <c r="D2118" s="17"/>
      <c r="E2118" s="18"/>
    </row>
    <row r="2119" spans="2:5" ht="14.25" customHeight="1">
      <c r="B2119" s="17"/>
      <c r="C2119" s="17"/>
      <c r="D2119" s="17"/>
      <c r="E2119" s="18"/>
    </row>
    <row r="2120" spans="2:5" ht="14.25" customHeight="1">
      <c r="B2120" s="17"/>
      <c r="C2120" s="17"/>
      <c r="D2120" s="17"/>
      <c r="E2120" s="18"/>
    </row>
    <row r="2121" spans="2:5" ht="14.25" customHeight="1">
      <c r="B2121" s="17"/>
      <c r="C2121" s="17"/>
      <c r="D2121" s="17"/>
      <c r="E2121" s="18"/>
    </row>
    <row r="2122" spans="2:5" ht="14.25" customHeight="1">
      <c r="B2122" s="17"/>
      <c r="C2122" s="17"/>
      <c r="D2122" s="17"/>
      <c r="E2122" s="18"/>
    </row>
    <row r="2123" spans="2:5" ht="14.25" customHeight="1">
      <c r="B2123" s="17"/>
      <c r="C2123" s="17"/>
      <c r="D2123" s="17"/>
      <c r="E2123" s="18"/>
    </row>
    <row r="2124" spans="2:5" ht="14.25" customHeight="1">
      <c r="B2124" s="17"/>
      <c r="C2124" s="17"/>
      <c r="D2124" s="17"/>
      <c r="E2124" s="18"/>
    </row>
    <row r="2125" spans="2:5" ht="14.25" customHeight="1">
      <c r="B2125" s="17"/>
      <c r="C2125" s="17"/>
      <c r="D2125" s="17"/>
      <c r="E2125" s="18"/>
    </row>
    <row r="2126" spans="2:5" ht="14.25" customHeight="1">
      <c r="B2126" s="17"/>
      <c r="C2126" s="17"/>
      <c r="D2126" s="17"/>
      <c r="E2126" s="18"/>
    </row>
    <row r="2127" spans="2:5" ht="14.25" customHeight="1">
      <c r="B2127" s="17"/>
      <c r="C2127" s="17"/>
      <c r="D2127" s="17"/>
      <c r="E2127" s="18"/>
    </row>
    <row r="2128" spans="2:5" ht="14.25" customHeight="1">
      <c r="B2128" s="17"/>
      <c r="C2128" s="17"/>
      <c r="D2128" s="17"/>
      <c r="E2128" s="18"/>
    </row>
    <row r="2129" spans="2:5" ht="14.25" customHeight="1">
      <c r="B2129" s="17"/>
      <c r="C2129" s="17"/>
      <c r="D2129" s="17"/>
      <c r="E2129" s="18"/>
    </row>
    <row r="2130" spans="2:5" ht="14.25" customHeight="1">
      <c r="B2130" s="17"/>
      <c r="C2130" s="17"/>
      <c r="D2130" s="17"/>
      <c r="E2130" s="18"/>
    </row>
    <row r="2131" spans="2:5" ht="14.25" customHeight="1">
      <c r="B2131" s="17"/>
      <c r="C2131" s="17"/>
      <c r="D2131" s="17"/>
      <c r="E2131" s="18"/>
    </row>
    <row r="2132" spans="2:5" ht="14.25" customHeight="1">
      <c r="B2132" s="17"/>
      <c r="C2132" s="17"/>
      <c r="D2132" s="17"/>
      <c r="E2132" s="18"/>
    </row>
    <row r="2133" spans="2:5" ht="14.25" customHeight="1">
      <c r="B2133" s="17"/>
      <c r="C2133" s="17"/>
      <c r="D2133" s="17"/>
      <c r="E2133" s="18"/>
    </row>
    <row r="2134" spans="2:5" ht="14.25" customHeight="1">
      <c r="B2134" s="17"/>
      <c r="C2134" s="17"/>
      <c r="D2134" s="17"/>
      <c r="E2134" s="18"/>
    </row>
    <row r="2135" spans="2:5" ht="14.25" customHeight="1">
      <c r="B2135" s="17"/>
      <c r="C2135" s="17"/>
      <c r="D2135" s="17"/>
      <c r="E2135" s="18"/>
    </row>
    <row r="2136" spans="2:5" ht="14.25" customHeight="1">
      <c r="B2136" s="17"/>
      <c r="C2136" s="17"/>
      <c r="D2136" s="17"/>
      <c r="E2136" s="18"/>
    </row>
    <row r="2137" spans="2:5" ht="14.25" customHeight="1">
      <c r="B2137" s="17"/>
      <c r="C2137" s="17"/>
      <c r="D2137" s="17"/>
      <c r="E2137" s="18"/>
    </row>
    <row r="2138" spans="2:5" ht="14.25" customHeight="1">
      <c r="B2138" s="17"/>
      <c r="C2138" s="17"/>
      <c r="D2138" s="17"/>
      <c r="E2138" s="18"/>
    </row>
    <row r="2139" spans="2:5" ht="14.25" customHeight="1">
      <c r="B2139" s="17"/>
      <c r="C2139" s="17"/>
      <c r="D2139" s="17"/>
      <c r="E2139" s="18"/>
    </row>
    <row r="2140" spans="2:5" ht="14.25" customHeight="1">
      <c r="B2140" s="17"/>
      <c r="C2140" s="17"/>
      <c r="D2140" s="17"/>
      <c r="E2140" s="18"/>
    </row>
    <row r="2141" spans="2:5" ht="14.25" customHeight="1">
      <c r="B2141" s="17"/>
      <c r="C2141" s="17"/>
      <c r="D2141" s="17"/>
      <c r="E2141" s="18"/>
    </row>
    <row r="2142" spans="2:5" ht="14.25" customHeight="1">
      <c r="B2142" s="17"/>
      <c r="C2142" s="17"/>
      <c r="D2142" s="17"/>
      <c r="E2142" s="18"/>
    </row>
    <row r="2143" spans="2:5" ht="14.25" customHeight="1">
      <c r="B2143" s="17"/>
      <c r="C2143" s="17"/>
      <c r="D2143" s="17"/>
      <c r="E2143" s="18"/>
    </row>
    <row r="2144" spans="2:5" ht="14.25" customHeight="1">
      <c r="B2144" s="17"/>
      <c r="C2144" s="17"/>
      <c r="D2144" s="17"/>
      <c r="E2144" s="18"/>
    </row>
    <row r="2145" spans="2:5" ht="14.25" customHeight="1">
      <c r="B2145" s="17"/>
      <c r="C2145" s="17"/>
      <c r="D2145" s="17"/>
      <c r="E2145" s="18"/>
    </row>
    <row r="2146" spans="2:5" ht="14.25" customHeight="1">
      <c r="B2146" s="17"/>
      <c r="C2146" s="17"/>
      <c r="D2146" s="17"/>
      <c r="E2146" s="18"/>
    </row>
    <row r="2147" spans="2:5" ht="14.25" customHeight="1">
      <c r="B2147" s="17"/>
      <c r="C2147" s="17"/>
      <c r="D2147" s="17"/>
      <c r="E2147" s="18"/>
    </row>
    <row r="2148" spans="2:5" ht="14.25" customHeight="1">
      <c r="B2148" s="17"/>
      <c r="C2148" s="17"/>
      <c r="D2148" s="17"/>
      <c r="E2148" s="18"/>
    </row>
    <row r="2149" spans="2:5" ht="14.25" customHeight="1">
      <c r="B2149" s="17"/>
      <c r="C2149" s="17"/>
      <c r="D2149" s="17"/>
      <c r="E2149" s="18"/>
    </row>
    <row r="2150" spans="2:5" ht="14.25" customHeight="1">
      <c r="B2150" s="17"/>
      <c r="C2150" s="17"/>
      <c r="D2150" s="17"/>
      <c r="E2150" s="18"/>
    </row>
    <row r="2151" spans="2:5" ht="14.25" customHeight="1">
      <c r="B2151" s="17"/>
      <c r="C2151" s="17"/>
      <c r="D2151" s="17"/>
      <c r="E2151" s="18"/>
    </row>
    <row r="2152" spans="2:5" ht="14.25" customHeight="1">
      <c r="B2152" s="17"/>
      <c r="C2152" s="17"/>
      <c r="D2152" s="17"/>
      <c r="E2152" s="18"/>
    </row>
    <row r="2153" spans="2:5" ht="14.25" customHeight="1">
      <c r="B2153" s="17"/>
      <c r="C2153" s="17"/>
      <c r="D2153" s="17"/>
      <c r="E2153" s="18"/>
    </row>
    <row r="2154" spans="2:5" ht="14.25" customHeight="1">
      <c r="B2154" s="17"/>
      <c r="C2154" s="17"/>
      <c r="D2154" s="17"/>
      <c r="E2154" s="18"/>
    </row>
    <row r="2155" spans="2:5" ht="14.25" customHeight="1">
      <c r="B2155" s="17"/>
      <c r="C2155" s="17"/>
      <c r="D2155" s="17"/>
      <c r="E2155" s="18"/>
    </row>
    <row r="2156" spans="2:5" ht="14.25" customHeight="1">
      <c r="B2156" s="17"/>
      <c r="C2156" s="17"/>
      <c r="D2156" s="17"/>
      <c r="E2156" s="18"/>
    </row>
    <row r="2157" spans="2:5" ht="14.25" customHeight="1">
      <c r="B2157" s="17"/>
      <c r="C2157" s="17"/>
      <c r="D2157" s="17"/>
      <c r="E2157" s="18"/>
    </row>
    <row r="2158" spans="2:5" ht="14.25" customHeight="1">
      <c r="B2158" s="17"/>
      <c r="C2158" s="17"/>
      <c r="D2158" s="17"/>
      <c r="E2158" s="18"/>
    </row>
    <row r="2159" spans="2:5" ht="14.25" customHeight="1">
      <c r="B2159" s="17"/>
      <c r="C2159" s="17"/>
      <c r="D2159" s="17"/>
      <c r="E2159" s="18"/>
    </row>
    <row r="2160" spans="2:5" ht="14.25" customHeight="1">
      <c r="B2160" s="17"/>
      <c r="C2160" s="17"/>
      <c r="D2160" s="17"/>
      <c r="E2160" s="18"/>
    </row>
    <row r="2161" spans="2:5" ht="14.25" customHeight="1">
      <c r="B2161" s="17"/>
      <c r="C2161" s="17"/>
      <c r="D2161" s="17"/>
      <c r="E2161" s="18"/>
    </row>
    <row r="2162" spans="2:5" ht="14.25" customHeight="1">
      <c r="B2162" s="17"/>
      <c r="C2162" s="17"/>
      <c r="D2162" s="17"/>
      <c r="E2162" s="18"/>
    </row>
    <row r="2163" spans="2:5" ht="14.25" customHeight="1">
      <c r="B2163" s="17"/>
      <c r="C2163" s="17"/>
      <c r="D2163" s="17"/>
      <c r="E2163" s="18"/>
    </row>
    <row r="2164" spans="2:5" ht="14.25" customHeight="1">
      <c r="B2164" s="17"/>
      <c r="C2164" s="17"/>
      <c r="D2164" s="17"/>
      <c r="E2164" s="18"/>
    </row>
    <row r="2165" spans="2:5" ht="14.25" customHeight="1">
      <c r="B2165" s="17"/>
      <c r="C2165" s="17"/>
      <c r="D2165" s="17"/>
      <c r="E2165" s="18"/>
    </row>
    <row r="2166" spans="2:5" ht="14.25" customHeight="1">
      <c r="B2166" s="17"/>
      <c r="C2166" s="17"/>
      <c r="D2166" s="17"/>
      <c r="E2166" s="18"/>
    </row>
    <row r="2167" spans="2:5" ht="14.25" customHeight="1">
      <c r="B2167" s="17"/>
      <c r="C2167" s="17"/>
      <c r="D2167" s="17"/>
      <c r="E2167" s="18"/>
    </row>
    <row r="2168" spans="2:5" ht="14.25" customHeight="1">
      <c r="B2168" s="17"/>
      <c r="C2168" s="17"/>
      <c r="D2168" s="17"/>
      <c r="E2168" s="18"/>
    </row>
    <row r="2169" spans="2:5" ht="14.25" customHeight="1">
      <c r="B2169" s="17"/>
      <c r="C2169" s="17"/>
      <c r="D2169" s="17"/>
      <c r="E2169" s="18"/>
    </row>
    <row r="2170" spans="2:5" ht="14.25" customHeight="1">
      <c r="B2170" s="17"/>
      <c r="C2170" s="17"/>
      <c r="D2170" s="17"/>
      <c r="E2170" s="18"/>
    </row>
    <row r="2171" spans="2:5" ht="14.25" customHeight="1">
      <c r="B2171" s="17"/>
      <c r="C2171" s="17"/>
      <c r="D2171" s="17"/>
      <c r="E2171" s="18"/>
    </row>
    <row r="2172" spans="2:5" ht="14.25" customHeight="1">
      <c r="B2172" s="17"/>
      <c r="C2172" s="17"/>
      <c r="D2172" s="17"/>
      <c r="E2172" s="18"/>
    </row>
    <row r="2173" spans="2:5" ht="14.25" customHeight="1">
      <c r="B2173" s="17"/>
      <c r="C2173" s="17"/>
      <c r="D2173" s="17"/>
      <c r="E2173" s="18"/>
    </row>
    <row r="2174" spans="2:5" ht="14.25" customHeight="1">
      <c r="B2174" s="17"/>
      <c r="C2174" s="17"/>
      <c r="D2174" s="17"/>
      <c r="E2174" s="18"/>
    </row>
    <row r="2175" spans="2:5" ht="14.25" customHeight="1">
      <c r="B2175" s="17"/>
      <c r="C2175" s="17"/>
      <c r="D2175" s="17"/>
      <c r="E2175" s="18"/>
    </row>
    <row r="2176" spans="2:5" ht="14.25" customHeight="1">
      <c r="B2176" s="17"/>
      <c r="C2176" s="17"/>
      <c r="D2176" s="17"/>
      <c r="E2176" s="18"/>
    </row>
    <row r="2177" spans="2:5" ht="14.25" customHeight="1">
      <c r="B2177" s="17"/>
      <c r="C2177" s="17"/>
      <c r="D2177" s="17"/>
      <c r="E2177" s="18"/>
    </row>
    <row r="2178" spans="2:5" ht="14.25" customHeight="1">
      <c r="B2178" s="17"/>
      <c r="C2178" s="17"/>
      <c r="D2178" s="17"/>
      <c r="E2178" s="18"/>
    </row>
    <row r="2179" spans="2:5" ht="14.25" customHeight="1">
      <c r="B2179" s="17"/>
      <c r="C2179" s="17"/>
      <c r="D2179" s="17"/>
      <c r="E2179" s="18"/>
    </row>
    <row r="2180" spans="2:5" ht="14.25" customHeight="1">
      <c r="B2180" s="17"/>
      <c r="C2180" s="17"/>
      <c r="D2180" s="17"/>
      <c r="E2180" s="18"/>
    </row>
    <row r="2181" spans="2:5" ht="14.25" customHeight="1">
      <c r="B2181" s="17"/>
      <c r="C2181" s="17"/>
      <c r="D2181" s="17"/>
      <c r="E2181" s="18"/>
    </row>
    <row r="2182" spans="2:5" ht="14.25" customHeight="1">
      <c r="B2182" s="17"/>
      <c r="C2182" s="17"/>
      <c r="D2182" s="17"/>
      <c r="E2182" s="18"/>
    </row>
    <row r="2183" spans="2:5" ht="14.25" customHeight="1">
      <c r="B2183" s="17"/>
      <c r="C2183" s="17"/>
      <c r="D2183" s="17"/>
      <c r="E2183" s="18"/>
    </row>
    <row r="2184" spans="2:5" ht="14.25" customHeight="1">
      <c r="B2184" s="17"/>
      <c r="C2184" s="17"/>
      <c r="D2184" s="17"/>
      <c r="E2184" s="18"/>
    </row>
    <row r="2185" spans="2:5" ht="14.25" customHeight="1">
      <c r="B2185" s="17"/>
      <c r="C2185" s="17"/>
      <c r="D2185" s="17"/>
      <c r="E2185" s="18"/>
    </row>
    <row r="2186" spans="2:5" ht="14.25" customHeight="1">
      <c r="B2186" s="17"/>
      <c r="C2186" s="17"/>
      <c r="D2186" s="17"/>
      <c r="E2186" s="18"/>
    </row>
    <row r="2187" spans="2:5" ht="14.25" customHeight="1">
      <c r="B2187" s="17"/>
      <c r="C2187" s="17"/>
      <c r="D2187" s="17"/>
      <c r="E2187" s="18"/>
    </row>
    <row r="2188" spans="2:5" ht="14.25" customHeight="1">
      <c r="B2188" s="17"/>
      <c r="C2188" s="17"/>
      <c r="D2188" s="17"/>
      <c r="E2188" s="18"/>
    </row>
    <row r="2189" spans="2:5" ht="14.25" customHeight="1">
      <c r="B2189" s="17"/>
      <c r="C2189" s="17"/>
      <c r="D2189" s="17"/>
      <c r="E2189" s="18"/>
    </row>
    <row r="2190" spans="2:5" ht="14.25" customHeight="1">
      <c r="B2190" s="17"/>
      <c r="C2190" s="17"/>
      <c r="D2190" s="17"/>
      <c r="E2190" s="18"/>
    </row>
    <row r="2191" spans="2:5" ht="14.25" customHeight="1">
      <c r="B2191" s="17"/>
      <c r="C2191" s="17"/>
      <c r="D2191" s="17"/>
      <c r="E2191" s="18"/>
    </row>
    <row r="2192" spans="2:5" ht="14.25" customHeight="1">
      <c r="B2192" s="17"/>
      <c r="C2192" s="17"/>
      <c r="D2192" s="17"/>
      <c r="E2192" s="18"/>
    </row>
    <row r="2193" spans="2:5" ht="14.25" customHeight="1">
      <c r="B2193" s="17"/>
      <c r="C2193" s="17"/>
      <c r="D2193" s="17"/>
      <c r="E2193" s="18"/>
    </row>
    <row r="2194" spans="2:5" ht="14.25" customHeight="1">
      <c r="B2194" s="17"/>
      <c r="C2194" s="17"/>
      <c r="D2194" s="17"/>
      <c r="E2194" s="18"/>
    </row>
    <row r="2195" spans="2:5" ht="14.25" customHeight="1">
      <c r="B2195" s="17"/>
      <c r="C2195" s="17"/>
      <c r="D2195" s="17"/>
      <c r="E2195" s="18"/>
    </row>
    <row r="2196" spans="2:5" ht="14.25" customHeight="1">
      <c r="B2196" s="17"/>
      <c r="C2196" s="17"/>
      <c r="D2196" s="17"/>
      <c r="E2196" s="18"/>
    </row>
    <row r="2197" spans="2:5" ht="14.25" customHeight="1">
      <c r="B2197" s="17"/>
      <c r="C2197" s="17"/>
      <c r="D2197" s="17"/>
      <c r="E2197" s="18"/>
    </row>
    <row r="2198" spans="2:5" ht="14.25" customHeight="1">
      <c r="B2198" s="17"/>
      <c r="C2198" s="17"/>
      <c r="D2198" s="17"/>
      <c r="E2198" s="18"/>
    </row>
    <row r="2199" spans="2:5" ht="14.25" customHeight="1">
      <c r="B2199" s="17"/>
      <c r="C2199" s="17"/>
      <c r="D2199" s="17"/>
      <c r="E2199" s="18"/>
    </row>
    <row r="2200" spans="2:5" ht="14.25" customHeight="1">
      <c r="B2200" s="17"/>
      <c r="C2200" s="17"/>
      <c r="D2200" s="17"/>
      <c r="E2200" s="18"/>
    </row>
    <row r="2201" spans="2:5" ht="14.25" customHeight="1">
      <c r="B2201" s="17"/>
      <c r="C2201" s="17"/>
      <c r="D2201" s="17"/>
      <c r="E2201" s="18"/>
    </row>
    <row r="2202" spans="2:5" ht="14.25" customHeight="1">
      <c r="B2202" s="17"/>
      <c r="C2202" s="17"/>
      <c r="D2202" s="17"/>
      <c r="E2202" s="18"/>
    </row>
    <row r="2203" spans="2:5" ht="14.25" customHeight="1">
      <c r="B2203" s="17"/>
      <c r="C2203" s="17"/>
      <c r="D2203" s="17"/>
      <c r="E2203" s="18"/>
    </row>
    <row r="2204" spans="2:5" ht="14.25" customHeight="1">
      <c r="B2204" s="17"/>
      <c r="C2204" s="17"/>
      <c r="D2204" s="17"/>
      <c r="E2204" s="18"/>
    </row>
    <row r="2205" spans="2:5" ht="14.25" customHeight="1">
      <c r="B2205" s="17"/>
      <c r="C2205" s="17"/>
      <c r="D2205" s="17"/>
      <c r="E2205" s="18"/>
    </row>
    <row r="2206" spans="2:5" ht="14.25" customHeight="1">
      <c r="B2206" s="17"/>
      <c r="C2206" s="17"/>
      <c r="D2206" s="17"/>
      <c r="E2206" s="18"/>
    </row>
    <row r="2207" spans="2:5" ht="14.25" customHeight="1">
      <c r="B2207" s="17"/>
      <c r="C2207" s="17"/>
      <c r="D2207" s="17"/>
      <c r="E2207" s="18"/>
    </row>
    <row r="2208" spans="2:5" ht="14.25" customHeight="1">
      <c r="B2208" s="17"/>
      <c r="C2208" s="17"/>
      <c r="D2208" s="17"/>
      <c r="E2208" s="18"/>
    </row>
    <row r="2209" spans="2:5" ht="14.25" customHeight="1">
      <c r="B2209" s="17"/>
      <c r="C2209" s="17"/>
      <c r="D2209" s="17"/>
      <c r="E2209" s="18"/>
    </row>
    <row r="2210" spans="2:5" ht="14.25" customHeight="1">
      <c r="B2210" s="17"/>
      <c r="C2210" s="17"/>
      <c r="D2210" s="17"/>
      <c r="E2210" s="18"/>
    </row>
    <row r="2211" spans="2:5" ht="14.25" customHeight="1">
      <c r="B2211" s="17"/>
      <c r="C2211" s="17"/>
      <c r="D2211" s="17"/>
      <c r="E2211" s="18"/>
    </row>
    <row r="2212" spans="2:5" ht="14.25" customHeight="1">
      <c r="B2212" s="17"/>
      <c r="C2212" s="17"/>
      <c r="D2212" s="17"/>
      <c r="E2212" s="18"/>
    </row>
    <row r="2213" spans="2:5" ht="14.25" customHeight="1">
      <c r="B2213" s="17"/>
      <c r="C2213" s="17"/>
      <c r="D2213" s="17"/>
      <c r="E2213" s="18"/>
    </row>
    <row r="2214" spans="2:5" ht="14.25" customHeight="1">
      <c r="B2214" s="17"/>
      <c r="C2214" s="17"/>
      <c r="D2214" s="17"/>
      <c r="E2214" s="18"/>
    </row>
    <row r="2215" spans="2:5" ht="14.25" customHeight="1">
      <c r="B2215" s="17"/>
      <c r="C2215" s="17"/>
      <c r="D2215" s="17"/>
      <c r="E2215" s="18"/>
    </row>
    <row r="2216" spans="2:5" ht="14.25" customHeight="1">
      <c r="B2216" s="17"/>
      <c r="C2216" s="17"/>
      <c r="D2216" s="17"/>
      <c r="E2216" s="18"/>
    </row>
    <row r="2217" spans="2:5" ht="14.25" customHeight="1">
      <c r="B2217" s="17"/>
      <c r="C2217" s="17"/>
      <c r="D2217" s="17"/>
      <c r="E2217" s="18"/>
    </row>
    <row r="2218" spans="2:5" ht="14.25" customHeight="1">
      <c r="B2218" s="17"/>
      <c r="C2218" s="17"/>
      <c r="D2218" s="17"/>
      <c r="E2218" s="18"/>
    </row>
    <row r="2219" spans="2:5" ht="14.25" customHeight="1">
      <c r="B2219" s="17"/>
      <c r="C2219" s="17"/>
      <c r="D2219" s="17"/>
      <c r="E2219" s="18"/>
    </row>
    <row r="2220" spans="2:5" ht="14.25" customHeight="1">
      <c r="B2220" s="17"/>
      <c r="C2220" s="17"/>
      <c r="D2220" s="17"/>
      <c r="E2220" s="18"/>
    </row>
    <row r="2221" spans="2:5" ht="14.25" customHeight="1">
      <c r="B2221" s="17"/>
      <c r="C2221" s="17"/>
      <c r="D2221" s="17"/>
      <c r="E2221" s="18"/>
    </row>
    <row r="2222" spans="2:5" ht="14.25" customHeight="1">
      <c r="B2222" s="17"/>
      <c r="C2222" s="17"/>
      <c r="D2222" s="17"/>
      <c r="E2222" s="18"/>
    </row>
    <row r="2223" spans="2:5" ht="14.25" customHeight="1">
      <c r="B2223" s="17"/>
      <c r="C2223" s="17"/>
      <c r="D2223" s="17"/>
      <c r="E2223" s="18"/>
    </row>
    <row r="2224" spans="2:5" ht="14.25" customHeight="1">
      <c r="B2224" s="17"/>
      <c r="C2224" s="17"/>
      <c r="D2224" s="17"/>
      <c r="E2224" s="18"/>
    </row>
    <row r="2225" spans="2:5" ht="14.25" customHeight="1">
      <c r="B2225" s="17"/>
      <c r="C2225" s="17"/>
      <c r="D2225" s="17"/>
      <c r="E2225" s="18"/>
    </row>
    <row r="2226" spans="2:5" ht="14.25" customHeight="1">
      <c r="B2226" s="17"/>
      <c r="C2226" s="17"/>
      <c r="D2226" s="17"/>
      <c r="E2226" s="18"/>
    </row>
    <row r="2227" spans="2:5" ht="14.25" customHeight="1">
      <c r="B2227" s="17"/>
      <c r="C2227" s="17"/>
      <c r="D2227" s="17"/>
      <c r="E2227" s="18"/>
    </row>
    <row r="2228" spans="2:5" ht="14.25" customHeight="1">
      <c r="B2228" s="17"/>
      <c r="C2228" s="17"/>
      <c r="D2228" s="17"/>
      <c r="E2228" s="18"/>
    </row>
    <row r="2229" spans="2:5" ht="14.25" customHeight="1">
      <c r="B2229" s="17"/>
      <c r="C2229" s="17"/>
      <c r="D2229" s="17"/>
      <c r="E2229" s="18"/>
    </row>
    <row r="2230" spans="2:5" ht="14.25" customHeight="1">
      <c r="B2230" s="17"/>
      <c r="C2230" s="17"/>
      <c r="D2230" s="17"/>
      <c r="E2230" s="18"/>
    </row>
    <row r="2231" spans="2:5" ht="14.25" customHeight="1">
      <c r="B2231" s="17"/>
      <c r="C2231" s="17"/>
      <c r="D2231" s="17"/>
      <c r="E2231" s="18"/>
    </row>
    <row r="2232" spans="2:5" ht="14.25" customHeight="1">
      <c r="B2232" s="17"/>
      <c r="C2232" s="17"/>
      <c r="D2232" s="17"/>
      <c r="E2232" s="18"/>
    </row>
    <row r="2233" spans="2:5" ht="14.25" customHeight="1">
      <c r="B2233" s="17"/>
      <c r="C2233" s="17"/>
      <c r="D2233" s="17"/>
      <c r="E2233" s="18"/>
    </row>
    <row r="2234" spans="2:5" ht="14.25" customHeight="1">
      <c r="B2234" s="17"/>
      <c r="C2234" s="17"/>
      <c r="D2234" s="17"/>
      <c r="E2234" s="18"/>
    </row>
    <row r="2235" spans="2:5" ht="14.25" customHeight="1">
      <c r="B2235" s="17"/>
      <c r="C2235" s="17"/>
      <c r="D2235" s="17"/>
      <c r="E2235" s="18"/>
    </row>
    <row r="2236" spans="2:5" ht="14.25" customHeight="1">
      <c r="B2236" s="17"/>
      <c r="C2236" s="17"/>
      <c r="D2236" s="17"/>
      <c r="E2236" s="18"/>
    </row>
    <row r="2237" spans="2:5" ht="14.25" customHeight="1">
      <c r="B2237" s="17"/>
      <c r="C2237" s="17"/>
      <c r="D2237" s="17"/>
      <c r="E2237" s="18"/>
    </row>
    <row r="2238" spans="2:5" ht="14.25" customHeight="1">
      <c r="B2238" s="17"/>
      <c r="C2238" s="17"/>
      <c r="D2238" s="17"/>
      <c r="E2238" s="18"/>
    </row>
    <row r="2239" spans="2:5" ht="14.25" customHeight="1">
      <c r="B2239" s="17"/>
      <c r="C2239" s="17"/>
      <c r="D2239" s="17"/>
      <c r="E2239" s="18"/>
    </row>
    <row r="2240" spans="2:5" ht="14.25" customHeight="1">
      <c r="B2240" s="17"/>
      <c r="C2240" s="17"/>
      <c r="D2240" s="17"/>
      <c r="E2240" s="18"/>
    </row>
    <row r="2241" spans="2:5" ht="14.25" customHeight="1">
      <c r="B2241" s="17"/>
      <c r="C2241" s="17"/>
      <c r="D2241" s="17"/>
      <c r="E2241" s="18"/>
    </row>
    <row r="2242" spans="2:5" ht="14.25" customHeight="1">
      <c r="B2242" s="17"/>
      <c r="C2242" s="17"/>
      <c r="D2242" s="17"/>
      <c r="E2242" s="18"/>
    </row>
    <row r="2243" spans="2:5" ht="14.25" customHeight="1">
      <c r="B2243" s="17"/>
      <c r="C2243" s="17"/>
      <c r="D2243" s="17"/>
      <c r="E2243" s="18"/>
    </row>
    <row r="2244" spans="2:5" ht="14.25" customHeight="1">
      <c r="B2244" s="17"/>
      <c r="C2244" s="17"/>
      <c r="D2244" s="17"/>
      <c r="E2244" s="18"/>
    </row>
    <row r="2245" spans="2:5" ht="14.25" customHeight="1">
      <c r="B2245" s="17"/>
      <c r="C2245" s="17"/>
      <c r="D2245" s="17"/>
      <c r="E2245" s="18"/>
    </row>
    <row r="2246" spans="2:5" ht="14.25" customHeight="1">
      <c r="B2246" s="17"/>
      <c r="C2246" s="17"/>
      <c r="D2246" s="17"/>
      <c r="E2246" s="18"/>
    </row>
    <row r="2247" spans="2:5" ht="14.25" customHeight="1">
      <c r="B2247" s="17"/>
      <c r="C2247" s="17"/>
      <c r="D2247" s="17"/>
      <c r="E2247" s="18"/>
    </row>
    <row r="2248" spans="2:5" ht="14.25" customHeight="1">
      <c r="B2248" s="17"/>
      <c r="C2248" s="17"/>
      <c r="D2248" s="17"/>
      <c r="E2248" s="18"/>
    </row>
    <row r="2249" spans="2:5" ht="14.25" customHeight="1">
      <c r="B2249" s="17"/>
      <c r="C2249" s="17"/>
      <c r="D2249" s="17"/>
      <c r="E2249" s="18"/>
    </row>
    <row r="2250" spans="2:5" ht="14.25" customHeight="1">
      <c r="B2250" s="17"/>
      <c r="C2250" s="17"/>
      <c r="D2250" s="17"/>
      <c r="E2250" s="18"/>
    </row>
    <row r="2251" spans="2:5" ht="14.25" customHeight="1">
      <c r="B2251" s="17"/>
      <c r="C2251" s="17"/>
      <c r="D2251" s="17"/>
      <c r="E2251" s="18"/>
    </row>
    <row r="2252" spans="2:5" ht="14.25" customHeight="1">
      <c r="B2252" s="17"/>
      <c r="C2252" s="17"/>
      <c r="D2252" s="17"/>
      <c r="E2252" s="18"/>
    </row>
    <row r="2253" spans="2:5" ht="14.25" customHeight="1">
      <c r="B2253" s="17"/>
      <c r="C2253" s="17"/>
      <c r="D2253" s="17"/>
      <c r="E2253" s="18"/>
    </row>
    <row r="2254" spans="2:5" ht="14.25" customHeight="1">
      <c r="B2254" s="17"/>
      <c r="C2254" s="17"/>
      <c r="D2254" s="17"/>
      <c r="E2254" s="18"/>
    </row>
    <row r="2255" spans="2:5" ht="14.25" customHeight="1">
      <c r="B2255" s="17"/>
      <c r="C2255" s="17"/>
      <c r="D2255" s="17"/>
      <c r="E2255" s="18"/>
    </row>
    <row r="2256" spans="2:5" ht="14.25" customHeight="1">
      <c r="B2256" s="17"/>
      <c r="C2256" s="17"/>
      <c r="D2256" s="17"/>
      <c r="E2256" s="18"/>
    </row>
    <row r="2257" spans="2:5" ht="14.25" customHeight="1">
      <c r="B2257" s="17"/>
      <c r="C2257" s="17"/>
      <c r="D2257" s="17"/>
      <c r="E2257" s="18"/>
    </row>
    <row r="2258" spans="2:5" ht="14.25" customHeight="1">
      <c r="B2258" s="17"/>
      <c r="C2258" s="17"/>
      <c r="D2258" s="17"/>
      <c r="E2258" s="18"/>
    </row>
    <row r="2259" spans="2:5" ht="14.25" customHeight="1">
      <c r="B2259" s="17"/>
      <c r="C2259" s="17"/>
      <c r="D2259" s="17"/>
      <c r="E2259" s="18"/>
    </row>
    <row r="2260" spans="2:5" ht="14.25" customHeight="1">
      <c r="B2260" s="17"/>
      <c r="C2260" s="17"/>
      <c r="D2260" s="17"/>
      <c r="E2260" s="18"/>
    </row>
    <row r="2261" spans="2:5" ht="14.25" customHeight="1">
      <c r="B2261" s="17"/>
      <c r="C2261" s="17"/>
      <c r="D2261" s="17"/>
      <c r="E2261" s="18"/>
    </row>
    <row r="2262" spans="2:5" ht="14.25" customHeight="1">
      <c r="B2262" s="17"/>
      <c r="C2262" s="17"/>
      <c r="D2262" s="17"/>
      <c r="E2262" s="18"/>
    </row>
    <row r="2263" spans="2:5" ht="14.25" customHeight="1">
      <c r="B2263" s="17"/>
      <c r="C2263" s="17"/>
      <c r="D2263" s="17"/>
      <c r="E2263" s="18"/>
    </row>
    <row r="2264" spans="2:5" ht="14.25" customHeight="1">
      <c r="B2264" s="17"/>
      <c r="C2264" s="17"/>
      <c r="D2264" s="17"/>
      <c r="E2264" s="18"/>
    </row>
    <row r="2265" spans="2:5" ht="14.25" customHeight="1">
      <c r="B2265" s="17"/>
      <c r="C2265" s="17"/>
      <c r="D2265" s="17"/>
      <c r="E2265" s="18"/>
    </row>
    <row r="2266" spans="2:5" ht="14.25" customHeight="1">
      <c r="B2266" s="17"/>
      <c r="C2266" s="17"/>
      <c r="D2266" s="17"/>
      <c r="E2266" s="18"/>
    </row>
    <row r="2267" spans="2:5" ht="14.25" customHeight="1">
      <c r="B2267" s="17"/>
      <c r="C2267" s="17"/>
      <c r="D2267" s="17"/>
      <c r="E2267" s="18"/>
    </row>
    <row r="2268" spans="2:5" ht="14.25" customHeight="1">
      <c r="B2268" s="17"/>
      <c r="C2268" s="17"/>
      <c r="D2268" s="17"/>
      <c r="E2268" s="18"/>
    </row>
    <row r="2269" spans="2:5" ht="14.25" customHeight="1">
      <c r="B2269" s="17"/>
      <c r="C2269" s="17"/>
      <c r="D2269" s="17"/>
      <c r="E2269" s="18"/>
    </row>
    <row r="2270" spans="2:5" ht="14.25" customHeight="1">
      <c r="B2270" s="17"/>
      <c r="C2270" s="17"/>
      <c r="D2270" s="17"/>
      <c r="E2270" s="18"/>
    </row>
    <row r="2271" spans="2:5" ht="14.25" customHeight="1">
      <c r="B2271" s="17"/>
      <c r="C2271" s="17"/>
      <c r="D2271" s="17"/>
      <c r="E2271" s="18"/>
    </row>
    <row r="2272" spans="2:5" ht="14.25" customHeight="1">
      <c r="B2272" s="17"/>
      <c r="C2272" s="17"/>
      <c r="D2272" s="17"/>
      <c r="E2272" s="18"/>
    </row>
    <row r="2273" spans="2:5" ht="14.25" customHeight="1">
      <c r="B2273" s="17"/>
      <c r="C2273" s="17"/>
      <c r="D2273" s="17"/>
      <c r="E2273" s="18"/>
    </row>
    <row r="2274" spans="2:5" ht="14.25" customHeight="1">
      <c r="B2274" s="17"/>
      <c r="C2274" s="17"/>
      <c r="D2274" s="17"/>
      <c r="E2274" s="18"/>
    </row>
    <row r="2275" spans="2:5" ht="14.25" customHeight="1">
      <c r="B2275" s="17"/>
      <c r="C2275" s="17"/>
      <c r="D2275" s="17"/>
      <c r="E2275" s="18"/>
    </row>
    <row r="2276" spans="2:5" ht="14.25" customHeight="1">
      <c r="B2276" s="17"/>
      <c r="C2276" s="17"/>
      <c r="D2276" s="17"/>
      <c r="E2276" s="18"/>
    </row>
    <row r="2277" spans="2:5" ht="14.25" customHeight="1">
      <c r="B2277" s="17"/>
      <c r="C2277" s="17"/>
      <c r="D2277" s="17"/>
      <c r="E2277" s="18"/>
    </row>
    <row r="2278" spans="2:5" ht="14.25" customHeight="1">
      <c r="B2278" s="17"/>
      <c r="C2278" s="17"/>
      <c r="D2278" s="17"/>
      <c r="E2278" s="18"/>
    </row>
    <row r="2279" spans="2:5" ht="14.25" customHeight="1">
      <c r="B2279" s="17"/>
      <c r="C2279" s="17"/>
      <c r="D2279" s="17"/>
      <c r="E2279" s="18"/>
    </row>
    <row r="2280" spans="2:5" ht="14.25" customHeight="1">
      <c r="B2280" s="17"/>
      <c r="C2280" s="17"/>
      <c r="D2280" s="17"/>
      <c r="E2280" s="18"/>
    </row>
    <row r="2281" spans="2:5" ht="14.25" customHeight="1">
      <c r="B2281" s="17"/>
      <c r="C2281" s="17"/>
      <c r="D2281" s="17"/>
      <c r="E2281" s="18"/>
    </row>
    <row r="2282" spans="2:5" ht="14.25" customHeight="1">
      <c r="B2282" s="17"/>
      <c r="C2282" s="17"/>
      <c r="D2282" s="17"/>
      <c r="E2282" s="18"/>
    </row>
    <row r="2283" spans="2:5" ht="14.25" customHeight="1">
      <c r="B2283" s="17"/>
      <c r="C2283" s="17"/>
      <c r="D2283" s="17"/>
      <c r="E2283" s="18"/>
    </row>
    <row r="2284" spans="2:5" ht="14.25" customHeight="1">
      <c r="B2284" s="17"/>
      <c r="C2284" s="17"/>
      <c r="D2284" s="17"/>
      <c r="E2284" s="18"/>
    </row>
    <row r="2285" spans="2:5" ht="14.25" customHeight="1">
      <c r="B2285" s="17"/>
      <c r="C2285" s="17"/>
      <c r="D2285" s="17"/>
      <c r="E2285" s="18"/>
    </row>
    <row r="2286" spans="2:5" ht="14.25" customHeight="1">
      <c r="B2286" s="17"/>
      <c r="C2286" s="17"/>
      <c r="D2286" s="17"/>
      <c r="E2286" s="18"/>
    </row>
    <row r="2287" spans="2:5" ht="14.25" customHeight="1">
      <c r="B2287" s="17"/>
      <c r="C2287" s="17"/>
      <c r="D2287" s="17"/>
      <c r="E2287" s="18"/>
    </row>
    <row r="2288" spans="2:5" ht="14.25" customHeight="1">
      <c r="B2288" s="17"/>
      <c r="C2288" s="17"/>
      <c r="D2288" s="17"/>
      <c r="E2288" s="18"/>
    </row>
    <row r="2289" spans="2:5" ht="14.25" customHeight="1">
      <c r="B2289" s="17"/>
      <c r="C2289" s="17"/>
      <c r="D2289" s="17"/>
      <c r="E2289" s="18"/>
    </row>
    <row r="2290" spans="2:5" ht="14.25" customHeight="1">
      <c r="B2290" s="17"/>
      <c r="C2290" s="17"/>
      <c r="D2290" s="17"/>
      <c r="E2290" s="18"/>
    </row>
    <row r="2291" spans="2:5" ht="14.25" customHeight="1">
      <c r="B2291" s="17"/>
      <c r="C2291" s="17"/>
      <c r="D2291" s="17"/>
      <c r="E2291" s="18"/>
    </row>
    <row r="2292" spans="2:5" ht="14.25" customHeight="1">
      <c r="B2292" s="17"/>
      <c r="C2292" s="17"/>
      <c r="D2292" s="17"/>
      <c r="E2292" s="18"/>
    </row>
    <row r="2293" spans="2:5" ht="14.25" customHeight="1">
      <c r="B2293" s="17"/>
      <c r="C2293" s="17"/>
      <c r="D2293" s="17"/>
      <c r="E2293" s="18"/>
    </row>
    <row r="2294" spans="2:5" ht="14.25" customHeight="1">
      <c r="B2294" s="17"/>
      <c r="C2294" s="17"/>
      <c r="D2294" s="17"/>
      <c r="E2294" s="18"/>
    </row>
    <row r="2295" spans="2:5" ht="14.25" customHeight="1">
      <c r="B2295" s="17"/>
      <c r="C2295" s="17"/>
      <c r="D2295" s="17"/>
      <c r="E2295" s="18"/>
    </row>
    <row r="2296" spans="2:5" ht="14.25" customHeight="1">
      <c r="B2296" s="17"/>
      <c r="C2296" s="17"/>
      <c r="D2296" s="17"/>
      <c r="E2296" s="18"/>
    </row>
    <row r="2297" spans="2:5" ht="14.25" customHeight="1">
      <c r="B2297" s="17"/>
      <c r="C2297" s="17"/>
      <c r="D2297" s="17"/>
      <c r="E2297" s="18"/>
    </row>
    <row r="2298" spans="2:5" ht="14.25" customHeight="1">
      <c r="B2298" s="17"/>
      <c r="C2298" s="17"/>
      <c r="D2298" s="17"/>
      <c r="E2298" s="18"/>
    </row>
    <row r="2299" spans="2:5" ht="14.25" customHeight="1">
      <c r="B2299" s="17"/>
      <c r="C2299" s="17"/>
      <c r="D2299" s="17"/>
      <c r="E2299" s="18"/>
    </row>
    <row r="2300" spans="2:5" ht="14.25" customHeight="1">
      <c r="B2300" s="17"/>
      <c r="C2300" s="17"/>
      <c r="D2300" s="17"/>
      <c r="E2300" s="18"/>
    </row>
    <row r="2301" spans="2:5" ht="14.25" customHeight="1">
      <c r="B2301" s="17"/>
      <c r="C2301" s="17"/>
      <c r="D2301" s="17"/>
      <c r="E2301" s="18"/>
    </row>
    <row r="2302" spans="2:5" ht="14.25" customHeight="1">
      <c r="B2302" s="17"/>
      <c r="C2302" s="17"/>
      <c r="D2302" s="17"/>
      <c r="E2302" s="18"/>
    </row>
    <row r="2303" spans="2:5" ht="14.25" customHeight="1">
      <c r="B2303" s="17"/>
      <c r="C2303" s="17"/>
      <c r="D2303" s="17"/>
      <c r="E2303" s="18"/>
    </row>
    <row r="2304" spans="2:5" ht="14.25" customHeight="1">
      <c r="B2304" s="17"/>
      <c r="C2304" s="17"/>
      <c r="D2304" s="17"/>
      <c r="E2304" s="18"/>
    </row>
    <row r="2305" spans="2:5" ht="14.25" customHeight="1">
      <c r="B2305" s="17"/>
      <c r="C2305" s="17"/>
      <c r="D2305" s="17"/>
      <c r="E2305" s="18"/>
    </row>
    <row r="2306" spans="2:5" ht="14.25" customHeight="1">
      <c r="B2306" s="17"/>
      <c r="C2306" s="17"/>
      <c r="D2306" s="17"/>
      <c r="E2306" s="18"/>
    </row>
    <row r="2307" spans="2:5" ht="14.25" customHeight="1">
      <c r="B2307" s="17"/>
      <c r="C2307" s="17"/>
      <c r="D2307" s="17"/>
      <c r="E2307" s="18"/>
    </row>
    <row r="2308" spans="2:5" ht="14.25" customHeight="1">
      <c r="B2308" s="17"/>
      <c r="C2308" s="17"/>
      <c r="D2308" s="17"/>
      <c r="E2308" s="18"/>
    </row>
    <row r="2309" spans="2:5" ht="14.25" customHeight="1">
      <c r="B2309" s="17"/>
      <c r="C2309" s="17"/>
      <c r="D2309" s="17"/>
      <c r="E2309" s="18"/>
    </row>
    <row r="2310" spans="2:5" ht="14.25" customHeight="1">
      <c r="B2310" s="17"/>
      <c r="C2310" s="17"/>
      <c r="D2310" s="17"/>
      <c r="E2310" s="18"/>
    </row>
    <row r="2311" spans="2:5" ht="14.25" customHeight="1">
      <c r="B2311" s="17"/>
      <c r="C2311" s="17"/>
      <c r="D2311" s="17"/>
      <c r="E2311" s="18"/>
    </row>
    <row r="2312" spans="2:5" ht="14.25" customHeight="1">
      <c r="B2312" s="17"/>
      <c r="C2312" s="17"/>
      <c r="D2312" s="17"/>
      <c r="E2312" s="18"/>
    </row>
    <row r="2313" spans="2:5" ht="14.25" customHeight="1">
      <c r="B2313" s="17"/>
      <c r="C2313" s="17"/>
      <c r="D2313" s="17"/>
      <c r="E2313" s="18"/>
    </row>
    <row r="2314" spans="2:5" ht="14.25" customHeight="1">
      <c r="B2314" s="17"/>
      <c r="C2314" s="17"/>
      <c r="D2314" s="17"/>
      <c r="E2314" s="18"/>
    </row>
    <row r="2315" spans="2:5" ht="14.25" customHeight="1">
      <c r="B2315" s="17"/>
      <c r="C2315" s="17"/>
      <c r="D2315" s="17"/>
      <c r="E2315" s="18"/>
    </row>
    <row r="2316" spans="2:5" ht="14.25" customHeight="1">
      <c r="B2316" s="17"/>
      <c r="C2316" s="17"/>
      <c r="D2316" s="17"/>
      <c r="E2316" s="18"/>
    </row>
    <row r="2317" spans="2:5" ht="14.25" customHeight="1">
      <c r="B2317" s="17"/>
      <c r="C2317" s="17"/>
      <c r="D2317" s="17"/>
      <c r="E2317" s="18"/>
    </row>
    <row r="2318" spans="2:5" ht="14.25" customHeight="1">
      <c r="B2318" s="17"/>
      <c r="C2318" s="17"/>
      <c r="D2318" s="17"/>
      <c r="E2318" s="18"/>
    </row>
    <row r="2319" spans="2:5" ht="14.25" customHeight="1">
      <c r="B2319" s="17"/>
      <c r="C2319" s="17"/>
      <c r="D2319" s="17"/>
      <c r="E2319" s="18"/>
    </row>
    <row r="2320" spans="2:5" ht="14.25" customHeight="1">
      <c r="B2320" s="17"/>
      <c r="C2320" s="17"/>
      <c r="D2320" s="17"/>
      <c r="E2320" s="18"/>
    </row>
    <row r="2321" spans="2:5" ht="14.25" customHeight="1">
      <c r="B2321" s="17"/>
      <c r="C2321" s="17"/>
      <c r="D2321" s="17"/>
      <c r="E2321" s="18"/>
    </row>
    <row r="2322" spans="2:5" ht="14.25" customHeight="1">
      <c r="B2322" s="17"/>
      <c r="C2322" s="17"/>
      <c r="D2322" s="17"/>
      <c r="E2322" s="18"/>
    </row>
    <row r="2323" spans="2:5" ht="14.25" customHeight="1">
      <c r="B2323" s="17"/>
      <c r="C2323" s="17"/>
      <c r="D2323" s="17"/>
      <c r="E2323" s="18"/>
    </row>
    <row r="2324" spans="2:5" ht="14.25" customHeight="1">
      <c r="B2324" s="17"/>
      <c r="C2324" s="17"/>
      <c r="D2324" s="17"/>
      <c r="E2324" s="18"/>
    </row>
    <row r="2325" spans="2:5" ht="14.25" customHeight="1">
      <c r="B2325" s="17"/>
      <c r="C2325" s="17"/>
      <c r="D2325" s="17"/>
      <c r="E2325" s="18"/>
    </row>
    <row r="2326" spans="2:5" ht="14.25" customHeight="1">
      <c r="B2326" s="17"/>
      <c r="C2326" s="17"/>
      <c r="D2326" s="17"/>
      <c r="E2326" s="18"/>
    </row>
    <row r="2327" spans="2:5" ht="14.25" customHeight="1">
      <c r="B2327" s="17"/>
      <c r="C2327" s="17"/>
      <c r="D2327" s="17"/>
      <c r="E2327" s="18"/>
    </row>
    <row r="2328" spans="2:5" ht="14.25" customHeight="1">
      <c r="B2328" s="17"/>
      <c r="C2328" s="17"/>
      <c r="D2328" s="17"/>
      <c r="E2328" s="18"/>
    </row>
    <row r="2329" spans="2:5" ht="14.25" customHeight="1">
      <c r="B2329" s="17"/>
      <c r="C2329" s="17"/>
      <c r="D2329" s="17"/>
      <c r="E2329" s="18"/>
    </row>
    <row r="2330" spans="2:5" ht="14.25" customHeight="1">
      <c r="B2330" s="17"/>
      <c r="C2330" s="17"/>
      <c r="D2330" s="17"/>
      <c r="E2330" s="18"/>
    </row>
    <row r="2331" spans="2:5" ht="14.25" customHeight="1">
      <c r="B2331" s="17"/>
      <c r="C2331" s="17"/>
      <c r="D2331" s="17"/>
      <c r="E2331" s="18"/>
    </row>
    <row r="2332" spans="2:5" ht="14.25" customHeight="1">
      <c r="B2332" s="17"/>
      <c r="C2332" s="17"/>
      <c r="D2332" s="17"/>
      <c r="E2332" s="18"/>
    </row>
    <row r="2333" spans="2:5" ht="14.25" customHeight="1">
      <c r="B2333" s="17"/>
      <c r="C2333" s="17"/>
      <c r="D2333" s="17"/>
      <c r="E2333" s="18"/>
    </row>
    <row r="2334" spans="2:5" ht="14.25" customHeight="1">
      <c r="B2334" s="17"/>
      <c r="C2334" s="17"/>
      <c r="D2334" s="17"/>
      <c r="E2334" s="18"/>
    </row>
    <row r="2335" spans="2:5" ht="14.25" customHeight="1">
      <c r="B2335" s="17"/>
      <c r="C2335" s="17"/>
      <c r="D2335" s="17"/>
      <c r="E2335" s="18"/>
    </row>
    <row r="2336" spans="2:5" ht="14.25" customHeight="1">
      <c r="B2336" s="17"/>
      <c r="C2336" s="17"/>
      <c r="D2336" s="17"/>
      <c r="E2336" s="18"/>
    </row>
    <row r="2337" spans="2:5" ht="14.25" customHeight="1">
      <c r="B2337" s="17"/>
      <c r="C2337" s="17"/>
      <c r="D2337" s="17"/>
      <c r="E2337" s="18"/>
    </row>
    <row r="2338" spans="2:5" ht="14.25" customHeight="1">
      <c r="B2338" s="17"/>
      <c r="C2338" s="17"/>
      <c r="D2338" s="17"/>
      <c r="E2338" s="18"/>
    </row>
    <row r="2339" spans="2:5" ht="14.25" customHeight="1">
      <c r="B2339" s="17"/>
      <c r="C2339" s="17"/>
      <c r="D2339" s="17"/>
      <c r="E2339" s="18"/>
    </row>
    <row r="2340" spans="2:5" ht="14.25" customHeight="1">
      <c r="B2340" s="17"/>
      <c r="C2340" s="17"/>
      <c r="D2340" s="17"/>
      <c r="E2340" s="18"/>
    </row>
    <row r="2341" spans="2:5" ht="14.25" customHeight="1">
      <c r="B2341" s="17"/>
      <c r="C2341" s="17"/>
      <c r="D2341" s="17"/>
      <c r="E2341" s="18"/>
    </row>
    <row r="2342" spans="2:5" ht="14.25" customHeight="1">
      <c r="B2342" s="17"/>
      <c r="C2342" s="17"/>
      <c r="D2342" s="17"/>
      <c r="E2342" s="18"/>
    </row>
    <row r="2343" spans="2:5" ht="14.25" customHeight="1">
      <c r="B2343" s="17"/>
      <c r="C2343" s="17"/>
      <c r="D2343" s="17"/>
      <c r="E2343" s="18"/>
    </row>
    <row r="2344" spans="2:5" ht="14.25" customHeight="1">
      <c r="B2344" s="17"/>
      <c r="C2344" s="17"/>
      <c r="D2344" s="17"/>
      <c r="E2344" s="18"/>
    </row>
    <row r="2345" spans="2:5" ht="14.25" customHeight="1">
      <c r="B2345" s="17"/>
      <c r="C2345" s="17"/>
      <c r="D2345" s="17"/>
      <c r="E2345" s="18"/>
    </row>
    <row r="2346" spans="2:5" ht="14.25" customHeight="1">
      <c r="B2346" s="17"/>
      <c r="C2346" s="17"/>
      <c r="D2346" s="17"/>
      <c r="E2346" s="18"/>
    </row>
    <row r="2347" spans="2:5" ht="14.25" customHeight="1">
      <c r="B2347" s="17"/>
      <c r="C2347" s="17"/>
      <c r="D2347" s="17"/>
      <c r="E2347" s="18"/>
    </row>
    <row r="2348" spans="2:5" ht="14.25" customHeight="1">
      <c r="B2348" s="17"/>
      <c r="C2348" s="17"/>
      <c r="D2348" s="17"/>
      <c r="E2348" s="18"/>
    </row>
    <row r="2349" spans="2:5" ht="14.25" customHeight="1">
      <c r="B2349" s="17"/>
      <c r="C2349" s="17"/>
      <c r="D2349" s="17"/>
      <c r="E2349" s="18"/>
    </row>
    <row r="2350" spans="2:5" ht="14.25" customHeight="1">
      <c r="B2350" s="17"/>
      <c r="C2350" s="17"/>
      <c r="D2350" s="17"/>
      <c r="E2350" s="18"/>
    </row>
    <row r="2351" spans="2:5" ht="14.25" customHeight="1">
      <c r="B2351" s="17"/>
      <c r="C2351" s="17"/>
      <c r="D2351" s="17"/>
      <c r="E2351" s="18"/>
    </row>
    <row r="2352" spans="2:5" ht="14.25" customHeight="1">
      <c r="B2352" s="17"/>
      <c r="C2352" s="17"/>
      <c r="D2352" s="17"/>
      <c r="E2352" s="18"/>
    </row>
    <row r="2353" spans="2:5" ht="14.25" customHeight="1">
      <c r="B2353" s="17"/>
      <c r="C2353" s="17"/>
      <c r="D2353" s="17"/>
      <c r="E2353" s="18"/>
    </row>
    <row r="2354" spans="2:5" ht="14.25" customHeight="1">
      <c r="B2354" s="17"/>
      <c r="C2354" s="17"/>
      <c r="D2354" s="17"/>
      <c r="E2354" s="18"/>
    </row>
    <row r="2355" spans="2:5" ht="14.25" customHeight="1">
      <c r="B2355" s="17"/>
      <c r="C2355" s="17"/>
      <c r="D2355" s="17"/>
      <c r="E2355" s="18"/>
    </row>
    <row r="2356" spans="2:5" ht="14.25" customHeight="1">
      <c r="B2356" s="17"/>
      <c r="C2356" s="17"/>
      <c r="D2356" s="17"/>
      <c r="E2356" s="18"/>
    </row>
    <row r="2357" spans="2:5" ht="14.25" customHeight="1">
      <c r="B2357" s="17"/>
      <c r="C2357" s="17"/>
      <c r="D2357" s="17"/>
      <c r="E2357" s="18"/>
    </row>
    <row r="2358" spans="2:5" ht="14.25" customHeight="1">
      <c r="B2358" s="17"/>
      <c r="C2358" s="17"/>
      <c r="D2358" s="17"/>
      <c r="E2358" s="18"/>
    </row>
    <row r="2359" spans="2:5" ht="14.25" customHeight="1">
      <c r="B2359" s="17"/>
      <c r="C2359" s="17"/>
      <c r="D2359" s="17"/>
      <c r="E2359" s="18"/>
    </row>
    <row r="2360" spans="2:5" ht="14.25" customHeight="1">
      <c r="B2360" s="17"/>
      <c r="C2360" s="17"/>
      <c r="D2360" s="17"/>
      <c r="E2360" s="18"/>
    </row>
    <row r="2361" spans="2:5" ht="14.25" customHeight="1">
      <c r="B2361" s="17"/>
      <c r="C2361" s="17"/>
      <c r="D2361" s="17"/>
      <c r="E2361" s="18"/>
    </row>
    <row r="2362" spans="2:5" ht="14.25" customHeight="1">
      <c r="B2362" s="17"/>
      <c r="C2362" s="17"/>
      <c r="D2362" s="17"/>
      <c r="E2362" s="18"/>
    </row>
    <row r="2363" spans="2:5" ht="14.25" customHeight="1">
      <c r="B2363" s="17"/>
      <c r="C2363" s="17"/>
      <c r="D2363" s="17"/>
      <c r="E2363" s="18"/>
    </row>
    <row r="2364" spans="2:5" ht="14.25" customHeight="1">
      <c r="B2364" s="17"/>
      <c r="C2364" s="17"/>
      <c r="D2364" s="17"/>
      <c r="E2364" s="18"/>
    </row>
    <row r="2365" spans="2:5" ht="14.25" customHeight="1">
      <c r="B2365" s="17"/>
      <c r="C2365" s="17"/>
      <c r="D2365" s="17"/>
      <c r="E2365" s="18"/>
    </row>
    <row r="2366" spans="2:5" ht="14.25" customHeight="1">
      <c r="B2366" s="17"/>
      <c r="C2366" s="17"/>
      <c r="D2366" s="17"/>
      <c r="E2366" s="18"/>
    </row>
    <row r="2367" spans="2:5" ht="14.25" customHeight="1">
      <c r="B2367" s="17"/>
      <c r="C2367" s="17"/>
      <c r="D2367" s="17"/>
      <c r="E2367" s="18"/>
    </row>
    <row r="2368" spans="2:5" ht="14.25" customHeight="1">
      <c r="B2368" s="17"/>
      <c r="C2368" s="17"/>
      <c r="D2368" s="17"/>
      <c r="E2368" s="18"/>
    </row>
    <row r="2369" spans="2:5" ht="14.25" customHeight="1">
      <c r="B2369" s="17"/>
      <c r="C2369" s="17"/>
      <c r="D2369" s="17"/>
      <c r="E2369" s="18"/>
    </row>
    <row r="2370" spans="2:5" ht="14.25" customHeight="1">
      <c r="B2370" s="17"/>
      <c r="C2370" s="17"/>
      <c r="D2370" s="17"/>
      <c r="E2370" s="18"/>
    </row>
    <row r="2371" spans="2:5" ht="14.25" customHeight="1">
      <c r="B2371" s="17"/>
      <c r="C2371" s="17"/>
      <c r="D2371" s="17"/>
      <c r="E2371" s="18"/>
    </row>
    <row r="2372" spans="2:5" ht="14.25" customHeight="1">
      <c r="B2372" s="17"/>
      <c r="C2372" s="17"/>
      <c r="D2372" s="17"/>
      <c r="E2372" s="18"/>
    </row>
    <row r="2373" spans="2:5" ht="14.25" customHeight="1">
      <c r="B2373" s="17"/>
      <c r="C2373" s="17"/>
      <c r="D2373" s="17"/>
      <c r="E2373" s="18"/>
    </row>
    <row r="2374" spans="2:5" ht="14.25" customHeight="1">
      <c r="B2374" s="17"/>
      <c r="C2374" s="17"/>
      <c r="D2374" s="17"/>
      <c r="E2374" s="18"/>
    </row>
    <row r="2375" spans="2:5" ht="14.25" customHeight="1">
      <c r="B2375" s="17"/>
      <c r="C2375" s="17"/>
      <c r="D2375" s="17"/>
      <c r="E2375" s="18"/>
    </row>
    <row r="2376" spans="2:5" ht="14.25" customHeight="1">
      <c r="B2376" s="17"/>
      <c r="C2376" s="17"/>
      <c r="D2376" s="17"/>
      <c r="E2376" s="18"/>
    </row>
    <row r="2377" spans="2:5" ht="14.25" customHeight="1">
      <c r="B2377" s="17"/>
      <c r="C2377" s="17"/>
      <c r="D2377" s="17"/>
      <c r="E2377" s="18"/>
    </row>
    <row r="2378" spans="2:5" ht="14.25" customHeight="1">
      <c r="B2378" s="17"/>
      <c r="C2378" s="17"/>
      <c r="D2378" s="17"/>
      <c r="E2378" s="18"/>
    </row>
    <row r="2379" spans="2:5" ht="14.25" customHeight="1">
      <c r="B2379" s="17"/>
      <c r="C2379" s="17"/>
      <c r="D2379" s="17"/>
      <c r="E2379" s="18"/>
    </row>
    <row r="2380" spans="2:5" ht="14.25" customHeight="1">
      <c r="B2380" s="17"/>
      <c r="C2380" s="17"/>
      <c r="D2380" s="17"/>
      <c r="E2380" s="18"/>
    </row>
    <row r="2381" spans="2:5" ht="14.25" customHeight="1">
      <c r="B2381" s="17"/>
      <c r="C2381" s="17"/>
      <c r="D2381" s="17"/>
      <c r="E2381" s="18"/>
    </row>
    <row r="2382" spans="2:5" ht="14.25" customHeight="1">
      <c r="B2382" s="17"/>
      <c r="C2382" s="17"/>
      <c r="D2382" s="17"/>
      <c r="E2382" s="18"/>
    </row>
    <row r="2383" spans="2:5" ht="14.25" customHeight="1">
      <c r="B2383" s="17"/>
      <c r="C2383" s="17"/>
      <c r="D2383" s="17"/>
      <c r="E2383" s="18"/>
    </row>
    <row r="2384" spans="2:5" ht="14.25" customHeight="1">
      <c r="B2384" s="17"/>
      <c r="C2384" s="17"/>
      <c r="D2384" s="17"/>
      <c r="E2384" s="18"/>
    </row>
    <row r="2385" spans="2:5" ht="14.25" customHeight="1">
      <c r="B2385" s="17"/>
      <c r="C2385" s="17"/>
      <c r="D2385" s="17"/>
      <c r="E2385" s="18"/>
    </row>
    <row r="2386" spans="2:5" ht="14.25" customHeight="1">
      <c r="B2386" s="17"/>
      <c r="C2386" s="17"/>
      <c r="D2386" s="17"/>
      <c r="E2386" s="18"/>
    </row>
    <row r="2387" spans="2:5" ht="14.25" customHeight="1">
      <c r="B2387" s="17"/>
      <c r="C2387" s="17"/>
      <c r="D2387" s="17"/>
      <c r="E2387" s="18"/>
    </row>
    <row r="2388" spans="2:5" ht="14.25" customHeight="1">
      <c r="B2388" s="17"/>
      <c r="C2388" s="17"/>
      <c r="D2388" s="17"/>
      <c r="E2388" s="18"/>
    </row>
    <row r="2389" spans="2:5" ht="14.25" customHeight="1">
      <c r="B2389" s="17"/>
      <c r="C2389" s="17"/>
      <c r="D2389" s="17"/>
      <c r="E2389" s="18"/>
    </row>
    <row r="2390" spans="2:5" ht="14.25" customHeight="1">
      <c r="B2390" s="17"/>
      <c r="C2390" s="17"/>
      <c r="D2390" s="17"/>
      <c r="E2390" s="18"/>
    </row>
    <row r="2391" spans="2:5" ht="14.25" customHeight="1">
      <c r="B2391" s="17"/>
      <c r="C2391" s="17"/>
      <c r="D2391" s="17"/>
      <c r="E2391" s="18"/>
    </row>
    <row r="2392" spans="2:5" ht="14.25" customHeight="1">
      <c r="B2392" s="17"/>
      <c r="C2392" s="17"/>
      <c r="D2392" s="17"/>
      <c r="E2392" s="18"/>
    </row>
    <row r="2393" spans="2:5" ht="14.25" customHeight="1">
      <c r="B2393" s="17"/>
      <c r="C2393" s="17"/>
      <c r="D2393" s="17"/>
      <c r="E2393" s="18"/>
    </row>
    <row r="2394" spans="2:5" ht="14.25" customHeight="1">
      <c r="B2394" s="17"/>
      <c r="C2394" s="17"/>
      <c r="D2394" s="17"/>
      <c r="E2394" s="18"/>
    </row>
    <row r="2395" spans="2:5" ht="14.25" customHeight="1">
      <c r="B2395" s="17"/>
      <c r="C2395" s="17"/>
      <c r="D2395" s="17"/>
      <c r="E2395" s="18"/>
    </row>
    <row r="2396" spans="2:5" ht="14.25" customHeight="1">
      <c r="B2396" s="17"/>
      <c r="C2396" s="17"/>
      <c r="D2396" s="17"/>
      <c r="E2396" s="18"/>
    </row>
    <row r="2397" spans="2:5" ht="14.25" customHeight="1">
      <c r="B2397" s="17"/>
      <c r="C2397" s="17"/>
      <c r="D2397" s="17"/>
      <c r="E2397" s="18"/>
    </row>
    <row r="2398" spans="2:5" ht="14.25" customHeight="1">
      <c r="B2398" s="17"/>
      <c r="C2398" s="17"/>
      <c r="D2398" s="17"/>
      <c r="E2398" s="18"/>
    </row>
    <row r="2399" spans="2:5" ht="14.25" customHeight="1">
      <c r="B2399" s="17"/>
      <c r="C2399" s="17"/>
      <c r="D2399" s="17"/>
      <c r="E2399" s="18"/>
    </row>
    <row r="2400" spans="2:5" ht="14.25" customHeight="1">
      <c r="B2400" s="17"/>
      <c r="C2400" s="17"/>
      <c r="D2400" s="17"/>
      <c r="E2400" s="18"/>
    </row>
    <row r="2401" spans="2:5" ht="14.25" customHeight="1">
      <c r="B2401" s="17"/>
      <c r="C2401" s="17"/>
      <c r="D2401" s="17"/>
      <c r="E2401" s="18"/>
    </row>
    <row r="2402" spans="2:5" ht="14.25" customHeight="1">
      <c r="B2402" s="17"/>
      <c r="C2402" s="17"/>
      <c r="D2402" s="17"/>
      <c r="E2402" s="18"/>
    </row>
    <row r="2403" spans="2:5" ht="14.25" customHeight="1">
      <c r="B2403" s="17"/>
      <c r="C2403" s="17"/>
      <c r="D2403" s="17"/>
      <c r="E2403" s="18"/>
    </row>
    <row r="2404" spans="2:5" ht="14.25" customHeight="1">
      <c r="B2404" s="17"/>
      <c r="C2404" s="17"/>
      <c r="D2404" s="17"/>
      <c r="E2404" s="18"/>
    </row>
    <row r="2405" spans="2:5" ht="14.25" customHeight="1">
      <c r="B2405" s="17"/>
      <c r="C2405" s="17"/>
      <c r="D2405" s="17"/>
      <c r="E2405" s="18"/>
    </row>
    <row r="2406" spans="2:5" ht="14.25" customHeight="1">
      <c r="B2406" s="17"/>
      <c r="C2406" s="17"/>
      <c r="D2406" s="17"/>
      <c r="E2406" s="18"/>
    </row>
    <row r="2407" spans="2:5" ht="14.25" customHeight="1">
      <c r="B2407" s="17"/>
      <c r="C2407" s="17"/>
      <c r="D2407" s="17"/>
      <c r="E2407" s="18"/>
    </row>
    <row r="2408" spans="2:5" ht="14.25" customHeight="1">
      <c r="B2408" s="17"/>
      <c r="C2408" s="17"/>
      <c r="D2408" s="17"/>
      <c r="E2408" s="18"/>
    </row>
    <row r="2409" spans="2:5" ht="14.25" customHeight="1">
      <c r="B2409" s="17"/>
      <c r="C2409" s="17"/>
      <c r="D2409" s="17"/>
      <c r="E2409" s="18"/>
    </row>
    <row r="2410" spans="2:5" ht="14.25" customHeight="1">
      <c r="B2410" s="17"/>
      <c r="C2410" s="17"/>
      <c r="D2410" s="17"/>
      <c r="E2410" s="18"/>
    </row>
    <row r="2411" spans="2:5" ht="14.25" customHeight="1">
      <c r="B2411" s="17"/>
      <c r="C2411" s="17"/>
      <c r="D2411" s="17"/>
      <c r="E2411" s="18"/>
    </row>
    <row r="2412" spans="2:5" ht="14.25" customHeight="1">
      <c r="B2412" s="17"/>
      <c r="C2412" s="17"/>
      <c r="D2412" s="17"/>
      <c r="E2412" s="18"/>
    </row>
    <row r="2413" spans="2:5" ht="14.25" customHeight="1">
      <c r="B2413" s="17"/>
      <c r="C2413" s="17"/>
      <c r="D2413" s="17"/>
      <c r="E2413" s="18"/>
    </row>
    <row r="2414" spans="2:5" ht="14.25" customHeight="1">
      <c r="B2414" s="17"/>
      <c r="C2414" s="17"/>
      <c r="D2414" s="17"/>
      <c r="E2414" s="18"/>
    </row>
    <row r="2415" spans="2:5" ht="14.25" customHeight="1">
      <c r="B2415" s="17"/>
      <c r="C2415" s="17"/>
      <c r="D2415" s="17"/>
      <c r="E2415" s="18"/>
    </row>
    <row r="2416" spans="2:5" ht="14.25" customHeight="1">
      <c r="B2416" s="17"/>
      <c r="C2416" s="17"/>
      <c r="D2416" s="17"/>
      <c r="E2416" s="18"/>
    </row>
    <row r="2417" spans="2:5" ht="14.25" customHeight="1">
      <c r="B2417" s="17"/>
      <c r="C2417" s="17"/>
      <c r="D2417" s="17"/>
      <c r="E2417" s="18"/>
    </row>
    <row r="2418" spans="2:5" ht="14.25" customHeight="1">
      <c r="B2418" s="17"/>
      <c r="C2418" s="17"/>
      <c r="D2418" s="17"/>
      <c r="E2418" s="18"/>
    </row>
    <row r="2419" spans="2:5" ht="14.25" customHeight="1">
      <c r="B2419" s="17"/>
      <c r="C2419" s="17"/>
      <c r="D2419" s="17"/>
      <c r="E2419" s="18"/>
    </row>
    <row r="2420" spans="2:5" ht="14.25" customHeight="1">
      <c r="B2420" s="17"/>
      <c r="C2420" s="17"/>
      <c r="D2420" s="17"/>
      <c r="E2420" s="18"/>
    </row>
    <row r="2421" spans="2:5" ht="14.25" customHeight="1">
      <c r="B2421" s="17"/>
      <c r="C2421" s="17"/>
      <c r="D2421" s="17"/>
      <c r="E2421" s="18"/>
    </row>
    <row r="2422" spans="2:5" ht="14.25" customHeight="1">
      <c r="B2422" s="17"/>
      <c r="C2422" s="17"/>
      <c r="D2422" s="17"/>
      <c r="E2422" s="18"/>
    </row>
    <row r="2423" spans="2:5" ht="14.25" customHeight="1">
      <c r="B2423" s="17"/>
      <c r="C2423" s="17"/>
      <c r="D2423" s="17"/>
      <c r="E2423" s="18"/>
    </row>
    <row r="2424" spans="2:5" ht="14.25" customHeight="1">
      <c r="B2424" s="17"/>
      <c r="C2424" s="17"/>
      <c r="D2424" s="17"/>
      <c r="E2424" s="18"/>
    </row>
    <row r="2425" spans="2:5" ht="14.25" customHeight="1">
      <c r="B2425" s="17"/>
      <c r="C2425" s="17"/>
      <c r="D2425" s="17"/>
      <c r="E2425" s="18"/>
    </row>
    <row r="2426" spans="2:5" ht="14.25" customHeight="1">
      <c r="B2426" s="17"/>
      <c r="C2426" s="17"/>
      <c r="D2426" s="17"/>
      <c r="E2426" s="18"/>
    </row>
    <row r="2427" spans="2:5" ht="14.25" customHeight="1">
      <c r="B2427" s="17"/>
      <c r="C2427" s="17"/>
      <c r="D2427" s="17"/>
      <c r="E2427" s="18"/>
    </row>
    <row r="2428" spans="2:5" ht="14.25" customHeight="1">
      <c r="B2428" s="17"/>
      <c r="C2428" s="17"/>
      <c r="D2428" s="17"/>
      <c r="E2428" s="18"/>
    </row>
    <row r="2429" spans="2:5" ht="14.25" customHeight="1">
      <c r="B2429" s="17"/>
      <c r="C2429" s="17"/>
      <c r="D2429" s="17"/>
      <c r="E2429" s="18"/>
    </row>
    <row r="2430" spans="2:5" ht="14.25" customHeight="1">
      <c r="B2430" s="17"/>
      <c r="C2430" s="17"/>
      <c r="D2430" s="17"/>
      <c r="E2430" s="18"/>
    </row>
    <row r="2431" spans="2:5" ht="14.25" customHeight="1">
      <c r="B2431" s="17"/>
      <c r="C2431" s="17"/>
      <c r="D2431" s="17"/>
      <c r="E2431" s="18"/>
    </row>
    <row r="2432" spans="2:5" ht="14.25" customHeight="1">
      <c r="B2432" s="17"/>
      <c r="C2432" s="17"/>
      <c r="D2432" s="17"/>
      <c r="E2432" s="18"/>
    </row>
    <row r="2433" spans="2:5" ht="14.25" customHeight="1">
      <c r="B2433" s="17"/>
      <c r="C2433" s="17"/>
      <c r="D2433" s="17"/>
      <c r="E2433" s="18"/>
    </row>
    <row r="2434" spans="2:5" ht="14.25" customHeight="1">
      <c r="B2434" s="17"/>
      <c r="C2434" s="17"/>
      <c r="D2434" s="17"/>
      <c r="E2434" s="18"/>
    </row>
    <row r="2435" spans="2:5" ht="14.25" customHeight="1">
      <c r="B2435" s="17"/>
      <c r="C2435" s="17"/>
      <c r="D2435" s="17"/>
      <c r="E2435" s="18"/>
    </row>
    <row r="2436" spans="2:5" ht="14.25" customHeight="1">
      <c r="B2436" s="17"/>
      <c r="C2436" s="17"/>
      <c r="D2436" s="17"/>
      <c r="E2436" s="18"/>
    </row>
    <row r="2437" spans="2:5" ht="14.25" customHeight="1">
      <c r="B2437" s="17"/>
      <c r="C2437" s="17"/>
      <c r="D2437" s="17"/>
      <c r="E2437" s="18"/>
    </row>
    <row r="2438" spans="2:5" ht="14.25" customHeight="1">
      <c r="B2438" s="17"/>
      <c r="C2438" s="17"/>
      <c r="D2438" s="17"/>
      <c r="E2438" s="18"/>
    </row>
    <row r="2439" spans="2:5" ht="14.25" customHeight="1">
      <c r="B2439" s="17"/>
      <c r="C2439" s="17"/>
      <c r="D2439" s="17"/>
      <c r="E2439" s="18"/>
    </row>
    <row r="2440" spans="2:5" ht="14.25" customHeight="1">
      <c r="B2440" s="17"/>
      <c r="C2440" s="17"/>
      <c r="D2440" s="17"/>
      <c r="E2440" s="18"/>
    </row>
    <row r="2441" spans="2:5" ht="14.25" customHeight="1">
      <c r="B2441" s="17"/>
      <c r="C2441" s="17"/>
      <c r="D2441" s="17"/>
      <c r="E2441" s="18"/>
    </row>
    <row r="2442" spans="2:5" ht="14.25" customHeight="1">
      <c r="B2442" s="17"/>
      <c r="C2442" s="17"/>
      <c r="D2442" s="17"/>
      <c r="E2442" s="18"/>
    </row>
    <row r="2443" spans="2:5" ht="14.25" customHeight="1">
      <c r="B2443" s="17"/>
      <c r="C2443" s="17"/>
      <c r="D2443" s="17"/>
      <c r="E2443" s="18"/>
    </row>
    <row r="2444" spans="2:5" ht="14.25" customHeight="1">
      <c r="B2444" s="17"/>
      <c r="C2444" s="17"/>
      <c r="D2444" s="17"/>
      <c r="E2444" s="18"/>
    </row>
    <row r="2445" spans="2:5" ht="14.25" customHeight="1">
      <c r="B2445" s="17"/>
      <c r="C2445" s="17"/>
      <c r="D2445" s="17"/>
      <c r="E2445" s="18"/>
    </row>
    <row r="2446" spans="2:5" ht="14.25" customHeight="1">
      <c r="B2446" s="17"/>
      <c r="C2446" s="17"/>
      <c r="D2446" s="17"/>
      <c r="E2446" s="18"/>
    </row>
    <row r="2447" spans="2:5" ht="14.25" customHeight="1">
      <c r="B2447" s="17"/>
      <c r="C2447" s="17"/>
      <c r="D2447" s="17"/>
      <c r="E2447" s="18"/>
    </row>
    <row r="2448" spans="2:5" ht="14.25" customHeight="1">
      <c r="B2448" s="17"/>
      <c r="C2448" s="17"/>
      <c r="D2448" s="17"/>
      <c r="E2448" s="18"/>
    </row>
    <row r="2449" spans="2:5" ht="14.25" customHeight="1">
      <c r="B2449" s="17"/>
      <c r="C2449" s="17"/>
      <c r="D2449" s="17"/>
      <c r="E2449" s="18"/>
    </row>
    <row r="2450" spans="2:5" ht="14.25" customHeight="1">
      <c r="B2450" s="17"/>
      <c r="C2450" s="17"/>
      <c r="D2450" s="17"/>
      <c r="E2450" s="18"/>
    </row>
    <row r="2451" spans="2:5" ht="14.25" customHeight="1">
      <c r="B2451" s="17"/>
      <c r="C2451" s="17"/>
      <c r="D2451" s="17"/>
      <c r="E2451" s="18"/>
    </row>
    <row r="2452" spans="2:5" ht="14.25" customHeight="1">
      <c r="B2452" s="17"/>
      <c r="C2452" s="17"/>
      <c r="D2452" s="17"/>
      <c r="E2452" s="18"/>
    </row>
    <row r="2453" spans="2:5" ht="14.25" customHeight="1">
      <c r="B2453" s="17"/>
      <c r="C2453" s="17"/>
      <c r="D2453" s="17"/>
      <c r="E2453" s="18"/>
    </row>
    <row r="2454" spans="2:5" ht="14.25" customHeight="1">
      <c r="B2454" s="17"/>
      <c r="C2454" s="17"/>
      <c r="D2454" s="17"/>
      <c r="E2454" s="18"/>
    </row>
    <row r="2455" spans="2:5" ht="14.25" customHeight="1">
      <c r="B2455" s="17"/>
      <c r="C2455" s="17"/>
      <c r="D2455" s="17"/>
      <c r="E2455" s="18"/>
    </row>
    <row r="2456" spans="2:5" ht="14.25" customHeight="1">
      <c r="B2456" s="17"/>
      <c r="C2456" s="17"/>
      <c r="D2456" s="17"/>
      <c r="E2456" s="18"/>
    </row>
    <row r="2457" spans="2:5" ht="14.25" customHeight="1">
      <c r="B2457" s="17"/>
      <c r="C2457" s="17"/>
      <c r="D2457" s="17"/>
      <c r="E2457" s="18"/>
    </row>
    <row r="2458" spans="2:5" ht="14.25" customHeight="1">
      <c r="B2458" s="17"/>
      <c r="C2458" s="17"/>
      <c r="D2458" s="17"/>
      <c r="E2458" s="18"/>
    </row>
    <row r="2459" spans="2:5" ht="14.25" customHeight="1">
      <c r="B2459" s="17"/>
      <c r="C2459" s="17"/>
      <c r="D2459" s="17"/>
      <c r="E2459" s="18"/>
    </row>
    <row r="2460" spans="2:5" ht="14.25" customHeight="1">
      <c r="B2460" s="17"/>
      <c r="C2460" s="17"/>
      <c r="D2460" s="17"/>
      <c r="E2460" s="18"/>
    </row>
    <row r="2461" spans="2:5" ht="14.25" customHeight="1">
      <c r="B2461" s="17"/>
      <c r="C2461" s="17"/>
      <c r="D2461" s="17"/>
      <c r="E2461" s="18"/>
    </row>
    <row r="2462" spans="2:5" ht="14.25" customHeight="1">
      <c r="B2462" s="17"/>
      <c r="C2462" s="17"/>
      <c r="D2462" s="17"/>
      <c r="E2462" s="18"/>
    </row>
    <row r="2463" spans="2:5" ht="14.25" customHeight="1">
      <c r="B2463" s="17"/>
      <c r="C2463" s="17"/>
      <c r="D2463" s="17"/>
      <c r="E2463" s="18"/>
    </row>
    <row r="2464" spans="2:5" ht="14.25" customHeight="1">
      <c r="B2464" s="17"/>
      <c r="C2464" s="17"/>
      <c r="D2464" s="17"/>
      <c r="E2464" s="18"/>
    </row>
    <row r="2465" spans="2:5" ht="14.25" customHeight="1">
      <c r="B2465" s="17"/>
      <c r="C2465" s="17"/>
      <c r="D2465" s="17"/>
      <c r="E2465" s="18"/>
    </row>
    <row r="2466" spans="2:5" ht="14.25" customHeight="1">
      <c r="B2466" s="17"/>
      <c r="C2466" s="17"/>
      <c r="D2466" s="17"/>
      <c r="E2466" s="18"/>
    </row>
    <row r="2467" spans="2:5" ht="14.25" customHeight="1">
      <c r="B2467" s="17"/>
      <c r="C2467" s="17"/>
      <c r="D2467" s="17"/>
      <c r="E2467" s="18"/>
    </row>
    <row r="2468" spans="2:5" ht="14.25" customHeight="1">
      <c r="B2468" s="17"/>
      <c r="C2468" s="17"/>
      <c r="D2468" s="17"/>
      <c r="E2468" s="18"/>
    </row>
    <row r="2469" spans="2:5" ht="14.25" customHeight="1">
      <c r="B2469" s="17"/>
      <c r="C2469" s="17"/>
      <c r="D2469" s="17"/>
      <c r="E2469" s="18"/>
    </row>
    <row r="2470" spans="2:5" ht="14.25" customHeight="1">
      <c r="B2470" s="17"/>
      <c r="C2470" s="17"/>
      <c r="D2470" s="17"/>
      <c r="E2470" s="18"/>
    </row>
    <row r="2471" spans="2:5" ht="14.25" customHeight="1">
      <c r="B2471" s="17"/>
      <c r="C2471" s="17"/>
      <c r="D2471" s="17"/>
      <c r="E2471" s="18"/>
    </row>
    <row r="2472" spans="2:5" ht="14.25" customHeight="1">
      <c r="B2472" s="17"/>
      <c r="C2472" s="17"/>
      <c r="D2472" s="17"/>
      <c r="E2472" s="18"/>
    </row>
    <row r="2473" spans="2:5" ht="14.25" customHeight="1">
      <c r="B2473" s="17"/>
      <c r="C2473" s="17"/>
      <c r="D2473" s="17"/>
      <c r="E2473" s="18"/>
    </row>
    <row r="2474" spans="2:5" ht="14.25" customHeight="1">
      <c r="B2474" s="17"/>
      <c r="C2474" s="17"/>
      <c r="D2474" s="17"/>
      <c r="E2474" s="18"/>
    </row>
    <row r="2475" spans="2:5" ht="14.25" customHeight="1">
      <c r="B2475" s="17"/>
      <c r="C2475" s="17"/>
      <c r="D2475" s="17"/>
      <c r="E2475" s="18"/>
    </row>
    <row r="2476" spans="2:5" ht="14.25" customHeight="1">
      <c r="B2476" s="17"/>
      <c r="C2476" s="17"/>
      <c r="D2476" s="17"/>
      <c r="E2476" s="18"/>
    </row>
    <row r="2477" spans="2:5" ht="14.25" customHeight="1">
      <c r="B2477" s="17"/>
      <c r="C2477" s="17"/>
      <c r="D2477" s="17"/>
      <c r="E2477" s="18"/>
    </row>
    <row r="2478" spans="2:5" ht="14.25" customHeight="1">
      <c r="B2478" s="17"/>
      <c r="C2478" s="17"/>
      <c r="D2478" s="17"/>
      <c r="E2478" s="18"/>
    </row>
    <row r="2479" spans="2:5" ht="14.25" customHeight="1">
      <c r="B2479" s="17"/>
      <c r="C2479" s="17"/>
      <c r="D2479" s="17"/>
      <c r="E2479" s="18"/>
    </row>
    <row r="2480" spans="2:5" ht="14.25" customHeight="1">
      <c r="B2480" s="17"/>
      <c r="C2480" s="17"/>
      <c r="D2480" s="17"/>
      <c r="E2480" s="18"/>
    </row>
    <row r="2481" spans="2:5" ht="14.25" customHeight="1">
      <c r="B2481" s="17"/>
      <c r="C2481" s="17"/>
      <c r="D2481" s="17"/>
      <c r="E2481" s="18"/>
    </row>
    <row r="2482" spans="2:5" ht="14.25" customHeight="1">
      <c r="B2482" s="17"/>
      <c r="C2482" s="17"/>
      <c r="D2482" s="17"/>
      <c r="E2482" s="18"/>
    </row>
    <row r="2483" spans="2:5" ht="14.25" customHeight="1">
      <c r="B2483" s="17"/>
      <c r="C2483" s="17"/>
      <c r="D2483" s="17"/>
      <c r="E2483" s="18"/>
    </row>
    <row r="2484" spans="2:5" ht="14.25" customHeight="1">
      <c r="B2484" s="17"/>
      <c r="C2484" s="17"/>
      <c r="D2484" s="17"/>
      <c r="E2484" s="18"/>
    </row>
    <row r="2485" spans="2:5" ht="14.25" customHeight="1">
      <c r="B2485" s="17"/>
      <c r="C2485" s="17"/>
      <c r="D2485" s="17"/>
      <c r="E2485" s="18"/>
    </row>
    <row r="2486" spans="2:5" ht="14.25" customHeight="1">
      <c r="B2486" s="17"/>
      <c r="C2486" s="17"/>
      <c r="D2486" s="17"/>
      <c r="E2486" s="18"/>
    </row>
    <row r="2487" spans="2:5" ht="14.25" customHeight="1">
      <c r="B2487" s="17"/>
      <c r="C2487" s="17"/>
      <c r="D2487" s="17"/>
      <c r="E2487" s="18"/>
    </row>
    <row r="2488" spans="2:5" ht="14.25" customHeight="1">
      <c r="B2488" s="17"/>
      <c r="C2488" s="17"/>
      <c r="D2488" s="17"/>
      <c r="E2488" s="18"/>
    </row>
    <row r="2489" spans="2:5" ht="14.25" customHeight="1">
      <c r="B2489" s="17"/>
      <c r="C2489" s="17"/>
      <c r="D2489" s="17"/>
      <c r="E2489" s="18"/>
    </row>
    <row r="2490" spans="2:5" ht="14.25" customHeight="1">
      <c r="B2490" s="17"/>
      <c r="C2490" s="17"/>
      <c r="D2490" s="17"/>
      <c r="E2490" s="18"/>
    </row>
    <row r="2491" spans="2:5" ht="14.25" customHeight="1">
      <c r="B2491" s="17"/>
      <c r="C2491" s="17"/>
      <c r="D2491" s="17"/>
      <c r="E2491" s="18"/>
    </row>
    <row r="2492" spans="2:5" ht="14.25" customHeight="1">
      <c r="B2492" s="17"/>
      <c r="C2492" s="17"/>
      <c r="D2492" s="17"/>
      <c r="E2492" s="18"/>
    </row>
    <row r="2493" spans="2:5" ht="14.25" customHeight="1">
      <c r="B2493" s="17"/>
      <c r="C2493" s="17"/>
      <c r="D2493" s="17"/>
      <c r="E2493" s="18"/>
    </row>
    <row r="2494" spans="2:5" ht="14.25" customHeight="1">
      <c r="B2494" s="17"/>
      <c r="C2494" s="17"/>
      <c r="D2494" s="17"/>
      <c r="E2494" s="18"/>
    </row>
    <row r="2495" spans="2:5" ht="14.25" customHeight="1">
      <c r="B2495" s="17"/>
      <c r="C2495" s="17"/>
      <c r="D2495" s="17"/>
      <c r="E2495" s="18"/>
    </row>
    <row r="2496" spans="2:5" ht="14.25" customHeight="1">
      <c r="B2496" s="17"/>
      <c r="C2496" s="17"/>
      <c r="D2496" s="17"/>
      <c r="E2496" s="18"/>
    </row>
    <row r="2497" spans="2:5" ht="14.25" customHeight="1">
      <c r="B2497" s="17"/>
      <c r="C2497" s="17"/>
      <c r="D2497" s="17"/>
      <c r="E2497" s="18"/>
    </row>
    <row r="2498" spans="2:5" ht="14.25" customHeight="1">
      <c r="B2498" s="17"/>
      <c r="C2498" s="17"/>
      <c r="D2498" s="17"/>
      <c r="E2498" s="18"/>
    </row>
    <row r="2499" spans="2:5" ht="14.25" customHeight="1">
      <c r="B2499" s="17"/>
      <c r="C2499" s="17"/>
      <c r="D2499" s="17"/>
      <c r="E2499" s="18"/>
    </row>
    <row r="2500" spans="2:5" ht="14.25" customHeight="1">
      <c r="B2500" s="17"/>
      <c r="C2500" s="17"/>
      <c r="D2500" s="17"/>
      <c r="E2500" s="18"/>
    </row>
    <row r="2501" spans="2:5" ht="14.25" customHeight="1">
      <c r="B2501" s="17"/>
      <c r="C2501" s="17"/>
      <c r="D2501" s="17"/>
      <c r="E2501" s="18"/>
    </row>
    <row r="2502" spans="2:5" ht="14.25" customHeight="1">
      <c r="B2502" s="17"/>
      <c r="C2502" s="17"/>
      <c r="D2502" s="17"/>
      <c r="E2502" s="18"/>
    </row>
    <row r="2503" spans="2:5" ht="14.25" customHeight="1">
      <c r="B2503" s="17"/>
      <c r="C2503" s="17"/>
      <c r="D2503" s="17"/>
      <c r="E2503" s="18"/>
    </row>
    <row r="2504" spans="2:5" ht="14.25" customHeight="1">
      <c r="B2504" s="17"/>
      <c r="C2504" s="17"/>
      <c r="D2504" s="17"/>
      <c r="E2504" s="18"/>
    </row>
    <row r="2505" spans="2:5" ht="14.25" customHeight="1">
      <c r="B2505" s="17"/>
      <c r="C2505" s="17"/>
      <c r="D2505" s="17"/>
      <c r="E2505" s="18"/>
    </row>
    <row r="2506" spans="2:5" ht="14.25" customHeight="1">
      <c r="B2506" s="17"/>
      <c r="C2506" s="17"/>
      <c r="D2506" s="17"/>
      <c r="E2506" s="18"/>
    </row>
    <row r="2507" spans="2:5" ht="14.25" customHeight="1">
      <c r="B2507" s="17"/>
      <c r="C2507" s="17"/>
      <c r="D2507" s="17"/>
      <c r="E2507" s="18"/>
    </row>
    <row r="2508" spans="2:5" ht="14.25" customHeight="1">
      <c r="B2508" s="17"/>
      <c r="C2508" s="17"/>
      <c r="D2508" s="17"/>
      <c r="E2508" s="18"/>
    </row>
    <row r="2509" spans="2:5" ht="14.25" customHeight="1">
      <c r="B2509" s="17"/>
      <c r="C2509" s="17"/>
      <c r="D2509" s="17"/>
      <c r="E2509" s="18"/>
    </row>
    <row r="2510" spans="2:5" ht="14.25" customHeight="1">
      <c r="B2510" s="17"/>
      <c r="C2510" s="17"/>
      <c r="D2510" s="17"/>
      <c r="E2510" s="18"/>
    </row>
    <row r="2511" spans="2:5" ht="14.25" customHeight="1">
      <c r="B2511" s="17"/>
      <c r="C2511" s="17"/>
      <c r="D2511" s="17"/>
      <c r="E2511" s="18"/>
    </row>
    <row r="2512" spans="2:5" ht="14.25" customHeight="1">
      <c r="B2512" s="17"/>
      <c r="C2512" s="17"/>
      <c r="D2512" s="17"/>
      <c r="E2512" s="18"/>
    </row>
    <row r="2513" spans="2:5" ht="14.25" customHeight="1">
      <c r="B2513" s="17"/>
      <c r="C2513" s="17"/>
      <c r="D2513" s="17"/>
      <c r="E2513" s="18"/>
    </row>
    <row r="2514" spans="2:5" ht="14.25" customHeight="1">
      <c r="B2514" s="17"/>
      <c r="C2514" s="17"/>
      <c r="D2514" s="17"/>
      <c r="E2514" s="18"/>
    </row>
    <row r="2515" spans="2:5" ht="14.25" customHeight="1">
      <c r="B2515" s="17"/>
      <c r="C2515" s="17"/>
      <c r="D2515" s="17"/>
      <c r="E2515" s="18"/>
    </row>
    <row r="2516" spans="2:5" ht="14.25" customHeight="1">
      <c r="B2516" s="17"/>
      <c r="C2516" s="17"/>
      <c r="D2516" s="17"/>
      <c r="E2516" s="18"/>
    </row>
    <row r="2517" spans="2:5" ht="14.25" customHeight="1">
      <c r="B2517" s="17"/>
      <c r="C2517" s="17"/>
      <c r="D2517" s="17"/>
      <c r="E2517" s="18"/>
    </row>
    <row r="2518" spans="2:5" ht="14.25" customHeight="1">
      <c r="B2518" s="17"/>
      <c r="C2518" s="17"/>
      <c r="D2518" s="17"/>
      <c r="E2518" s="18"/>
    </row>
    <row r="2519" spans="2:5" ht="14.25" customHeight="1">
      <c r="B2519" s="17"/>
      <c r="C2519" s="17"/>
      <c r="D2519" s="17"/>
      <c r="E2519" s="18"/>
    </row>
    <row r="2520" spans="2:5" ht="14.25" customHeight="1">
      <c r="B2520" s="17"/>
      <c r="C2520" s="17"/>
      <c r="D2520" s="17"/>
      <c r="E2520" s="18"/>
    </row>
    <row r="2521" spans="2:5" ht="14.25" customHeight="1">
      <c r="B2521" s="17"/>
      <c r="C2521" s="17"/>
      <c r="D2521" s="17"/>
      <c r="E2521" s="18"/>
    </row>
    <row r="2522" spans="2:5" ht="14.25" customHeight="1">
      <c r="B2522" s="17"/>
      <c r="C2522" s="17"/>
      <c r="D2522" s="17"/>
      <c r="E2522" s="18"/>
    </row>
    <row r="2523" spans="2:5" ht="14.25" customHeight="1">
      <c r="B2523" s="17"/>
      <c r="C2523" s="17"/>
      <c r="D2523" s="17"/>
      <c r="E2523" s="18"/>
    </row>
    <row r="2524" spans="2:5" ht="14.25" customHeight="1">
      <c r="B2524" s="17"/>
      <c r="C2524" s="17"/>
      <c r="D2524" s="17"/>
      <c r="E2524" s="18"/>
    </row>
    <row r="2525" spans="2:5" ht="14.25" customHeight="1">
      <c r="B2525" s="17"/>
      <c r="C2525" s="17"/>
      <c r="D2525" s="17"/>
      <c r="E2525" s="18"/>
    </row>
    <row r="2526" spans="2:5" ht="14.25" customHeight="1">
      <c r="B2526" s="17"/>
      <c r="C2526" s="17"/>
      <c r="D2526" s="17"/>
      <c r="E2526" s="18"/>
    </row>
    <row r="2527" spans="2:5" ht="14.25" customHeight="1">
      <c r="B2527" s="17"/>
      <c r="C2527" s="17"/>
      <c r="D2527" s="17"/>
      <c r="E2527" s="18"/>
    </row>
    <row r="2528" spans="2:5" ht="14.25" customHeight="1">
      <c r="B2528" s="17"/>
      <c r="C2528" s="17"/>
      <c r="D2528" s="17"/>
      <c r="E2528" s="18"/>
    </row>
    <row r="2529" spans="2:5" ht="14.25" customHeight="1">
      <c r="B2529" s="17"/>
      <c r="C2529" s="17"/>
      <c r="D2529" s="17"/>
      <c r="E2529" s="18"/>
    </row>
    <row r="2530" spans="2:5" ht="14.25" customHeight="1">
      <c r="B2530" s="17"/>
      <c r="C2530" s="17"/>
      <c r="D2530" s="17"/>
      <c r="E2530" s="18"/>
    </row>
    <row r="2531" spans="2:5" ht="14.25" customHeight="1">
      <c r="B2531" s="17"/>
      <c r="C2531" s="17"/>
      <c r="D2531" s="17"/>
      <c r="E2531" s="18"/>
    </row>
    <row r="2532" spans="2:5" ht="14.25" customHeight="1">
      <c r="B2532" s="17"/>
      <c r="C2532" s="17"/>
      <c r="D2532" s="17"/>
      <c r="E2532" s="18"/>
    </row>
    <row r="2533" spans="2:5" ht="14.25" customHeight="1">
      <c r="B2533" s="17"/>
      <c r="C2533" s="17"/>
      <c r="D2533" s="17"/>
      <c r="E2533" s="18"/>
    </row>
    <row r="2534" spans="2:5" ht="14.25" customHeight="1">
      <c r="B2534" s="17"/>
      <c r="C2534" s="17"/>
      <c r="D2534" s="17"/>
      <c r="E2534" s="18"/>
    </row>
    <row r="2535" spans="2:5" ht="14.25" customHeight="1">
      <c r="B2535" s="17"/>
      <c r="C2535" s="17"/>
      <c r="D2535" s="17"/>
      <c r="E2535" s="18"/>
    </row>
    <row r="2536" spans="2:5" ht="14.25" customHeight="1">
      <c r="B2536" s="17"/>
      <c r="C2536" s="17"/>
      <c r="D2536" s="17"/>
      <c r="E2536" s="18"/>
    </row>
    <row r="2537" spans="2:5" ht="14.25" customHeight="1">
      <c r="B2537" s="17"/>
      <c r="C2537" s="17"/>
      <c r="D2537" s="17"/>
      <c r="E2537" s="18"/>
    </row>
    <row r="2538" spans="2:5" ht="14.25" customHeight="1">
      <c r="B2538" s="17"/>
      <c r="C2538" s="17"/>
      <c r="D2538" s="17"/>
      <c r="E2538" s="18"/>
    </row>
    <row r="2539" spans="2:5" ht="14.25" customHeight="1">
      <c r="B2539" s="17"/>
      <c r="C2539" s="17"/>
      <c r="D2539" s="17"/>
      <c r="E2539" s="18"/>
    </row>
    <row r="2540" spans="2:5" ht="14.25" customHeight="1">
      <c r="B2540" s="17"/>
      <c r="C2540" s="17"/>
      <c r="D2540" s="17"/>
      <c r="E2540" s="18"/>
    </row>
    <row r="2541" spans="2:5" ht="14.25" customHeight="1">
      <c r="B2541" s="17"/>
      <c r="C2541" s="17"/>
      <c r="D2541" s="17"/>
      <c r="E2541" s="18"/>
    </row>
    <row r="2542" spans="2:5" ht="14.25" customHeight="1">
      <c r="B2542" s="17"/>
      <c r="C2542" s="17"/>
      <c r="D2542" s="17"/>
      <c r="E2542" s="18"/>
    </row>
    <row r="2543" spans="2:5" ht="14.25" customHeight="1">
      <c r="B2543" s="17"/>
      <c r="C2543" s="17"/>
      <c r="D2543" s="17"/>
      <c r="E2543" s="18"/>
    </row>
    <row r="2544" spans="2:5" ht="14.25" customHeight="1">
      <c r="B2544" s="17"/>
      <c r="C2544" s="17"/>
      <c r="D2544" s="17"/>
      <c r="E2544" s="18"/>
    </row>
    <row r="2545" spans="2:5" ht="14.25" customHeight="1">
      <c r="B2545" s="17"/>
      <c r="C2545" s="17"/>
      <c r="D2545" s="17"/>
      <c r="E2545" s="18"/>
    </row>
    <row r="2546" spans="2:5" ht="14.25" customHeight="1">
      <c r="B2546" s="17"/>
      <c r="C2546" s="17"/>
      <c r="D2546" s="17"/>
      <c r="E2546" s="18"/>
    </row>
    <row r="2547" spans="2:5" ht="14.25" customHeight="1">
      <c r="B2547" s="17"/>
      <c r="C2547" s="17"/>
      <c r="D2547" s="17"/>
      <c r="E2547" s="18"/>
    </row>
    <row r="2548" spans="2:5" ht="14.25" customHeight="1">
      <c r="B2548" s="17"/>
      <c r="C2548" s="17"/>
      <c r="D2548" s="17"/>
      <c r="E2548" s="18"/>
    </row>
    <row r="2549" spans="2:5" ht="14.25" customHeight="1">
      <c r="B2549" s="17"/>
      <c r="C2549" s="17"/>
      <c r="D2549" s="17"/>
      <c r="E2549" s="18"/>
    </row>
    <row r="2550" spans="2:5" ht="14.25" customHeight="1">
      <c r="B2550" s="17"/>
      <c r="C2550" s="17"/>
      <c r="D2550" s="17"/>
      <c r="E2550" s="18"/>
    </row>
    <row r="2551" spans="2:5" ht="14.25" customHeight="1">
      <c r="B2551" s="17"/>
      <c r="C2551" s="17"/>
      <c r="D2551" s="17"/>
      <c r="E2551" s="18"/>
    </row>
    <row r="2552" spans="2:5" ht="14.25" customHeight="1">
      <c r="B2552" s="17"/>
      <c r="C2552" s="17"/>
      <c r="D2552" s="17"/>
      <c r="E2552" s="18"/>
    </row>
    <row r="2553" spans="2:5" ht="14.25" customHeight="1">
      <c r="B2553" s="17"/>
      <c r="C2553" s="17"/>
      <c r="D2553" s="17"/>
      <c r="E2553" s="18"/>
    </row>
    <row r="2554" spans="2:5" ht="14.25" customHeight="1">
      <c r="B2554" s="17"/>
      <c r="C2554" s="17"/>
      <c r="D2554" s="17"/>
      <c r="E2554" s="18"/>
    </row>
    <row r="2555" spans="2:5" ht="14.25" customHeight="1">
      <c r="B2555" s="17"/>
      <c r="C2555" s="17"/>
      <c r="D2555" s="17"/>
      <c r="E2555" s="18"/>
    </row>
    <row r="2556" spans="2:5" ht="14.25" customHeight="1">
      <c r="B2556" s="17"/>
      <c r="C2556" s="17"/>
      <c r="D2556" s="17"/>
      <c r="E2556" s="18"/>
    </row>
    <row r="2557" spans="2:5" ht="14.25" customHeight="1">
      <c r="B2557" s="17"/>
      <c r="C2557" s="17"/>
      <c r="D2557" s="17"/>
      <c r="E2557" s="18"/>
    </row>
    <row r="2558" spans="2:5" ht="14.25" customHeight="1">
      <c r="B2558" s="17"/>
      <c r="C2558" s="17"/>
      <c r="D2558" s="17"/>
      <c r="E2558" s="18"/>
    </row>
    <row r="2559" spans="2:5" ht="14.25" customHeight="1">
      <c r="B2559" s="17"/>
      <c r="C2559" s="17"/>
      <c r="D2559" s="17"/>
      <c r="E2559" s="18"/>
    </row>
    <row r="2560" spans="2:5" ht="14.25" customHeight="1">
      <c r="B2560" s="17"/>
      <c r="C2560" s="17"/>
      <c r="D2560" s="17"/>
      <c r="E2560" s="18"/>
    </row>
    <row r="2561" spans="2:5" ht="14.25" customHeight="1">
      <c r="B2561" s="17"/>
      <c r="C2561" s="17"/>
      <c r="D2561" s="17"/>
      <c r="E2561" s="18"/>
    </row>
    <row r="2562" spans="2:5" ht="14.25" customHeight="1">
      <c r="B2562" s="17"/>
      <c r="C2562" s="17"/>
      <c r="D2562" s="17"/>
      <c r="E2562" s="18"/>
    </row>
    <row r="2563" spans="2:5" ht="14.25" customHeight="1">
      <c r="B2563" s="17"/>
      <c r="C2563" s="17"/>
      <c r="D2563" s="17"/>
      <c r="E2563" s="18"/>
    </row>
    <row r="2564" spans="2:5" ht="14.25" customHeight="1">
      <c r="B2564" s="17"/>
      <c r="C2564" s="17"/>
      <c r="D2564" s="17"/>
      <c r="E2564" s="18"/>
    </row>
    <row r="2565" spans="2:5" ht="14.25" customHeight="1">
      <c r="B2565" s="17"/>
      <c r="C2565" s="17"/>
      <c r="D2565" s="17"/>
      <c r="E2565" s="18"/>
    </row>
    <row r="2566" spans="2:5" ht="14.25" customHeight="1">
      <c r="B2566" s="17"/>
      <c r="C2566" s="17"/>
      <c r="D2566" s="17"/>
      <c r="E2566" s="18"/>
    </row>
    <row r="2567" spans="2:5" ht="14.25" customHeight="1">
      <c r="B2567" s="17"/>
      <c r="C2567" s="17"/>
      <c r="D2567" s="17"/>
      <c r="E2567" s="18"/>
    </row>
    <row r="2568" spans="2:5" ht="14.25" customHeight="1">
      <c r="B2568" s="17"/>
      <c r="C2568" s="17"/>
      <c r="D2568" s="17"/>
      <c r="E2568" s="18"/>
    </row>
    <row r="2569" spans="2:5" ht="14.25" customHeight="1">
      <c r="B2569" s="17"/>
      <c r="C2569" s="17"/>
      <c r="D2569" s="17"/>
      <c r="E2569" s="18"/>
    </row>
    <row r="2570" spans="2:5" ht="14.25" customHeight="1">
      <c r="B2570" s="17"/>
      <c r="C2570" s="17"/>
      <c r="D2570" s="17"/>
      <c r="E2570" s="18"/>
    </row>
    <row r="2571" spans="2:5" ht="14.25" customHeight="1">
      <c r="B2571" s="17"/>
      <c r="C2571" s="17"/>
      <c r="D2571" s="17"/>
      <c r="E2571" s="18"/>
    </row>
    <row r="2572" spans="2:5" ht="14.25" customHeight="1">
      <c r="B2572" s="17"/>
      <c r="C2572" s="17"/>
      <c r="D2572" s="17"/>
      <c r="E2572" s="18"/>
    </row>
    <row r="2573" spans="2:5" ht="14.25" customHeight="1">
      <c r="B2573" s="17"/>
      <c r="C2573" s="17"/>
      <c r="D2573" s="17"/>
      <c r="E2573" s="18"/>
    </row>
    <row r="2574" spans="2:5" ht="14.25" customHeight="1">
      <c r="B2574" s="17"/>
      <c r="C2574" s="17"/>
      <c r="D2574" s="17"/>
      <c r="E2574" s="18"/>
    </row>
    <row r="2575" spans="2:5" ht="14.25" customHeight="1">
      <c r="B2575" s="17"/>
      <c r="C2575" s="17"/>
      <c r="D2575" s="17"/>
      <c r="E2575" s="18"/>
    </row>
    <row r="2576" spans="2:5" ht="14.25" customHeight="1">
      <c r="B2576" s="17"/>
      <c r="C2576" s="17"/>
      <c r="D2576" s="17"/>
      <c r="E2576" s="18"/>
    </row>
    <row r="2577" spans="2:5" ht="14.25" customHeight="1">
      <c r="B2577" s="17"/>
      <c r="C2577" s="17"/>
      <c r="D2577" s="17"/>
      <c r="E2577" s="18"/>
    </row>
    <row r="2578" spans="2:5" ht="14.25" customHeight="1">
      <c r="B2578" s="17"/>
      <c r="C2578" s="17"/>
      <c r="D2578" s="17"/>
      <c r="E2578" s="18"/>
    </row>
    <row r="2579" spans="2:5" ht="14.25" customHeight="1">
      <c r="B2579" s="17"/>
      <c r="C2579" s="17"/>
      <c r="D2579" s="17"/>
      <c r="E2579" s="18"/>
    </row>
    <row r="2580" spans="2:5" ht="14.25" customHeight="1">
      <c r="B2580" s="17"/>
      <c r="C2580" s="17"/>
      <c r="D2580" s="17"/>
      <c r="E2580" s="18"/>
    </row>
    <row r="2581" spans="2:5" ht="14.25" customHeight="1">
      <c r="B2581" s="17"/>
      <c r="C2581" s="17"/>
      <c r="D2581" s="17"/>
      <c r="E2581" s="18"/>
    </row>
    <row r="2582" spans="2:5" ht="14.25" customHeight="1">
      <c r="B2582" s="17"/>
      <c r="C2582" s="17"/>
      <c r="D2582" s="17"/>
      <c r="E2582" s="18"/>
    </row>
    <row r="2583" spans="2:5" ht="14.25" customHeight="1">
      <c r="B2583" s="17"/>
      <c r="C2583" s="17"/>
      <c r="D2583" s="17"/>
      <c r="E2583" s="18"/>
    </row>
    <row r="2584" spans="2:5" ht="14.25" customHeight="1">
      <c r="B2584" s="17"/>
      <c r="C2584" s="17"/>
      <c r="D2584" s="17"/>
      <c r="E2584" s="18"/>
    </row>
    <row r="2585" spans="2:5" ht="14.25" customHeight="1">
      <c r="B2585" s="17"/>
      <c r="C2585" s="17"/>
      <c r="D2585" s="17"/>
      <c r="E2585" s="18"/>
    </row>
    <row r="2586" spans="2:5" ht="14.25" customHeight="1">
      <c r="B2586" s="17"/>
      <c r="C2586" s="17"/>
      <c r="D2586" s="17"/>
      <c r="E2586" s="18"/>
    </row>
    <row r="2587" spans="2:5" ht="14.25" customHeight="1">
      <c r="B2587" s="17"/>
      <c r="C2587" s="17"/>
      <c r="D2587" s="17"/>
      <c r="E2587" s="18"/>
    </row>
    <row r="2588" spans="2:5" ht="14.25" customHeight="1">
      <c r="B2588" s="17"/>
      <c r="C2588" s="17"/>
      <c r="D2588" s="17"/>
      <c r="E2588" s="18"/>
    </row>
    <row r="2589" spans="2:5" ht="14.25" customHeight="1">
      <c r="B2589" s="17"/>
      <c r="C2589" s="17"/>
      <c r="D2589" s="17"/>
      <c r="E2589" s="18"/>
    </row>
    <row r="2590" spans="2:5" ht="14.25" customHeight="1">
      <c r="B2590" s="17"/>
      <c r="C2590" s="17"/>
      <c r="D2590" s="17"/>
      <c r="E2590" s="18"/>
    </row>
    <row r="2591" spans="2:5" ht="14.25" customHeight="1">
      <c r="B2591" s="17"/>
      <c r="C2591" s="17"/>
      <c r="D2591" s="17"/>
      <c r="E2591" s="18"/>
    </row>
    <row r="2592" spans="2:5" ht="14.25" customHeight="1">
      <c r="B2592" s="17"/>
      <c r="C2592" s="17"/>
      <c r="D2592" s="17"/>
      <c r="E2592" s="18"/>
    </row>
    <row r="2593" spans="2:5" ht="14.25" customHeight="1">
      <c r="B2593" s="17"/>
      <c r="C2593" s="17"/>
      <c r="D2593" s="17"/>
      <c r="E2593" s="18"/>
    </row>
    <row r="2594" spans="2:5" ht="14.25" customHeight="1">
      <c r="B2594" s="17"/>
      <c r="C2594" s="17"/>
      <c r="D2594" s="17"/>
      <c r="E2594" s="18"/>
    </row>
    <row r="2595" spans="2:5" ht="14.25" customHeight="1">
      <c r="B2595" s="17"/>
      <c r="C2595" s="17"/>
      <c r="D2595" s="17"/>
      <c r="E2595" s="18"/>
    </row>
    <row r="2596" spans="2:5" ht="14.25" customHeight="1">
      <c r="B2596" s="17"/>
      <c r="C2596" s="17"/>
      <c r="D2596" s="17"/>
      <c r="E2596" s="18"/>
    </row>
    <row r="2597" spans="2:5" ht="14.25" customHeight="1">
      <c r="B2597" s="17"/>
      <c r="C2597" s="17"/>
      <c r="D2597" s="17"/>
      <c r="E2597" s="18"/>
    </row>
    <row r="2598" spans="2:5" ht="14.25" customHeight="1">
      <c r="B2598" s="17"/>
      <c r="C2598" s="17"/>
      <c r="D2598" s="17"/>
      <c r="E2598" s="18"/>
    </row>
    <row r="2599" spans="2:5" ht="14.25" customHeight="1">
      <c r="B2599" s="17"/>
      <c r="C2599" s="17"/>
      <c r="D2599" s="17"/>
      <c r="E2599" s="18"/>
    </row>
    <row r="2600" spans="2:5" ht="14.25" customHeight="1">
      <c r="B2600" s="17"/>
      <c r="C2600" s="17"/>
      <c r="D2600" s="17"/>
      <c r="E2600" s="18"/>
    </row>
    <row r="2601" spans="2:5" ht="14.25" customHeight="1">
      <c r="B2601" s="17"/>
      <c r="C2601" s="17"/>
      <c r="D2601" s="17"/>
      <c r="E2601" s="18"/>
    </row>
    <row r="2602" spans="2:5" ht="14.25" customHeight="1">
      <c r="B2602" s="17"/>
      <c r="C2602" s="17"/>
      <c r="D2602" s="17"/>
      <c r="E2602" s="18"/>
    </row>
    <row r="2603" spans="2:5" ht="14.25" customHeight="1">
      <c r="B2603" s="17"/>
      <c r="C2603" s="17"/>
      <c r="D2603" s="17"/>
      <c r="E2603" s="18"/>
    </row>
    <row r="2604" spans="2:5" ht="14.25" customHeight="1">
      <c r="B2604" s="17"/>
      <c r="C2604" s="17"/>
      <c r="D2604" s="17"/>
      <c r="E2604" s="18"/>
    </row>
    <row r="2605" spans="2:5" ht="14.25" customHeight="1">
      <c r="B2605" s="17"/>
      <c r="C2605" s="17"/>
      <c r="D2605" s="17"/>
      <c r="E2605" s="18"/>
    </row>
    <row r="2606" spans="2:5" ht="14.25" customHeight="1">
      <c r="B2606" s="17"/>
      <c r="C2606" s="17"/>
      <c r="D2606" s="17"/>
      <c r="E2606" s="18"/>
    </row>
    <row r="2607" spans="2:5" ht="14.25" customHeight="1">
      <c r="B2607" s="17"/>
      <c r="C2607" s="17"/>
      <c r="D2607" s="17"/>
      <c r="E2607" s="18"/>
    </row>
    <row r="2608" spans="2:5" ht="14.25" customHeight="1">
      <c r="B2608" s="17"/>
      <c r="C2608" s="17"/>
      <c r="D2608" s="17"/>
      <c r="E2608" s="18"/>
    </row>
    <row r="2609" spans="2:5" ht="14.25" customHeight="1">
      <c r="B2609" s="17"/>
      <c r="C2609" s="17"/>
      <c r="D2609" s="17"/>
      <c r="E2609" s="18"/>
    </row>
    <row r="2610" spans="2:5" ht="14.25" customHeight="1">
      <c r="B2610" s="17"/>
      <c r="C2610" s="17"/>
      <c r="D2610" s="17"/>
      <c r="E2610" s="18"/>
    </row>
    <row r="2611" spans="2:5" ht="14.25" customHeight="1">
      <c r="B2611" s="17"/>
      <c r="C2611" s="17"/>
      <c r="D2611" s="17"/>
      <c r="E2611" s="18"/>
    </row>
    <row r="2612" spans="2:5" ht="14.25" customHeight="1">
      <c r="B2612" s="17"/>
      <c r="C2612" s="17"/>
      <c r="D2612" s="17"/>
      <c r="E2612" s="18"/>
    </row>
    <row r="2613" spans="2:5" ht="14.25" customHeight="1">
      <c r="B2613" s="17"/>
      <c r="C2613" s="17"/>
      <c r="D2613" s="17"/>
      <c r="E2613" s="18"/>
    </row>
    <row r="2614" spans="2:5" ht="14.25" customHeight="1">
      <c r="B2614" s="17"/>
      <c r="C2614" s="17"/>
      <c r="D2614" s="17"/>
      <c r="E2614" s="18"/>
    </row>
    <row r="2615" spans="2:5" ht="14.25" customHeight="1">
      <c r="B2615" s="17"/>
      <c r="C2615" s="17"/>
      <c r="D2615" s="17"/>
      <c r="E2615" s="18"/>
    </row>
    <row r="2616" spans="2:5" ht="14.25" customHeight="1">
      <c r="B2616" s="17"/>
      <c r="C2616" s="17"/>
      <c r="D2616" s="17"/>
      <c r="E2616" s="18"/>
    </row>
  </sheetData>
  <mergeCells count="1">
    <mergeCell ref="B2:Q2"/>
  </mergeCells>
  <dataValidations count="1">
    <dataValidation type="list" allowBlank="1" showErrorMessage="1" sqref="H5 L5 H13" xr:uid="{00000000-0002-0000-0000-000000000000}">
      <formula1>"Sales,Category,Product Name"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22"/>
  <sheetViews>
    <sheetView workbookViewId="0">
      <selection activeCell="F8" sqref="F8"/>
    </sheetView>
  </sheetViews>
  <sheetFormatPr defaultColWidth="14.44140625" defaultRowHeight="15" customHeight="1"/>
  <cols>
    <col min="1" max="2" width="8.6640625" customWidth="1"/>
    <col min="3" max="3" width="48.33203125" customWidth="1"/>
    <col min="4" max="4" width="70.88671875" customWidth="1"/>
    <col min="5" max="5" width="10.6640625" customWidth="1"/>
    <col min="6" max="6" width="8.6640625" customWidth="1"/>
    <col min="7" max="7" width="15.33203125" customWidth="1"/>
    <col min="8" max="10" width="8.6640625" customWidth="1"/>
    <col min="11" max="11" width="66" customWidth="1"/>
    <col min="12" max="12" width="15.44140625" customWidth="1"/>
    <col min="13" max="26" width="8.6640625" customWidth="1"/>
  </cols>
  <sheetData>
    <row r="1" spans="1:12" ht="14.25" customHeight="1">
      <c r="A1" s="13" t="s">
        <v>2678</v>
      </c>
    </row>
    <row r="2" spans="1:12" ht="14.25" customHeight="1">
      <c r="C2" s="52" t="s">
        <v>2679</v>
      </c>
      <c r="D2" s="50"/>
      <c r="E2" s="50"/>
      <c r="F2" s="51"/>
    </row>
    <row r="3" spans="1:12" ht="14.25" customHeight="1">
      <c r="H3" s="13" t="e">
        <f>MATCH(D5,D11:E11)</f>
        <v>#N/A</v>
      </c>
      <c r="K3" s="19" t="s">
        <v>3</v>
      </c>
      <c r="L3" s="20"/>
    </row>
    <row r="4" spans="1:12" ht="14.25" customHeight="1">
      <c r="K4" s="14" t="s">
        <v>22</v>
      </c>
      <c r="L4" s="21" t="e">
        <f t="shared" ref="L4:L6" ca="1" si="0">_xludf.XLOOKUP(K4,D12:D1622,C12:C1622)</f>
        <v>#NAME?</v>
      </c>
    </row>
    <row r="5" spans="1:12" ht="14.25" customHeight="1">
      <c r="C5" s="19" t="s">
        <v>3</v>
      </c>
      <c r="D5" s="2" t="s">
        <v>1</v>
      </c>
      <c r="K5" s="6" t="s">
        <v>10</v>
      </c>
      <c r="L5" s="21" t="e">
        <f t="shared" ca="1" si="0"/>
        <v>#NAME?</v>
      </c>
    </row>
    <row r="6" spans="1:12" ht="14.25" customHeight="1">
      <c r="C6" s="14" t="s">
        <v>22</v>
      </c>
      <c r="D6" s="22" t="str">
        <f>INDEX($C$12:$E$1622,MATCH($C6,$D$12:$D$1622,0),MATCH($D$5,$C$11:$E$11,0))</f>
        <v>CA-2011-143336</v>
      </c>
      <c r="F6" s="10" t="s">
        <v>8</v>
      </c>
      <c r="K6" s="6" t="s">
        <v>7</v>
      </c>
      <c r="L6" s="21" t="e">
        <f t="shared" ca="1" si="0"/>
        <v>#NAME?</v>
      </c>
    </row>
    <row r="7" spans="1:12" ht="14.25" customHeight="1">
      <c r="C7" s="6" t="s">
        <v>10</v>
      </c>
      <c r="D7" s="22" t="str">
        <f>INDEX($C$12:$E$1622,MATCH($C7,$D$12:$D$1622,0),MATCH($D$5,$C$11:$E$11,0))</f>
        <v>CA-2011-115812</v>
      </c>
    </row>
    <row r="8" spans="1:12" ht="14.25" customHeight="1">
      <c r="C8" s="6" t="s">
        <v>7</v>
      </c>
      <c r="D8" s="22" t="str">
        <f t="shared" ref="D7:D8" si="1">INDEX($C$12:$E$1622,MATCH($C8,$D$12:$D$1622,0),MATCH($D$5,$C$11:$E$11,0))</f>
        <v>CA-2013-138688</v>
      </c>
      <c r="F8" t="str" cm="1">
        <f t="array" ref="F8">_xlfn.XLOOKUP(C6,$D$12:$D$1622,_xlfn.XLOOKUP($D$5,$C$11:$E$11,$C$12:$E$1622,,0),,0)</f>
        <v>CA-2011-143336</v>
      </c>
    </row>
    <row r="9" spans="1:12" ht="14.25" customHeight="1">
      <c r="D9" s="21"/>
      <c r="K9" s="13"/>
      <c r="L9" s="13"/>
    </row>
    <row r="10" spans="1:12" ht="14.25" customHeight="1">
      <c r="K10" s="13"/>
      <c r="L10" s="13"/>
    </row>
    <row r="11" spans="1:12" ht="14.25" customHeight="1">
      <c r="C11" s="2" t="s">
        <v>1</v>
      </c>
      <c r="D11" s="2" t="s">
        <v>3</v>
      </c>
      <c r="E11" s="4" t="s">
        <v>4</v>
      </c>
      <c r="K11" s="13"/>
      <c r="L11" s="13"/>
    </row>
    <row r="12" spans="1:12" ht="14.25" customHeight="1">
      <c r="C12" s="23" t="s">
        <v>5</v>
      </c>
      <c r="D12" s="6" t="s">
        <v>7</v>
      </c>
      <c r="E12" s="7">
        <v>21495</v>
      </c>
      <c r="K12" s="13"/>
      <c r="L12" s="13"/>
    </row>
    <row r="13" spans="1:12" ht="14.25" customHeight="1">
      <c r="C13" s="10" t="s">
        <v>8</v>
      </c>
      <c r="D13" s="6" t="s">
        <v>10</v>
      </c>
      <c r="E13" s="7">
        <v>19174</v>
      </c>
    </row>
    <row r="14" spans="1:12" ht="14.25" customHeight="1">
      <c r="C14" s="10" t="s">
        <v>12</v>
      </c>
      <c r="D14" s="6" t="s">
        <v>14</v>
      </c>
      <c r="E14" s="7">
        <v>23540</v>
      </c>
    </row>
    <row r="15" spans="1:12" ht="14.25" customHeight="1">
      <c r="C15" s="10" t="s">
        <v>16</v>
      </c>
      <c r="D15" s="6" t="s">
        <v>18</v>
      </c>
      <c r="E15" s="7">
        <v>22564</v>
      </c>
    </row>
    <row r="16" spans="1:12" ht="14.25" customHeight="1">
      <c r="C16" s="10" t="s">
        <v>20</v>
      </c>
      <c r="D16" s="14" t="s">
        <v>22</v>
      </c>
      <c r="E16" s="7">
        <v>20612</v>
      </c>
    </row>
    <row r="17" spans="3:5" ht="14.25" customHeight="1">
      <c r="C17" s="10" t="s">
        <v>23</v>
      </c>
      <c r="D17" s="6" t="s">
        <v>25</v>
      </c>
      <c r="E17" s="7">
        <v>22351</v>
      </c>
    </row>
    <row r="18" spans="3:5" ht="14.25" customHeight="1">
      <c r="C18" s="10" t="s">
        <v>26</v>
      </c>
      <c r="D18" s="6" t="s">
        <v>27</v>
      </c>
      <c r="E18" s="7">
        <v>20891</v>
      </c>
    </row>
    <row r="19" spans="3:5" ht="14.25" customHeight="1">
      <c r="C19" s="10" t="s">
        <v>28</v>
      </c>
      <c r="D19" s="6" t="s">
        <v>29</v>
      </c>
      <c r="E19" s="7">
        <v>21532</v>
      </c>
    </row>
    <row r="20" spans="3:5" ht="14.25" customHeight="1">
      <c r="C20" s="10" t="s">
        <v>30</v>
      </c>
      <c r="D20" s="14" t="s">
        <v>32</v>
      </c>
      <c r="E20" s="7">
        <v>17364</v>
      </c>
    </row>
    <row r="21" spans="3:5" ht="14.25" customHeight="1">
      <c r="C21" s="10" t="s">
        <v>34</v>
      </c>
      <c r="D21" s="6" t="s">
        <v>35</v>
      </c>
      <c r="E21" s="7">
        <v>20396</v>
      </c>
    </row>
    <row r="22" spans="3:5" ht="14.25" customHeight="1">
      <c r="C22" s="10" t="s">
        <v>36</v>
      </c>
      <c r="D22" s="6" t="s">
        <v>37</v>
      </c>
      <c r="E22" s="7">
        <v>22962</v>
      </c>
    </row>
    <row r="23" spans="3:5" ht="14.25" customHeight="1">
      <c r="C23" s="10" t="s">
        <v>38</v>
      </c>
      <c r="D23" s="6" t="s">
        <v>39</v>
      </c>
      <c r="E23" s="7">
        <v>19062</v>
      </c>
    </row>
    <row r="24" spans="3:5" ht="14.25" customHeight="1">
      <c r="C24" s="10" t="s">
        <v>34</v>
      </c>
      <c r="D24" s="6" t="s">
        <v>40</v>
      </c>
      <c r="E24" s="7">
        <v>22403</v>
      </c>
    </row>
    <row r="25" spans="3:5" ht="14.25" customHeight="1">
      <c r="C25" s="10" t="s">
        <v>41</v>
      </c>
      <c r="D25" s="6" t="s">
        <v>42</v>
      </c>
      <c r="E25" s="7">
        <v>21458</v>
      </c>
    </row>
    <row r="26" spans="3:5" ht="14.25" customHeight="1">
      <c r="C26" s="10" t="s">
        <v>19</v>
      </c>
      <c r="D26" s="6" t="s">
        <v>43</v>
      </c>
      <c r="E26" s="7">
        <v>19956</v>
      </c>
    </row>
    <row r="27" spans="3:5" ht="14.25" customHeight="1">
      <c r="C27" s="10" t="s">
        <v>44</v>
      </c>
      <c r="D27" s="6" t="s">
        <v>45</v>
      </c>
      <c r="E27" s="7">
        <v>20462</v>
      </c>
    </row>
    <row r="28" spans="3:5" ht="14.25" customHeight="1">
      <c r="C28" s="10" t="s">
        <v>46</v>
      </c>
      <c r="D28" s="6" t="s">
        <v>47</v>
      </c>
      <c r="E28" s="7">
        <v>19680</v>
      </c>
    </row>
    <row r="29" spans="3:5" ht="14.25" customHeight="1">
      <c r="C29" s="10" t="s">
        <v>11</v>
      </c>
      <c r="D29" s="6" t="s">
        <v>49</v>
      </c>
      <c r="E29" s="7">
        <v>17179</v>
      </c>
    </row>
    <row r="30" spans="3:5" ht="14.25" customHeight="1">
      <c r="C30" s="10" t="s">
        <v>33</v>
      </c>
      <c r="D30" s="6" t="s">
        <v>51</v>
      </c>
      <c r="E30" s="7">
        <v>17626</v>
      </c>
    </row>
    <row r="31" spans="3:5" ht="14.25" customHeight="1">
      <c r="C31" s="10" t="s">
        <v>52</v>
      </c>
      <c r="D31" s="6" t="s">
        <v>53</v>
      </c>
      <c r="E31" s="7">
        <v>24779</v>
      </c>
    </row>
    <row r="32" spans="3:5" ht="14.25" customHeight="1">
      <c r="C32" s="10" t="s">
        <v>54</v>
      </c>
      <c r="D32" s="6" t="s">
        <v>55</v>
      </c>
      <c r="E32" s="7">
        <v>20312</v>
      </c>
    </row>
    <row r="33" spans="3:5" ht="14.25" customHeight="1">
      <c r="C33" s="10" t="s">
        <v>56</v>
      </c>
      <c r="D33" s="6" t="s">
        <v>58</v>
      </c>
      <c r="E33" s="7">
        <v>17525</v>
      </c>
    </row>
    <row r="34" spans="3:5" ht="14.25" customHeight="1">
      <c r="C34" s="10" t="s">
        <v>59</v>
      </c>
      <c r="D34" s="6" t="s">
        <v>60</v>
      </c>
      <c r="E34" s="7">
        <v>24256</v>
      </c>
    </row>
    <row r="35" spans="3:5" ht="14.25" customHeight="1">
      <c r="C35" s="10" t="s">
        <v>61</v>
      </c>
      <c r="D35" s="6" t="s">
        <v>62</v>
      </c>
      <c r="E35" s="7">
        <v>19605</v>
      </c>
    </row>
    <row r="36" spans="3:5" ht="14.25" customHeight="1">
      <c r="C36" s="10" t="s">
        <v>63</v>
      </c>
      <c r="D36" s="6" t="s">
        <v>64</v>
      </c>
      <c r="E36" s="7">
        <v>23849</v>
      </c>
    </row>
    <row r="37" spans="3:5" ht="14.25" customHeight="1">
      <c r="C37" s="10" t="s">
        <v>65</v>
      </c>
      <c r="D37" s="6" t="s">
        <v>66</v>
      </c>
      <c r="E37" s="7">
        <v>20562</v>
      </c>
    </row>
    <row r="38" spans="3:5" ht="14.25" customHeight="1">
      <c r="C38" s="10" t="s">
        <v>67</v>
      </c>
      <c r="D38" s="6" t="s">
        <v>69</v>
      </c>
      <c r="E38" s="7">
        <v>17103</v>
      </c>
    </row>
    <row r="39" spans="3:5" ht="14.25" customHeight="1">
      <c r="C39" s="10" t="s">
        <v>70</v>
      </c>
      <c r="D39" s="6" t="s">
        <v>71</v>
      </c>
      <c r="E39" s="7">
        <v>22170</v>
      </c>
    </row>
    <row r="40" spans="3:5" ht="14.25" customHeight="1">
      <c r="C40" s="10" t="s">
        <v>72</v>
      </c>
      <c r="D40" s="6" t="s">
        <v>73</v>
      </c>
      <c r="E40" s="7">
        <v>24392</v>
      </c>
    </row>
    <row r="41" spans="3:5" ht="14.25" customHeight="1">
      <c r="C41" s="10" t="s">
        <v>15</v>
      </c>
      <c r="D41" s="6" t="s">
        <v>74</v>
      </c>
      <c r="E41" s="7">
        <v>24028</v>
      </c>
    </row>
    <row r="42" spans="3:5" ht="14.25" customHeight="1">
      <c r="C42" s="10" t="s">
        <v>75</v>
      </c>
      <c r="D42" s="6" t="s">
        <v>76</v>
      </c>
      <c r="E42" s="7">
        <v>19350</v>
      </c>
    </row>
    <row r="43" spans="3:5" ht="14.25" customHeight="1">
      <c r="C43" s="10" t="s">
        <v>77</v>
      </c>
      <c r="D43" s="6" t="s">
        <v>78</v>
      </c>
      <c r="E43" s="7">
        <v>22764</v>
      </c>
    </row>
    <row r="44" spans="3:5" ht="14.25" customHeight="1">
      <c r="C44" s="10" t="s">
        <v>79</v>
      </c>
      <c r="D44" s="6" t="s">
        <v>81</v>
      </c>
      <c r="E44" s="7">
        <v>18874</v>
      </c>
    </row>
    <row r="45" spans="3:5" ht="14.25" customHeight="1">
      <c r="C45" s="10" t="s">
        <v>82</v>
      </c>
      <c r="D45" s="6" t="s">
        <v>83</v>
      </c>
      <c r="E45" s="7">
        <v>17066</v>
      </c>
    </row>
    <row r="46" spans="3:5" ht="14.25" customHeight="1">
      <c r="C46" s="10" t="s">
        <v>84</v>
      </c>
      <c r="D46" s="6" t="s">
        <v>85</v>
      </c>
      <c r="E46" s="7">
        <v>19576</v>
      </c>
    </row>
    <row r="47" spans="3:5" ht="14.25" customHeight="1">
      <c r="C47" s="10" t="s">
        <v>86</v>
      </c>
      <c r="D47" s="6" t="s">
        <v>87</v>
      </c>
      <c r="E47" s="7">
        <v>21235</v>
      </c>
    </row>
    <row r="48" spans="3:5" ht="14.25" customHeight="1">
      <c r="C48" s="10" t="s">
        <v>88</v>
      </c>
      <c r="D48" s="6" t="s">
        <v>89</v>
      </c>
      <c r="E48" s="7">
        <v>17620</v>
      </c>
    </row>
    <row r="49" spans="3:5" ht="14.25" customHeight="1">
      <c r="C49" s="10" t="s">
        <v>90</v>
      </c>
      <c r="D49" s="6" t="s">
        <v>91</v>
      </c>
      <c r="E49" s="7">
        <v>20241</v>
      </c>
    </row>
    <row r="50" spans="3:5" ht="14.25" customHeight="1">
      <c r="C50" s="10" t="s">
        <v>92</v>
      </c>
      <c r="D50" s="6" t="s">
        <v>93</v>
      </c>
      <c r="E50" s="7">
        <v>21641</v>
      </c>
    </row>
    <row r="51" spans="3:5" ht="14.25" customHeight="1">
      <c r="C51" s="10" t="s">
        <v>94</v>
      </c>
      <c r="D51" s="6" t="s">
        <v>95</v>
      </c>
      <c r="E51" s="7">
        <v>20024</v>
      </c>
    </row>
    <row r="52" spans="3:5" ht="14.25" customHeight="1">
      <c r="C52" s="10" t="s">
        <v>96</v>
      </c>
      <c r="D52" s="6" t="s">
        <v>97</v>
      </c>
      <c r="E52" s="7">
        <v>21323</v>
      </c>
    </row>
    <row r="53" spans="3:5" ht="14.25" customHeight="1">
      <c r="C53" s="10" t="s">
        <v>98</v>
      </c>
      <c r="D53" s="6" t="s">
        <v>99</v>
      </c>
      <c r="E53" s="7">
        <v>23936</v>
      </c>
    </row>
    <row r="54" spans="3:5" ht="14.25" customHeight="1">
      <c r="C54" s="10" t="s">
        <v>100</v>
      </c>
      <c r="D54" s="6" t="s">
        <v>69</v>
      </c>
      <c r="E54" s="7">
        <v>24465</v>
      </c>
    </row>
    <row r="55" spans="3:5" ht="14.25" customHeight="1">
      <c r="C55" s="10" t="s">
        <v>101</v>
      </c>
      <c r="D55" s="6" t="s">
        <v>102</v>
      </c>
      <c r="E55" s="7">
        <v>24727</v>
      </c>
    </row>
    <row r="56" spans="3:5" ht="14.25" customHeight="1">
      <c r="C56" s="10" t="s">
        <v>103</v>
      </c>
      <c r="D56" s="6" t="s">
        <v>104</v>
      </c>
      <c r="E56" s="7">
        <v>17705</v>
      </c>
    </row>
    <row r="57" spans="3:5" ht="14.25" customHeight="1">
      <c r="C57" s="10" t="s">
        <v>105</v>
      </c>
      <c r="D57" s="6" t="s">
        <v>107</v>
      </c>
      <c r="E57" s="7">
        <v>24139</v>
      </c>
    </row>
    <row r="58" spans="3:5" ht="14.25" customHeight="1">
      <c r="C58" s="10" t="s">
        <v>108</v>
      </c>
      <c r="D58" s="6" t="s">
        <v>109</v>
      </c>
      <c r="E58" s="7">
        <v>18500</v>
      </c>
    </row>
    <row r="59" spans="3:5" ht="14.25" customHeight="1">
      <c r="C59" s="10" t="s">
        <v>110</v>
      </c>
      <c r="D59" s="6" t="s">
        <v>111</v>
      </c>
      <c r="E59" s="7">
        <v>20792</v>
      </c>
    </row>
    <row r="60" spans="3:5" ht="14.25" customHeight="1">
      <c r="C60" s="10" t="s">
        <v>112</v>
      </c>
      <c r="D60" s="6" t="s">
        <v>113</v>
      </c>
      <c r="E60" s="7">
        <v>21165</v>
      </c>
    </row>
    <row r="61" spans="3:5" ht="14.25" customHeight="1">
      <c r="C61" s="10" t="s">
        <v>114</v>
      </c>
      <c r="D61" s="6" t="s">
        <v>115</v>
      </c>
      <c r="E61" s="7">
        <v>19755</v>
      </c>
    </row>
    <row r="62" spans="3:5" ht="14.25" customHeight="1">
      <c r="C62" s="10" t="s">
        <v>116</v>
      </c>
      <c r="D62" s="6" t="s">
        <v>117</v>
      </c>
      <c r="E62" s="7">
        <v>21036</v>
      </c>
    </row>
    <row r="63" spans="3:5" ht="14.25" customHeight="1">
      <c r="C63" s="10" t="s">
        <v>118</v>
      </c>
      <c r="D63" s="6" t="s">
        <v>119</v>
      </c>
      <c r="E63" s="7">
        <v>18060</v>
      </c>
    </row>
    <row r="64" spans="3:5" ht="14.25" customHeight="1">
      <c r="C64" s="10" t="s">
        <v>120</v>
      </c>
      <c r="D64" s="6" t="s">
        <v>121</v>
      </c>
      <c r="E64" s="7">
        <v>22995</v>
      </c>
    </row>
    <row r="65" spans="3:5" ht="14.25" customHeight="1">
      <c r="C65" s="10" t="s">
        <v>122</v>
      </c>
      <c r="D65" s="6" t="s">
        <v>123</v>
      </c>
      <c r="E65" s="7">
        <v>22391</v>
      </c>
    </row>
    <row r="66" spans="3:5" ht="14.25" customHeight="1">
      <c r="C66" s="10" t="s">
        <v>124</v>
      </c>
      <c r="D66" s="6" t="s">
        <v>125</v>
      </c>
      <c r="E66" s="7">
        <v>22598</v>
      </c>
    </row>
    <row r="67" spans="3:5" ht="14.25" customHeight="1">
      <c r="C67" s="10" t="s">
        <v>126</v>
      </c>
      <c r="D67" s="6" t="s">
        <v>127</v>
      </c>
      <c r="E67" s="7">
        <v>19846</v>
      </c>
    </row>
    <row r="68" spans="3:5" ht="14.25" customHeight="1">
      <c r="C68" s="10" t="s">
        <v>128</v>
      </c>
      <c r="D68" s="6" t="s">
        <v>129</v>
      </c>
      <c r="E68" s="7">
        <v>17543</v>
      </c>
    </row>
    <row r="69" spans="3:5" ht="14.25" customHeight="1">
      <c r="C69" s="10" t="s">
        <v>130</v>
      </c>
      <c r="D69" s="6" t="s">
        <v>131</v>
      </c>
      <c r="E69" s="7">
        <v>24071</v>
      </c>
    </row>
    <row r="70" spans="3:5" ht="14.25" customHeight="1">
      <c r="C70" s="10" t="s">
        <v>132</v>
      </c>
      <c r="D70" s="6" t="s">
        <v>133</v>
      </c>
      <c r="E70" s="7">
        <v>19408</v>
      </c>
    </row>
    <row r="71" spans="3:5" ht="14.25" customHeight="1">
      <c r="C71" s="10" t="s">
        <v>134</v>
      </c>
      <c r="D71" s="6" t="s">
        <v>135</v>
      </c>
      <c r="E71" s="7">
        <v>18932</v>
      </c>
    </row>
    <row r="72" spans="3:5" ht="14.25" customHeight="1">
      <c r="C72" s="10" t="s">
        <v>136</v>
      </c>
      <c r="D72" s="6" t="s">
        <v>137</v>
      </c>
      <c r="E72" s="7">
        <v>21542</v>
      </c>
    </row>
    <row r="73" spans="3:5" ht="14.25" customHeight="1">
      <c r="C73" s="10" t="s">
        <v>138</v>
      </c>
      <c r="D73" s="6" t="s">
        <v>139</v>
      </c>
      <c r="E73" s="7">
        <v>20468</v>
      </c>
    </row>
    <row r="74" spans="3:5" ht="14.25" customHeight="1">
      <c r="C74" s="10" t="s">
        <v>140</v>
      </c>
      <c r="D74" s="6" t="s">
        <v>141</v>
      </c>
      <c r="E74" s="7">
        <v>21752</v>
      </c>
    </row>
    <row r="75" spans="3:5" ht="14.25" customHeight="1">
      <c r="C75" s="10" t="s">
        <v>142</v>
      </c>
      <c r="D75" s="6" t="s">
        <v>143</v>
      </c>
      <c r="E75" s="7">
        <v>22448</v>
      </c>
    </row>
    <row r="76" spans="3:5" ht="14.25" customHeight="1">
      <c r="C76" s="10" t="s">
        <v>144</v>
      </c>
      <c r="D76" s="6" t="s">
        <v>145</v>
      </c>
      <c r="E76" s="7">
        <v>21431</v>
      </c>
    </row>
    <row r="77" spans="3:5" ht="14.25" customHeight="1">
      <c r="C77" s="10" t="s">
        <v>146</v>
      </c>
      <c r="D77" s="6" t="s">
        <v>147</v>
      </c>
      <c r="E77" s="7">
        <v>18812</v>
      </c>
    </row>
    <row r="78" spans="3:5" ht="14.25" customHeight="1">
      <c r="C78" s="10" t="s">
        <v>148</v>
      </c>
      <c r="D78" s="6" t="s">
        <v>149</v>
      </c>
      <c r="E78" s="7">
        <v>17437</v>
      </c>
    </row>
    <row r="79" spans="3:5" ht="14.25" customHeight="1">
      <c r="C79" s="10" t="s">
        <v>150</v>
      </c>
      <c r="D79" s="6" t="s">
        <v>151</v>
      </c>
      <c r="E79" s="7">
        <v>17776</v>
      </c>
    </row>
    <row r="80" spans="3:5" ht="14.25" customHeight="1">
      <c r="C80" s="10" t="s">
        <v>152</v>
      </c>
      <c r="D80" s="6" t="s">
        <v>153</v>
      </c>
      <c r="E80" s="7">
        <v>17065</v>
      </c>
    </row>
    <row r="81" spans="3:5" ht="14.25" customHeight="1">
      <c r="C81" s="10" t="s">
        <v>154</v>
      </c>
      <c r="D81" s="6" t="s">
        <v>155</v>
      </c>
      <c r="E81" s="7">
        <v>24155</v>
      </c>
    </row>
    <row r="82" spans="3:5" ht="14.25" customHeight="1">
      <c r="C82" s="10" t="s">
        <v>156</v>
      </c>
      <c r="D82" s="6" t="s">
        <v>157</v>
      </c>
      <c r="E82" s="7">
        <v>22586</v>
      </c>
    </row>
    <row r="83" spans="3:5" ht="14.25" customHeight="1">
      <c r="C83" s="10" t="s">
        <v>158</v>
      </c>
      <c r="D83" s="6" t="s">
        <v>159</v>
      </c>
      <c r="E83" s="7">
        <v>22657</v>
      </c>
    </row>
    <row r="84" spans="3:5" ht="14.25" customHeight="1">
      <c r="C84" s="10" t="s">
        <v>160</v>
      </c>
      <c r="D84" s="6" t="s">
        <v>161</v>
      </c>
      <c r="E84" s="7">
        <v>21583</v>
      </c>
    </row>
    <row r="85" spans="3:5" ht="14.25" customHeight="1">
      <c r="C85" s="10" t="s">
        <v>162</v>
      </c>
      <c r="D85" s="6" t="s">
        <v>164</v>
      </c>
      <c r="E85" s="7">
        <v>18678</v>
      </c>
    </row>
    <row r="86" spans="3:5" ht="14.25" customHeight="1">
      <c r="C86" s="10" t="s">
        <v>165</v>
      </c>
      <c r="D86" s="6" t="s">
        <v>166</v>
      </c>
      <c r="E86" s="7">
        <v>24182</v>
      </c>
    </row>
    <row r="87" spans="3:5" ht="14.25" customHeight="1">
      <c r="C87" s="10" t="s">
        <v>167</v>
      </c>
      <c r="D87" s="6" t="s">
        <v>168</v>
      </c>
      <c r="E87" s="7">
        <v>20391</v>
      </c>
    </row>
    <row r="88" spans="3:5" ht="14.25" customHeight="1">
      <c r="C88" s="10" t="s">
        <v>169</v>
      </c>
      <c r="D88" s="6" t="s">
        <v>170</v>
      </c>
      <c r="E88" s="7">
        <v>20715</v>
      </c>
    </row>
    <row r="89" spans="3:5" ht="14.25" customHeight="1">
      <c r="C89" s="10" t="s">
        <v>171</v>
      </c>
      <c r="D89" s="6" t="s">
        <v>172</v>
      </c>
      <c r="E89" s="7">
        <v>20129</v>
      </c>
    </row>
    <row r="90" spans="3:5" ht="14.25" customHeight="1">
      <c r="C90" s="10" t="s">
        <v>173</v>
      </c>
      <c r="D90" s="6" t="s">
        <v>174</v>
      </c>
      <c r="E90" s="7">
        <v>19859</v>
      </c>
    </row>
    <row r="91" spans="3:5" ht="14.25" customHeight="1">
      <c r="C91" s="10" t="s">
        <v>175</v>
      </c>
      <c r="D91" s="6" t="s">
        <v>176</v>
      </c>
      <c r="E91" s="7">
        <v>24305</v>
      </c>
    </row>
    <row r="92" spans="3:5" ht="14.25" customHeight="1">
      <c r="C92" s="10" t="s">
        <v>177</v>
      </c>
      <c r="D92" s="6" t="s">
        <v>178</v>
      </c>
      <c r="E92" s="7">
        <v>21970</v>
      </c>
    </row>
    <row r="93" spans="3:5" ht="14.25" customHeight="1">
      <c r="C93" s="10" t="s">
        <v>179</v>
      </c>
      <c r="D93" s="6" t="s">
        <v>180</v>
      </c>
      <c r="E93" s="7">
        <v>18487</v>
      </c>
    </row>
    <row r="94" spans="3:5" ht="14.25" customHeight="1">
      <c r="C94" s="10" t="s">
        <v>181</v>
      </c>
      <c r="D94" s="6" t="s">
        <v>182</v>
      </c>
      <c r="E94" s="7">
        <v>20305</v>
      </c>
    </row>
    <row r="95" spans="3:5" ht="14.25" customHeight="1">
      <c r="C95" s="10" t="s">
        <v>183</v>
      </c>
      <c r="D95" s="6" t="s">
        <v>184</v>
      </c>
      <c r="E95" s="7">
        <v>18262</v>
      </c>
    </row>
    <row r="96" spans="3:5" ht="14.25" customHeight="1">
      <c r="C96" s="10" t="s">
        <v>185</v>
      </c>
      <c r="D96" s="6" t="s">
        <v>186</v>
      </c>
      <c r="E96" s="7">
        <v>20054</v>
      </c>
    </row>
    <row r="97" spans="3:5" ht="14.25" customHeight="1">
      <c r="C97" s="10" t="s">
        <v>187</v>
      </c>
      <c r="D97" s="6" t="s">
        <v>188</v>
      </c>
      <c r="E97" s="7">
        <v>18767</v>
      </c>
    </row>
    <row r="98" spans="3:5" ht="14.25" customHeight="1">
      <c r="C98" s="10" t="s">
        <v>189</v>
      </c>
      <c r="D98" s="6" t="s">
        <v>190</v>
      </c>
      <c r="E98" s="7">
        <v>18445</v>
      </c>
    </row>
    <row r="99" spans="3:5" ht="14.25" customHeight="1">
      <c r="C99" s="10" t="s">
        <v>191</v>
      </c>
      <c r="D99" s="6" t="s">
        <v>188</v>
      </c>
      <c r="E99" s="7">
        <v>18207</v>
      </c>
    </row>
    <row r="100" spans="3:5" ht="14.25" customHeight="1">
      <c r="C100" s="10" t="s">
        <v>192</v>
      </c>
      <c r="D100" s="6" t="s">
        <v>194</v>
      </c>
      <c r="E100" s="7">
        <v>17301</v>
      </c>
    </row>
    <row r="101" spans="3:5" ht="14.25" customHeight="1">
      <c r="C101" s="10" t="s">
        <v>195</v>
      </c>
      <c r="D101" s="6" t="s">
        <v>196</v>
      </c>
      <c r="E101" s="7">
        <v>23409</v>
      </c>
    </row>
    <row r="102" spans="3:5" ht="14.25" customHeight="1">
      <c r="C102" s="10" t="s">
        <v>197</v>
      </c>
      <c r="D102" s="6" t="s">
        <v>198</v>
      </c>
      <c r="E102" s="7">
        <v>20362</v>
      </c>
    </row>
    <row r="103" spans="3:5" ht="14.25" customHeight="1">
      <c r="C103" s="10" t="s">
        <v>199</v>
      </c>
      <c r="D103" s="6" t="s">
        <v>200</v>
      </c>
      <c r="E103" s="7">
        <v>18601</v>
      </c>
    </row>
    <row r="104" spans="3:5" ht="14.25" customHeight="1">
      <c r="C104" s="10" t="s">
        <v>201</v>
      </c>
      <c r="D104" s="6" t="s">
        <v>202</v>
      </c>
      <c r="E104" s="7">
        <v>24440</v>
      </c>
    </row>
    <row r="105" spans="3:5" ht="14.25" customHeight="1">
      <c r="C105" s="10" t="s">
        <v>203</v>
      </c>
      <c r="D105" s="6" t="s">
        <v>204</v>
      </c>
      <c r="E105" s="7">
        <v>24653</v>
      </c>
    </row>
    <row r="106" spans="3:5" ht="14.25" customHeight="1">
      <c r="C106" s="10" t="s">
        <v>205</v>
      </c>
      <c r="D106" s="6" t="s">
        <v>206</v>
      </c>
      <c r="E106" s="7">
        <v>22364</v>
      </c>
    </row>
    <row r="107" spans="3:5" ht="14.25" customHeight="1">
      <c r="C107" s="10" t="s">
        <v>207</v>
      </c>
      <c r="D107" s="6" t="s">
        <v>208</v>
      </c>
      <c r="E107" s="7">
        <v>18480</v>
      </c>
    </row>
    <row r="108" spans="3:5" ht="14.25" customHeight="1">
      <c r="C108" s="10" t="s">
        <v>209</v>
      </c>
      <c r="D108" s="6" t="s">
        <v>210</v>
      </c>
      <c r="E108" s="7">
        <v>24123</v>
      </c>
    </row>
    <row r="109" spans="3:5" ht="14.25" customHeight="1">
      <c r="C109" s="10" t="s">
        <v>211</v>
      </c>
      <c r="D109" s="6" t="s">
        <v>212</v>
      </c>
      <c r="E109" s="7">
        <v>22793</v>
      </c>
    </row>
    <row r="110" spans="3:5" ht="14.25" customHeight="1">
      <c r="C110" s="10" t="s">
        <v>213</v>
      </c>
      <c r="D110" s="6" t="s">
        <v>69</v>
      </c>
      <c r="E110" s="7">
        <v>22543</v>
      </c>
    </row>
    <row r="111" spans="3:5" ht="14.25" customHeight="1">
      <c r="C111" s="10" t="s">
        <v>214</v>
      </c>
      <c r="D111" s="6" t="s">
        <v>215</v>
      </c>
      <c r="E111" s="7">
        <v>18354</v>
      </c>
    </row>
    <row r="112" spans="3:5" ht="14.25" customHeight="1">
      <c r="C112" s="10" t="s">
        <v>216</v>
      </c>
      <c r="D112" s="6" t="s">
        <v>217</v>
      </c>
      <c r="E112" s="7">
        <v>19066</v>
      </c>
    </row>
    <row r="113" spans="3:5" ht="14.25" customHeight="1">
      <c r="C113" s="10" t="s">
        <v>218</v>
      </c>
      <c r="D113" s="6" t="s">
        <v>219</v>
      </c>
      <c r="E113" s="7">
        <v>22733</v>
      </c>
    </row>
    <row r="114" spans="3:5" ht="14.25" customHeight="1">
      <c r="C114" s="10" t="s">
        <v>220</v>
      </c>
      <c r="D114" s="6" t="s">
        <v>221</v>
      </c>
      <c r="E114" s="7">
        <v>19608</v>
      </c>
    </row>
    <row r="115" spans="3:5" ht="14.25" customHeight="1">
      <c r="C115" s="10" t="s">
        <v>222</v>
      </c>
      <c r="D115" s="6" t="s">
        <v>223</v>
      </c>
      <c r="E115" s="7">
        <v>24356</v>
      </c>
    </row>
    <row r="116" spans="3:5" ht="14.25" customHeight="1">
      <c r="C116" s="10" t="s">
        <v>224</v>
      </c>
      <c r="D116" s="6" t="s">
        <v>225</v>
      </c>
      <c r="E116" s="7">
        <v>20548</v>
      </c>
    </row>
    <row r="117" spans="3:5" ht="14.25" customHeight="1">
      <c r="C117" s="10" t="s">
        <v>226</v>
      </c>
      <c r="D117" s="6" t="s">
        <v>227</v>
      </c>
      <c r="E117" s="7">
        <v>24518</v>
      </c>
    </row>
    <row r="118" spans="3:5" ht="14.25" customHeight="1">
      <c r="C118" s="10" t="s">
        <v>228</v>
      </c>
      <c r="D118" s="6" t="s">
        <v>229</v>
      </c>
      <c r="E118" s="7">
        <v>21685</v>
      </c>
    </row>
    <row r="119" spans="3:5" ht="14.25" customHeight="1">
      <c r="C119" s="10" t="s">
        <v>230</v>
      </c>
      <c r="D119" s="6" t="s">
        <v>231</v>
      </c>
      <c r="E119" s="7">
        <v>23631</v>
      </c>
    </row>
    <row r="120" spans="3:5" ht="14.25" customHeight="1">
      <c r="C120" s="10" t="s">
        <v>232</v>
      </c>
      <c r="D120" s="6" t="s">
        <v>233</v>
      </c>
      <c r="E120" s="7">
        <v>17774</v>
      </c>
    </row>
    <row r="121" spans="3:5" ht="14.25" customHeight="1">
      <c r="C121" s="10" t="s">
        <v>234</v>
      </c>
      <c r="D121" s="6" t="s">
        <v>235</v>
      </c>
      <c r="E121" s="7">
        <v>20509</v>
      </c>
    </row>
    <row r="122" spans="3:5" ht="14.25" customHeight="1">
      <c r="C122" s="10" t="s">
        <v>236</v>
      </c>
      <c r="D122" s="6" t="s">
        <v>237</v>
      </c>
      <c r="E122" s="7">
        <v>23207</v>
      </c>
    </row>
    <row r="123" spans="3:5" ht="14.25" customHeight="1">
      <c r="C123" s="10" t="s">
        <v>238</v>
      </c>
      <c r="D123" s="6" t="s">
        <v>239</v>
      </c>
      <c r="E123" s="7">
        <v>24606</v>
      </c>
    </row>
    <row r="124" spans="3:5" ht="14.25" customHeight="1">
      <c r="C124" s="10" t="s">
        <v>240</v>
      </c>
      <c r="D124" s="6" t="s">
        <v>241</v>
      </c>
      <c r="E124" s="7">
        <v>21102</v>
      </c>
    </row>
    <row r="125" spans="3:5" ht="14.25" customHeight="1">
      <c r="C125" s="10" t="s">
        <v>242</v>
      </c>
      <c r="D125" s="6" t="s">
        <v>243</v>
      </c>
      <c r="E125" s="7">
        <v>18309</v>
      </c>
    </row>
    <row r="126" spans="3:5" ht="14.25" customHeight="1">
      <c r="C126" s="10" t="s">
        <v>244</v>
      </c>
      <c r="D126" s="6" t="s">
        <v>245</v>
      </c>
      <c r="E126" s="7">
        <v>22411</v>
      </c>
    </row>
    <row r="127" spans="3:5" ht="14.25" customHeight="1">
      <c r="C127" s="10" t="s">
        <v>246</v>
      </c>
      <c r="D127" s="6" t="s">
        <v>247</v>
      </c>
      <c r="E127" s="7">
        <v>22336</v>
      </c>
    </row>
    <row r="128" spans="3:5" ht="14.25" customHeight="1">
      <c r="C128" s="10" t="s">
        <v>248</v>
      </c>
      <c r="D128" s="6" t="s">
        <v>249</v>
      </c>
      <c r="E128" s="7">
        <v>19723</v>
      </c>
    </row>
    <row r="129" spans="3:5" ht="14.25" customHeight="1">
      <c r="C129" s="10" t="s">
        <v>250</v>
      </c>
      <c r="D129" s="6" t="s">
        <v>251</v>
      </c>
      <c r="E129" s="7">
        <v>17522</v>
      </c>
    </row>
    <row r="130" spans="3:5" ht="14.25" customHeight="1">
      <c r="C130" s="10" t="s">
        <v>252</v>
      </c>
      <c r="D130" s="6" t="s">
        <v>253</v>
      </c>
      <c r="E130" s="7">
        <v>19106</v>
      </c>
    </row>
    <row r="131" spans="3:5" ht="14.25" customHeight="1">
      <c r="C131" s="10" t="s">
        <v>254</v>
      </c>
      <c r="D131" s="6" t="s">
        <v>255</v>
      </c>
      <c r="E131" s="7">
        <v>19784</v>
      </c>
    </row>
    <row r="132" spans="3:5" ht="14.25" customHeight="1">
      <c r="C132" s="10" t="s">
        <v>256</v>
      </c>
      <c r="D132" s="6" t="s">
        <v>257</v>
      </c>
      <c r="E132" s="7">
        <v>19347</v>
      </c>
    </row>
    <row r="133" spans="3:5" ht="14.25" customHeight="1">
      <c r="C133" s="10" t="s">
        <v>258</v>
      </c>
      <c r="D133" s="6" t="s">
        <v>253</v>
      </c>
      <c r="E133" s="7">
        <v>22264</v>
      </c>
    </row>
    <row r="134" spans="3:5" ht="14.25" customHeight="1">
      <c r="C134" s="10" t="s">
        <v>259</v>
      </c>
      <c r="D134" s="6" t="s">
        <v>260</v>
      </c>
      <c r="E134" s="7">
        <v>19237</v>
      </c>
    </row>
    <row r="135" spans="3:5" ht="14.25" customHeight="1">
      <c r="C135" s="10" t="s">
        <v>261</v>
      </c>
      <c r="D135" s="6" t="s">
        <v>262</v>
      </c>
      <c r="E135" s="7">
        <v>23317</v>
      </c>
    </row>
    <row r="136" spans="3:5" ht="14.25" customHeight="1">
      <c r="C136" s="10" t="s">
        <v>263</v>
      </c>
      <c r="D136" s="6" t="s">
        <v>264</v>
      </c>
      <c r="E136" s="7">
        <v>20528</v>
      </c>
    </row>
    <row r="137" spans="3:5" ht="14.25" customHeight="1">
      <c r="C137" s="10" t="s">
        <v>265</v>
      </c>
      <c r="D137" s="6" t="s">
        <v>69</v>
      </c>
      <c r="E137" s="7">
        <v>22681</v>
      </c>
    </row>
    <row r="138" spans="3:5" ht="14.25" customHeight="1">
      <c r="C138" s="10" t="s">
        <v>266</v>
      </c>
      <c r="D138" s="6" t="s">
        <v>267</v>
      </c>
      <c r="E138" s="7">
        <v>24390</v>
      </c>
    </row>
    <row r="139" spans="3:5" ht="14.25" customHeight="1">
      <c r="C139" s="10" t="s">
        <v>268</v>
      </c>
      <c r="D139" s="6" t="s">
        <v>269</v>
      </c>
      <c r="E139" s="7">
        <v>18238</v>
      </c>
    </row>
    <row r="140" spans="3:5" ht="14.25" customHeight="1">
      <c r="C140" s="10" t="s">
        <v>270</v>
      </c>
      <c r="D140" s="6" t="s">
        <v>271</v>
      </c>
      <c r="E140" s="7">
        <v>19977</v>
      </c>
    </row>
    <row r="141" spans="3:5" ht="14.25" customHeight="1">
      <c r="C141" s="10" t="s">
        <v>272</v>
      </c>
      <c r="D141" s="6" t="s">
        <v>273</v>
      </c>
      <c r="E141" s="7">
        <v>23239</v>
      </c>
    </row>
    <row r="142" spans="3:5" ht="14.25" customHeight="1">
      <c r="C142" s="10" t="s">
        <v>274</v>
      </c>
      <c r="D142" s="6" t="s">
        <v>275</v>
      </c>
      <c r="E142" s="7">
        <v>20938</v>
      </c>
    </row>
    <row r="143" spans="3:5" ht="14.25" customHeight="1">
      <c r="C143" s="10" t="s">
        <v>276</v>
      </c>
      <c r="D143" s="6" t="s">
        <v>277</v>
      </c>
      <c r="E143" s="7">
        <v>21320</v>
      </c>
    </row>
    <row r="144" spans="3:5" ht="14.25" customHeight="1">
      <c r="C144" s="10" t="s">
        <v>278</v>
      </c>
      <c r="D144" s="6" t="s">
        <v>279</v>
      </c>
      <c r="E144" s="7">
        <v>23618</v>
      </c>
    </row>
    <row r="145" spans="3:5" ht="14.25" customHeight="1">
      <c r="C145" s="10" t="s">
        <v>280</v>
      </c>
      <c r="D145" s="6" t="s">
        <v>281</v>
      </c>
      <c r="E145" s="7">
        <v>18044</v>
      </c>
    </row>
    <row r="146" spans="3:5" ht="14.25" customHeight="1">
      <c r="C146" s="10" t="s">
        <v>282</v>
      </c>
      <c r="D146" s="6" t="s">
        <v>283</v>
      </c>
      <c r="E146" s="7">
        <v>21202</v>
      </c>
    </row>
    <row r="147" spans="3:5" ht="14.25" customHeight="1">
      <c r="C147" s="10" t="s">
        <v>284</v>
      </c>
      <c r="D147" s="6" t="s">
        <v>285</v>
      </c>
      <c r="E147" s="7">
        <v>18533</v>
      </c>
    </row>
    <row r="148" spans="3:5" ht="14.25" customHeight="1">
      <c r="C148" s="10" t="s">
        <v>286</v>
      </c>
      <c r="D148" s="6" t="s">
        <v>287</v>
      </c>
      <c r="E148" s="7">
        <v>21262</v>
      </c>
    </row>
    <row r="149" spans="3:5" ht="14.25" customHeight="1">
      <c r="C149" s="10" t="s">
        <v>288</v>
      </c>
      <c r="D149" s="6" t="s">
        <v>289</v>
      </c>
      <c r="E149" s="7">
        <v>24635</v>
      </c>
    </row>
    <row r="150" spans="3:5" ht="14.25" customHeight="1">
      <c r="C150" s="10" t="s">
        <v>290</v>
      </c>
      <c r="D150" s="6" t="s">
        <v>291</v>
      </c>
      <c r="E150" s="7">
        <v>22067</v>
      </c>
    </row>
    <row r="151" spans="3:5" ht="14.25" customHeight="1">
      <c r="C151" s="10" t="s">
        <v>292</v>
      </c>
      <c r="D151" s="6" t="s">
        <v>293</v>
      </c>
      <c r="E151" s="7">
        <v>17752</v>
      </c>
    </row>
    <row r="152" spans="3:5" ht="14.25" customHeight="1">
      <c r="C152" s="10" t="s">
        <v>294</v>
      </c>
      <c r="D152" s="6" t="s">
        <v>87</v>
      </c>
      <c r="E152" s="7">
        <v>22118</v>
      </c>
    </row>
    <row r="153" spans="3:5" ht="14.25" customHeight="1">
      <c r="C153" s="10" t="s">
        <v>295</v>
      </c>
      <c r="D153" s="6" t="s">
        <v>296</v>
      </c>
      <c r="E153" s="7">
        <v>22777</v>
      </c>
    </row>
    <row r="154" spans="3:5" ht="14.25" customHeight="1">
      <c r="C154" s="10" t="s">
        <v>297</v>
      </c>
      <c r="D154" s="6" t="s">
        <v>298</v>
      </c>
      <c r="E154" s="7">
        <v>18689</v>
      </c>
    </row>
    <row r="155" spans="3:5" ht="14.25" customHeight="1">
      <c r="C155" s="10" t="s">
        <v>299</v>
      </c>
      <c r="D155" s="6" t="s">
        <v>300</v>
      </c>
      <c r="E155" s="7">
        <v>24692</v>
      </c>
    </row>
    <row r="156" spans="3:5" ht="14.25" customHeight="1">
      <c r="C156" s="10" t="s">
        <v>301</v>
      </c>
      <c r="D156" s="6" t="s">
        <v>302</v>
      </c>
      <c r="E156" s="7">
        <v>24778</v>
      </c>
    </row>
    <row r="157" spans="3:5" ht="14.25" customHeight="1">
      <c r="C157" s="10" t="s">
        <v>303</v>
      </c>
      <c r="D157" s="6" t="s">
        <v>304</v>
      </c>
      <c r="E157" s="7">
        <v>23624</v>
      </c>
    </row>
    <row r="158" spans="3:5" ht="14.25" customHeight="1">
      <c r="C158" s="10" t="s">
        <v>305</v>
      </c>
      <c r="D158" s="6" t="s">
        <v>306</v>
      </c>
      <c r="E158" s="7">
        <v>19367</v>
      </c>
    </row>
    <row r="159" spans="3:5" ht="14.25" customHeight="1">
      <c r="C159" s="10" t="s">
        <v>307</v>
      </c>
      <c r="D159" s="6" t="s">
        <v>308</v>
      </c>
      <c r="E159" s="7">
        <v>24621</v>
      </c>
    </row>
    <row r="160" spans="3:5" ht="14.25" customHeight="1">
      <c r="C160" s="10" t="s">
        <v>309</v>
      </c>
      <c r="D160" s="6" t="s">
        <v>310</v>
      </c>
      <c r="E160" s="7">
        <v>22747</v>
      </c>
    </row>
    <row r="161" spans="3:5" ht="14.25" customHeight="1">
      <c r="C161" s="10" t="s">
        <v>311</v>
      </c>
      <c r="D161" s="6" t="s">
        <v>312</v>
      </c>
      <c r="E161" s="7">
        <v>23640</v>
      </c>
    </row>
    <row r="162" spans="3:5" ht="14.25" customHeight="1">
      <c r="C162" s="10" t="s">
        <v>313</v>
      </c>
      <c r="D162" s="6" t="s">
        <v>314</v>
      </c>
      <c r="E162" s="7">
        <v>24397</v>
      </c>
    </row>
    <row r="163" spans="3:5" ht="14.25" customHeight="1">
      <c r="C163" s="10" t="s">
        <v>315</v>
      </c>
      <c r="D163" s="6" t="s">
        <v>316</v>
      </c>
      <c r="E163" s="7">
        <v>20780</v>
      </c>
    </row>
    <row r="164" spans="3:5" ht="14.25" customHeight="1">
      <c r="C164" s="10" t="s">
        <v>317</v>
      </c>
      <c r="D164" s="6" t="s">
        <v>318</v>
      </c>
      <c r="E164" s="7">
        <v>23860</v>
      </c>
    </row>
    <row r="165" spans="3:5" ht="14.25" customHeight="1">
      <c r="C165" s="10" t="s">
        <v>319</v>
      </c>
      <c r="D165" s="6" t="s">
        <v>320</v>
      </c>
      <c r="E165" s="7">
        <v>24260</v>
      </c>
    </row>
    <row r="166" spans="3:5" ht="14.25" customHeight="1">
      <c r="C166" s="10" t="s">
        <v>321</v>
      </c>
      <c r="D166" s="6" t="s">
        <v>322</v>
      </c>
      <c r="E166" s="7">
        <v>23502</v>
      </c>
    </row>
    <row r="167" spans="3:5" ht="14.25" customHeight="1">
      <c r="C167" s="10" t="s">
        <v>323</v>
      </c>
      <c r="D167" s="6" t="s">
        <v>324</v>
      </c>
      <c r="E167" s="7">
        <v>20038</v>
      </c>
    </row>
    <row r="168" spans="3:5" ht="14.25" customHeight="1">
      <c r="C168" s="10" t="s">
        <v>325</v>
      </c>
      <c r="D168" s="6" t="s">
        <v>326</v>
      </c>
      <c r="E168" s="7">
        <v>23594</v>
      </c>
    </row>
    <row r="169" spans="3:5" ht="14.25" customHeight="1">
      <c r="C169" s="10" t="s">
        <v>327</v>
      </c>
      <c r="D169" s="6" t="s">
        <v>328</v>
      </c>
      <c r="E169" s="7">
        <v>23778</v>
      </c>
    </row>
    <row r="170" spans="3:5" ht="14.25" customHeight="1">
      <c r="C170" s="10" t="s">
        <v>329</v>
      </c>
      <c r="D170" s="6" t="s">
        <v>330</v>
      </c>
      <c r="E170" s="7">
        <v>17614</v>
      </c>
    </row>
    <row r="171" spans="3:5" ht="14.25" customHeight="1">
      <c r="C171" s="10" t="s">
        <v>331</v>
      </c>
      <c r="D171" s="6" t="s">
        <v>332</v>
      </c>
      <c r="E171" s="7">
        <v>17665</v>
      </c>
    </row>
    <row r="172" spans="3:5" ht="14.25" customHeight="1">
      <c r="C172" s="10" t="s">
        <v>333</v>
      </c>
      <c r="D172" s="6" t="s">
        <v>334</v>
      </c>
      <c r="E172" s="7">
        <v>19968</v>
      </c>
    </row>
    <row r="173" spans="3:5" ht="14.25" customHeight="1">
      <c r="C173" s="10" t="s">
        <v>335</v>
      </c>
      <c r="D173" s="6" t="s">
        <v>336</v>
      </c>
      <c r="E173" s="7">
        <v>19659</v>
      </c>
    </row>
    <row r="174" spans="3:5" ht="14.25" customHeight="1">
      <c r="C174" s="10" t="s">
        <v>337</v>
      </c>
      <c r="D174" s="6" t="s">
        <v>338</v>
      </c>
      <c r="E174" s="7">
        <v>18337</v>
      </c>
    </row>
    <row r="175" spans="3:5" ht="14.25" customHeight="1">
      <c r="C175" s="10" t="s">
        <v>339</v>
      </c>
      <c r="D175" s="6" t="s">
        <v>340</v>
      </c>
      <c r="E175" s="7">
        <v>23273</v>
      </c>
    </row>
    <row r="176" spans="3:5" ht="14.25" customHeight="1">
      <c r="C176" s="10" t="s">
        <v>341</v>
      </c>
      <c r="D176" s="6" t="s">
        <v>342</v>
      </c>
      <c r="E176" s="7">
        <v>19270</v>
      </c>
    </row>
    <row r="177" spans="3:5" ht="14.25" customHeight="1">
      <c r="C177" s="10" t="s">
        <v>343</v>
      </c>
      <c r="D177" s="6" t="s">
        <v>344</v>
      </c>
      <c r="E177" s="7">
        <v>19788</v>
      </c>
    </row>
    <row r="178" spans="3:5" ht="14.25" customHeight="1">
      <c r="C178" s="10" t="s">
        <v>345</v>
      </c>
      <c r="D178" s="6" t="s">
        <v>346</v>
      </c>
      <c r="E178" s="7">
        <v>18809</v>
      </c>
    </row>
    <row r="179" spans="3:5" ht="14.25" customHeight="1">
      <c r="C179" s="10" t="s">
        <v>347</v>
      </c>
      <c r="D179" s="6" t="s">
        <v>348</v>
      </c>
      <c r="E179" s="7">
        <v>20016</v>
      </c>
    </row>
    <row r="180" spans="3:5" ht="14.25" customHeight="1">
      <c r="C180" s="10" t="s">
        <v>349</v>
      </c>
      <c r="D180" s="6" t="s">
        <v>316</v>
      </c>
      <c r="E180" s="7">
        <v>17753</v>
      </c>
    </row>
    <row r="181" spans="3:5" ht="14.25" customHeight="1">
      <c r="C181" s="10" t="s">
        <v>350</v>
      </c>
      <c r="D181" s="6" t="s">
        <v>293</v>
      </c>
      <c r="E181" s="7">
        <v>21445</v>
      </c>
    </row>
    <row r="182" spans="3:5" ht="14.25" customHeight="1">
      <c r="C182" s="10" t="s">
        <v>351</v>
      </c>
      <c r="D182" s="6" t="s">
        <v>352</v>
      </c>
      <c r="E182" s="7">
        <v>24873</v>
      </c>
    </row>
    <row r="183" spans="3:5" ht="14.25" customHeight="1">
      <c r="C183" s="10" t="s">
        <v>353</v>
      </c>
      <c r="D183" s="6" t="s">
        <v>354</v>
      </c>
      <c r="E183" s="7">
        <v>17887</v>
      </c>
    </row>
    <row r="184" spans="3:5" ht="14.25" customHeight="1">
      <c r="C184" s="10" t="s">
        <v>355</v>
      </c>
      <c r="D184" s="6" t="s">
        <v>356</v>
      </c>
      <c r="E184" s="7">
        <v>20079</v>
      </c>
    </row>
    <row r="185" spans="3:5" ht="14.25" customHeight="1">
      <c r="C185" s="10" t="s">
        <v>357</v>
      </c>
      <c r="D185" s="6" t="s">
        <v>43</v>
      </c>
      <c r="E185" s="7">
        <v>24827</v>
      </c>
    </row>
    <row r="186" spans="3:5" ht="14.25" customHeight="1">
      <c r="C186" s="10" t="s">
        <v>358</v>
      </c>
      <c r="D186" s="6" t="s">
        <v>359</v>
      </c>
      <c r="E186" s="7">
        <v>20376</v>
      </c>
    </row>
    <row r="187" spans="3:5" ht="14.25" customHeight="1">
      <c r="C187" s="10" t="s">
        <v>360</v>
      </c>
      <c r="D187" s="6" t="s">
        <v>69</v>
      </c>
      <c r="E187" s="7">
        <v>17163</v>
      </c>
    </row>
    <row r="188" spans="3:5" ht="14.25" customHeight="1">
      <c r="C188" s="10" t="s">
        <v>361</v>
      </c>
      <c r="D188" s="6" t="s">
        <v>362</v>
      </c>
      <c r="E188" s="7">
        <v>24116</v>
      </c>
    </row>
    <row r="189" spans="3:5" ht="14.25" customHeight="1">
      <c r="C189" s="10" t="s">
        <v>363</v>
      </c>
      <c r="D189" s="6" t="s">
        <v>364</v>
      </c>
      <c r="E189" s="7">
        <v>24814</v>
      </c>
    </row>
    <row r="190" spans="3:5" ht="14.25" customHeight="1">
      <c r="C190" s="10" t="s">
        <v>365</v>
      </c>
      <c r="D190" s="6" t="s">
        <v>241</v>
      </c>
      <c r="E190" s="7">
        <v>17217</v>
      </c>
    </row>
    <row r="191" spans="3:5" ht="14.25" customHeight="1">
      <c r="C191" s="10" t="s">
        <v>366</v>
      </c>
      <c r="D191" s="6" t="s">
        <v>18</v>
      </c>
      <c r="E191" s="7">
        <v>20201</v>
      </c>
    </row>
    <row r="192" spans="3:5" ht="14.25" customHeight="1">
      <c r="C192" s="10" t="s">
        <v>367</v>
      </c>
      <c r="D192" s="6" t="s">
        <v>368</v>
      </c>
      <c r="E192" s="7">
        <v>20469</v>
      </c>
    </row>
    <row r="193" spans="3:5" ht="14.25" customHeight="1">
      <c r="C193" s="10" t="s">
        <v>369</v>
      </c>
      <c r="D193" s="6" t="s">
        <v>370</v>
      </c>
      <c r="E193" s="7">
        <v>17965</v>
      </c>
    </row>
    <row r="194" spans="3:5" ht="14.25" customHeight="1">
      <c r="C194" s="10" t="s">
        <v>371</v>
      </c>
      <c r="D194" s="6" t="s">
        <v>372</v>
      </c>
      <c r="E194" s="7">
        <v>22699</v>
      </c>
    </row>
    <row r="195" spans="3:5" ht="14.25" customHeight="1">
      <c r="C195" s="10" t="s">
        <v>373</v>
      </c>
      <c r="D195" s="6" t="s">
        <v>374</v>
      </c>
      <c r="E195" s="7">
        <v>19412</v>
      </c>
    </row>
    <row r="196" spans="3:5" ht="14.25" customHeight="1">
      <c r="C196" s="10" t="s">
        <v>375</v>
      </c>
      <c r="D196" s="6" t="s">
        <v>376</v>
      </c>
      <c r="E196" s="7">
        <v>17029</v>
      </c>
    </row>
    <row r="197" spans="3:5" ht="14.25" customHeight="1">
      <c r="C197" s="10" t="s">
        <v>377</v>
      </c>
      <c r="D197" s="6" t="s">
        <v>378</v>
      </c>
      <c r="E197" s="7">
        <v>23963</v>
      </c>
    </row>
    <row r="198" spans="3:5" ht="14.25" customHeight="1">
      <c r="C198" s="10" t="s">
        <v>379</v>
      </c>
      <c r="D198" s="6" t="s">
        <v>380</v>
      </c>
      <c r="E198" s="7">
        <v>21165</v>
      </c>
    </row>
    <row r="199" spans="3:5" ht="14.25" customHeight="1">
      <c r="C199" s="10" t="s">
        <v>381</v>
      </c>
      <c r="D199" s="6" t="s">
        <v>382</v>
      </c>
      <c r="E199" s="7">
        <v>19658</v>
      </c>
    </row>
    <row r="200" spans="3:5" ht="14.25" customHeight="1">
      <c r="C200" s="10" t="s">
        <v>383</v>
      </c>
      <c r="D200" s="6" t="s">
        <v>384</v>
      </c>
      <c r="E200" s="7">
        <v>23730</v>
      </c>
    </row>
    <row r="201" spans="3:5" ht="14.25" customHeight="1">
      <c r="C201" s="10" t="s">
        <v>385</v>
      </c>
      <c r="D201" s="6" t="s">
        <v>386</v>
      </c>
      <c r="E201" s="7">
        <v>19609</v>
      </c>
    </row>
    <row r="202" spans="3:5" ht="14.25" customHeight="1">
      <c r="C202" s="10" t="s">
        <v>387</v>
      </c>
      <c r="D202" s="6" t="s">
        <v>388</v>
      </c>
      <c r="E202" s="7">
        <v>20528</v>
      </c>
    </row>
    <row r="203" spans="3:5" ht="14.25" customHeight="1">
      <c r="C203" s="10" t="s">
        <v>389</v>
      </c>
      <c r="D203" s="6" t="s">
        <v>390</v>
      </c>
      <c r="E203" s="7">
        <v>24713</v>
      </c>
    </row>
    <row r="204" spans="3:5" ht="14.25" customHeight="1">
      <c r="C204" s="10" t="s">
        <v>391</v>
      </c>
      <c r="D204" s="6" t="s">
        <v>392</v>
      </c>
      <c r="E204" s="7">
        <v>20766</v>
      </c>
    </row>
    <row r="205" spans="3:5" ht="14.25" customHeight="1">
      <c r="C205" s="10" t="s">
        <v>393</v>
      </c>
      <c r="D205" s="6" t="s">
        <v>394</v>
      </c>
      <c r="E205" s="7">
        <v>17574</v>
      </c>
    </row>
    <row r="206" spans="3:5" ht="14.25" customHeight="1">
      <c r="C206" s="10" t="s">
        <v>395</v>
      </c>
      <c r="D206" s="6" t="s">
        <v>370</v>
      </c>
      <c r="E206" s="7">
        <v>23471</v>
      </c>
    </row>
    <row r="207" spans="3:5" ht="14.25" customHeight="1">
      <c r="C207" s="10" t="s">
        <v>396</v>
      </c>
      <c r="D207" s="6" t="s">
        <v>397</v>
      </c>
      <c r="E207" s="7">
        <v>21076</v>
      </c>
    </row>
    <row r="208" spans="3:5" ht="14.25" customHeight="1">
      <c r="C208" s="10" t="s">
        <v>398</v>
      </c>
      <c r="D208" s="6" t="s">
        <v>399</v>
      </c>
      <c r="E208" s="7">
        <v>21866</v>
      </c>
    </row>
    <row r="209" spans="3:5" ht="14.25" customHeight="1">
      <c r="C209" s="10" t="s">
        <v>400</v>
      </c>
      <c r="D209" s="6" t="s">
        <v>401</v>
      </c>
      <c r="E209" s="7">
        <v>18116</v>
      </c>
    </row>
    <row r="210" spans="3:5" ht="14.25" customHeight="1">
      <c r="C210" s="10" t="s">
        <v>402</v>
      </c>
      <c r="D210" s="6" t="s">
        <v>403</v>
      </c>
      <c r="E210" s="7">
        <v>24790</v>
      </c>
    </row>
    <row r="211" spans="3:5" ht="14.25" customHeight="1">
      <c r="C211" s="10" t="s">
        <v>404</v>
      </c>
      <c r="D211" s="6" t="s">
        <v>405</v>
      </c>
      <c r="E211" s="7">
        <v>23031</v>
      </c>
    </row>
    <row r="212" spans="3:5" ht="14.25" customHeight="1">
      <c r="C212" s="10" t="s">
        <v>406</v>
      </c>
      <c r="D212" s="6" t="s">
        <v>407</v>
      </c>
      <c r="E212" s="7">
        <v>24603</v>
      </c>
    </row>
    <row r="213" spans="3:5" ht="14.25" customHeight="1">
      <c r="C213" s="10" t="s">
        <v>408</v>
      </c>
      <c r="D213" s="6" t="s">
        <v>410</v>
      </c>
      <c r="E213" s="7">
        <v>17645</v>
      </c>
    </row>
    <row r="214" spans="3:5" ht="14.25" customHeight="1">
      <c r="C214" s="10" t="s">
        <v>411</v>
      </c>
      <c r="D214" s="6" t="s">
        <v>412</v>
      </c>
      <c r="E214" s="7">
        <v>24155</v>
      </c>
    </row>
    <row r="215" spans="3:5" ht="14.25" customHeight="1">
      <c r="C215" s="10" t="s">
        <v>413</v>
      </c>
      <c r="D215" s="6" t="s">
        <v>414</v>
      </c>
      <c r="E215" s="7">
        <v>22926</v>
      </c>
    </row>
    <row r="216" spans="3:5" ht="14.25" customHeight="1">
      <c r="C216" s="10" t="s">
        <v>415</v>
      </c>
      <c r="D216" s="6" t="s">
        <v>416</v>
      </c>
      <c r="E216" s="7">
        <v>24291</v>
      </c>
    </row>
    <row r="217" spans="3:5" ht="14.25" customHeight="1">
      <c r="C217" s="10" t="s">
        <v>417</v>
      </c>
      <c r="D217" s="6" t="s">
        <v>289</v>
      </c>
      <c r="E217" s="7">
        <v>20850</v>
      </c>
    </row>
    <row r="218" spans="3:5" ht="14.25" customHeight="1">
      <c r="C218" s="10" t="s">
        <v>418</v>
      </c>
      <c r="D218" s="6" t="s">
        <v>419</v>
      </c>
      <c r="E218" s="7">
        <v>22113</v>
      </c>
    </row>
    <row r="219" spans="3:5" ht="14.25" customHeight="1">
      <c r="C219" s="10" t="s">
        <v>420</v>
      </c>
      <c r="D219" s="6" t="s">
        <v>421</v>
      </c>
      <c r="E219" s="7">
        <v>17681</v>
      </c>
    </row>
    <row r="220" spans="3:5" ht="14.25" customHeight="1">
      <c r="C220" s="10" t="s">
        <v>422</v>
      </c>
      <c r="D220" s="6" t="s">
        <v>423</v>
      </c>
      <c r="E220" s="7">
        <v>22435</v>
      </c>
    </row>
    <row r="221" spans="3:5" ht="14.25" customHeight="1">
      <c r="C221" s="10" t="s">
        <v>424</v>
      </c>
      <c r="D221" s="6" t="s">
        <v>425</v>
      </c>
      <c r="E221" s="7">
        <v>20481</v>
      </c>
    </row>
    <row r="222" spans="3:5" ht="14.25" customHeight="1">
      <c r="C222" s="10" t="s">
        <v>426</v>
      </c>
      <c r="D222" s="6" t="s">
        <v>427</v>
      </c>
      <c r="E222" s="7">
        <v>20748</v>
      </c>
    </row>
    <row r="223" spans="3:5" ht="14.25" customHeight="1">
      <c r="C223" s="10" t="s">
        <v>428</v>
      </c>
      <c r="D223" s="6" t="s">
        <v>429</v>
      </c>
      <c r="E223" s="7">
        <v>17015</v>
      </c>
    </row>
    <row r="224" spans="3:5" ht="14.25" customHeight="1">
      <c r="C224" s="10" t="s">
        <v>430</v>
      </c>
      <c r="D224" s="6" t="s">
        <v>431</v>
      </c>
      <c r="E224" s="7">
        <v>18952</v>
      </c>
    </row>
    <row r="225" spans="3:5" ht="14.25" customHeight="1">
      <c r="C225" s="10" t="s">
        <v>432</v>
      </c>
      <c r="D225" s="6" t="s">
        <v>433</v>
      </c>
      <c r="E225" s="7">
        <v>18068</v>
      </c>
    </row>
    <row r="226" spans="3:5" ht="14.25" customHeight="1">
      <c r="C226" s="10" t="s">
        <v>434</v>
      </c>
      <c r="D226" s="6" t="s">
        <v>435</v>
      </c>
      <c r="E226" s="7">
        <v>22516</v>
      </c>
    </row>
    <row r="227" spans="3:5" ht="14.25" customHeight="1">
      <c r="C227" s="10" t="s">
        <v>436</v>
      </c>
      <c r="D227" s="6" t="s">
        <v>310</v>
      </c>
      <c r="E227" s="7">
        <v>21287</v>
      </c>
    </row>
    <row r="228" spans="3:5" ht="14.25" customHeight="1">
      <c r="C228" s="10" t="s">
        <v>437</v>
      </c>
      <c r="D228" s="6" t="s">
        <v>438</v>
      </c>
      <c r="E228" s="7">
        <v>21272</v>
      </c>
    </row>
    <row r="229" spans="3:5" ht="14.25" customHeight="1">
      <c r="C229" s="10" t="s">
        <v>439</v>
      </c>
      <c r="D229" s="6" t="s">
        <v>440</v>
      </c>
      <c r="E229" s="7">
        <v>20615</v>
      </c>
    </row>
    <row r="230" spans="3:5" ht="14.25" customHeight="1">
      <c r="C230" s="10" t="s">
        <v>441</v>
      </c>
      <c r="D230" s="6" t="s">
        <v>442</v>
      </c>
      <c r="E230" s="7">
        <v>23223</v>
      </c>
    </row>
    <row r="231" spans="3:5" ht="14.25" customHeight="1">
      <c r="C231" s="10" t="s">
        <v>443</v>
      </c>
      <c r="D231" s="6" t="s">
        <v>444</v>
      </c>
      <c r="E231" s="7">
        <v>20058</v>
      </c>
    </row>
    <row r="232" spans="3:5" ht="14.25" customHeight="1">
      <c r="C232" s="10" t="s">
        <v>445</v>
      </c>
      <c r="D232" s="6" t="s">
        <v>446</v>
      </c>
      <c r="E232" s="7">
        <v>21481</v>
      </c>
    </row>
    <row r="233" spans="3:5" ht="14.25" customHeight="1">
      <c r="C233" s="10" t="s">
        <v>447</v>
      </c>
      <c r="D233" s="6" t="s">
        <v>448</v>
      </c>
      <c r="E233" s="7">
        <v>19825</v>
      </c>
    </row>
    <row r="234" spans="3:5" ht="14.25" customHeight="1">
      <c r="C234" s="10" t="s">
        <v>449</v>
      </c>
      <c r="D234" s="6" t="s">
        <v>450</v>
      </c>
      <c r="E234" s="7">
        <v>21341</v>
      </c>
    </row>
    <row r="235" spans="3:5" ht="14.25" customHeight="1">
      <c r="C235" s="10" t="s">
        <v>451</v>
      </c>
      <c r="D235" s="6" t="s">
        <v>452</v>
      </c>
      <c r="E235" s="7">
        <v>18464</v>
      </c>
    </row>
    <row r="236" spans="3:5" ht="14.25" customHeight="1">
      <c r="C236" s="10" t="s">
        <v>453</v>
      </c>
      <c r="D236" s="6" t="s">
        <v>454</v>
      </c>
      <c r="E236" s="7">
        <v>19820</v>
      </c>
    </row>
    <row r="237" spans="3:5" ht="14.25" customHeight="1">
      <c r="C237" s="10" t="s">
        <v>455</v>
      </c>
      <c r="D237" s="6" t="s">
        <v>456</v>
      </c>
      <c r="E237" s="7">
        <v>21051</v>
      </c>
    </row>
    <row r="238" spans="3:5" ht="14.25" customHeight="1">
      <c r="C238" s="10" t="s">
        <v>457</v>
      </c>
      <c r="D238" s="6" t="s">
        <v>458</v>
      </c>
      <c r="E238" s="7">
        <v>21813</v>
      </c>
    </row>
    <row r="239" spans="3:5" ht="14.25" customHeight="1">
      <c r="C239" s="10" t="s">
        <v>459</v>
      </c>
      <c r="D239" s="6" t="s">
        <v>460</v>
      </c>
      <c r="E239" s="7">
        <v>22303</v>
      </c>
    </row>
    <row r="240" spans="3:5" ht="14.25" customHeight="1">
      <c r="C240" s="10" t="s">
        <v>461</v>
      </c>
      <c r="D240" s="6" t="s">
        <v>109</v>
      </c>
      <c r="E240" s="7">
        <v>23090</v>
      </c>
    </row>
    <row r="241" spans="3:5" ht="14.25" customHeight="1">
      <c r="C241" s="10" t="s">
        <v>462</v>
      </c>
      <c r="D241" s="6" t="s">
        <v>285</v>
      </c>
      <c r="E241" s="7">
        <v>22131</v>
      </c>
    </row>
    <row r="242" spans="3:5" ht="14.25" customHeight="1">
      <c r="C242" s="10" t="s">
        <v>463</v>
      </c>
      <c r="D242" s="6" t="s">
        <v>464</v>
      </c>
      <c r="E242" s="7">
        <v>24380</v>
      </c>
    </row>
    <row r="243" spans="3:5" ht="14.25" customHeight="1">
      <c r="C243" s="10" t="s">
        <v>465</v>
      </c>
      <c r="D243" s="6" t="s">
        <v>466</v>
      </c>
      <c r="E243" s="7">
        <v>17622</v>
      </c>
    </row>
    <row r="244" spans="3:5" ht="14.25" customHeight="1">
      <c r="C244" s="10" t="s">
        <v>467</v>
      </c>
      <c r="D244" s="6" t="s">
        <v>468</v>
      </c>
      <c r="E244" s="7">
        <v>20503</v>
      </c>
    </row>
    <row r="245" spans="3:5" ht="14.25" customHeight="1">
      <c r="C245" s="10" t="s">
        <v>469</v>
      </c>
      <c r="D245" s="6" t="s">
        <v>470</v>
      </c>
      <c r="E245" s="7">
        <v>24839</v>
      </c>
    </row>
    <row r="246" spans="3:5" ht="14.25" customHeight="1">
      <c r="C246" s="10" t="s">
        <v>471</v>
      </c>
      <c r="D246" s="6" t="s">
        <v>472</v>
      </c>
      <c r="E246" s="7">
        <v>24959</v>
      </c>
    </row>
    <row r="247" spans="3:5" ht="14.25" customHeight="1">
      <c r="C247" s="10" t="s">
        <v>473</v>
      </c>
      <c r="D247" s="6" t="s">
        <v>474</v>
      </c>
      <c r="E247" s="7">
        <v>19782</v>
      </c>
    </row>
    <row r="248" spans="3:5" ht="14.25" customHeight="1">
      <c r="C248" s="10" t="s">
        <v>475</v>
      </c>
      <c r="D248" s="6" t="s">
        <v>476</v>
      </c>
      <c r="E248" s="7">
        <v>24709</v>
      </c>
    </row>
    <row r="249" spans="3:5" ht="14.25" customHeight="1">
      <c r="C249" s="10" t="s">
        <v>477</v>
      </c>
      <c r="D249" s="6" t="s">
        <v>478</v>
      </c>
      <c r="E249" s="7">
        <v>20039</v>
      </c>
    </row>
    <row r="250" spans="3:5" ht="14.25" customHeight="1">
      <c r="C250" s="10" t="s">
        <v>479</v>
      </c>
      <c r="D250" s="6" t="s">
        <v>480</v>
      </c>
      <c r="E250" s="7">
        <v>17740</v>
      </c>
    </row>
    <row r="251" spans="3:5" ht="14.25" customHeight="1">
      <c r="C251" s="10" t="s">
        <v>481</v>
      </c>
      <c r="D251" s="6" t="s">
        <v>328</v>
      </c>
      <c r="E251" s="7">
        <v>17695</v>
      </c>
    </row>
    <row r="252" spans="3:5" ht="14.25" customHeight="1">
      <c r="C252" s="10" t="s">
        <v>482</v>
      </c>
      <c r="D252" s="6" t="s">
        <v>483</v>
      </c>
      <c r="E252" s="7">
        <v>18657</v>
      </c>
    </row>
    <row r="253" spans="3:5" ht="14.25" customHeight="1">
      <c r="C253" s="10" t="s">
        <v>484</v>
      </c>
      <c r="D253" s="6" t="s">
        <v>485</v>
      </c>
      <c r="E253" s="7">
        <v>23707</v>
      </c>
    </row>
    <row r="254" spans="3:5" ht="14.25" customHeight="1">
      <c r="C254" s="10" t="s">
        <v>486</v>
      </c>
      <c r="D254" s="6" t="s">
        <v>487</v>
      </c>
      <c r="E254" s="7">
        <v>23703</v>
      </c>
    </row>
    <row r="255" spans="3:5" ht="14.25" customHeight="1">
      <c r="C255" s="10" t="s">
        <v>488</v>
      </c>
      <c r="D255" s="6" t="s">
        <v>489</v>
      </c>
      <c r="E255" s="7">
        <v>22198</v>
      </c>
    </row>
    <row r="256" spans="3:5" ht="14.25" customHeight="1">
      <c r="C256" s="10" t="s">
        <v>490</v>
      </c>
      <c r="D256" s="6" t="s">
        <v>491</v>
      </c>
      <c r="E256" s="7">
        <v>22573</v>
      </c>
    </row>
    <row r="257" spans="3:5" ht="14.25" customHeight="1">
      <c r="C257" s="10" t="s">
        <v>492</v>
      </c>
      <c r="D257" s="6" t="s">
        <v>493</v>
      </c>
      <c r="E257" s="7">
        <v>20102</v>
      </c>
    </row>
    <row r="258" spans="3:5" ht="14.25" customHeight="1">
      <c r="C258" s="10" t="s">
        <v>494</v>
      </c>
      <c r="D258" s="6" t="s">
        <v>495</v>
      </c>
      <c r="E258" s="7">
        <v>20879</v>
      </c>
    </row>
    <row r="259" spans="3:5" ht="14.25" customHeight="1">
      <c r="C259" s="10" t="s">
        <v>496</v>
      </c>
      <c r="D259" s="6" t="s">
        <v>376</v>
      </c>
      <c r="E259" s="7">
        <v>20639</v>
      </c>
    </row>
    <row r="260" spans="3:5" ht="14.25" customHeight="1">
      <c r="C260" s="10" t="s">
        <v>497</v>
      </c>
      <c r="D260" s="6" t="s">
        <v>498</v>
      </c>
      <c r="E260" s="7">
        <v>24700</v>
      </c>
    </row>
    <row r="261" spans="3:5" ht="14.25" customHeight="1">
      <c r="C261" s="10" t="s">
        <v>499</v>
      </c>
      <c r="D261" s="6" t="s">
        <v>500</v>
      </c>
      <c r="E261" s="7">
        <v>18466</v>
      </c>
    </row>
    <row r="262" spans="3:5" ht="14.25" customHeight="1">
      <c r="C262" s="10" t="s">
        <v>501</v>
      </c>
      <c r="D262" s="6" t="s">
        <v>502</v>
      </c>
      <c r="E262" s="7">
        <v>24879</v>
      </c>
    </row>
    <row r="263" spans="3:5" ht="14.25" customHeight="1">
      <c r="C263" s="10" t="s">
        <v>503</v>
      </c>
      <c r="D263" s="6" t="s">
        <v>504</v>
      </c>
      <c r="E263" s="7">
        <v>21122</v>
      </c>
    </row>
    <row r="264" spans="3:5" ht="14.25" customHeight="1">
      <c r="C264" s="10" t="s">
        <v>505</v>
      </c>
      <c r="D264" s="6" t="s">
        <v>506</v>
      </c>
      <c r="E264" s="7">
        <v>22896</v>
      </c>
    </row>
    <row r="265" spans="3:5" ht="14.25" customHeight="1">
      <c r="C265" s="10" t="s">
        <v>507</v>
      </c>
      <c r="D265" s="6" t="s">
        <v>508</v>
      </c>
      <c r="E265" s="7">
        <v>23177</v>
      </c>
    </row>
    <row r="266" spans="3:5" ht="14.25" customHeight="1">
      <c r="C266" s="10" t="s">
        <v>509</v>
      </c>
      <c r="D266" s="6" t="s">
        <v>510</v>
      </c>
      <c r="E266" s="7">
        <v>17701</v>
      </c>
    </row>
    <row r="267" spans="3:5" ht="14.25" customHeight="1">
      <c r="C267" s="10" t="s">
        <v>511</v>
      </c>
      <c r="D267" s="6" t="s">
        <v>512</v>
      </c>
      <c r="E267" s="7">
        <v>21919</v>
      </c>
    </row>
    <row r="268" spans="3:5" ht="14.25" customHeight="1">
      <c r="C268" s="10" t="s">
        <v>513</v>
      </c>
      <c r="D268" s="6" t="s">
        <v>514</v>
      </c>
      <c r="E268" s="7">
        <v>20550</v>
      </c>
    </row>
    <row r="269" spans="3:5" ht="14.25" customHeight="1">
      <c r="C269" s="10" t="s">
        <v>515</v>
      </c>
      <c r="D269" s="6" t="s">
        <v>516</v>
      </c>
      <c r="E269" s="7">
        <v>17657</v>
      </c>
    </row>
    <row r="270" spans="3:5" ht="14.25" customHeight="1">
      <c r="C270" s="10" t="s">
        <v>517</v>
      </c>
      <c r="D270" s="6" t="s">
        <v>518</v>
      </c>
      <c r="E270" s="7">
        <v>23481</v>
      </c>
    </row>
    <row r="271" spans="3:5" ht="14.25" customHeight="1">
      <c r="C271" s="10" t="s">
        <v>519</v>
      </c>
      <c r="D271" s="6" t="s">
        <v>520</v>
      </c>
      <c r="E271" s="7">
        <v>24427</v>
      </c>
    </row>
    <row r="272" spans="3:5" ht="14.25" customHeight="1">
      <c r="C272" s="10" t="s">
        <v>521</v>
      </c>
      <c r="D272" s="6" t="s">
        <v>522</v>
      </c>
      <c r="E272" s="7">
        <v>19632</v>
      </c>
    </row>
    <row r="273" spans="3:5" ht="14.25" customHeight="1">
      <c r="C273" s="10" t="s">
        <v>523</v>
      </c>
      <c r="D273" s="6" t="s">
        <v>476</v>
      </c>
      <c r="E273" s="7">
        <v>21753</v>
      </c>
    </row>
    <row r="274" spans="3:5" ht="14.25" customHeight="1">
      <c r="C274" s="10" t="s">
        <v>524</v>
      </c>
      <c r="D274" s="6" t="s">
        <v>69</v>
      </c>
      <c r="E274" s="7">
        <v>19012</v>
      </c>
    </row>
    <row r="275" spans="3:5" ht="14.25" customHeight="1">
      <c r="C275" s="10" t="s">
        <v>525</v>
      </c>
      <c r="D275" s="6" t="s">
        <v>526</v>
      </c>
      <c r="E275" s="7">
        <v>20063</v>
      </c>
    </row>
    <row r="276" spans="3:5" ht="14.25" customHeight="1">
      <c r="C276" s="10" t="s">
        <v>527</v>
      </c>
      <c r="D276" s="6" t="s">
        <v>528</v>
      </c>
      <c r="E276" s="7">
        <v>21990</v>
      </c>
    </row>
    <row r="277" spans="3:5" ht="14.25" customHeight="1">
      <c r="C277" s="10" t="s">
        <v>529</v>
      </c>
      <c r="D277" s="6" t="s">
        <v>530</v>
      </c>
      <c r="E277" s="7">
        <v>22199</v>
      </c>
    </row>
    <row r="278" spans="3:5" ht="14.25" customHeight="1">
      <c r="C278" s="10" t="s">
        <v>531</v>
      </c>
      <c r="D278" s="6" t="s">
        <v>172</v>
      </c>
      <c r="E278" s="7">
        <v>21933</v>
      </c>
    </row>
    <row r="279" spans="3:5" ht="14.25" customHeight="1">
      <c r="C279" s="10" t="s">
        <v>532</v>
      </c>
      <c r="D279" s="6" t="s">
        <v>533</v>
      </c>
      <c r="E279" s="7">
        <v>23401</v>
      </c>
    </row>
    <row r="280" spans="3:5" ht="14.25" customHeight="1">
      <c r="C280" s="10" t="s">
        <v>534</v>
      </c>
      <c r="D280" s="6" t="s">
        <v>104</v>
      </c>
      <c r="E280" s="7">
        <v>21269</v>
      </c>
    </row>
    <row r="281" spans="3:5" ht="14.25" customHeight="1">
      <c r="C281" s="10" t="s">
        <v>535</v>
      </c>
      <c r="D281" s="6" t="s">
        <v>536</v>
      </c>
      <c r="E281" s="7">
        <v>22105</v>
      </c>
    </row>
    <row r="282" spans="3:5" ht="14.25" customHeight="1">
      <c r="C282" s="10" t="s">
        <v>537</v>
      </c>
      <c r="D282" s="6" t="s">
        <v>538</v>
      </c>
      <c r="E282" s="7">
        <v>17998</v>
      </c>
    </row>
    <row r="283" spans="3:5" ht="14.25" customHeight="1">
      <c r="C283" s="10" t="s">
        <v>539</v>
      </c>
      <c r="D283" s="6" t="s">
        <v>540</v>
      </c>
      <c r="E283" s="7">
        <v>21793</v>
      </c>
    </row>
    <row r="284" spans="3:5" ht="14.25" customHeight="1">
      <c r="C284" s="10" t="s">
        <v>541</v>
      </c>
      <c r="D284" s="6" t="s">
        <v>542</v>
      </c>
      <c r="E284" s="7">
        <v>19765</v>
      </c>
    </row>
    <row r="285" spans="3:5" ht="14.25" customHeight="1">
      <c r="C285" s="10" t="s">
        <v>543</v>
      </c>
      <c r="D285" s="6" t="s">
        <v>456</v>
      </c>
      <c r="E285" s="7">
        <v>23948</v>
      </c>
    </row>
    <row r="286" spans="3:5" ht="14.25" customHeight="1">
      <c r="C286" s="10" t="s">
        <v>544</v>
      </c>
      <c r="D286" s="6" t="s">
        <v>545</v>
      </c>
      <c r="E286" s="7">
        <v>20387</v>
      </c>
    </row>
    <row r="287" spans="3:5" ht="14.25" customHeight="1">
      <c r="C287" s="10" t="s">
        <v>546</v>
      </c>
      <c r="D287" s="6" t="s">
        <v>233</v>
      </c>
      <c r="E287" s="7">
        <v>17959</v>
      </c>
    </row>
    <row r="288" spans="3:5" ht="14.25" customHeight="1">
      <c r="C288" s="10" t="s">
        <v>547</v>
      </c>
      <c r="D288" s="6" t="s">
        <v>548</v>
      </c>
      <c r="E288" s="7">
        <v>22597</v>
      </c>
    </row>
    <row r="289" spans="3:5" ht="14.25" customHeight="1">
      <c r="C289" s="10" t="s">
        <v>549</v>
      </c>
      <c r="D289" s="6" t="s">
        <v>550</v>
      </c>
      <c r="E289" s="7">
        <v>19781</v>
      </c>
    </row>
    <row r="290" spans="3:5" ht="14.25" customHeight="1">
      <c r="C290" s="10" t="s">
        <v>551</v>
      </c>
      <c r="D290" s="6" t="s">
        <v>552</v>
      </c>
      <c r="E290" s="7">
        <v>19591</v>
      </c>
    </row>
    <row r="291" spans="3:5" ht="14.25" customHeight="1">
      <c r="C291" s="10" t="s">
        <v>553</v>
      </c>
      <c r="D291" s="6" t="s">
        <v>554</v>
      </c>
      <c r="E291" s="7">
        <v>20332</v>
      </c>
    </row>
    <row r="292" spans="3:5" ht="14.25" customHeight="1">
      <c r="C292" s="10" t="s">
        <v>555</v>
      </c>
      <c r="D292" s="6" t="s">
        <v>556</v>
      </c>
      <c r="E292" s="7">
        <v>18103</v>
      </c>
    </row>
    <row r="293" spans="3:5" ht="14.25" customHeight="1">
      <c r="C293" s="10" t="s">
        <v>557</v>
      </c>
      <c r="D293" s="6" t="s">
        <v>69</v>
      </c>
      <c r="E293" s="7">
        <v>23354</v>
      </c>
    </row>
    <row r="294" spans="3:5" ht="14.25" customHeight="1">
      <c r="C294" s="10" t="s">
        <v>558</v>
      </c>
      <c r="D294" s="6" t="s">
        <v>559</v>
      </c>
      <c r="E294" s="7">
        <v>19632</v>
      </c>
    </row>
    <row r="295" spans="3:5" ht="14.25" customHeight="1">
      <c r="C295" s="10" t="s">
        <v>560</v>
      </c>
      <c r="D295" s="6" t="s">
        <v>561</v>
      </c>
      <c r="E295" s="7">
        <v>18423</v>
      </c>
    </row>
    <row r="296" spans="3:5" ht="14.25" customHeight="1">
      <c r="C296" s="10" t="s">
        <v>562</v>
      </c>
      <c r="D296" s="6" t="s">
        <v>563</v>
      </c>
      <c r="E296" s="7">
        <v>19177</v>
      </c>
    </row>
    <row r="297" spans="3:5" ht="14.25" customHeight="1">
      <c r="C297" s="10" t="s">
        <v>564</v>
      </c>
      <c r="D297" s="6" t="s">
        <v>565</v>
      </c>
      <c r="E297" s="7">
        <v>21316</v>
      </c>
    </row>
    <row r="298" spans="3:5" ht="14.25" customHeight="1">
      <c r="C298" s="10" t="s">
        <v>566</v>
      </c>
      <c r="D298" s="6" t="s">
        <v>567</v>
      </c>
      <c r="E298" s="7">
        <v>22412</v>
      </c>
    </row>
    <row r="299" spans="3:5" ht="14.25" customHeight="1">
      <c r="C299" s="10" t="s">
        <v>568</v>
      </c>
      <c r="D299" s="6" t="s">
        <v>569</v>
      </c>
      <c r="E299" s="7">
        <v>19493</v>
      </c>
    </row>
    <row r="300" spans="3:5" ht="14.25" customHeight="1">
      <c r="C300" s="10" t="s">
        <v>570</v>
      </c>
      <c r="D300" s="6" t="s">
        <v>571</v>
      </c>
      <c r="E300" s="7">
        <v>17864</v>
      </c>
    </row>
    <row r="301" spans="3:5" ht="14.25" customHeight="1">
      <c r="C301" s="10" t="s">
        <v>572</v>
      </c>
      <c r="D301" s="6" t="s">
        <v>573</v>
      </c>
      <c r="E301" s="7">
        <v>18503</v>
      </c>
    </row>
    <row r="302" spans="3:5" ht="14.25" customHeight="1">
      <c r="C302" s="10" t="s">
        <v>574</v>
      </c>
      <c r="D302" s="6" t="s">
        <v>575</v>
      </c>
      <c r="E302" s="7">
        <v>19875</v>
      </c>
    </row>
    <row r="303" spans="3:5" ht="14.25" customHeight="1">
      <c r="C303" s="10" t="s">
        <v>576</v>
      </c>
      <c r="D303" s="6" t="s">
        <v>577</v>
      </c>
      <c r="E303" s="7">
        <v>19549</v>
      </c>
    </row>
    <row r="304" spans="3:5" ht="14.25" customHeight="1">
      <c r="C304" s="10" t="s">
        <v>578</v>
      </c>
      <c r="D304" s="6" t="s">
        <v>579</v>
      </c>
      <c r="E304" s="7">
        <v>22083</v>
      </c>
    </row>
    <row r="305" spans="3:5" ht="14.25" customHeight="1">
      <c r="C305" s="10" t="s">
        <v>580</v>
      </c>
      <c r="D305" s="6" t="s">
        <v>581</v>
      </c>
      <c r="E305" s="7">
        <v>19345</v>
      </c>
    </row>
    <row r="306" spans="3:5" ht="14.25" customHeight="1">
      <c r="C306" s="10" t="s">
        <v>582</v>
      </c>
      <c r="D306" s="6" t="s">
        <v>583</v>
      </c>
      <c r="E306" s="7">
        <v>22309</v>
      </c>
    </row>
    <row r="307" spans="3:5" ht="14.25" customHeight="1">
      <c r="C307" s="10" t="s">
        <v>584</v>
      </c>
      <c r="D307" s="6" t="s">
        <v>585</v>
      </c>
      <c r="E307" s="7">
        <v>23055</v>
      </c>
    </row>
    <row r="308" spans="3:5" ht="14.25" customHeight="1">
      <c r="C308" s="10" t="s">
        <v>586</v>
      </c>
      <c r="D308" s="6" t="s">
        <v>587</v>
      </c>
      <c r="E308" s="7">
        <v>18206</v>
      </c>
    </row>
    <row r="309" spans="3:5" ht="14.25" customHeight="1">
      <c r="C309" s="10" t="s">
        <v>588</v>
      </c>
      <c r="D309" s="6" t="s">
        <v>589</v>
      </c>
      <c r="E309" s="7">
        <v>21289</v>
      </c>
    </row>
    <row r="310" spans="3:5" ht="14.25" customHeight="1">
      <c r="C310" s="10" t="s">
        <v>590</v>
      </c>
      <c r="D310" s="6" t="s">
        <v>591</v>
      </c>
      <c r="E310" s="7">
        <v>24403</v>
      </c>
    </row>
    <row r="311" spans="3:5" ht="14.25" customHeight="1">
      <c r="C311" s="10" t="s">
        <v>592</v>
      </c>
      <c r="D311" s="6" t="s">
        <v>593</v>
      </c>
      <c r="E311" s="7">
        <v>22037</v>
      </c>
    </row>
    <row r="312" spans="3:5" ht="14.25" customHeight="1">
      <c r="C312" s="10" t="s">
        <v>594</v>
      </c>
      <c r="D312" s="6" t="s">
        <v>595</v>
      </c>
      <c r="E312" s="7">
        <v>17615</v>
      </c>
    </row>
    <row r="313" spans="3:5" ht="14.25" customHeight="1">
      <c r="C313" s="10" t="s">
        <v>596</v>
      </c>
      <c r="D313" s="6" t="s">
        <v>597</v>
      </c>
      <c r="E313" s="7">
        <v>22132</v>
      </c>
    </row>
    <row r="314" spans="3:5" ht="14.25" customHeight="1">
      <c r="C314" s="10" t="s">
        <v>598</v>
      </c>
      <c r="D314" s="6" t="s">
        <v>599</v>
      </c>
      <c r="E314" s="7">
        <v>22035</v>
      </c>
    </row>
    <row r="315" spans="3:5" ht="14.25" customHeight="1">
      <c r="C315" s="10" t="s">
        <v>600</v>
      </c>
      <c r="D315" s="6" t="s">
        <v>601</v>
      </c>
      <c r="E315" s="7">
        <v>23301</v>
      </c>
    </row>
    <row r="316" spans="3:5" ht="14.25" customHeight="1">
      <c r="C316" s="10" t="s">
        <v>602</v>
      </c>
      <c r="D316" s="6" t="s">
        <v>603</v>
      </c>
      <c r="E316" s="7">
        <v>21490</v>
      </c>
    </row>
    <row r="317" spans="3:5" ht="14.25" customHeight="1">
      <c r="C317" s="10" t="s">
        <v>604</v>
      </c>
      <c r="D317" s="6" t="s">
        <v>605</v>
      </c>
      <c r="E317" s="7">
        <v>21148</v>
      </c>
    </row>
    <row r="318" spans="3:5" ht="14.25" customHeight="1">
      <c r="C318" s="10" t="s">
        <v>606</v>
      </c>
      <c r="D318" s="6" t="s">
        <v>522</v>
      </c>
      <c r="E318" s="7">
        <v>24464</v>
      </c>
    </row>
    <row r="319" spans="3:5" ht="14.25" customHeight="1">
      <c r="C319" s="10" t="s">
        <v>607</v>
      </c>
      <c r="D319" s="6" t="s">
        <v>153</v>
      </c>
      <c r="E319" s="7">
        <v>21470</v>
      </c>
    </row>
    <row r="320" spans="3:5" ht="14.25" customHeight="1">
      <c r="C320" s="10" t="s">
        <v>608</v>
      </c>
      <c r="D320" s="6" t="s">
        <v>609</v>
      </c>
      <c r="E320" s="7">
        <v>19741</v>
      </c>
    </row>
    <row r="321" spans="3:5" ht="14.25" customHeight="1">
      <c r="C321" s="10" t="s">
        <v>610</v>
      </c>
      <c r="D321" s="6" t="s">
        <v>611</v>
      </c>
      <c r="E321" s="7">
        <v>24285</v>
      </c>
    </row>
    <row r="322" spans="3:5" ht="14.25" customHeight="1">
      <c r="C322" s="10" t="s">
        <v>612</v>
      </c>
      <c r="D322" s="6" t="s">
        <v>613</v>
      </c>
      <c r="E322" s="7">
        <v>17715</v>
      </c>
    </row>
    <row r="323" spans="3:5" ht="14.25" customHeight="1">
      <c r="C323" s="10" t="s">
        <v>614</v>
      </c>
      <c r="D323" s="6" t="s">
        <v>615</v>
      </c>
      <c r="E323" s="7">
        <v>22504</v>
      </c>
    </row>
    <row r="324" spans="3:5" ht="14.25" customHeight="1">
      <c r="C324" s="10" t="s">
        <v>616</v>
      </c>
      <c r="D324" s="6" t="s">
        <v>617</v>
      </c>
      <c r="E324" s="7">
        <v>23837</v>
      </c>
    </row>
    <row r="325" spans="3:5" ht="14.25" customHeight="1">
      <c r="C325" s="10" t="s">
        <v>618</v>
      </c>
      <c r="D325" s="6" t="s">
        <v>619</v>
      </c>
      <c r="E325" s="7">
        <v>23817</v>
      </c>
    </row>
    <row r="326" spans="3:5" ht="14.25" customHeight="1">
      <c r="C326" s="10" t="s">
        <v>620</v>
      </c>
      <c r="D326" s="6" t="s">
        <v>621</v>
      </c>
      <c r="E326" s="7">
        <v>22715</v>
      </c>
    </row>
    <row r="327" spans="3:5" ht="14.25" customHeight="1">
      <c r="C327" s="10" t="s">
        <v>622</v>
      </c>
      <c r="D327" s="6" t="s">
        <v>623</v>
      </c>
      <c r="E327" s="7">
        <v>24848</v>
      </c>
    </row>
    <row r="328" spans="3:5" ht="14.25" customHeight="1">
      <c r="C328" s="10" t="s">
        <v>624</v>
      </c>
      <c r="D328" s="6" t="s">
        <v>69</v>
      </c>
      <c r="E328" s="7">
        <v>21404</v>
      </c>
    </row>
    <row r="329" spans="3:5" ht="14.25" customHeight="1">
      <c r="C329" s="10" t="s">
        <v>625</v>
      </c>
      <c r="D329" s="6" t="s">
        <v>626</v>
      </c>
      <c r="E329" s="7">
        <v>24133</v>
      </c>
    </row>
    <row r="330" spans="3:5" ht="14.25" customHeight="1">
      <c r="C330" s="10" t="s">
        <v>627</v>
      </c>
      <c r="D330" s="6" t="s">
        <v>628</v>
      </c>
      <c r="E330" s="7">
        <v>20164</v>
      </c>
    </row>
    <row r="331" spans="3:5" ht="14.25" customHeight="1">
      <c r="C331" s="10" t="s">
        <v>629</v>
      </c>
      <c r="D331" s="6" t="s">
        <v>630</v>
      </c>
      <c r="E331" s="7">
        <v>20647</v>
      </c>
    </row>
    <row r="332" spans="3:5" ht="14.25" customHeight="1">
      <c r="C332" s="10" t="s">
        <v>631</v>
      </c>
      <c r="D332" s="6" t="s">
        <v>632</v>
      </c>
      <c r="E332" s="7">
        <v>21790</v>
      </c>
    </row>
    <row r="333" spans="3:5" ht="14.25" customHeight="1">
      <c r="C333" s="10" t="s">
        <v>633</v>
      </c>
      <c r="D333" s="6" t="s">
        <v>634</v>
      </c>
      <c r="E333" s="7">
        <v>17732</v>
      </c>
    </row>
    <row r="334" spans="3:5" ht="14.25" customHeight="1">
      <c r="C334" s="10" t="s">
        <v>635</v>
      </c>
      <c r="D334" s="6" t="s">
        <v>636</v>
      </c>
      <c r="E334" s="7">
        <v>17173</v>
      </c>
    </row>
    <row r="335" spans="3:5" ht="14.25" customHeight="1">
      <c r="C335" s="10" t="s">
        <v>637</v>
      </c>
      <c r="D335" s="6" t="s">
        <v>638</v>
      </c>
      <c r="E335" s="7">
        <v>22825</v>
      </c>
    </row>
    <row r="336" spans="3:5" ht="14.25" customHeight="1">
      <c r="C336" s="10" t="s">
        <v>639</v>
      </c>
      <c r="D336" s="6" t="s">
        <v>640</v>
      </c>
      <c r="E336" s="7">
        <v>24231</v>
      </c>
    </row>
    <row r="337" spans="3:5" ht="14.25" customHeight="1">
      <c r="C337" s="10" t="s">
        <v>641</v>
      </c>
      <c r="D337" s="6" t="s">
        <v>194</v>
      </c>
      <c r="E337" s="7">
        <v>19607</v>
      </c>
    </row>
    <row r="338" spans="3:5" ht="14.25" customHeight="1">
      <c r="C338" s="10" t="s">
        <v>642</v>
      </c>
      <c r="D338" s="6" t="s">
        <v>643</v>
      </c>
      <c r="E338" s="7">
        <v>19492</v>
      </c>
    </row>
    <row r="339" spans="3:5" ht="14.25" customHeight="1">
      <c r="C339" s="10" t="s">
        <v>644</v>
      </c>
      <c r="D339" s="6" t="s">
        <v>645</v>
      </c>
      <c r="E339" s="7">
        <v>21229</v>
      </c>
    </row>
    <row r="340" spans="3:5" ht="14.25" customHeight="1">
      <c r="C340" s="10" t="s">
        <v>646</v>
      </c>
      <c r="D340" s="6" t="s">
        <v>647</v>
      </c>
      <c r="E340" s="7">
        <v>19343</v>
      </c>
    </row>
    <row r="341" spans="3:5" ht="14.25" customHeight="1">
      <c r="C341" s="10" t="s">
        <v>648</v>
      </c>
      <c r="D341" s="6" t="s">
        <v>131</v>
      </c>
      <c r="E341" s="7">
        <v>23506</v>
      </c>
    </row>
    <row r="342" spans="3:5" ht="14.25" customHeight="1">
      <c r="C342" s="10" t="s">
        <v>649</v>
      </c>
      <c r="D342" s="6" t="s">
        <v>650</v>
      </c>
      <c r="E342" s="7">
        <v>21435</v>
      </c>
    </row>
    <row r="343" spans="3:5" ht="14.25" customHeight="1">
      <c r="C343" s="10" t="s">
        <v>651</v>
      </c>
      <c r="D343" s="6" t="s">
        <v>85</v>
      </c>
      <c r="E343" s="7">
        <v>22842</v>
      </c>
    </row>
    <row r="344" spans="3:5" ht="14.25" customHeight="1">
      <c r="C344" s="10" t="s">
        <v>652</v>
      </c>
      <c r="D344" s="6" t="s">
        <v>653</v>
      </c>
      <c r="E344" s="7">
        <v>24772</v>
      </c>
    </row>
    <row r="345" spans="3:5" ht="14.25" customHeight="1">
      <c r="C345" s="10" t="s">
        <v>654</v>
      </c>
      <c r="D345" s="6" t="s">
        <v>655</v>
      </c>
      <c r="E345" s="7">
        <v>20507</v>
      </c>
    </row>
    <row r="346" spans="3:5" ht="14.25" customHeight="1">
      <c r="C346" s="10" t="s">
        <v>656</v>
      </c>
      <c r="D346" s="6" t="s">
        <v>107</v>
      </c>
      <c r="E346" s="7">
        <v>20655</v>
      </c>
    </row>
    <row r="347" spans="3:5" ht="14.25" customHeight="1">
      <c r="C347" s="10" t="s">
        <v>657</v>
      </c>
      <c r="D347" s="6" t="s">
        <v>658</v>
      </c>
      <c r="E347" s="7">
        <v>23985</v>
      </c>
    </row>
    <row r="348" spans="3:5" ht="14.25" customHeight="1">
      <c r="C348" s="10" t="s">
        <v>659</v>
      </c>
      <c r="D348" s="6" t="s">
        <v>660</v>
      </c>
      <c r="E348" s="7">
        <v>21642</v>
      </c>
    </row>
    <row r="349" spans="3:5" ht="14.25" customHeight="1">
      <c r="C349" s="10" t="s">
        <v>661</v>
      </c>
      <c r="D349" s="6" t="s">
        <v>662</v>
      </c>
      <c r="E349" s="7">
        <v>24764</v>
      </c>
    </row>
    <row r="350" spans="3:5" ht="14.25" customHeight="1">
      <c r="C350" s="10" t="s">
        <v>663</v>
      </c>
      <c r="D350" s="6" t="s">
        <v>664</v>
      </c>
      <c r="E350" s="7">
        <v>17044</v>
      </c>
    </row>
    <row r="351" spans="3:5" ht="14.25" customHeight="1">
      <c r="C351" s="10" t="s">
        <v>665</v>
      </c>
      <c r="D351" s="6" t="s">
        <v>666</v>
      </c>
      <c r="E351" s="7">
        <v>18095</v>
      </c>
    </row>
    <row r="352" spans="3:5" ht="14.25" customHeight="1">
      <c r="C352" s="10" t="s">
        <v>667</v>
      </c>
      <c r="D352" s="6" t="s">
        <v>668</v>
      </c>
      <c r="E352" s="7">
        <v>24443</v>
      </c>
    </row>
    <row r="353" spans="3:5" ht="14.25" customHeight="1">
      <c r="C353" s="10" t="s">
        <v>669</v>
      </c>
      <c r="D353" s="6" t="s">
        <v>670</v>
      </c>
      <c r="E353" s="7">
        <v>23911</v>
      </c>
    </row>
    <row r="354" spans="3:5" ht="14.25" customHeight="1">
      <c r="C354" s="10" t="s">
        <v>671</v>
      </c>
      <c r="D354" s="6" t="s">
        <v>672</v>
      </c>
      <c r="E354" s="7">
        <v>22699</v>
      </c>
    </row>
    <row r="355" spans="3:5" ht="14.25" customHeight="1">
      <c r="C355" s="10" t="s">
        <v>673</v>
      </c>
      <c r="D355" s="6" t="s">
        <v>298</v>
      </c>
      <c r="E355" s="7">
        <v>22350</v>
      </c>
    </row>
    <row r="356" spans="3:5" ht="14.25" customHeight="1">
      <c r="C356" s="10" t="s">
        <v>674</v>
      </c>
      <c r="D356" s="6" t="s">
        <v>675</v>
      </c>
      <c r="E356" s="7">
        <v>21524</v>
      </c>
    </row>
    <row r="357" spans="3:5" ht="14.25" customHeight="1">
      <c r="C357" s="10" t="s">
        <v>676</v>
      </c>
      <c r="D357" s="6" t="s">
        <v>677</v>
      </c>
      <c r="E357" s="7">
        <v>24062</v>
      </c>
    </row>
    <row r="358" spans="3:5" ht="14.25" customHeight="1">
      <c r="C358" s="10" t="s">
        <v>678</v>
      </c>
      <c r="D358" s="6" t="s">
        <v>679</v>
      </c>
      <c r="E358" s="7">
        <v>19191</v>
      </c>
    </row>
    <row r="359" spans="3:5" ht="14.25" customHeight="1">
      <c r="C359" s="10" t="s">
        <v>680</v>
      </c>
      <c r="D359" s="6" t="s">
        <v>681</v>
      </c>
      <c r="E359" s="7">
        <v>24476</v>
      </c>
    </row>
    <row r="360" spans="3:5" ht="14.25" customHeight="1">
      <c r="C360" s="10" t="s">
        <v>682</v>
      </c>
      <c r="D360" s="6" t="s">
        <v>683</v>
      </c>
      <c r="E360" s="7">
        <v>21720</v>
      </c>
    </row>
    <row r="361" spans="3:5" ht="14.25" customHeight="1">
      <c r="C361" s="10" t="s">
        <v>684</v>
      </c>
      <c r="D361" s="6" t="s">
        <v>685</v>
      </c>
      <c r="E361" s="7">
        <v>22607</v>
      </c>
    </row>
    <row r="362" spans="3:5" ht="14.25" customHeight="1">
      <c r="C362" s="10" t="s">
        <v>686</v>
      </c>
      <c r="D362" s="6" t="s">
        <v>508</v>
      </c>
      <c r="E362" s="7">
        <v>21027</v>
      </c>
    </row>
    <row r="363" spans="3:5" ht="14.25" customHeight="1">
      <c r="C363" s="10" t="s">
        <v>687</v>
      </c>
      <c r="D363" s="6" t="s">
        <v>688</v>
      </c>
      <c r="E363" s="7">
        <v>20145</v>
      </c>
    </row>
    <row r="364" spans="3:5" ht="14.25" customHeight="1">
      <c r="C364" s="10" t="s">
        <v>689</v>
      </c>
      <c r="D364" s="6" t="s">
        <v>690</v>
      </c>
      <c r="E364" s="7">
        <v>20286</v>
      </c>
    </row>
    <row r="365" spans="3:5" ht="14.25" customHeight="1">
      <c r="C365" s="10" t="s">
        <v>691</v>
      </c>
      <c r="D365" s="6" t="s">
        <v>692</v>
      </c>
      <c r="E365" s="7">
        <v>17971</v>
      </c>
    </row>
    <row r="366" spans="3:5" ht="14.25" customHeight="1">
      <c r="C366" s="10" t="s">
        <v>693</v>
      </c>
      <c r="D366" s="6" t="s">
        <v>694</v>
      </c>
      <c r="E366" s="7">
        <v>20605</v>
      </c>
    </row>
    <row r="367" spans="3:5" ht="14.25" customHeight="1">
      <c r="C367" s="10" t="s">
        <v>695</v>
      </c>
      <c r="D367" s="6" t="s">
        <v>696</v>
      </c>
      <c r="E367" s="7">
        <v>24470</v>
      </c>
    </row>
    <row r="368" spans="3:5" ht="14.25" customHeight="1">
      <c r="C368" s="10" t="s">
        <v>697</v>
      </c>
      <c r="D368" s="6" t="s">
        <v>698</v>
      </c>
      <c r="E368" s="7">
        <v>21943</v>
      </c>
    </row>
    <row r="369" spans="3:5" ht="14.25" customHeight="1">
      <c r="C369" s="10" t="s">
        <v>699</v>
      </c>
      <c r="D369" s="6" t="s">
        <v>700</v>
      </c>
      <c r="E369" s="7">
        <v>21660</v>
      </c>
    </row>
    <row r="370" spans="3:5" ht="14.25" customHeight="1">
      <c r="C370" s="10" t="s">
        <v>701</v>
      </c>
      <c r="D370" s="6" t="s">
        <v>702</v>
      </c>
      <c r="E370" s="7">
        <v>22278</v>
      </c>
    </row>
    <row r="371" spans="3:5" ht="14.25" customHeight="1">
      <c r="C371" s="10" t="s">
        <v>703</v>
      </c>
      <c r="D371" s="6" t="s">
        <v>704</v>
      </c>
      <c r="E371" s="7">
        <v>20455</v>
      </c>
    </row>
    <row r="372" spans="3:5" ht="14.25" customHeight="1">
      <c r="C372" s="10" t="s">
        <v>705</v>
      </c>
      <c r="D372" s="6" t="s">
        <v>706</v>
      </c>
      <c r="E372" s="7">
        <v>21438</v>
      </c>
    </row>
    <row r="373" spans="3:5" ht="14.25" customHeight="1">
      <c r="C373" s="10" t="s">
        <v>707</v>
      </c>
      <c r="D373" s="6" t="s">
        <v>708</v>
      </c>
      <c r="E373" s="7">
        <v>24159</v>
      </c>
    </row>
    <row r="374" spans="3:5" ht="14.25" customHeight="1">
      <c r="C374" s="10" t="s">
        <v>709</v>
      </c>
      <c r="D374" s="6" t="s">
        <v>710</v>
      </c>
      <c r="E374" s="7">
        <v>18085</v>
      </c>
    </row>
    <row r="375" spans="3:5" ht="14.25" customHeight="1">
      <c r="C375" s="10" t="s">
        <v>711</v>
      </c>
      <c r="D375" s="6" t="s">
        <v>712</v>
      </c>
      <c r="E375" s="7">
        <v>23165</v>
      </c>
    </row>
    <row r="376" spans="3:5" ht="14.25" customHeight="1">
      <c r="C376" s="10" t="s">
        <v>713</v>
      </c>
      <c r="D376" s="6" t="s">
        <v>714</v>
      </c>
      <c r="E376" s="7">
        <v>17396</v>
      </c>
    </row>
    <row r="377" spans="3:5" ht="14.25" customHeight="1">
      <c r="C377" s="10" t="s">
        <v>715</v>
      </c>
      <c r="D377" s="6" t="s">
        <v>716</v>
      </c>
      <c r="E377" s="7">
        <v>23322</v>
      </c>
    </row>
    <row r="378" spans="3:5" ht="14.25" customHeight="1">
      <c r="C378" s="10" t="s">
        <v>717</v>
      </c>
      <c r="D378" s="6" t="s">
        <v>718</v>
      </c>
      <c r="E378" s="7">
        <v>18747</v>
      </c>
    </row>
    <row r="379" spans="3:5" ht="14.25" customHeight="1">
      <c r="C379" s="10" t="s">
        <v>719</v>
      </c>
      <c r="D379" s="6" t="s">
        <v>69</v>
      </c>
      <c r="E379" s="7">
        <v>17867</v>
      </c>
    </row>
    <row r="380" spans="3:5" ht="14.25" customHeight="1">
      <c r="C380" s="10" t="s">
        <v>720</v>
      </c>
      <c r="D380" s="6" t="s">
        <v>721</v>
      </c>
      <c r="E380" s="7">
        <v>17869</v>
      </c>
    </row>
    <row r="381" spans="3:5" ht="14.25" customHeight="1">
      <c r="C381" s="10" t="s">
        <v>722</v>
      </c>
      <c r="D381" s="6" t="s">
        <v>723</v>
      </c>
      <c r="E381" s="7">
        <v>23098</v>
      </c>
    </row>
    <row r="382" spans="3:5" ht="14.25" customHeight="1">
      <c r="C382" s="10" t="s">
        <v>724</v>
      </c>
      <c r="D382" s="6" t="s">
        <v>725</v>
      </c>
      <c r="E382" s="7">
        <v>21489</v>
      </c>
    </row>
    <row r="383" spans="3:5" ht="14.25" customHeight="1">
      <c r="C383" s="10" t="s">
        <v>726</v>
      </c>
      <c r="D383" s="6" t="s">
        <v>727</v>
      </c>
      <c r="E383" s="7">
        <v>19665</v>
      </c>
    </row>
    <row r="384" spans="3:5" ht="14.25" customHeight="1">
      <c r="C384" s="10" t="s">
        <v>728</v>
      </c>
      <c r="D384" s="6" t="s">
        <v>69</v>
      </c>
      <c r="E384" s="7">
        <v>21011</v>
      </c>
    </row>
    <row r="385" spans="3:5" ht="14.25" customHeight="1">
      <c r="C385" s="10" t="s">
        <v>729</v>
      </c>
      <c r="D385" s="6" t="s">
        <v>730</v>
      </c>
      <c r="E385" s="7">
        <v>18387</v>
      </c>
    </row>
    <row r="386" spans="3:5" ht="14.25" customHeight="1">
      <c r="C386" s="10" t="s">
        <v>731</v>
      </c>
      <c r="D386" s="6" t="s">
        <v>732</v>
      </c>
      <c r="E386" s="7">
        <v>17460</v>
      </c>
    </row>
    <row r="387" spans="3:5" ht="14.25" customHeight="1">
      <c r="C387" s="10" t="s">
        <v>733</v>
      </c>
      <c r="D387" s="6" t="s">
        <v>69</v>
      </c>
      <c r="E387" s="7">
        <v>21413</v>
      </c>
    </row>
    <row r="388" spans="3:5" ht="14.25" customHeight="1">
      <c r="C388" s="10" t="s">
        <v>734</v>
      </c>
      <c r="D388" s="6" t="s">
        <v>735</v>
      </c>
      <c r="E388" s="7">
        <v>24730</v>
      </c>
    </row>
    <row r="389" spans="3:5" ht="14.25" customHeight="1">
      <c r="C389" s="10" t="s">
        <v>736</v>
      </c>
      <c r="D389" s="6" t="s">
        <v>69</v>
      </c>
      <c r="E389" s="7">
        <v>17411</v>
      </c>
    </row>
    <row r="390" spans="3:5" ht="14.25" customHeight="1">
      <c r="C390" s="10" t="s">
        <v>737</v>
      </c>
      <c r="D390" s="6" t="s">
        <v>738</v>
      </c>
      <c r="E390" s="7">
        <v>17380</v>
      </c>
    </row>
    <row r="391" spans="3:5" ht="14.25" customHeight="1">
      <c r="C391" s="10" t="s">
        <v>739</v>
      </c>
      <c r="D391" s="6" t="s">
        <v>740</v>
      </c>
      <c r="E391" s="7">
        <v>18412</v>
      </c>
    </row>
    <row r="392" spans="3:5" ht="14.25" customHeight="1">
      <c r="C392" s="10" t="s">
        <v>741</v>
      </c>
      <c r="D392" s="6" t="s">
        <v>743</v>
      </c>
      <c r="E392" s="7">
        <v>22905</v>
      </c>
    </row>
    <row r="393" spans="3:5" ht="14.25" customHeight="1">
      <c r="C393" s="10" t="s">
        <v>744</v>
      </c>
      <c r="D393" s="6" t="s">
        <v>745</v>
      </c>
      <c r="E393" s="7">
        <v>17553</v>
      </c>
    </row>
    <row r="394" spans="3:5" ht="14.25" customHeight="1">
      <c r="C394" s="10" t="s">
        <v>746</v>
      </c>
      <c r="D394" s="6" t="s">
        <v>7</v>
      </c>
      <c r="E394" s="7">
        <v>19431</v>
      </c>
    </row>
    <row r="395" spans="3:5" ht="14.25" customHeight="1">
      <c r="C395" s="10" t="s">
        <v>747</v>
      </c>
      <c r="D395" s="6" t="s">
        <v>215</v>
      </c>
      <c r="E395" s="7">
        <v>23975</v>
      </c>
    </row>
    <row r="396" spans="3:5" ht="14.25" customHeight="1">
      <c r="C396" s="10" t="s">
        <v>748</v>
      </c>
      <c r="D396" s="6" t="s">
        <v>749</v>
      </c>
      <c r="E396" s="7">
        <v>20551</v>
      </c>
    </row>
    <row r="397" spans="3:5" ht="14.25" customHeight="1">
      <c r="C397" s="10" t="s">
        <v>750</v>
      </c>
      <c r="D397" s="6" t="s">
        <v>751</v>
      </c>
      <c r="E397" s="7">
        <v>19512</v>
      </c>
    </row>
    <row r="398" spans="3:5" ht="14.25" customHeight="1">
      <c r="C398" s="10" t="s">
        <v>752</v>
      </c>
      <c r="D398" s="6" t="s">
        <v>753</v>
      </c>
      <c r="E398" s="7">
        <v>20134</v>
      </c>
    </row>
    <row r="399" spans="3:5" ht="14.25" customHeight="1">
      <c r="C399" s="10" t="s">
        <v>754</v>
      </c>
      <c r="D399" s="6" t="s">
        <v>755</v>
      </c>
      <c r="E399" s="7">
        <v>22737</v>
      </c>
    </row>
    <row r="400" spans="3:5" ht="14.25" customHeight="1">
      <c r="C400" s="10" t="s">
        <v>756</v>
      </c>
      <c r="D400" s="6" t="s">
        <v>757</v>
      </c>
      <c r="E400" s="7">
        <v>21706</v>
      </c>
    </row>
    <row r="401" spans="3:5" ht="14.25" customHeight="1">
      <c r="C401" s="10" t="s">
        <v>758</v>
      </c>
      <c r="D401" s="6" t="s">
        <v>759</v>
      </c>
      <c r="E401" s="7">
        <v>17700</v>
      </c>
    </row>
    <row r="402" spans="3:5" ht="14.25" customHeight="1">
      <c r="C402" s="10" t="s">
        <v>760</v>
      </c>
      <c r="D402" s="6" t="s">
        <v>761</v>
      </c>
      <c r="E402" s="7">
        <v>23832</v>
      </c>
    </row>
    <row r="403" spans="3:5" ht="14.25" customHeight="1">
      <c r="C403" s="10" t="s">
        <v>762</v>
      </c>
      <c r="D403" s="6" t="s">
        <v>763</v>
      </c>
      <c r="E403" s="7">
        <v>18086</v>
      </c>
    </row>
    <row r="404" spans="3:5" ht="14.25" customHeight="1">
      <c r="C404" s="10" t="s">
        <v>764</v>
      </c>
      <c r="D404" s="6" t="s">
        <v>765</v>
      </c>
      <c r="E404" s="7">
        <v>18924</v>
      </c>
    </row>
    <row r="405" spans="3:5" ht="14.25" customHeight="1">
      <c r="C405" s="10" t="s">
        <v>766</v>
      </c>
      <c r="D405" s="6" t="s">
        <v>767</v>
      </c>
      <c r="E405" s="7">
        <v>17175</v>
      </c>
    </row>
    <row r="406" spans="3:5" ht="14.25" customHeight="1">
      <c r="C406" s="10" t="s">
        <v>768</v>
      </c>
      <c r="D406" s="6" t="s">
        <v>769</v>
      </c>
      <c r="E406" s="7">
        <v>22242</v>
      </c>
    </row>
    <row r="407" spans="3:5" ht="14.25" customHeight="1">
      <c r="C407" s="10" t="s">
        <v>770</v>
      </c>
      <c r="D407" s="6" t="s">
        <v>623</v>
      </c>
      <c r="E407" s="7">
        <v>17263</v>
      </c>
    </row>
    <row r="408" spans="3:5" ht="14.25" customHeight="1">
      <c r="C408" s="10" t="s">
        <v>771</v>
      </c>
      <c r="D408" s="6" t="s">
        <v>772</v>
      </c>
      <c r="E408" s="7">
        <v>22326</v>
      </c>
    </row>
    <row r="409" spans="3:5" ht="14.25" customHeight="1">
      <c r="C409" s="10" t="s">
        <v>773</v>
      </c>
      <c r="D409" s="6" t="s">
        <v>774</v>
      </c>
      <c r="E409" s="7">
        <v>20398</v>
      </c>
    </row>
    <row r="410" spans="3:5" ht="14.25" customHeight="1">
      <c r="C410" s="10" t="s">
        <v>775</v>
      </c>
      <c r="D410" s="6" t="s">
        <v>776</v>
      </c>
      <c r="E410" s="7">
        <v>19188</v>
      </c>
    </row>
    <row r="411" spans="3:5" ht="14.25" customHeight="1">
      <c r="C411" s="10" t="s">
        <v>777</v>
      </c>
      <c r="D411" s="6" t="s">
        <v>778</v>
      </c>
      <c r="E411" s="7">
        <v>20976</v>
      </c>
    </row>
    <row r="412" spans="3:5" ht="14.25" customHeight="1">
      <c r="C412" s="10" t="s">
        <v>779</v>
      </c>
      <c r="D412" s="6" t="s">
        <v>780</v>
      </c>
      <c r="E412" s="7">
        <v>17173</v>
      </c>
    </row>
    <row r="413" spans="3:5" ht="14.25" customHeight="1">
      <c r="C413" s="10" t="s">
        <v>781</v>
      </c>
      <c r="D413" s="6" t="s">
        <v>237</v>
      </c>
      <c r="E413" s="7">
        <v>22261</v>
      </c>
    </row>
    <row r="414" spans="3:5" ht="14.25" customHeight="1">
      <c r="C414" s="10" t="s">
        <v>782</v>
      </c>
      <c r="D414" s="6" t="s">
        <v>783</v>
      </c>
      <c r="E414" s="7">
        <v>21306</v>
      </c>
    </row>
    <row r="415" spans="3:5" ht="14.25" customHeight="1">
      <c r="C415" s="10" t="s">
        <v>784</v>
      </c>
      <c r="D415" s="6" t="s">
        <v>785</v>
      </c>
      <c r="E415" s="7">
        <v>20220</v>
      </c>
    </row>
    <row r="416" spans="3:5" ht="14.25" customHeight="1">
      <c r="C416" s="10" t="s">
        <v>786</v>
      </c>
      <c r="D416" s="6" t="s">
        <v>787</v>
      </c>
      <c r="E416" s="7">
        <v>22912</v>
      </c>
    </row>
    <row r="417" spans="3:5" ht="14.25" customHeight="1">
      <c r="C417" s="10" t="s">
        <v>788</v>
      </c>
      <c r="D417" s="6" t="s">
        <v>789</v>
      </c>
      <c r="E417" s="7">
        <v>17504</v>
      </c>
    </row>
    <row r="418" spans="3:5" ht="14.25" customHeight="1">
      <c r="C418" s="10" t="s">
        <v>790</v>
      </c>
      <c r="D418" s="6" t="s">
        <v>791</v>
      </c>
      <c r="E418" s="7">
        <v>21199</v>
      </c>
    </row>
    <row r="419" spans="3:5" ht="14.25" customHeight="1">
      <c r="C419" s="10" t="s">
        <v>792</v>
      </c>
      <c r="D419" s="6" t="s">
        <v>793</v>
      </c>
      <c r="E419" s="7">
        <v>21701</v>
      </c>
    </row>
    <row r="420" spans="3:5" ht="14.25" customHeight="1">
      <c r="C420" s="10" t="s">
        <v>794</v>
      </c>
      <c r="D420" s="6" t="s">
        <v>795</v>
      </c>
      <c r="E420" s="7">
        <v>23287</v>
      </c>
    </row>
    <row r="421" spans="3:5" ht="14.25" customHeight="1">
      <c r="C421" s="10" t="s">
        <v>796</v>
      </c>
      <c r="D421" s="6" t="s">
        <v>135</v>
      </c>
      <c r="E421" s="7">
        <v>21882</v>
      </c>
    </row>
    <row r="422" spans="3:5" ht="14.25" customHeight="1">
      <c r="C422" s="10" t="s">
        <v>797</v>
      </c>
      <c r="D422" s="6" t="s">
        <v>798</v>
      </c>
      <c r="E422" s="7">
        <v>19411</v>
      </c>
    </row>
    <row r="423" spans="3:5" ht="14.25" customHeight="1">
      <c r="C423" s="10" t="s">
        <v>799</v>
      </c>
      <c r="D423" s="6" t="s">
        <v>800</v>
      </c>
      <c r="E423" s="7">
        <v>17869</v>
      </c>
    </row>
    <row r="424" spans="3:5" ht="14.25" customHeight="1">
      <c r="C424" s="10" t="s">
        <v>801</v>
      </c>
      <c r="D424" s="6" t="s">
        <v>802</v>
      </c>
      <c r="E424" s="7">
        <v>22956</v>
      </c>
    </row>
    <row r="425" spans="3:5" ht="14.25" customHeight="1">
      <c r="C425" s="10" t="s">
        <v>803</v>
      </c>
      <c r="D425" s="6" t="s">
        <v>306</v>
      </c>
      <c r="E425" s="7">
        <v>17574</v>
      </c>
    </row>
    <row r="426" spans="3:5" ht="14.25" customHeight="1">
      <c r="C426" s="10" t="s">
        <v>804</v>
      </c>
      <c r="D426" s="6" t="s">
        <v>805</v>
      </c>
      <c r="E426" s="7">
        <v>22606</v>
      </c>
    </row>
    <row r="427" spans="3:5" ht="14.25" customHeight="1">
      <c r="C427" s="10" t="s">
        <v>806</v>
      </c>
      <c r="D427" s="6" t="s">
        <v>807</v>
      </c>
      <c r="E427" s="7">
        <v>22572</v>
      </c>
    </row>
    <row r="428" spans="3:5" ht="14.25" customHeight="1">
      <c r="C428" s="10" t="s">
        <v>808</v>
      </c>
      <c r="D428" s="6" t="s">
        <v>809</v>
      </c>
      <c r="E428" s="7">
        <v>19008</v>
      </c>
    </row>
    <row r="429" spans="3:5" ht="14.25" customHeight="1">
      <c r="C429" s="10" t="s">
        <v>810</v>
      </c>
      <c r="D429" s="6" t="s">
        <v>811</v>
      </c>
      <c r="E429" s="7">
        <v>20626</v>
      </c>
    </row>
    <row r="430" spans="3:5" ht="14.25" customHeight="1">
      <c r="C430" s="10" t="s">
        <v>812</v>
      </c>
      <c r="D430" s="6" t="s">
        <v>813</v>
      </c>
      <c r="E430" s="7">
        <v>24029</v>
      </c>
    </row>
    <row r="431" spans="3:5" ht="14.25" customHeight="1">
      <c r="C431" s="10" t="s">
        <v>814</v>
      </c>
      <c r="D431" s="6" t="s">
        <v>815</v>
      </c>
      <c r="E431" s="7">
        <v>20115</v>
      </c>
    </row>
    <row r="432" spans="3:5" ht="14.25" customHeight="1">
      <c r="C432" s="10" t="s">
        <v>816</v>
      </c>
      <c r="D432" s="6" t="s">
        <v>817</v>
      </c>
      <c r="E432" s="7">
        <v>20657</v>
      </c>
    </row>
    <row r="433" spans="3:5" ht="14.25" customHeight="1">
      <c r="C433" s="10" t="s">
        <v>818</v>
      </c>
      <c r="D433" s="6" t="s">
        <v>819</v>
      </c>
      <c r="E433" s="7">
        <v>21182</v>
      </c>
    </row>
    <row r="434" spans="3:5" ht="14.25" customHeight="1">
      <c r="C434" s="10" t="s">
        <v>820</v>
      </c>
      <c r="D434" s="6" t="s">
        <v>821</v>
      </c>
      <c r="E434" s="7">
        <v>19190</v>
      </c>
    </row>
    <row r="435" spans="3:5" ht="14.25" customHeight="1">
      <c r="C435" s="10" t="s">
        <v>822</v>
      </c>
      <c r="D435" s="6" t="s">
        <v>823</v>
      </c>
      <c r="E435" s="7">
        <v>22799</v>
      </c>
    </row>
    <row r="436" spans="3:5" ht="14.25" customHeight="1">
      <c r="C436" s="10" t="s">
        <v>824</v>
      </c>
      <c r="D436" s="6" t="s">
        <v>825</v>
      </c>
      <c r="E436" s="7">
        <v>21335</v>
      </c>
    </row>
    <row r="437" spans="3:5" ht="14.25" customHeight="1">
      <c r="C437" s="10" t="s">
        <v>826</v>
      </c>
      <c r="D437" s="6" t="s">
        <v>827</v>
      </c>
      <c r="E437" s="7">
        <v>19831</v>
      </c>
    </row>
    <row r="438" spans="3:5" ht="14.25" customHeight="1">
      <c r="C438" s="10" t="s">
        <v>828</v>
      </c>
      <c r="D438" s="6" t="s">
        <v>829</v>
      </c>
      <c r="E438" s="7">
        <v>24288</v>
      </c>
    </row>
    <row r="439" spans="3:5" ht="14.25" customHeight="1">
      <c r="C439" s="10" t="s">
        <v>830</v>
      </c>
      <c r="D439" s="6" t="s">
        <v>831</v>
      </c>
      <c r="E439" s="7">
        <v>18640</v>
      </c>
    </row>
    <row r="440" spans="3:5" ht="14.25" customHeight="1">
      <c r="C440" s="10" t="s">
        <v>832</v>
      </c>
      <c r="D440" s="6" t="s">
        <v>536</v>
      </c>
      <c r="E440" s="7">
        <v>17736</v>
      </c>
    </row>
    <row r="441" spans="3:5" ht="14.25" customHeight="1">
      <c r="C441" s="10" t="s">
        <v>833</v>
      </c>
      <c r="D441" s="6" t="s">
        <v>834</v>
      </c>
      <c r="E441" s="7">
        <v>21231</v>
      </c>
    </row>
    <row r="442" spans="3:5" ht="14.25" customHeight="1">
      <c r="C442" s="10" t="s">
        <v>835</v>
      </c>
      <c r="D442" s="6" t="s">
        <v>62</v>
      </c>
      <c r="E442" s="7">
        <v>19761</v>
      </c>
    </row>
    <row r="443" spans="3:5" ht="14.25" customHeight="1">
      <c r="C443" s="10" t="s">
        <v>836</v>
      </c>
      <c r="D443" s="6" t="s">
        <v>69</v>
      </c>
      <c r="E443" s="7">
        <v>23757</v>
      </c>
    </row>
    <row r="444" spans="3:5" ht="14.25" customHeight="1">
      <c r="C444" s="10" t="s">
        <v>837</v>
      </c>
      <c r="D444" s="6" t="s">
        <v>838</v>
      </c>
      <c r="E444" s="7">
        <v>23907</v>
      </c>
    </row>
    <row r="445" spans="3:5" ht="14.25" customHeight="1">
      <c r="C445" s="10" t="s">
        <v>839</v>
      </c>
      <c r="D445" s="6" t="s">
        <v>464</v>
      </c>
      <c r="E445" s="7">
        <v>20567</v>
      </c>
    </row>
    <row r="446" spans="3:5" ht="14.25" customHeight="1">
      <c r="C446" s="10" t="s">
        <v>840</v>
      </c>
      <c r="D446" s="6" t="s">
        <v>841</v>
      </c>
      <c r="E446" s="7">
        <v>24943</v>
      </c>
    </row>
    <row r="447" spans="3:5" ht="14.25" customHeight="1">
      <c r="C447" s="10" t="s">
        <v>842</v>
      </c>
      <c r="D447" s="6" t="s">
        <v>843</v>
      </c>
      <c r="E447" s="7">
        <v>17869</v>
      </c>
    </row>
    <row r="448" spans="3:5" ht="14.25" customHeight="1">
      <c r="C448" s="10" t="s">
        <v>844</v>
      </c>
      <c r="D448" s="6" t="s">
        <v>845</v>
      </c>
      <c r="E448" s="7">
        <v>19081</v>
      </c>
    </row>
    <row r="449" spans="3:5" ht="14.25" customHeight="1">
      <c r="C449" s="10" t="s">
        <v>846</v>
      </c>
      <c r="D449" s="6" t="s">
        <v>831</v>
      </c>
      <c r="E449" s="7">
        <v>17010</v>
      </c>
    </row>
    <row r="450" spans="3:5" ht="14.25" customHeight="1">
      <c r="C450" s="10" t="s">
        <v>847</v>
      </c>
      <c r="D450" s="6" t="s">
        <v>619</v>
      </c>
      <c r="E450" s="7">
        <v>22551</v>
      </c>
    </row>
    <row r="451" spans="3:5" ht="14.25" customHeight="1">
      <c r="C451" s="10" t="s">
        <v>848</v>
      </c>
      <c r="D451" s="6" t="s">
        <v>849</v>
      </c>
      <c r="E451" s="7">
        <v>22948</v>
      </c>
    </row>
    <row r="452" spans="3:5" ht="14.25" customHeight="1">
      <c r="C452" s="10" t="s">
        <v>850</v>
      </c>
      <c r="D452" s="6" t="s">
        <v>783</v>
      </c>
      <c r="E452" s="7">
        <v>18331</v>
      </c>
    </row>
    <row r="453" spans="3:5" ht="14.25" customHeight="1">
      <c r="C453" s="10" t="s">
        <v>851</v>
      </c>
      <c r="D453" s="6" t="s">
        <v>852</v>
      </c>
      <c r="E453" s="7">
        <v>18482</v>
      </c>
    </row>
    <row r="454" spans="3:5" ht="14.25" customHeight="1">
      <c r="C454" s="10" t="s">
        <v>853</v>
      </c>
      <c r="D454" s="6" t="s">
        <v>854</v>
      </c>
      <c r="E454" s="7">
        <v>18042</v>
      </c>
    </row>
    <row r="455" spans="3:5" ht="14.25" customHeight="1">
      <c r="C455" s="10" t="s">
        <v>855</v>
      </c>
      <c r="D455" s="6" t="s">
        <v>856</v>
      </c>
      <c r="E455" s="7">
        <v>23598</v>
      </c>
    </row>
    <row r="456" spans="3:5" ht="14.25" customHeight="1">
      <c r="C456" s="10" t="s">
        <v>857</v>
      </c>
      <c r="D456" s="6" t="s">
        <v>858</v>
      </c>
      <c r="E456" s="7">
        <v>17351</v>
      </c>
    </row>
    <row r="457" spans="3:5" ht="14.25" customHeight="1">
      <c r="C457" s="10" t="s">
        <v>859</v>
      </c>
      <c r="D457" s="6" t="s">
        <v>860</v>
      </c>
      <c r="E457" s="7">
        <v>21475</v>
      </c>
    </row>
    <row r="458" spans="3:5" ht="14.25" customHeight="1">
      <c r="C458" s="10" t="s">
        <v>861</v>
      </c>
      <c r="D458" s="6" t="s">
        <v>862</v>
      </c>
      <c r="E458" s="7">
        <v>22785</v>
      </c>
    </row>
    <row r="459" spans="3:5" ht="14.25" customHeight="1">
      <c r="C459" s="10" t="s">
        <v>863</v>
      </c>
      <c r="D459" s="6" t="s">
        <v>864</v>
      </c>
      <c r="E459" s="7">
        <v>23531</v>
      </c>
    </row>
    <row r="460" spans="3:5" ht="14.25" customHeight="1">
      <c r="C460" s="10" t="s">
        <v>865</v>
      </c>
      <c r="D460" s="6" t="s">
        <v>866</v>
      </c>
      <c r="E460" s="7">
        <v>21600</v>
      </c>
    </row>
    <row r="461" spans="3:5" ht="14.25" customHeight="1">
      <c r="C461" s="10" t="s">
        <v>867</v>
      </c>
      <c r="D461" s="6" t="s">
        <v>868</v>
      </c>
      <c r="E461" s="7">
        <v>24374</v>
      </c>
    </row>
    <row r="462" spans="3:5" ht="14.25" customHeight="1">
      <c r="C462" s="10" t="s">
        <v>869</v>
      </c>
      <c r="D462" s="6" t="s">
        <v>870</v>
      </c>
      <c r="E462" s="7">
        <v>18068</v>
      </c>
    </row>
    <row r="463" spans="3:5" ht="14.25" customHeight="1">
      <c r="C463" s="10" t="s">
        <v>871</v>
      </c>
      <c r="D463" s="6" t="s">
        <v>872</v>
      </c>
      <c r="E463" s="7">
        <v>22152</v>
      </c>
    </row>
    <row r="464" spans="3:5" ht="14.25" customHeight="1">
      <c r="C464" s="10" t="s">
        <v>873</v>
      </c>
      <c r="D464" s="6" t="s">
        <v>852</v>
      </c>
      <c r="E464" s="7">
        <v>24944</v>
      </c>
    </row>
    <row r="465" spans="3:5" ht="14.25" customHeight="1">
      <c r="C465" s="10" t="s">
        <v>874</v>
      </c>
      <c r="D465" s="6" t="s">
        <v>875</v>
      </c>
      <c r="E465" s="7">
        <v>21311</v>
      </c>
    </row>
    <row r="466" spans="3:5" ht="14.25" customHeight="1">
      <c r="C466" s="10" t="s">
        <v>876</v>
      </c>
      <c r="D466" s="6" t="s">
        <v>172</v>
      </c>
      <c r="E466" s="7">
        <v>21504</v>
      </c>
    </row>
    <row r="467" spans="3:5" ht="14.25" customHeight="1">
      <c r="C467" s="10" t="s">
        <v>877</v>
      </c>
      <c r="D467" s="6" t="s">
        <v>878</v>
      </c>
      <c r="E467" s="7">
        <v>20266</v>
      </c>
    </row>
    <row r="468" spans="3:5" ht="14.25" customHeight="1">
      <c r="C468" s="10" t="s">
        <v>879</v>
      </c>
      <c r="D468" s="6" t="s">
        <v>880</v>
      </c>
      <c r="E468" s="7">
        <v>20809</v>
      </c>
    </row>
    <row r="469" spans="3:5" ht="14.25" customHeight="1">
      <c r="C469" s="10" t="s">
        <v>881</v>
      </c>
      <c r="D469" s="6" t="s">
        <v>206</v>
      </c>
      <c r="E469" s="7">
        <v>23491</v>
      </c>
    </row>
    <row r="470" spans="3:5" ht="14.25" customHeight="1">
      <c r="C470" s="10" t="s">
        <v>882</v>
      </c>
      <c r="D470" s="6" t="s">
        <v>883</v>
      </c>
      <c r="E470" s="7">
        <v>23775</v>
      </c>
    </row>
    <row r="471" spans="3:5" ht="14.25" customHeight="1">
      <c r="C471" s="10" t="s">
        <v>884</v>
      </c>
      <c r="D471" s="6" t="s">
        <v>885</v>
      </c>
      <c r="E471" s="7">
        <v>19782</v>
      </c>
    </row>
    <row r="472" spans="3:5" ht="14.25" customHeight="1">
      <c r="C472" s="10" t="s">
        <v>886</v>
      </c>
      <c r="D472" s="6" t="s">
        <v>243</v>
      </c>
      <c r="E472" s="7">
        <v>19970</v>
      </c>
    </row>
    <row r="473" spans="3:5" ht="14.25" customHeight="1">
      <c r="C473" s="10" t="s">
        <v>887</v>
      </c>
      <c r="D473" s="6" t="s">
        <v>888</v>
      </c>
      <c r="E473" s="7">
        <v>18771</v>
      </c>
    </row>
    <row r="474" spans="3:5" ht="14.25" customHeight="1">
      <c r="C474" s="10" t="s">
        <v>889</v>
      </c>
      <c r="D474" s="6" t="s">
        <v>161</v>
      </c>
      <c r="E474" s="7">
        <v>23045</v>
      </c>
    </row>
    <row r="475" spans="3:5" ht="14.25" customHeight="1">
      <c r="C475" s="10" t="s">
        <v>890</v>
      </c>
      <c r="D475" s="6" t="s">
        <v>891</v>
      </c>
      <c r="E475" s="7">
        <v>18102</v>
      </c>
    </row>
    <row r="476" spans="3:5" ht="14.25" customHeight="1">
      <c r="C476" s="10" t="s">
        <v>892</v>
      </c>
      <c r="D476" s="6" t="s">
        <v>893</v>
      </c>
      <c r="E476" s="7">
        <v>17380</v>
      </c>
    </row>
    <row r="477" spans="3:5" ht="14.25" customHeight="1">
      <c r="C477" s="10" t="s">
        <v>894</v>
      </c>
      <c r="D477" s="6" t="s">
        <v>895</v>
      </c>
      <c r="E477" s="7">
        <v>18950</v>
      </c>
    </row>
    <row r="478" spans="3:5" ht="14.25" customHeight="1">
      <c r="C478" s="10" t="s">
        <v>896</v>
      </c>
      <c r="D478" s="6" t="s">
        <v>897</v>
      </c>
      <c r="E478" s="7">
        <v>21177</v>
      </c>
    </row>
    <row r="479" spans="3:5" ht="14.25" customHeight="1">
      <c r="C479" s="10" t="s">
        <v>898</v>
      </c>
      <c r="D479" s="6" t="s">
        <v>380</v>
      </c>
      <c r="E479" s="7">
        <v>17094</v>
      </c>
    </row>
    <row r="480" spans="3:5" ht="14.25" customHeight="1">
      <c r="C480" s="10" t="s">
        <v>899</v>
      </c>
      <c r="D480" s="6" t="s">
        <v>900</v>
      </c>
      <c r="E480" s="7">
        <v>23095</v>
      </c>
    </row>
    <row r="481" spans="3:5" ht="14.25" customHeight="1">
      <c r="C481" s="10" t="s">
        <v>901</v>
      </c>
      <c r="D481" s="6" t="s">
        <v>902</v>
      </c>
      <c r="E481" s="7">
        <v>19144</v>
      </c>
    </row>
    <row r="482" spans="3:5" ht="14.25" customHeight="1">
      <c r="C482" s="10" t="s">
        <v>903</v>
      </c>
      <c r="D482" s="6" t="s">
        <v>904</v>
      </c>
      <c r="E482" s="7">
        <v>23635</v>
      </c>
    </row>
    <row r="483" spans="3:5" ht="14.25" customHeight="1">
      <c r="C483" s="10" t="s">
        <v>905</v>
      </c>
      <c r="D483" s="6" t="s">
        <v>906</v>
      </c>
      <c r="E483" s="7">
        <v>19519</v>
      </c>
    </row>
    <row r="484" spans="3:5" ht="14.25" customHeight="1">
      <c r="C484" s="10" t="s">
        <v>907</v>
      </c>
      <c r="D484" s="6" t="s">
        <v>908</v>
      </c>
      <c r="E484" s="7">
        <v>17341</v>
      </c>
    </row>
    <row r="485" spans="3:5" ht="14.25" customHeight="1">
      <c r="C485" s="10" t="s">
        <v>909</v>
      </c>
      <c r="D485" s="6" t="s">
        <v>324</v>
      </c>
      <c r="E485" s="7">
        <v>22060</v>
      </c>
    </row>
    <row r="486" spans="3:5" ht="14.25" customHeight="1">
      <c r="C486" s="10" t="s">
        <v>910</v>
      </c>
      <c r="D486" s="6" t="s">
        <v>425</v>
      </c>
      <c r="E486" s="7">
        <v>19574</v>
      </c>
    </row>
    <row r="487" spans="3:5" ht="14.25" customHeight="1">
      <c r="C487" s="10" t="s">
        <v>911</v>
      </c>
      <c r="D487" s="6" t="s">
        <v>813</v>
      </c>
      <c r="E487" s="7">
        <v>18373</v>
      </c>
    </row>
    <row r="488" spans="3:5" ht="14.25" customHeight="1">
      <c r="C488" s="10" t="s">
        <v>912</v>
      </c>
      <c r="D488" s="6" t="s">
        <v>913</v>
      </c>
      <c r="E488" s="7">
        <v>20565</v>
      </c>
    </row>
    <row r="489" spans="3:5" ht="14.25" customHeight="1">
      <c r="C489" s="10" t="s">
        <v>914</v>
      </c>
      <c r="D489" s="6" t="s">
        <v>275</v>
      </c>
      <c r="E489" s="7">
        <v>23715</v>
      </c>
    </row>
    <row r="490" spans="3:5" ht="14.25" customHeight="1">
      <c r="C490" s="10" t="s">
        <v>915</v>
      </c>
      <c r="D490" s="6" t="s">
        <v>916</v>
      </c>
      <c r="E490" s="7">
        <v>19924</v>
      </c>
    </row>
    <row r="491" spans="3:5" ht="14.25" customHeight="1">
      <c r="C491" s="10" t="s">
        <v>917</v>
      </c>
      <c r="D491" s="6" t="s">
        <v>918</v>
      </c>
      <c r="E491" s="7">
        <v>19105</v>
      </c>
    </row>
    <row r="492" spans="3:5" ht="14.25" customHeight="1">
      <c r="C492" s="10" t="s">
        <v>919</v>
      </c>
      <c r="D492" s="6" t="s">
        <v>920</v>
      </c>
      <c r="E492" s="7">
        <v>23814</v>
      </c>
    </row>
    <row r="493" spans="3:5" ht="14.25" customHeight="1">
      <c r="C493" s="10" t="s">
        <v>921</v>
      </c>
      <c r="D493" s="6" t="s">
        <v>922</v>
      </c>
      <c r="E493" s="7">
        <v>18653</v>
      </c>
    </row>
    <row r="494" spans="3:5" ht="14.25" customHeight="1">
      <c r="C494" s="10" t="s">
        <v>923</v>
      </c>
      <c r="D494" s="6" t="s">
        <v>924</v>
      </c>
      <c r="E494" s="7">
        <v>23031</v>
      </c>
    </row>
    <row r="495" spans="3:5" ht="14.25" customHeight="1">
      <c r="C495" s="10" t="s">
        <v>925</v>
      </c>
      <c r="D495" s="6" t="s">
        <v>926</v>
      </c>
      <c r="E495" s="7">
        <v>22451</v>
      </c>
    </row>
    <row r="496" spans="3:5" ht="14.25" customHeight="1">
      <c r="C496" s="10" t="s">
        <v>927</v>
      </c>
      <c r="D496" s="6" t="s">
        <v>928</v>
      </c>
      <c r="E496" s="7">
        <v>17064</v>
      </c>
    </row>
    <row r="497" spans="3:5" ht="14.25" customHeight="1">
      <c r="C497" s="10" t="s">
        <v>929</v>
      </c>
      <c r="D497" s="6" t="s">
        <v>930</v>
      </c>
      <c r="E497" s="7">
        <v>22505</v>
      </c>
    </row>
    <row r="498" spans="3:5" ht="14.25" customHeight="1">
      <c r="C498" s="10" t="s">
        <v>931</v>
      </c>
      <c r="D498" s="6" t="s">
        <v>706</v>
      </c>
      <c r="E498" s="7">
        <v>19147</v>
      </c>
    </row>
    <row r="499" spans="3:5" ht="14.25" customHeight="1">
      <c r="C499" s="10" t="s">
        <v>932</v>
      </c>
      <c r="D499" s="6" t="s">
        <v>933</v>
      </c>
      <c r="E499" s="7">
        <v>18740</v>
      </c>
    </row>
    <row r="500" spans="3:5" ht="14.25" customHeight="1">
      <c r="C500" s="10" t="s">
        <v>934</v>
      </c>
      <c r="D500" s="6" t="s">
        <v>935</v>
      </c>
      <c r="E500" s="7">
        <v>19711</v>
      </c>
    </row>
    <row r="501" spans="3:5" ht="14.25" customHeight="1">
      <c r="C501" s="10" t="s">
        <v>936</v>
      </c>
      <c r="D501" s="6" t="s">
        <v>937</v>
      </c>
      <c r="E501" s="7">
        <v>24160</v>
      </c>
    </row>
    <row r="502" spans="3:5" ht="14.25" customHeight="1">
      <c r="C502" s="10" t="s">
        <v>938</v>
      </c>
      <c r="D502" s="6" t="s">
        <v>939</v>
      </c>
      <c r="E502" s="7">
        <v>22309</v>
      </c>
    </row>
    <row r="503" spans="3:5" ht="14.25" customHeight="1">
      <c r="C503" s="10" t="s">
        <v>940</v>
      </c>
      <c r="D503" s="6" t="s">
        <v>941</v>
      </c>
      <c r="E503" s="7">
        <v>22763</v>
      </c>
    </row>
    <row r="504" spans="3:5" ht="14.25" customHeight="1">
      <c r="C504" s="10" t="s">
        <v>942</v>
      </c>
      <c r="D504" s="6" t="s">
        <v>943</v>
      </c>
      <c r="E504" s="7">
        <v>17558</v>
      </c>
    </row>
    <row r="505" spans="3:5" ht="14.25" customHeight="1">
      <c r="C505" s="10" t="s">
        <v>944</v>
      </c>
      <c r="D505" s="6" t="s">
        <v>945</v>
      </c>
      <c r="E505" s="7">
        <v>17518</v>
      </c>
    </row>
    <row r="506" spans="3:5" ht="14.25" customHeight="1">
      <c r="C506" s="10" t="s">
        <v>946</v>
      </c>
      <c r="D506" s="6" t="s">
        <v>615</v>
      </c>
      <c r="E506" s="7">
        <v>19056</v>
      </c>
    </row>
    <row r="507" spans="3:5" ht="14.25" customHeight="1">
      <c r="C507" s="10" t="s">
        <v>947</v>
      </c>
      <c r="D507" s="6" t="s">
        <v>948</v>
      </c>
      <c r="E507" s="7">
        <v>19259</v>
      </c>
    </row>
    <row r="508" spans="3:5" ht="14.25" customHeight="1">
      <c r="C508" s="10" t="s">
        <v>949</v>
      </c>
      <c r="D508" s="6" t="s">
        <v>950</v>
      </c>
      <c r="E508" s="7">
        <v>21838</v>
      </c>
    </row>
    <row r="509" spans="3:5" ht="14.25" customHeight="1">
      <c r="C509" s="10" t="s">
        <v>951</v>
      </c>
      <c r="D509" s="6" t="s">
        <v>952</v>
      </c>
      <c r="E509" s="7">
        <v>17221</v>
      </c>
    </row>
    <row r="510" spans="3:5" ht="14.25" customHeight="1">
      <c r="C510" s="10" t="s">
        <v>953</v>
      </c>
      <c r="D510" s="6" t="s">
        <v>251</v>
      </c>
      <c r="E510" s="7">
        <v>21776</v>
      </c>
    </row>
    <row r="511" spans="3:5" ht="14.25" customHeight="1">
      <c r="C511" s="10" t="s">
        <v>954</v>
      </c>
      <c r="D511" s="6" t="s">
        <v>955</v>
      </c>
      <c r="E511" s="7">
        <v>23455</v>
      </c>
    </row>
    <row r="512" spans="3:5" ht="14.25" customHeight="1">
      <c r="C512" s="10" t="s">
        <v>956</v>
      </c>
      <c r="D512" s="6" t="s">
        <v>957</v>
      </c>
      <c r="E512" s="7">
        <v>17486</v>
      </c>
    </row>
    <row r="513" spans="3:5" ht="14.25" customHeight="1">
      <c r="C513" s="10" t="s">
        <v>958</v>
      </c>
      <c r="D513" s="6" t="s">
        <v>959</v>
      </c>
      <c r="E513" s="7">
        <v>22702</v>
      </c>
    </row>
    <row r="514" spans="3:5" ht="14.25" customHeight="1">
      <c r="C514" s="10" t="s">
        <v>960</v>
      </c>
      <c r="D514" s="6" t="s">
        <v>961</v>
      </c>
      <c r="E514" s="7">
        <v>23645</v>
      </c>
    </row>
    <row r="515" spans="3:5" ht="14.25" customHeight="1">
      <c r="C515" s="10" t="s">
        <v>962</v>
      </c>
      <c r="D515" s="6" t="s">
        <v>69</v>
      </c>
      <c r="E515" s="7">
        <v>21298</v>
      </c>
    </row>
    <row r="516" spans="3:5" ht="14.25" customHeight="1">
      <c r="C516" s="10" t="s">
        <v>963</v>
      </c>
      <c r="D516" s="6" t="s">
        <v>964</v>
      </c>
      <c r="E516" s="7">
        <v>18028</v>
      </c>
    </row>
    <row r="517" spans="3:5" ht="14.25" customHeight="1">
      <c r="C517" s="10" t="s">
        <v>965</v>
      </c>
      <c r="D517" s="6" t="s">
        <v>966</v>
      </c>
      <c r="E517" s="7">
        <v>19395</v>
      </c>
    </row>
    <row r="518" spans="3:5" ht="14.25" customHeight="1">
      <c r="C518" s="10" t="s">
        <v>967</v>
      </c>
      <c r="D518" s="6" t="s">
        <v>968</v>
      </c>
      <c r="E518" s="7">
        <v>22027</v>
      </c>
    </row>
    <row r="519" spans="3:5" ht="14.25" customHeight="1">
      <c r="C519" s="10" t="s">
        <v>969</v>
      </c>
      <c r="D519" s="6" t="s">
        <v>970</v>
      </c>
      <c r="E519" s="7">
        <v>21015</v>
      </c>
    </row>
    <row r="520" spans="3:5" ht="14.25" customHeight="1">
      <c r="C520" s="10" t="s">
        <v>971</v>
      </c>
      <c r="D520" s="6" t="s">
        <v>972</v>
      </c>
      <c r="E520" s="7">
        <v>17887</v>
      </c>
    </row>
    <row r="521" spans="3:5" ht="14.25" customHeight="1">
      <c r="C521" s="10" t="s">
        <v>973</v>
      </c>
      <c r="D521" s="6" t="s">
        <v>974</v>
      </c>
      <c r="E521" s="7">
        <v>17213</v>
      </c>
    </row>
    <row r="522" spans="3:5" ht="14.25" customHeight="1">
      <c r="C522" s="10" t="s">
        <v>975</v>
      </c>
      <c r="D522" s="6" t="s">
        <v>626</v>
      </c>
      <c r="E522" s="7">
        <v>23872</v>
      </c>
    </row>
    <row r="523" spans="3:5" ht="14.25" customHeight="1">
      <c r="C523" s="10" t="s">
        <v>976</v>
      </c>
      <c r="D523" s="6" t="s">
        <v>977</v>
      </c>
      <c r="E523" s="7">
        <v>17695</v>
      </c>
    </row>
    <row r="524" spans="3:5" ht="14.25" customHeight="1">
      <c r="C524" s="10" t="s">
        <v>978</v>
      </c>
      <c r="D524" s="6" t="s">
        <v>223</v>
      </c>
      <c r="E524" s="7">
        <v>18642</v>
      </c>
    </row>
    <row r="525" spans="3:5" ht="14.25" customHeight="1">
      <c r="C525" s="10" t="s">
        <v>979</v>
      </c>
      <c r="D525" s="6" t="s">
        <v>980</v>
      </c>
      <c r="E525" s="7">
        <v>22016</v>
      </c>
    </row>
    <row r="526" spans="3:5" ht="14.25" customHeight="1">
      <c r="C526" s="10" t="s">
        <v>981</v>
      </c>
      <c r="D526" s="6" t="s">
        <v>982</v>
      </c>
      <c r="E526" s="7">
        <v>22148</v>
      </c>
    </row>
    <row r="527" spans="3:5" ht="14.25" customHeight="1">
      <c r="C527" s="10" t="s">
        <v>983</v>
      </c>
      <c r="D527" s="6" t="s">
        <v>984</v>
      </c>
      <c r="E527" s="7">
        <v>24373</v>
      </c>
    </row>
    <row r="528" spans="3:5" ht="14.25" customHeight="1">
      <c r="C528" s="10" t="s">
        <v>985</v>
      </c>
      <c r="D528" s="6" t="s">
        <v>986</v>
      </c>
      <c r="E528" s="7">
        <v>23237</v>
      </c>
    </row>
    <row r="529" spans="3:5" ht="14.25" customHeight="1">
      <c r="C529" s="10" t="s">
        <v>987</v>
      </c>
      <c r="D529" s="6" t="s">
        <v>849</v>
      </c>
      <c r="E529" s="7">
        <v>22449</v>
      </c>
    </row>
    <row r="530" spans="3:5" ht="14.25" customHeight="1">
      <c r="C530" s="10" t="s">
        <v>988</v>
      </c>
      <c r="D530" s="6" t="s">
        <v>813</v>
      </c>
      <c r="E530" s="7">
        <v>21747</v>
      </c>
    </row>
    <row r="531" spans="3:5" ht="14.25" customHeight="1">
      <c r="C531" s="10" t="s">
        <v>989</v>
      </c>
      <c r="D531" s="6" t="s">
        <v>990</v>
      </c>
      <c r="E531" s="7">
        <v>21532</v>
      </c>
    </row>
    <row r="532" spans="3:5" ht="14.25" customHeight="1">
      <c r="C532" s="10" t="s">
        <v>991</v>
      </c>
      <c r="D532" s="6" t="s">
        <v>992</v>
      </c>
      <c r="E532" s="7">
        <v>23853</v>
      </c>
    </row>
    <row r="533" spans="3:5" ht="14.25" customHeight="1">
      <c r="C533" s="10" t="s">
        <v>993</v>
      </c>
      <c r="D533" s="6" t="s">
        <v>994</v>
      </c>
      <c r="E533" s="7">
        <v>21636</v>
      </c>
    </row>
    <row r="534" spans="3:5" ht="14.25" customHeight="1">
      <c r="C534" s="10" t="s">
        <v>995</v>
      </c>
      <c r="D534" s="6" t="s">
        <v>405</v>
      </c>
      <c r="E534" s="7">
        <v>17621</v>
      </c>
    </row>
    <row r="535" spans="3:5" ht="14.25" customHeight="1">
      <c r="C535" s="10" t="s">
        <v>996</v>
      </c>
      <c r="D535" s="6" t="s">
        <v>997</v>
      </c>
      <c r="E535" s="7">
        <v>20530</v>
      </c>
    </row>
    <row r="536" spans="3:5" ht="14.25" customHeight="1">
      <c r="C536" s="10" t="s">
        <v>998</v>
      </c>
      <c r="D536" s="6" t="s">
        <v>556</v>
      </c>
      <c r="E536" s="7">
        <v>19094</v>
      </c>
    </row>
    <row r="537" spans="3:5" ht="14.25" customHeight="1">
      <c r="C537" s="10" t="s">
        <v>999</v>
      </c>
      <c r="D537" s="6" t="s">
        <v>1000</v>
      </c>
      <c r="E537" s="7">
        <v>21925</v>
      </c>
    </row>
    <row r="538" spans="3:5" ht="14.25" customHeight="1">
      <c r="C538" s="10" t="s">
        <v>1001</v>
      </c>
      <c r="D538" s="6" t="s">
        <v>1002</v>
      </c>
      <c r="E538" s="7">
        <v>19380</v>
      </c>
    </row>
    <row r="539" spans="3:5" ht="14.25" customHeight="1">
      <c r="C539" s="10" t="s">
        <v>1003</v>
      </c>
      <c r="D539" s="6" t="s">
        <v>1004</v>
      </c>
      <c r="E539" s="7">
        <v>23821</v>
      </c>
    </row>
    <row r="540" spans="3:5" ht="14.25" customHeight="1">
      <c r="C540" s="10" t="s">
        <v>1005</v>
      </c>
      <c r="D540" s="6" t="s">
        <v>478</v>
      </c>
      <c r="E540" s="7">
        <v>23580</v>
      </c>
    </row>
    <row r="541" spans="3:5" ht="14.25" customHeight="1">
      <c r="C541" s="10" t="s">
        <v>1006</v>
      </c>
      <c r="D541" s="6" t="s">
        <v>1007</v>
      </c>
      <c r="E541" s="7">
        <v>24011</v>
      </c>
    </row>
    <row r="542" spans="3:5" ht="14.25" customHeight="1">
      <c r="C542" s="10" t="s">
        <v>1008</v>
      </c>
      <c r="D542" s="6" t="s">
        <v>1009</v>
      </c>
      <c r="E542" s="7">
        <v>22823</v>
      </c>
    </row>
    <row r="543" spans="3:5" ht="14.25" customHeight="1">
      <c r="C543" s="10" t="s">
        <v>1010</v>
      </c>
      <c r="D543" s="6" t="s">
        <v>1011</v>
      </c>
      <c r="E543" s="7">
        <v>21404</v>
      </c>
    </row>
    <row r="544" spans="3:5" ht="14.25" customHeight="1">
      <c r="C544" s="10" t="s">
        <v>1012</v>
      </c>
      <c r="D544" s="6" t="s">
        <v>1013</v>
      </c>
      <c r="E544" s="7">
        <v>19946</v>
      </c>
    </row>
    <row r="545" spans="3:5" ht="14.25" customHeight="1">
      <c r="C545" s="10" t="s">
        <v>1014</v>
      </c>
      <c r="D545" s="6" t="s">
        <v>1015</v>
      </c>
      <c r="E545" s="7">
        <v>20133</v>
      </c>
    </row>
    <row r="546" spans="3:5" ht="14.25" customHeight="1">
      <c r="C546" s="10" t="s">
        <v>1016</v>
      </c>
      <c r="D546" s="6" t="s">
        <v>29</v>
      </c>
      <c r="E546" s="7">
        <v>22764</v>
      </c>
    </row>
    <row r="547" spans="3:5" ht="14.25" customHeight="1">
      <c r="C547" s="10" t="s">
        <v>1017</v>
      </c>
      <c r="D547" s="6" t="s">
        <v>1018</v>
      </c>
      <c r="E547" s="7">
        <v>19482</v>
      </c>
    </row>
    <row r="548" spans="3:5" ht="14.25" customHeight="1">
      <c r="C548" s="10" t="s">
        <v>1019</v>
      </c>
      <c r="D548" s="6" t="s">
        <v>852</v>
      </c>
      <c r="E548" s="7">
        <v>17231</v>
      </c>
    </row>
    <row r="549" spans="3:5" ht="14.25" customHeight="1">
      <c r="C549" s="10" t="s">
        <v>1020</v>
      </c>
      <c r="D549" s="6" t="s">
        <v>1021</v>
      </c>
      <c r="E549" s="7">
        <v>22651</v>
      </c>
    </row>
    <row r="550" spans="3:5" ht="14.25" customHeight="1">
      <c r="C550" s="10" t="s">
        <v>1022</v>
      </c>
      <c r="D550" s="6" t="s">
        <v>1023</v>
      </c>
      <c r="E550" s="7">
        <v>21757</v>
      </c>
    </row>
    <row r="551" spans="3:5" ht="14.25" customHeight="1">
      <c r="C551" s="10" t="s">
        <v>1024</v>
      </c>
      <c r="D551" s="6" t="s">
        <v>1025</v>
      </c>
      <c r="E551" s="7">
        <v>20176</v>
      </c>
    </row>
    <row r="552" spans="3:5" ht="14.25" customHeight="1">
      <c r="C552" s="10" t="s">
        <v>1026</v>
      </c>
      <c r="D552" s="6" t="s">
        <v>1027</v>
      </c>
      <c r="E552" s="7">
        <v>17415</v>
      </c>
    </row>
    <row r="553" spans="3:5" ht="14.25" customHeight="1">
      <c r="C553" s="10" t="s">
        <v>1028</v>
      </c>
      <c r="D553" s="6" t="s">
        <v>1029</v>
      </c>
      <c r="E553" s="7">
        <v>20061</v>
      </c>
    </row>
    <row r="554" spans="3:5" ht="14.25" customHeight="1">
      <c r="C554" s="10" t="s">
        <v>1030</v>
      </c>
      <c r="D554" s="6" t="s">
        <v>1031</v>
      </c>
      <c r="E554" s="7">
        <v>17431</v>
      </c>
    </row>
    <row r="555" spans="3:5" ht="14.25" customHeight="1">
      <c r="C555" s="10" t="s">
        <v>1032</v>
      </c>
      <c r="D555" s="6" t="s">
        <v>399</v>
      </c>
      <c r="E555" s="7">
        <v>17201</v>
      </c>
    </row>
    <row r="556" spans="3:5" ht="14.25" customHeight="1">
      <c r="C556" s="10" t="s">
        <v>1033</v>
      </c>
      <c r="D556" s="6" t="s">
        <v>1034</v>
      </c>
      <c r="E556" s="7">
        <v>21078</v>
      </c>
    </row>
    <row r="557" spans="3:5" ht="14.25" customHeight="1">
      <c r="C557" s="10" t="s">
        <v>1035</v>
      </c>
      <c r="D557" s="6" t="s">
        <v>22</v>
      </c>
      <c r="E557" s="7">
        <v>18097</v>
      </c>
    </row>
    <row r="558" spans="3:5" ht="14.25" customHeight="1">
      <c r="C558" s="10" t="s">
        <v>1036</v>
      </c>
      <c r="D558" s="6" t="s">
        <v>1037</v>
      </c>
      <c r="E558" s="7">
        <v>18907</v>
      </c>
    </row>
    <row r="559" spans="3:5" ht="14.25" customHeight="1">
      <c r="C559" s="10" t="s">
        <v>1038</v>
      </c>
      <c r="D559" s="6" t="s">
        <v>924</v>
      </c>
      <c r="E559" s="7">
        <v>20609</v>
      </c>
    </row>
    <row r="560" spans="3:5" ht="14.25" customHeight="1">
      <c r="C560" s="10" t="s">
        <v>1039</v>
      </c>
      <c r="D560" s="6" t="s">
        <v>1040</v>
      </c>
      <c r="E560" s="7">
        <v>19552</v>
      </c>
    </row>
    <row r="561" spans="3:5" ht="14.25" customHeight="1">
      <c r="C561" s="10" t="s">
        <v>1041</v>
      </c>
      <c r="D561" s="6" t="s">
        <v>1042</v>
      </c>
      <c r="E561" s="7">
        <v>19718</v>
      </c>
    </row>
    <row r="562" spans="3:5" ht="14.25" customHeight="1">
      <c r="C562" s="10" t="s">
        <v>1043</v>
      </c>
      <c r="D562" s="6" t="s">
        <v>1044</v>
      </c>
      <c r="E562" s="7">
        <v>24011</v>
      </c>
    </row>
    <row r="563" spans="3:5" ht="14.25" customHeight="1">
      <c r="C563" s="10" t="s">
        <v>1045</v>
      </c>
      <c r="D563" s="6" t="s">
        <v>212</v>
      </c>
      <c r="E563" s="7">
        <v>18302</v>
      </c>
    </row>
    <row r="564" spans="3:5" ht="14.25" customHeight="1">
      <c r="C564" s="10" t="s">
        <v>1046</v>
      </c>
      <c r="D564" s="6" t="s">
        <v>1047</v>
      </c>
      <c r="E564" s="7">
        <v>23380</v>
      </c>
    </row>
    <row r="565" spans="3:5" ht="14.25" customHeight="1">
      <c r="C565" s="10" t="s">
        <v>1048</v>
      </c>
      <c r="D565" s="6" t="s">
        <v>1049</v>
      </c>
      <c r="E565" s="7">
        <v>24657</v>
      </c>
    </row>
    <row r="566" spans="3:5" ht="14.25" customHeight="1">
      <c r="C566" s="10" t="s">
        <v>1050</v>
      </c>
      <c r="D566" s="6" t="s">
        <v>1051</v>
      </c>
      <c r="E566" s="7">
        <v>20806</v>
      </c>
    </row>
    <row r="567" spans="3:5" ht="14.25" customHeight="1">
      <c r="C567" s="10" t="s">
        <v>1052</v>
      </c>
      <c r="D567" s="6" t="s">
        <v>95</v>
      </c>
      <c r="E567" s="7">
        <v>22261</v>
      </c>
    </row>
    <row r="568" spans="3:5" ht="14.25" customHeight="1">
      <c r="C568" s="10" t="s">
        <v>1053</v>
      </c>
      <c r="D568" s="6" t="s">
        <v>1054</v>
      </c>
      <c r="E568" s="7">
        <v>22986</v>
      </c>
    </row>
    <row r="569" spans="3:5" ht="14.25" customHeight="1">
      <c r="C569" s="10" t="s">
        <v>1055</v>
      </c>
      <c r="D569" s="6" t="s">
        <v>37</v>
      </c>
      <c r="E569" s="7">
        <v>21471</v>
      </c>
    </row>
    <row r="570" spans="3:5" ht="14.25" customHeight="1">
      <c r="C570" s="10" t="s">
        <v>1056</v>
      </c>
      <c r="D570" s="6" t="s">
        <v>1057</v>
      </c>
      <c r="E570" s="7">
        <v>17556</v>
      </c>
    </row>
    <row r="571" spans="3:5" ht="14.25" customHeight="1">
      <c r="C571" s="10" t="s">
        <v>1058</v>
      </c>
      <c r="D571" s="6" t="s">
        <v>577</v>
      </c>
      <c r="E571" s="7">
        <v>17881</v>
      </c>
    </row>
    <row r="572" spans="3:5" ht="14.25" customHeight="1">
      <c r="C572" s="10" t="s">
        <v>1059</v>
      </c>
      <c r="D572" s="6" t="s">
        <v>249</v>
      </c>
      <c r="E572" s="7">
        <v>23719</v>
      </c>
    </row>
    <row r="573" spans="3:5" ht="14.25" customHeight="1">
      <c r="C573" s="10" t="s">
        <v>1060</v>
      </c>
      <c r="D573" s="6" t="s">
        <v>1061</v>
      </c>
      <c r="E573" s="7">
        <v>23135</v>
      </c>
    </row>
    <row r="574" spans="3:5" ht="14.25" customHeight="1">
      <c r="C574" s="10" t="s">
        <v>1062</v>
      </c>
      <c r="D574" s="6" t="s">
        <v>1063</v>
      </c>
      <c r="E574" s="7">
        <v>20780</v>
      </c>
    </row>
    <row r="575" spans="3:5" ht="14.25" customHeight="1">
      <c r="C575" s="10" t="s">
        <v>1064</v>
      </c>
      <c r="D575" s="6" t="s">
        <v>577</v>
      </c>
      <c r="E575" s="7">
        <v>19723</v>
      </c>
    </row>
    <row r="576" spans="3:5" ht="14.25" customHeight="1">
      <c r="C576" s="10" t="s">
        <v>1065</v>
      </c>
      <c r="D576" s="6" t="s">
        <v>1066</v>
      </c>
      <c r="E576" s="7">
        <v>24591</v>
      </c>
    </row>
    <row r="577" spans="3:5" ht="14.25" customHeight="1">
      <c r="C577" s="10" t="s">
        <v>1067</v>
      </c>
      <c r="D577" s="6" t="s">
        <v>1068</v>
      </c>
      <c r="E577" s="7">
        <v>18619</v>
      </c>
    </row>
    <row r="578" spans="3:5" ht="14.25" customHeight="1">
      <c r="C578" s="10" t="s">
        <v>1069</v>
      </c>
      <c r="D578" s="6" t="s">
        <v>247</v>
      </c>
      <c r="E578" s="7">
        <v>23423</v>
      </c>
    </row>
    <row r="579" spans="3:5" ht="14.25" customHeight="1">
      <c r="C579" s="10" t="s">
        <v>1070</v>
      </c>
      <c r="D579" s="6" t="s">
        <v>251</v>
      </c>
      <c r="E579" s="7">
        <v>19982</v>
      </c>
    </row>
    <row r="580" spans="3:5" ht="14.25" customHeight="1">
      <c r="C580" s="10" t="s">
        <v>1071</v>
      </c>
      <c r="D580" s="6" t="s">
        <v>1072</v>
      </c>
      <c r="E580" s="7">
        <v>20821</v>
      </c>
    </row>
    <row r="581" spans="3:5" ht="14.25" customHeight="1">
      <c r="C581" s="10" t="s">
        <v>1073</v>
      </c>
      <c r="D581" s="6" t="s">
        <v>85</v>
      </c>
      <c r="E581" s="7">
        <v>23975</v>
      </c>
    </row>
    <row r="582" spans="3:5" ht="14.25" customHeight="1">
      <c r="C582" s="10" t="s">
        <v>1074</v>
      </c>
      <c r="D582" s="6" t="s">
        <v>1075</v>
      </c>
      <c r="E582" s="7">
        <v>17274</v>
      </c>
    </row>
    <row r="583" spans="3:5" ht="14.25" customHeight="1">
      <c r="C583" s="10" t="s">
        <v>1076</v>
      </c>
      <c r="D583" s="6" t="s">
        <v>1077</v>
      </c>
      <c r="E583" s="7">
        <v>18413</v>
      </c>
    </row>
    <row r="584" spans="3:5" ht="14.25" customHeight="1">
      <c r="C584" s="10" t="s">
        <v>1078</v>
      </c>
      <c r="D584" s="6" t="s">
        <v>1079</v>
      </c>
      <c r="E584" s="7">
        <v>24460</v>
      </c>
    </row>
    <row r="585" spans="3:5" ht="14.25" customHeight="1">
      <c r="C585" s="10" t="s">
        <v>1080</v>
      </c>
      <c r="D585" s="6" t="s">
        <v>1081</v>
      </c>
      <c r="E585" s="7">
        <v>22178</v>
      </c>
    </row>
    <row r="586" spans="3:5" ht="14.25" customHeight="1">
      <c r="C586" s="10" t="s">
        <v>1082</v>
      </c>
      <c r="D586" s="6" t="s">
        <v>1083</v>
      </c>
      <c r="E586" s="7">
        <v>17945</v>
      </c>
    </row>
    <row r="587" spans="3:5" ht="14.25" customHeight="1">
      <c r="C587" s="10" t="s">
        <v>1084</v>
      </c>
      <c r="D587" s="6" t="s">
        <v>1085</v>
      </c>
      <c r="E587" s="7">
        <v>23940</v>
      </c>
    </row>
    <row r="588" spans="3:5" ht="14.25" customHeight="1">
      <c r="C588" s="10" t="s">
        <v>1086</v>
      </c>
      <c r="D588" s="6" t="s">
        <v>1061</v>
      </c>
      <c r="E588" s="7">
        <v>19110</v>
      </c>
    </row>
    <row r="589" spans="3:5" ht="14.25" customHeight="1">
      <c r="C589" s="10" t="s">
        <v>1087</v>
      </c>
      <c r="D589" s="6" t="s">
        <v>1088</v>
      </c>
      <c r="E589" s="7">
        <v>21193</v>
      </c>
    </row>
    <row r="590" spans="3:5" ht="14.25" customHeight="1">
      <c r="C590" s="10" t="s">
        <v>1089</v>
      </c>
      <c r="D590" s="6" t="s">
        <v>498</v>
      </c>
      <c r="E590" s="7">
        <v>18586</v>
      </c>
    </row>
    <row r="591" spans="3:5" ht="14.25" customHeight="1">
      <c r="C591" s="10" t="s">
        <v>1090</v>
      </c>
      <c r="D591" s="6" t="s">
        <v>1091</v>
      </c>
      <c r="E591" s="7">
        <v>24678</v>
      </c>
    </row>
    <row r="592" spans="3:5" ht="14.25" customHeight="1">
      <c r="C592" s="10" t="s">
        <v>1092</v>
      </c>
      <c r="D592" s="6" t="s">
        <v>460</v>
      </c>
      <c r="E592" s="7">
        <v>18361</v>
      </c>
    </row>
    <row r="593" spans="3:5" ht="14.25" customHeight="1">
      <c r="C593" s="10" t="s">
        <v>1093</v>
      </c>
      <c r="D593" s="6" t="s">
        <v>1094</v>
      </c>
      <c r="E593" s="7">
        <v>23246</v>
      </c>
    </row>
    <row r="594" spans="3:5" ht="14.25" customHeight="1">
      <c r="C594" s="10" t="s">
        <v>1095</v>
      </c>
      <c r="D594" s="6" t="s">
        <v>893</v>
      </c>
      <c r="E594" s="7">
        <v>17571</v>
      </c>
    </row>
    <row r="595" spans="3:5" ht="14.25" customHeight="1">
      <c r="C595" s="10" t="s">
        <v>1096</v>
      </c>
      <c r="D595" s="6" t="s">
        <v>159</v>
      </c>
      <c r="E595" s="7">
        <v>19469</v>
      </c>
    </row>
    <row r="596" spans="3:5" ht="14.25" customHeight="1">
      <c r="C596" s="10" t="s">
        <v>1097</v>
      </c>
      <c r="D596" s="6" t="s">
        <v>945</v>
      </c>
      <c r="E596" s="7">
        <v>18857</v>
      </c>
    </row>
    <row r="597" spans="3:5" ht="14.25" customHeight="1">
      <c r="C597" s="10" t="s">
        <v>1098</v>
      </c>
      <c r="D597" s="6" t="s">
        <v>1099</v>
      </c>
      <c r="E597" s="7">
        <v>21845</v>
      </c>
    </row>
    <row r="598" spans="3:5" ht="14.25" customHeight="1">
      <c r="C598" s="10" t="s">
        <v>1100</v>
      </c>
      <c r="D598" s="6" t="s">
        <v>1101</v>
      </c>
      <c r="E598" s="7">
        <v>19688</v>
      </c>
    </row>
    <row r="599" spans="3:5" ht="14.25" customHeight="1">
      <c r="C599" s="10" t="s">
        <v>1102</v>
      </c>
      <c r="D599" s="6" t="s">
        <v>807</v>
      </c>
      <c r="E599" s="7">
        <v>24103</v>
      </c>
    </row>
    <row r="600" spans="3:5" ht="14.25" customHeight="1">
      <c r="C600" s="10" t="s">
        <v>1103</v>
      </c>
      <c r="D600" s="6" t="s">
        <v>1104</v>
      </c>
      <c r="E600" s="7">
        <v>23983</v>
      </c>
    </row>
    <row r="601" spans="3:5" ht="14.25" customHeight="1">
      <c r="C601" s="10" t="s">
        <v>1105</v>
      </c>
      <c r="D601" s="6" t="s">
        <v>1106</v>
      </c>
      <c r="E601" s="7">
        <v>17790</v>
      </c>
    </row>
    <row r="602" spans="3:5" ht="14.25" customHeight="1">
      <c r="C602" s="10" t="s">
        <v>1107</v>
      </c>
      <c r="D602" s="6" t="s">
        <v>1108</v>
      </c>
      <c r="E602" s="7">
        <v>19676</v>
      </c>
    </row>
    <row r="603" spans="3:5" ht="14.25" customHeight="1">
      <c r="C603" s="10" t="s">
        <v>1109</v>
      </c>
      <c r="D603" s="6" t="s">
        <v>740</v>
      </c>
      <c r="E603" s="7">
        <v>18745</v>
      </c>
    </row>
    <row r="604" spans="3:5" ht="14.25" customHeight="1">
      <c r="C604" s="10" t="s">
        <v>1110</v>
      </c>
      <c r="D604" s="6" t="s">
        <v>1111</v>
      </c>
      <c r="E604" s="7">
        <v>17607</v>
      </c>
    </row>
    <row r="605" spans="3:5" ht="14.25" customHeight="1">
      <c r="C605" s="10" t="s">
        <v>1112</v>
      </c>
      <c r="D605" s="6" t="s">
        <v>1113</v>
      </c>
      <c r="E605" s="7">
        <v>18266</v>
      </c>
    </row>
    <row r="606" spans="3:5" ht="14.25" customHeight="1">
      <c r="C606" s="10" t="s">
        <v>1114</v>
      </c>
      <c r="D606" s="6" t="s">
        <v>1115</v>
      </c>
      <c r="E606" s="7">
        <v>20573</v>
      </c>
    </row>
    <row r="607" spans="3:5" ht="14.25" customHeight="1">
      <c r="C607" s="10" t="s">
        <v>1116</v>
      </c>
      <c r="D607" s="6" t="s">
        <v>1117</v>
      </c>
      <c r="E607" s="7">
        <v>17329</v>
      </c>
    </row>
    <row r="608" spans="3:5" ht="14.25" customHeight="1">
      <c r="C608" s="10" t="s">
        <v>1118</v>
      </c>
      <c r="D608" s="6" t="s">
        <v>1037</v>
      </c>
      <c r="E608" s="7">
        <v>19494</v>
      </c>
    </row>
    <row r="609" spans="3:5" ht="14.25" customHeight="1">
      <c r="C609" s="10" t="s">
        <v>1119</v>
      </c>
      <c r="D609" s="6" t="s">
        <v>1120</v>
      </c>
      <c r="E609" s="7">
        <v>24807</v>
      </c>
    </row>
    <row r="610" spans="3:5" ht="14.25" customHeight="1">
      <c r="C610" s="10" t="s">
        <v>1121</v>
      </c>
      <c r="D610" s="6" t="s">
        <v>1122</v>
      </c>
      <c r="E610" s="7">
        <v>24161</v>
      </c>
    </row>
    <row r="611" spans="3:5" ht="14.25" customHeight="1">
      <c r="C611" s="10" t="s">
        <v>1123</v>
      </c>
      <c r="D611" s="6" t="s">
        <v>1124</v>
      </c>
      <c r="E611" s="7">
        <v>22166</v>
      </c>
    </row>
    <row r="612" spans="3:5" ht="14.25" customHeight="1">
      <c r="C612" s="10" t="s">
        <v>1125</v>
      </c>
      <c r="D612" s="6" t="s">
        <v>1126</v>
      </c>
      <c r="E612" s="7">
        <v>18670</v>
      </c>
    </row>
    <row r="613" spans="3:5" ht="14.25" customHeight="1">
      <c r="C613" s="10" t="s">
        <v>1127</v>
      </c>
      <c r="D613" s="6" t="s">
        <v>1128</v>
      </c>
      <c r="E613" s="7">
        <v>19501</v>
      </c>
    </row>
    <row r="614" spans="3:5" ht="14.25" customHeight="1">
      <c r="C614" s="10" t="s">
        <v>1129</v>
      </c>
      <c r="D614" s="6" t="s">
        <v>1130</v>
      </c>
      <c r="E614" s="7">
        <v>17640</v>
      </c>
    </row>
    <row r="615" spans="3:5" ht="14.25" customHeight="1">
      <c r="C615" s="10" t="s">
        <v>1131</v>
      </c>
      <c r="D615" s="6" t="s">
        <v>1132</v>
      </c>
      <c r="E615" s="7">
        <v>21430</v>
      </c>
    </row>
    <row r="616" spans="3:5" ht="14.25" customHeight="1">
      <c r="C616" s="10" t="s">
        <v>1133</v>
      </c>
      <c r="D616" s="6" t="s">
        <v>1113</v>
      </c>
      <c r="E616" s="7">
        <v>23489</v>
      </c>
    </row>
    <row r="617" spans="3:5" ht="14.25" customHeight="1">
      <c r="C617" s="10" t="s">
        <v>1134</v>
      </c>
      <c r="D617" s="6" t="s">
        <v>69</v>
      </c>
      <c r="E617" s="7">
        <v>24773</v>
      </c>
    </row>
    <row r="618" spans="3:5" ht="14.25" customHeight="1">
      <c r="C618" s="10" t="s">
        <v>1135</v>
      </c>
      <c r="D618" s="6" t="s">
        <v>1136</v>
      </c>
      <c r="E618" s="7">
        <v>21740</v>
      </c>
    </row>
    <row r="619" spans="3:5" ht="14.25" customHeight="1">
      <c r="C619" s="10" t="s">
        <v>1137</v>
      </c>
      <c r="D619" s="6" t="s">
        <v>653</v>
      </c>
      <c r="E619" s="7">
        <v>17295</v>
      </c>
    </row>
    <row r="620" spans="3:5" ht="14.25" customHeight="1">
      <c r="C620" s="10" t="s">
        <v>1138</v>
      </c>
      <c r="D620" s="6" t="s">
        <v>1139</v>
      </c>
      <c r="E620" s="7">
        <v>18911</v>
      </c>
    </row>
    <row r="621" spans="3:5" ht="14.25" customHeight="1">
      <c r="C621" s="10" t="s">
        <v>1140</v>
      </c>
      <c r="D621" s="6" t="s">
        <v>1141</v>
      </c>
      <c r="E621" s="7">
        <v>18731</v>
      </c>
    </row>
    <row r="622" spans="3:5" ht="14.25" customHeight="1">
      <c r="C622" s="10" t="s">
        <v>1142</v>
      </c>
      <c r="D622" s="6" t="s">
        <v>1130</v>
      </c>
      <c r="E622" s="7">
        <v>21091</v>
      </c>
    </row>
    <row r="623" spans="3:5" ht="14.25" customHeight="1">
      <c r="C623" s="10" t="s">
        <v>1143</v>
      </c>
      <c r="D623" s="6" t="s">
        <v>1144</v>
      </c>
      <c r="E623" s="7">
        <v>18524</v>
      </c>
    </row>
    <row r="624" spans="3:5" ht="14.25" customHeight="1">
      <c r="C624" s="10" t="s">
        <v>1145</v>
      </c>
      <c r="D624" s="6" t="s">
        <v>1146</v>
      </c>
      <c r="E624" s="7">
        <v>21028</v>
      </c>
    </row>
    <row r="625" spans="3:5" ht="14.25" customHeight="1">
      <c r="C625" s="10" t="s">
        <v>1147</v>
      </c>
      <c r="D625" s="6" t="s">
        <v>1148</v>
      </c>
      <c r="E625" s="7">
        <v>21687</v>
      </c>
    </row>
    <row r="626" spans="3:5" ht="14.25" customHeight="1">
      <c r="C626" s="10" t="s">
        <v>1149</v>
      </c>
      <c r="D626" s="6" t="s">
        <v>1150</v>
      </c>
      <c r="E626" s="7">
        <v>21493</v>
      </c>
    </row>
    <row r="627" spans="3:5" ht="14.25" customHeight="1">
      <c r="C627" s="10" t="s">
        <v>1151</v>
      </c>
      <c r="D627" s="6" t="s">
        <v>1152</v>
      </c>
      <c r="E627" s="7">
        <v>21707</v>
      </c>
    </row>
    <row r="628" spans="3:5" ht="14.25" customHeight="1">
      <c r="C628" s="10" t="s">
        <v>1153</v>
      </c>
      <c r="D628" s="6" t="s">
        <v>1154</v>
      </c>
      <c r="E628" s="7">
        <v>22503</v>
      </c>
    </row>
    <row r="629" spans="3:5" ht="14.25" customHeight="1">
      <c r="C629" s="10" t="s">
        <v>1155</v>
      </c>
      <c r="D629" s="6" t="s">
        <v>1156</v>
      </c>
      <c r="E629" s="7">
        <v>21167</v>
      </c>
    </row>
    <row r="630" spans="3:5" ht="14.25" customHeight="1">
      <c r="C630" s="10" t="s">
        <v>1157</v>
      </c>
      <c r="D630" s="6" t="s">
        <v>1158</v>
      </c>
      <c r="E630" s="7">
        <v>22273</v>
      </c>
    </row>
    <row r="631" spans="3:5" ht="14.25" customHeight="1">
      <c r="C631" s="10" t="s">
        <v>1159</v>
      </c>
      <c r="D631" s="6" t="s">
        <v>1160</v>
      </c>
      <c r="E631" s="7">
        <v>18825</v>
      </c>
    </row>
    <row r="632" spans="3:5" ht="14.25" customHeight="1">
      <c r="C632" s="10" t="s">
        <v>1161</v>
      </c>
      <c r="D632" s="6" t="s">
        <v>1162</v>
      </c>
      <c r="E632" s="7">
        <v>21323</v>
      </c>
    </row>
    <row r="633" spans="3:5" ht="14.25" customHeight="1">
      <c r="C633" s="10" t="s">
        <v>1163</v>
      </c>
      <c r="D633" s="6" t="s">
        <v>1164</v>
      </c>
      <c r="E633" s="7">
        <v>17098</v>
      </c>
    </row>
    <row r="634" spans="3:5" ht="14.25" customHeight="1">
      <c r="C634" s="10" t="s">
        <v>1165</v>
      </c>
      <c r="D634" s="6" t="s">
        <v>577</v>
      </c>
      <c r="E634" s="7">
        <v>19853</v>
      </c>
    </row>
    <row r="635" spans="3:5" ht="14.25" customHeight="1">
      <c r="C635" s="10" t="s">
        <v>1166</v>
      </c>
      <c r="D635" s="6" t="s">
        <v>1167</v>
      </c>
      <c r="E635" s="7">
        <v>18689</v>
      </c>
    </row>
    <row r="636" spans="3:5" ht="14.25" customHeight="1">
      <c r="C636" s="10" t="s">
        <v>1168</v>
      </c>
      <c r="D636" s="6" t="s">
        <v>638</v>
      </c>
      <c r="E636" s="7">
        <v>19836</v>
      </c>
    </row>
    <row r="637" spans="3:5" ht="14.25" customHeight="1">
      <c r="C637" s="10" t="s">
        <v>1169</v>
      </c>
      <c r="D637" s="6" t="s">
        <v>1170</v>
      </c>
      <c r="E637" s="7">
        <v>21753</v>
      </c>
    </row>
    <row r="638" spans="3:5" ht="14.25" customHeight="1">
      <c r="C638" s="10" t="s">
        <v>1171</v>
      </c>
      <c r="D638" s="6" t="s">
        <v>1172</v>
      </c>
      <c r="E638" s="7">
        <v>22172</v>
      </c>
    </row>
    <row r="639" spans="3:5" ht="14.25" customHeight="1">
      <c r="C639" s="10" t="s">
        <v>1173</v>
      </c>
      <c r="D639" s="6" t="s">
        <v>352</v>
      </c>
      <c r="E639" s="7">
        <v>19250</v>
      </c>
    </row>
    <row r="640" spans="3:5" ht="14.25" customHeight="1">
      <c r="C640" s="10" t="s">
        <v>1174</v>
      </c>
      <c r="D640" s="6" t="s">
        <v>554</v>
      </c>
      <c r="E640" s="7">
        <v>19819</v>
      </c>
    </row>
    <row r="641" spans="3:5" ht="14.25" customHeight="1">
      <c r="C641" s="10" t="s">
        <v>1175</v>
      </c>
      <c r="D641" s="6" t="s">
        <v>1176</v>
      </c>
      <c r="E641" s="7">
        <v>23584</v>
      </c>
    </row>
    <row r="642" spans="3:5" ht="14.25" customHeight="1">
      <c r="C642" s="10" t="s">
        <v>1177</v>
      </c>
      <c r="D642" s="6" t="s">
        <v>1178</v>
      </c>
      <c r="E642" s="7">
        <v>19310</v>
      </c>
    </row>
    <row r="643" spans="3:5" ht="14.25" customHeight="1">
      <c r="C643" s="10" t="s">
        <v>1179</v>
      </c>
      <c r="D643" s="6" t="s">
        <v>271</v>
      </c>
      <c r="E643" s="7">
        <v>19649</v>
      </c>
    </row>
    <row r="644" spans="3:5" ht="14.25" customHeight="1">
      <c r="C644" s="10" t="s">
        <v>1180</v>
      </c>
      <c r="D644" s="6" t="s">
        <v>1181</v>
      </c>
      <c r="E644" s="7">
        <v>19807</v>
      </c>
    </row>
    <row r="645" spans="3:5" ht="14.25" customHeight="1">
      <c r="C645" s="10" t="s">
        <v>1182</v>
      </c>
      <c r="D645" s="6" t="s">
        <v>1183</v>
      </c>
      <c r="E645" s="7">
        <v>21840</v>
      </c>
    </row>
    <row r="646" spans="3:5" ht="14.25" customHeight="1">
      <c r="C646" s="10" t="s">
        <v>1184</v>
      </c>
      <c r="D646" s="6" t="s">
        <v>1185</v>
      </c>
      <c r="E646" s="7">
        <v>19098</v>
      </c>
    </row>
    <row r="647" spans="3:5" ht="14.25" customHeight="1">
      <c r="C647" s="10" t="s">
        <v>1186</v>
      </c>
      <c r="D647" s="6" t="s">
        <v>25</v>
      </c>
      <c r="E647" s="7">
        <v>22313</v>
      </c>
    </row>
    <row r="648" spans="3:5" ht="14.25" customHeight="1">
      <c r="C648" s="10" t="s">
        <v>1187</v>
      </c>
      <c r="D648" s="6" t="s">
        <v>1188</v>
      </c>
      <c r="E648" s="7">
        <v>24552</v>
      </c>
    </row>
    <row r="649" spans="3:5" ht="14.25" customHeight="1">
      <c r="C649" s="10" t="s">
        <v>1189</v>
      </c>
      <c r="D649" s="6" t="s">
        <v>520</v>
      </c>
      <c r="E649" s="7">
        <v>19764</v>
      </c>
    </row>
    <row r="650" spans="3:5" ht="14.25" customHeight="1">
      <c r="C650" s="10" t="s">
        <v>1190</v>
      </c>
      <c r="D650" s="6" t="s">
        <v>1191</v>
      </c>
      <c r="E650" s="7">
        <v>19922</v>
      </c>
    </row>
    <row r="651" spans="3:5" ht="14.25" customHeight="1">
      <c r="C651" s="10" t="s">
        <v>1192</v>
      </c>
      <c r="D651" s="6" t="s">
        <v>1193</v>
      </c>
      <c r="E651" s="7">
        <v>17020</v>
      </c>
    </row>
    <row r="652" spans="3:5" ht="14.25" customHeight="1">
      <c r="C652" s="10" t="s">
        <v>1194</v>
      </c>
      <c r="D652" s="6" t="s">
        <v>1195</v>
      </c>
      <c r="E652" s="7">
        <v>19752</v>
      </c>
    </row>
    <row r="653" spans="3:5" ht="14.25" customHeight="1">
      <c r="C653" s="10" t="s">
        <v>1196</v>
      </c>
      <c r="D653" s="6" t="s">
        <v>888</v>
      </c>
      <c r="E653" s="7">
        <v>20814</v>
      </c>
    </row>
    <row r="654" spans="3:5" ht="14.25" customHeight="1">
      <c r="C654" s="10" t="s">
        <v>1197</v>
      </c>
      <c r="D654" s="6" t="s">
        <v>1198</v>
      </c>
      <c r="E654" s="7">
        <v>22549</v>
      </c>
    </row>
    <row r="655" spans="3:5" ht="14.25" customHeight="1">
      <c r="C655" s="10" t="s">
        <v>1199</v>
      </c>
      <c r="D655" s="6" t="s">
        <v>69</v>
      </c>
      <c r="E655" s="7">
        <v>23729</v>
      </c>
    </row>
    <row r="656" spans="3:5" ht="14.25" customHeight="1">
      <c r="C656" s="10" t="s">
        <v>1200</v>
      </c>
      <c r="D656" s="6" t="s">
        <v>74</v>
      </c>
      <c r="E656" s="7">
        <v>18309</v>
      </c>
    </row>
    <row r="657" spans="3:5" ht="14.25" customHeight="1">
      <c r="C657" s="10" t="s">
        <v>1201</v>
      </c>
      <c r="D657" s="6" t="s">
        <v>1202</v>
      </c>
      <c r="E657" s="7">
        <v>20140</v>
      </c>
    </row>
    <row r="658" spans="3:5" ht="14.25" customHeight="1">
      <c r="C658" s="10" t="s">
        <v>1203</v>
      </c>
      <c r="D658" s="6" t="s">
        <v>569</v>
      </c>
      <c r="E658" s="7">
        <v>19638</v>
      </c>
    </row>
    <row r="659" spans="3:5" ht="14.25" customHeight="1">
      <c r="C659" s="10" t="s">
        <v>1204</v>
      </c>
      <c r="D659" s="6" t="s">
        <v>1205</v>
      </c>
      <c r="E659" s="7">
        <v>18315</v>
      </c>
    </row>
    <row r="660" spans="3:5" ht="14.25" customHeight="1">
      <c r="C660" s="10" t="s">
        <v>1206</v>
      </c>
      <c r="D660" s="6" t="s">
        <v>1207</v>
      </c>
      <c r="E660" s="7">
        <v>18688</v>
      </c>
    </row>
    <row r="661" spans="3:5" ht="14.25" customHeight="1">
      <c r="C661" s="10" t="s">
        <v>1208</v>
      </c>
      <c r="D661" s="6" t="s">
        <v>807</v>
      </c>
      <c r="E661" s="7">
        <v>24891</v>
      </c>
    </row>
    <row r="662" spans="3:5" ht="14.25" customHeight="1">
      <c r="C662" s="10" t="s">
        <v>1209</v>
      </c>
      <c r="D662" s="6" t="s">
        <v>306</v>
      </c>
      <c r="E662" s="7">
        <v>24761</v>
      </c>
    </row>
    <row r="663" spans="3:5" ht="14.25" customHeight="1">
      <c r="C663" s="10" t="s">
        <v>1210</v>
      </c>
      <c r="D663" s="6" t="s">
        <v>1211</v>
      </c>
      <c r="E663" s="7">
        <v>19338</v>
      </c>
    </row>
    <row r="664" spans="3:5" ht="14.25" customHeight="1">
      <c r="C664" s="10" t="s">
        <v>1212</v>
      </c>
      <c r="D664" s="6" t="s">
        <v>233</v>
      </c>
      <c r="E664" s="7">
        <v>18143</v>
      </c>
    </row>
    <row r="665" spans="3:5" ht="14.25" customHeight="1">
      <c r="C665" s="10" t="s">
        <v>1213</v>
      </c>
      <c r="D665" s="6" t="s">
        <v>1144</v>
      </c>
      <c r="E665" s="7">
        <v>23295</v>
      </c>
    </row>
    <row r="666" spans="3:5" ht="14.25" customHeight="1">
      <c r="C666" s="10" t="s">
        <v>1214</v>
      </c>
      <c r="D666" s="6" t="s">
        <v>1215</v>
      </c>
      <c r="E666" s="7">
        <v>19248</v>
      </c>
    </row>
    <row r="667" spans="3:5" ht="14.25" customHeight="1">
      <c r="C667" s="10" t="s">
        <v>1216</v>
      </c>
      <c r="D667" s="6" t="s">
        <v>170</v>
      </c>
      <c r="E667" s="7">
        <v>22385</v>
      </c>
    </row>
    <row r="668" spans="3:5" ht="14.25" customHeight="1">
      <c r="C668" s="10" t="s">
        <v>1217</v>
      </c>
      <c r="D668" s="6" t="s">
        <v>1218</v>
      </c>
      <c r="E668" s="7">
        <v>19031</v>
      </c>
    </row>
    <row r="669" spans="3:5" ht="14.25" customHeight="1">
      <c r="C669" s="10" t="s">
        <v>1219</v>
      </c>
      <c r="D669" s="6" t="s">
        <v>1220</v>
      </c>
      <c r="E669" s="7">
        <v>19098</v>
      </c>
    </row>
    <row r="670" spans="3:5" ht="14.25" customHeight="1">
      <c r="C670" s="10" t="s">
        <v>1221</v>
      </c>
      <c r="D670" s="6" t="s">
        <v>69</v>
      </c>
      <c r="E670" s="7">
        <v>17386</v>
      </c>
    </row>
    <row r="671" spans="3:5" ht="14.25" customHeight="1">
      <c r="C671" s="10" t="s">
        <v>1222</v>
      </c>
      <c r="D671" s="6" t="s">
        <v>1223</v>
      </c>
      <c r="E671" s="7">
        <v>22559</v>
      </c>
    </row>
    <row r="672" spans="3:5" ht="14.25" customHeight="1">
      <c r="C672" s="10" t="s">
        <v>1224</v>
      </c>
      <c r="D672" s="6" t="s">
        <v>1225</v>
      </c>
      <c r="E672" s="7">
        <v>24582</v>
      </c>
    </row>
    <row r="673" spans="3:5" ht="14.25" customHeight="1">
      <c r="C673" s="10" t="s">
        <v>1226</v>
      </c>
      <c r="D673" s="6" t="s">
        <v>1227</v>
      </c>
      <c r="E673" s="7">
        <v>24771</v>
      </c>
    </row>
    <row r="674" spans="3:5" ht="14.25" customHeight="1">
      <c r="C674" s="10" t="s">
        <v>1228</v>
      </c>
      <c r="D674" s="6" t="s">
        <v>1229</v>
      </c>
      <c r="E674" s="7">
        <v>21696</v>
      </c>
    </row>
    <row r="675" spans="3:5" ht="14.25" customHeight="1">
      <c r="C675" s="10" t="s">
        <v>1230</v>
      </c>
      <c r="D675" s="6" t="s">
        <v>129</v>
      </c>
      <c r="E675" s="7">
        <v>21930</v>
      </c>
    </row>
    <row r="676" spans="3:5" ht="14.25" customHeight="1">
      <c r="C676" s="10" t="s">
        <v>1231</v>
      </c>
      <c r="D676" s="6" t="s">
        <v>380</v>
      </c>
      <c r="E676" s="7">
        <v>24468</v>
      </c>
    </row>
    <row r="677" spans="3:5" ht="14.25" customHeight="1">
      <c r="C677" s="10" t="s">
        <v>1232</v>
      </c>
      <c r="D677" s="6" t="s">
        <v>470</v>
      </c>
      <c r="E677" s="7">
        <v>20144</v>
      </c>
    </row>
    <row r="678" spans="3:5" ht="14.25" customHeight="1">
      <c r="C678" s="10" t="s">
        <v>1233</v>
      </c>
      <c r="D678" s="6" t="s">
        <v>1234</v>
      </c>
      <c r="E678" s="7">
        <v>19606</v>
      </c>
    </row>
    <row r="679" spans="3:5" ht="14.25" customHeight="1">
      <c r="C679" s="10" t="s">
        <v>1235</v>
      </c>
      <c r="D679" s="6" t="s">
        <v>749</v>
      </c>
      <c r="E679" s="7">
        <v>17352</v>
      </c>
    </row>
    <row r="680" spans="3:5" ht="14.25" customHeight="1">
      <c r="C680" s="10" t="s">
        <v>1236</v>
      </c>
      <c r="D680" s="6" t="s">
        <v>1000</v>
      </c>
      <c r="E680" s="7">
        <v>24520</v>
      </c>
    </row>
    <row r="681" spans="3:5" ht="14.25" customHeight="1">
      <c r="C681" s="10" t="s">
        <v>1237</v>
      </c>
      <c r="D681" s="6" t="s">
        <v>69</v>
      </c>
      <c r="E681" s="7">
        <v>18209</v>
      </c>
    </row>
    <row r="682" spans="3:5" ht="14.25" customHeight="1">
      <c r="C682" s="10" t="s">
        <v>1238</v>
      </c>
      <c r="D682" s="6" t="s">
        <v>1239</v>
      </c>
      <c r="E682" s="7">
        <v>20989</v>
      </c>
    </row>
    <row r="683" spans="3:5" ht="14.25" customHeight="1">
      <c r="C683" s="10" t="s">
        <v>1240</v>
      </c>
      <c r="D683" s="6" t="s">
        <v>1241</v>
      </c>
      <c r="E683" s="7">
        <v>24426</v>
      </c>
    </row>
    <row r="684" spans="3:5" ht="14.25" customHeight="1">
      <c r="C684" s="10" t="s">
        <v>1242</v>
      </c>
      <c r="D684" s="6" t="s">
        <v>69</v>
      </c>
      <c r="E684" s="7">
        <v>19180</v>
      </c>
    </row>
    <row r="685" spans="3:5" ht="14.25" customHeight="1">
      <c r="C685" s="10" t="s">
        <v>1243</v>
      </c>
      <c r="D685" s="6" t="s">
        <v>1244</v>
      </c>
      <c r="E685" s="7">
        <v>23937</v>
      </c>
    </row>
    <row r="686" spans="3:5" ht="14.25" customHeight="1">
      <c r="C686" s="10" t="s">
        <v>1245</v>
      </c>
      <c r="D686" s="6" t="s">
        <v>1246</v>
      </c>
      <c r="E686" s="7">
        <v>24961</v>
      </c>
    </row>
    <row r="687" spans="3:5" ht="14.25" customHeight="1">
      <c r="C687" s="10" t="s">
        <v>1247</v>
      </c>
      <c r="D687" s="6" t="s">
        <v>1248</v>
      </c>
      <c r="E687" s="7">
        <v>23475</v>
      </c>
    </row>
    <row r="688" spans="3:5" ht="14.25" customHeight="1">
      <c r="C688" s="10" t="s">
        <v>1249</v>
      </c>
      <c r="D688" s="6" t="s">
        <v>1250</v>
      </c>
      <c r="E688" s="7">
        <v>19186</v>
      </c>
    </row>
    <row r="689" spans="3:5" ht="14.25" customHeight="1">
      <c r="C689" s="10" t="s">
        <v>1251</v>
      </c>
      <c r="D689" s="6" t="s">
        <v>647</v>
      </c>
      <c r="E689" s="7">
        <v>23481</v>
      </c>
    </row>
    <row r="690" spans="3:5" ht="14.25" customHeight="1">
      <c r="C690" s="10" t="s">
        <v>1252</v>
      </c>
      <c r="D690" s="6" t="s">
        <v>1253</v>
      </c>
      <c r="E690" s="7">
        <v>21588</v>
      </c>
    </row>
    <row r="691" spans="3:5" ht="14.25" customHeight="1">
      <c r="C691" s="10" t="s">
        <v>1254</v>
      </c>
      <c r="D691" s="6" t="s">
        <v>1255</v>
      </c>
      <c r="E691" s="7">
        <v>18953</v>
      </c>
    </row>
    <row r="692" spans="3:5" ht="14.25" customHeight="1">
      <c r="C692" s="10" t="s">
        <v>1256</v>
      </c>
      <c r="D692" s="6" t="s">
        <v>1152</v>
      </c>
      <c r="E692" s="7">
        <v>24367</v>
      </c>
    </row>
    <row r="693" spans="3:5" ht="14.25" customHeight="1">
      <c r="C693" s="10" t="s">
        <v>1257</v>
      </c>
      <c r="D693" s="6" t="s">
        <v>380</v>
      </c>
      <c r="E693" s="7">
        <v>24923</v>
      </c>
    </row>
    <row r="694" spans="3:5" ht="14.25" customHeight="1">
      <c r="C694" s="10" t="s">
        <v>1258</v>
      </c>
      <c r="D694" s="6" t="s">
        <v>1259</v>
      </c>
      <c r="E694" s="7">
        <v>21432</v>
      </c>
    </row>
    <row r="695" spans="3:5" ht="14.25" customHeight="1">
      <c r="C695" s="10" t="s">
        <v>1260</v>
      </c>
      <c r="D695" s="6" t="s">
        <v>1261</v>
      </c>
      <c r="E695" s="7">
        <v>24355</v>
      </c>
    </row>
    <row r="696" spans="3:5" ht="14.25" customHeight="1">
      <c r="C696" s="10" t="s">
        <v>1262</v>
      </c>
      <c r="D696" s="6" t="s">
        <v>468</v>
      </c>
      <c r="E696" s="7">
        <v>24178</v>
      </c>
    </row>
    <row r="697" spans="3:5" ht="14.25" customHeight="1">
      <c r="C697" s="10" t="s">
        <v>1263</v>
      </c>
      <c r="D697" s="6" t="s">
        <v>1264</v>
      </c>
      <c r="E697" s="7">
        <v>17998</v>
      </c>
    </row>
    <row r="698" spans="3:5" ht="14.25" customHeight="1">
      <c r="C698" s="10" t="s">
        <v>1265</v>
      </c>
      <c r="D698" s="6" t="s">
        <v>1266</v>
      </c>
      <c r="E698" s="7">
        <v>21189</v>
      </c>
    </row>
    <row r="699" spans="3:5" ht="14.25" customHeight="1">
      <c r="C699" s="10" t="s">
        <v>1267</v>
      </c>
      <c r="D699" s="6" t="s">
        <v>1268</v>
      </c>
      <c r="E699" s="7">
        <v>17097</v>
      </c>
    </row>
    <row r="700" spans="3:5" ht="14.25" customHeight="1">
      <c r="C700" s="10" t="s">
        <v>1269</v>
      </c>
      <c r="D700" s="6" t="s">
        <v>933</v>
      </c>
      <c r="E700" s="7">
        <v>20006</v>
      </c>
    </row>
    <row r="701" spans="3:5" ht="14.25" customHeight="1">
      <c r="C701" s="10" t="s">
        <v>1270</v>
      </c>
      <c r="D701" s="6" t="s">
        <v>1271</v>
      </c>
      <c r="E701" s="7">
        <v>17704</v>
      </c>
    </row>
    <row r="702" spans="3:5" ht="14.25" customHeight="1">
      <c r="C702" s="10" t="s">
        <v>1272</v>
      </c>
      <c r="D702" s="6" t="s">
        <v>1273</v>
      </c>
      <c r="E702" s="7">
        <v>18996</v>
      </c>
    </row>
    <row r="703" spans="3:5" ht="14.25" customHeight="1">
      <c r="C703" s="10" t="s">
        <v>1274</v>
      </c>
      <c r="D703" s="6" t="s">
        <v>1275</v>
      </c>
      <c r="E703" s="7">
        <v>18763</v>
      </c>
    </row>
    <row r="704" spans="3:5" ht="14.25" customHeight="1">
      <c r="C704" s="10" t="s">
        <v>1276</v>
      </c>
      <c r="D704" s="6" t="s">
        <v>69</v>
      </c>
      <c r="E704" s="7">
        <v>20835</v>
      </c>
    </row>
    <row r="705" spans="3:5" ht="14.25" customHeight="1">
      <c r="C705" s="10" t="s">
        <v>1277</v>
      </c>
      <c r="D705" s="6" t="s">
        <v>813</v>
      </c>
      <c r="E705" s="7">
        <v>19553</v>
      </c>
    </row>
    <row r="706" spans="3:5" ht="14.25" customHeight="1">
      <c r="C706" s="10" t="s">
        <v>1278</v>
      </c>
      <c r="D706" s="6" t="s">
        <v>738</v>
      </c>
      <c r="E706" s="7">
        <v>18187</v>
      </c>
    </row>
    <row r="707" spans="3:5" ht="14.25" customHeight="1">
      <c r="C707" s="10" t="s">
        <v>1279</v>
      </c>
      <c r="D707" s="6" t="s">
        <v>1280</v>
      </c>
      <c r="E707" s="7">
        <v>20133</v>
      </c>
    </row>
    <row r="708" spans="3:5" ht="14.25" customHeight="1">
      <c r="C708" s="10" t="s">
        <v>1281</v>
      </c>
      <c r="D708" s="6" t="s">
        <v>1282</v>
      </c>
      <c r="E708" s="7">
        <v>18151</v>
      </c>
    </row>
    <row r="709" spans="3:5" ht="14.25" customHeight="1">
      <c r="C709" s="10" t="s">
        <v>1283</v>
      </c>
      <c r="D709" s="6" t="s">
        <v>135</v>
      </c>
      <c r="E709" s="7">
        <v>21949</v>
      </c>
    </row>
    <row r="710" spans="3:5" ht="14.25" customHeight="1">
      <c r="C710" s="10" t="s">
        <v>1284</v>
      </c>
      <c r="D710" s="6" t="s">
        <v>1285</v>
      </c>
      <c r="E710" s="7">
        <v>23108</v>
      </c>
    </row>
    <row r="711" spans="3:5" ht="14.25" customHeight="1">
      <c r="C711" s="10" t="s">
        <v>1286</v>
      </c>
      <c r="D711" s="6" t="s">
        <v>1287</v>
      </c>
      <c r="E711" s="7">
        <v>19750</v>
      </c>
    </row>
    <row r="712" spans="3:5" ht="14.25" customHeight="1">
      <c r="C712" s="10" t="s">
        <v>1288</v>
      </c>
      <c r="D712" s="6" t="s">
        <v>1289</v>
      </c>
      <c r="E712" s="7">
        <v>20189</v>
      </c>
    </row>
    <row r="713" spans="3:5" ht="14.25" customHeight="1">
      <c r="C713" s="10" t="s">
        <v>1290</v>
      </c>
      <c r="D713" s="6" t="s">
        <v>1291</v>
      </c>
      <c r="E713" s="7">
        <v>21296</v>
      </c>
    </row>
    <row r="714" spans="3:5" ht="14.25" customHeight="1">
      <c r="C714" s="10" t="s">
        <v>1292</v>
      </c>
      <c r="D714" s="6" t="s">
        <v>1293</v>
      </c>
      <c r="E714" s="7">
        <v>17892</v>
      </c>
    </row>
    <row r="715" spans="3:5" ht="14.25" customHeight="1">
      <c r="C715" s="10" t="s">
        <v>1294</v>
      </c>
      <c r="D715" s="6" t="s">
        <v>623</v>
      </c>
      <c r="E715" s="7">
        <v>18338</v>
      </c>
    </row>
    <row r="716" spans="3:5" ht="14.25" customHeight="1">
      <c r="C716" s="10" t="s">
        <v>1295</v>
      </c>
      <c r="D716" s="6" t="s">
        <v>1296</v>
      </c>
      <c r="E716" s="7">
        <v>23883</v>
      </c>
    </row>
    <row r="717" spans="3:5" ht="14.25" customHeight="1">
      <c r="C717" s="10" t="s">
        <v>1297</v>
      </c>
      <c r="D717" s="6" t="s">
        <v>296</v>
      </c>
      <c r="E717" s="7">
        <v>20571</v>
      </c>
    </row>
    <row r="718" spans="3:5" ht="14.25" customHeight="1">
      <c r="C718" s="10" t="s">
        <v>1298</v>
      </c>
      <c r="D718" s="6" t="s">
        <v>683</v>
      </c>
      <c r="E718" s="7">
        <v>17003</v>
      </c>
    </row>
    <row r="719" spans="3:5" ht="14.25" customHeight="1">
      <c r="C719" s="10" t="s">
        <v>1299</v>
      </c>
      <c r="D719" s="6" t="s">
        <v>145</v>
      </c>
      <c r="E719" s="7">
        <v>20149</v>
      </c>
    </row>
    <row r="720" spans="3:5" ht="14.25" customHeight="1">
      <c r="C720" s="10" t="s">
        <v>1300</v>
      </c>
      <c r="D720" s="6" t="s">
        <v>1301</v>
      </c>
      <c r="E720" s="7">
        <v>18892</v>
      </c>
    </row>
    <row r="721" spans="3:5" ht="14.25" customHeight="1">
      <c r="C721" s="10" t="s">
        <v>1302</v>
      </c>
      <c r="D721" s="6" t="s">
        <v>180</v>
      </c>
      <c r="E721" s="7">
        <v>19918</v>
      </c>
    </row>
    <row r="722" spans="3:5" ht="14.25" customHeight="1">
      <c r="C722" s="10" t="s">
        <v>1303</v>
      </c>
      <c r="D722" s="6" t="s">
        <v>1304</v>
      </c>
      <c r="E722" s="7">
        <v>24756</v>
      </c>
    </row>
    <row r="723" spans="3:5" ht="14.25" customHeight="1">
      <c r="C723" s="10" t="s">
        <v>1305</v>
      </c>
      <c r="D723" s="6" t="s">
        <v>229</v>
      </c>
      <c r="E723" s="7">
        <v>19543</v>
      </c>
    </row>
    <row r="724" spans="3:5" ht="14.25" customHeight="1">
      <c r="C724" s="10" t="s">
        <v>1306</v>
      </c>
      <c r="D724" s="6" t="s">
        <v>1307</v>
      </c>
      <c r="E724" s="7">
        <v>22467</v>
      </c>
    </row>
    <row r="725" spans="3:5" ht="14.25" customHeight="1">
      <c r="C725" s="10" t="s">
        <v>1308</v>
      </c>
      <c r="D725" s="6" t="s">
        <v>1309</v>
      </c>
      <c r="E725" s="7">
        <v>23721</v>
      </c>
    </row>
    <row r="726" spans="3:5" ht="14.25" customHeight="1">
      <c r="C726" s="10" t="s">
        <v>1310</v>
      </c>
      <c r="D726" s="6" t="s">
        <v>1311</v>
      </c>
      <c r="E726" s="7">
        <v>20838</v>
      </c>
    </row>
    <row r="727" spans="3:5" ht="14.25" customHeight="1">
      <c r="C727" s="10" t="s">
        <v>1312</v>
      </c>
      <c r="D727" s="6" t="s">
        <v>1313</v>
      </c>
      <c r="E727" s="7">
        <v>24172</v>
      </c>
    </row>
    <row r="728" spans="3:5" ht="14.25" customHeight="1">
      <c r="C728" s="10" t="s">
        <v>1314</v>
      </c>
      <c r="D728" s="6" t="s">
        <v>1253</v>
      </c>
      <c r="E728" s="7">
        <v>20692</v>
      </c>
    </row>
    <row r="729" spans="3:5" ht="14.25" customHeight="1">
      <c r="C729" s="10" t="s">
        <v>1315</v>
      </c>
      <c r="D729" s="6" t="s">
        <v>1316</v>
      </c>
      <c r="E729" s="7">
        <v>17027</v>
      </c>
    </row>
    <row r="730" spans="3:5" ht="14.25" customHeight="1">
      <c r="C730" s="10" t="s">
        <v>1317</v>
      </c>
      <c r="D730" s="6" t="s">
        <v>802</v>
      </c>
      <c r="E730" s="7">
        <v>20782</v>
      </c>
    </row>
    <row r="731" spans="3:5" ht="14.25" customHeight="1">
      <c r="C731" s="10" t="s">
        <v>1318</v>
      </c>
      <c r="D731" s="6" t="s">
        <v>1025</v>
      </c>
      <c r="E731" s="7">
        <v>18735</v>
      </c>
    </row>
    <row r="732" spans="3:5" ht="14.25" customHeight="1">
      <c r="C732" s="10" t="s">
        <v>1319</v>
      </c>
      <c r="D732" s="6" t="s">
        <v>829</v>
      </c>
      <c r="E732" s="7">
        <v>21757</v>
      </c>
    </row>
    <row r="733" spans="3:5" ht="14.25" customHeight="1">
      <c r="C733" s="10" t="s">
        <v>1320</v>
      </c>
      <c r="D733" s="6" t="s">
        <v>1321</v>
      </c>
      <c r="E733" s="7">
        <v>17979</v>
      </c>
    </row>
    <row r="734" spans="3:5" ht="14.25" customHeight="1">
      <c r="C734" s="10" t="s">
        <v>1322</v>
      </c>
      <c r="D734" s="6" t="s">
        <v>1323</v>
      </c>
      <c r="E734" s="7">
        <v>19705</v>
      </c>
    </row>
    <row r="735" spans="3:5" ht="14.25" customHeight="1">
      <c r="C735" s="10" t="s">
        <v>1324</v>
      </c>
      <c r="D735" s="6" t="s">
        <v>1325</v>
      </c>
      <c r="E735" s="7">
        <v>21304</v>
      </c>
    </row>
    <row r="736" spans="3:5" ht="14.25" customHeight="1">
      <c r="C736" s="10" t="s">
        <v>1326</v>
      </c>
      <c r="D736" s="6" t="s">
        <v>1327</v>
      </c>
      <c r="E736" s="7">
        <v>19431</v>
      </c>
    </row>
    <row r="737" spans="3:5" ht="14.25" customHeight="1">
      <c r="C737" s="10" t="s">
        <v>1328</v>
      </c>
      <c r="D737" s="6" t="s">
        <v>287</v>
      </c>
      <c r="E737" s="7">
        <v>19203</v>
      </c>
    </row>
    <row r="738" spans="3:5" ht="14.25" customHeight="1">
      <c r="C738" s="10" t="s">
        <v>1329</v>
      </c>
      <c r="D738" s="6" t="s">
        <v>1330</v>
      </c>
      <c r="E738" s="7">
        <v>22005</v>
      </c>
    </row>
    <row r="739" spans="3:5" ht="14.25" customHeight="1">
      <c r="C739" s="10" t="s">
        <v>1331</v>
      </c>
      <c r="D739" s="6" t="s">
        <v>69</v>
      </c>
      <c r="E739" s="7">
        <v>19748</v>
      </c>
    </row>
    <row r="740" spans="3:5" ht="14.25" customHeight="1">
      <c r="C740" s="10" t="s">
        <v>1332</v>
      </c>
      <c r="D740" s="6" t="s">
        <v>397</v>
      </c>
      <c r="E740" s="7">
        <v>19727</v>
      </c>
    </row>
    <row r="741" spans="3:5" ht="14.25" customHeight="1">
      <c r="C741" s="10" t="s">
        <v>1333</v>
      </c>
      <c r="D741" s="6" t="s">
        <v>1334</v>
      </c>
      <c r="E741" s="7">
        <v>17948</v>
      </c>
    </row>
    <row r="742" spans="3:5" ht="14.25" customHeight="1">
      <c r="C742" s="10" t="s">
        <v>1335</v>
      </c>
      <c r="D742" s="6" t="s">
        <v>1336</v>
      </c>
      <c r="E742" s="7">
        <v>20272</v>
      </c>
    </row>
    <row r="743" spans="3:5" ht="14.25" customHeight="1">
      <c r="C743" s="10" t="s">
        <v>1337</v>
      </c>
      <c r="D743" s="6" t="s">
        <v>1338</v>
      </c>
      <c r="E743" s="7">
        <v>22984</v>
      </c>
    </row>
    <row r="744" spans="3:5" ht="14.25" customHeight="1">
      <c r="C744" s="10" t="s">
        <v>1339</v>
      </c>
      <c r="D744" s="6" t="s">
        <v>1068</v>
      </c>
      <c r="E744" s="7">
        <v>19201</v>
      </c>
    </row>
    <row r="745" spans="3:5" ht="14.25" customHeight="1">
      <c r="C745" s="10" t="s">
        <v>1340</v>
      </c>
      <c r="D745" s="6" t="s">
        <v>390</v>
      </c>
      <c r="E745" s="7">
        <v>24240</v>
      </c>
    </row>
    <row r="746" spans="3:5" ht="14.25" customHeight="1">
      <c r="C746" s="10" t="s">
        <v>1341</v>
      </c>
      <c r="D746" s="6" t="s">
        <v>952</v>
      </c>
      <c r="E746" s="7">
        <v>24265</v>
      </c>
    </row>
    <row r="747" spans="3:5" ht="14.25" customHeight="1">
      <c r="C747" s="10" t="s">
        <v>1342</v>
      </c>
      <c r="D747" s="6" t="s">
        <v>1343</v>
      </c>
      <c r="E747" s="7">
        <v>22248</v>
      </c>
    </row>
    <row r="748" spans="3:5" ht="14.25" customHeight="1">
      <c r="C748" s="10" t="s">
        <v>1344</v>
      </c>
      <c r="D748" s="6" t="s">
        <v>1345</v>
      </c>
      <c r="E748" s="7">
        <v>23558</v>
      </c>
    </row>
    <row r="749" spans="3:5" ht="14.25" customHeight="1">
      <c r="C749" s="10" t="s">
        <v>1346</v>
      </c>
      <c r="D749" s="6" t="s">
        <v>223</v>
      </c>
      <c r="E749" s="7">
        <v>18040</v>
      </c>
    </row>
    <row r="750" spans="3:5" ht="14.25" customHeight="1">
      <c r="C750" s="10" t="s">
        <v>1347</v>
      </c>
      <c r="D750" s="6" t="s">
        <v>322</v>
      </c>
      <c r="E750" s="7">
        <v>22570</v>
      </c>
    </row>
    <row r="751" spans="3:5" ht="14.25" customHeight="1">
      <c r="C751" s="10" t="s">
        <v>1348</v>
      </c>
      <c r="D751" s="6" t="s">
        <v>1349</v>
      </c>
      <c r="E751" s="7">
        <v>18478</v>
      </c>
    </row>
    <row r="752" spans="3:5" ht="14.25" customHeight="1">
      <c r="C752" s="10" t="s">
        <v>1350</v>
      </c>
      <c r="D752" s="6" t="s">
        <v>1351</v>
      </c>
      <c r="E752" s="7">
        <v>18293</v>
      </c>
    </row>
    <row r="753" spans="3:5" ht="14.25" customHeight="1">
      <c r="C753" s="10" t="s">
        <v>1352</v>
      </c>
      <c r="D753" s="6" t="s">
        <v>1144</v>
      </c>
      <c r="E753" s="7">
        <v>23068</v>
      </c>
    </row>
    <row r="754" spans="3:5" ht="14.25" customHeight="1">
      <c r="C754" s="10" t="s">
        <v>1353</v>
      </c>
      <c r="D754" s="6" t="s">
        <v>518</v>
      </c>
      <c r="E754" s="7">
        <v>19891</v>
      </c>
    </row>
    <row r="755" spans="3:5" ht="14.25" customHeight="1">
      <c r="C755" s="10" t="s">
        <v>1354</v>
      </c>
      <c r="D755" s="6" t="s">
        <v>66</v>
      </c>
      <c r="E755" s="7">
        <v>17438</v>
      </c>
    </row>
    <row r="756" spans="3:5" ht="14.25" customHeight="1">
      <c r="C756" s="10" t="s">
        <v>1355</v>
      </c>
      <c r="D756" s="6" t="s">
        <v>225</v>
      </c>
      <c r="E756" s="7">
        <v>24829</v>
      </c>
    </row>
    <row r="757" spans="3:5" ht="14.25" customHeight="1">
      <c r="C757" s="10" t="s">
        <v>1356</v>
      </c>
      <c r="D757" s="6" t="s">
        <v>1357</v>
      </c>
      <c r="E757" s="7">
        <v>24360</v>
      </c>
    </row>
    <row r="758" spans="3:5" ht="14.25" customHeight="1">
      <c r="C758" s="10" t="s">
        <v>1358</v>
      </c>
      <c r="D758" s="6" t="s">
        <v>1359</v>
      </c>
      <c r="E758" s="7">
        <v>17856</v>
      </c>
    </row>
    <row r="759" spans="3:5" ht="14.25" customHeight="1">
      <c r="C759" s="10" t="s">
        <v>1360</v>
      </c>
      <c r="D759" s="6" t="s">
        <v>807</v>
      </c>
      <c r="E759" s="7">
        <v>18961</v>
      </c>
    </row>
    <row r="760" spans="3:5" ht="14.25" customHeight="1">
      <c r="C760" s="10" t="s">
        <v>1361</v>
      </c>
      <c r="D760" s="6" t="s">
        <v>1362</v>
      </c>
      <c r="E760" s="7">
        <v>24307</v>
      </c>
    </row>
    <row r="761" spans="3:5" ht="14.25" customHeight="1">
      <c r="C761" s="10" t="s">
        <v>1363</v>
      </c>
      <c r="D761" s="6" t="s">
        <v>1364</v>
      </c>
      <c r="E761" s="7">
        <v>24210</v>
      </c>
    </row>
    <row r="762" spans="3:5" ht="14.25" customHeight="1">
      <c r="C762" s="10" t="s">
        <v>1365</v>
      </c>
      <c r="D762" s="6" t="s">
        <v>456</v>
      </c>
      <c r="E762" s="7">
        <v>23149</v>
      </c>
    </row>
    <row r="763" spans="3:5" ht="14.25" customHeight="1">
      <c r="C763" s="10" t="s">
        <v>1366</v>
      </c>
      <c r="D763" s="6" t="s">
        <v>346</v>
      </c>
      <c r="E763" s="7">
        <v>20260</v>
      </c>
    </row>
    <row r="764" spans="3:5" ht="14.25" customHeight="1">
      <c r="C764" s="10" t="s">
        <v>1367</v>
      </c>
      <c r="D764" s="6" t="s">
        <v>875</v>
      </c>
      <c r="E764" s="7">
        <v>23046</v>
      </c>
    </row>
    <row r="765" spans="3:5" ht="14.25" customHeight="1">
      <c r="C765" s="10" t="s">
        <v>1368</v>
      </c>
      <c r="D765" s="6" t="s">
        <v>1369</v>
      </c>
      <c r="E765" s="7">
        <v>18658</v>
      </c>
    </row>
    <row r="766" spans="3:5" ht="14.25" customHeight="1">
      <c r="C766" s="10" t="s">
        <v>1370</v>
      </c>
      <c r="D766" s="6" t="s">
        <v>1371</v>
      </c>
      <c r="E766" s="7">
        <v>24195</v>
      </c>
    </row>
    <row r="767" spans="3:5" ht="14.25" customHeight="1">
      <c r="C767" s="10" t="s">
        <v>1372</v>
      </c>
      <c r="D767" s="6" t="s">
        <v>611</v>
      </c>
      <c r="E767" s="7">
        <v>18444</v>
      </c>
    </row>
    <row r="768" spans="3:5" ht="14.25" customHeight="1">
      <c r="C768" s="10" t="s">
        <v>1373</v>
      </c>
      <c r="D768" s="6" t="s">
        <v>1374</v>
      </c>
      <c r="E768" s="7">
        <v>20036</v>
      </c>
    </row>
    <row r="769" spans="3:5" ht="14.25" customHeight="1">
      <c r="C769" s="10" t="s">
        <v>1375</v>
      </c>
      <c r="D769" s="6" t="s">
        <v>356</v>
      </c>
      <c r="E769" s="7">
        <v>24355</v>
      </c>
    </row>
    <row r="770" spans="3:5" ht="14.25" customHeight="1">
      <c r="C770" s="10" t="s">
        <v>1376</v>
      </c>
      <c r="D770" s="6" t="s">
        <v>1377</v>
      </c>
      <c r="E770" s="7">
        <v>22626</v>
      </c>
    </row>
    <row r="771" spans="3:5" ht="14.25" customHeight="1">
      <c r="C771" s="10" t="s">
        <v>1378</v>
      </c>
      <c r="D771" s="6" t="s">
        <v>1379</v>
      </c>
      <c r="E771" s="7">
        <v>24340</v>
      </c>
    </row>
    <row r="772" spans="3:5" ht="14.25" customHeight="1">
      <c r="C772" s="10" t="s">
        <v>1380</v>
      </c>
      <c r="D772" s="6" t="s">
        <v>1381</v>
      </c>
      <c r="E772" s="7">
        <v>21764</v>
      </c>
    </row>
    <row r="773" spans="3:5" ht="14.25" customHeight="1">
      <c r="C773" s="10" t="s">
        <v>1382</v>
      </c>
      <c r="D773" s="6" t="s">
        <v>645</v>
      </c>
      <c r="E773" s="7">
        <v>20050</v>
      </c>
    </row>
    <row r="774" spans="3:5" ht="14.25" customHeight="1">
      <c r="C774" s="10" t="s">
        <v>1383</v>
      </c>
      <c r="D774" s="6" t="s">
        <v>1384</v>
      </c>
      <c r="E774" s="7">
        <v>20478</v>
      </c>
    </row>
    <row r="775" spans="3:5" ht="14.25" customHeight="1">
      <c r="C775" s="10" t="s">
        <v>1385</v>
      </c>
      <c r="D775" s="6" t="s">
        <v>1386</v>
      </c>
      <c r="E775" s="7">
        <v>19427</v>
      </c>
    </row>
    <row r="776" spans="3:5" ht="14.25" customHeight="1">
      <c r="C776" s="10" t="s">
        <v>1387</v>
      </c>
      <c r="D776" s="6" t="s">
        <v>208</v>
      </c>
      <c r="E776" s="7">
        <v>23668</v>
      </c>
    </row>
    <row r="777" spans="3:5" ht="14.25" customHeight="1">
      <c r="C777" s="10" t="s">
        <v>1388</v>
      </c>
      <c r="D777" s="6" t="s">
        <v>1389</v>
      </c>
      <c r="E777" s="7">
        <v>24344</v>
      </c>
    </row>
    <row r="778" spans="3:5" ht="14.25" customHeight="1">
      <c r="C778" s="10" t="s">
        <v>1390</v>
      </c>
      <c r="D778" s="6" t="s">
        <v>264</v>
      </c>
      <c r="E778" s="7">
        <v>23536</v>
      </c>
    </row>
    <row r="779" spans="3:5" ht="14.25" customHeight="1">
      <c r="C779" s="10" t="s">
        <v>1391</v>
      </c>
      <c r="D779" s="6" t="s">
        <v>1392</v>
      </c>
      <c r="E779" s="7">
        <v>22012</v>
      </c>
    </row>
    <row r="780" spans="3:5" ht="14.25" customHeight="1">
      <c r="C780" s="10" t="s">
        <v>1393</v>
      </c>
      <c r="D780" s="6" t="s">
        <v>1394</v>
      </c>
      <c r="E780" s="7">
        <v>21966</v>
      </c>
    </row>
    <row r="781" spans="3:5" ht="14.25" customHeight="1">
      <c r="C781" s="10" t="s">
        <v>1395</v>
      </c>
      <c r="D781" s="6" t="s">
        <v>823</v>
      </c>
      <c r="E781" s="7">
        <v>18757</v>
      </c>
    </row>
    <row r="782" spans="3:5" ht="14.25" customHeight="1">
      <c r="C782" s="10" t="s">
        <v>1396</v>
      </c>
      <c r="D782" s="6" t="s">
        <v>1397</v>
      </c>
      <c r="E782" s="7">
        <v>21440</v>
      </c>
    </row>
    <row r="783" spans="3:5" ht="14.25" customHeight="1">
      <c r="C783" s="10" t="s">
        <v>1398</v>
      </c>
      <c r="D783" s="6" t="s">
        <v>508</v>
      </c>
      <c r="E783" s="7">
        <v>19070</v>
      </c>
    </row>
    <row r="784" spans="3:5" ht="14.25" customHeight="1">
      <c r="C784" s="10" t="s">
        <v>1399</v>
      </c>
      <c r="D784" s="6" t="s">
        <v>239</v>
      </c>
      <c r="E784" s="7">
        <v>22516</v>
      </c>
    </row>
    <row r="785" spans="3:5" ht="14.25" customHeight="1">
      <c r="C785" s="10" t="s">
        <v>1400</v>
      </c>
      <c r="D785" s="6" t="s">
        <v>1401</v>
      </c>
      <c r="E785" s="7">
        <v>23062</v>
      </c>
    </row>
    <row r="786" spans="3:5" ht="14.25" customHeight="1">
      <c r="C786" s="10" t="s">
        <v>1402</v>
      </c>
      <c r="D786" s="6" t="s">
        <v>1403</v>
      </c>
      <c r="E786" s="7">
        <v>23615</v>
      </c>
    </row>
    <row r="787" spans="3:5" ht="14.25" customHeight="1">
      <c r="C787" s="10" t="s">
        <v>1404</v>
      </c>
      <c r="D787" s="6" t="s">
        <v>1405</v>
      </c>
      <c r="E787" s="7">
        <v>23009</v>
      </c>
    </row>
    <row r="788" spans="3:5" ht="14.25" customHeight="1">
      <c r="C788" s="10" t="s">
        <v>1406</v>
      </c>
      <c r="D788" s="6" t="s">
        <v>1407</v>
      </c>
      <c r="E788" s="7">
        <v>24860</v>
      </c>
    </row>
    <row r="789" spans="3:5" ht="14.25" customHeight="1">
      <c r="C789" s="10" t="s">
        <v>1408</v>
      </c>
      <c r="D789" s="6" t="s">
        <v>805</v>
      </c>
      <c r="E789" s="7">
        <v>17321</v>
      </c>
    </row>
    <row r="790" spans="3:5" ht="14.25" customHeight="1">
      <c r="C790" s="10" t="s">
        <v>1409</v>
      </c>
      <c r="D790" s="6" t="s">
        <v>1410</v>
      </c>
      <c r="E790" s="7">
        <v>17542</v>
      </c>
    </row>
    <row r="791" spans="3:5" ht="14.25" customHeight="1">
      <c r="C791" s="10" t="s">
        <v>1411</v>
      </c>
      <c r="D791" s="6" t="s">
        <v>1412</v>
      </c>
      <c r="E791" s="7">
        <v>19477</v>
      </c>
    </row>
    <row r="792" spans="3:5" ht="14.25" customHeight="1">
      <c r="C792" s="10" t="s">
        <v>1413</v>
      </c>
      <c r="D792" s="6" t="s">
        <v>1414</v>
      </c>
      <c r="E792" s="7">
        <v>23132</v>
      </c>
    </row>
    <row r="793" spans="3:5" ht="14.25" customHeight="1">
      <c r="C793" s="10" t="s">
        <v>1415</v>
      </c>
      <c r="D793" s="6" t="s">
        <v>1205</v>
      </c>
      <c r="E793" s="7">
        <v>24971</v>
      </c>
    </row>
    <row r="794" spans="3:5" ht="14.25" customHeight="1">
      <c r="C794" s="10" t="s">
        <v>1416</v>
      </c>
      <c r="D794" s="6" t="s">
        <v>1417</v>
      </c>
      <c r="E794" s="7">
        <v>21916</v>
      </c>
    </row>
    <row r="795" spans="3:5" ht="14.25" customHeight="1">
      <c r="C795" s="10" t="s">
        <v>1418</v>
      </c>
      <c r="D795" s="6" t="s">
        <v>1183</v>
      </c>
      <c r="E795" s="7">
        <v>19125</v>
      </c>
    </row>
    <row r="796" spans="3:5" ht="14.25" customHeight="1">
      <c r="C796" s="10" t="s">
        <v>1419</v>
      </c>
      <c r="D796" s="6" t="s">
        <v>1420</v>
      </c>
      <c r="E796" s="7">
        <v>22789</v>
      </c>
    </row>
    <row r="797" spans="3:5" ht="14.25" customHeight="1">
      <c r="C797" s="10" t="s">
        <v>1421</v>
      </c>
      <c r="D797" s="6" t="s">
        <v>1422</v>
      </c>
      <c r="E797" s="7">
        <v>23457</v>
      </c>
    </row>
    <row r="798" spans="3:5" ht="14.25" customHeight="1">
      <c r="C798" s="10" t="s">
        <v>1423</v>
      </c>
      <c r="D798" s="6" t="s">
        <v>643</v>
      </c>
      <c r="E798" s="7">
        <v>20067</v>
      </c>
    </row>
    <row r="799" spans="3:5" ht="14.25" customHeight="1">
      <c r="C799" s="10" t="s">
        <v>1424</v>
      </c>
      <c r="D799" s="6" t="s">
        <v>386</v>
      </c>
      <c r="E799" s="7">
        <v>19102</v>
      </c>
    </row>
    <row r="800" spans="3:5" ht="14.25" customHeight="1">
      <c r="C800" s="10" t="s">
        <v>1425</v>
      </c>
      <c r="D800" s="6" t="s">
        <v>1426</v>
      </c>
      <c r="E800" s="7">
        <v>24343</v>
      </c>
    </row>
    <row r="801" spans="3:5" ht="14.25" customHeight="1">
      <c r="C801" s="10" t="s">
        <v>1427</v>
      </c>
      <c r="D801" s="6" t="s">
        <v>1428</v>
      </c>
      <c r="E801" s="7">
        <v>17054</v>
      </c>
    </row>
    <row r="802" spans="3:5" ht="14.25" customHeight="1">
      <c r="C802" s="10" t="s">
        <v>1429</v>
      </c>
      <c r="D802" s="6" t="s">
        <v>1430</v>
      </c>
      <c r="E802" s="7">
        <v>22738</v>
      </c>
    </row>
    <row r="803" spans="3:5" ht="14.25" customHeight="1">
      <c r="C803" s="10" t="s">
        <v>1431</v>
      </c>
      <c r="D803" s="6" t="s">
        <v>1432</v>
      </c>
      <c r="E803" s="7">
        <v>17215</v>
      </c>
    </row>
    <row r="804" spans="3:5" ht="14.25" customHeight="1">
      <c r="C804" s="10" t="s">
        <v>1433</v>
      </c>
      <c r="D804" s="6" t="s">
        <v>807</v>
      </c>
      <c r="E804" s="7">
        <v>23163</v>
      </c>
    </row>
    <row r="805" spans="3:5" ht="14.25" customHeight="1">
      <c r="C805" s="10" t="s">
        <v>1434</v>
      </c>
      <c r="D805" s="6" t="s">
        <v>1435</v>
      </c>
      <c r="E805" s="7">
        <v>17730</v>
      </c>
    </row>
    <row r="806" spans="3:5" ht="14.25" customHeight="1">
      <c r="C806" s="10" t="s">
        <v>1436</v>
      </c>
      <c r="D806" s="6" t="s">
        <v>302</v>
      </c>
      <c r="E806" s="7">
        <v>18294</v>
      </c>
    </row>
    <row r="807" spans="3:5" ht="14.25" customHeight="1">
      <c r="C807" s="10" t="s">
        <v>1437</v>
      </c>
      <c r="D807" s="6" t="s">
        <v>1438</v>
      </c>
      <c r="E807" s="7">
        <v>19047</v>
      </c>
    </row>
    <row r="808" spans="3:5" ht="14.25" customHeight="1">
      <c r="C808" s="10" t="s">
        <v>1439</v>
      </c>
      <c r="D808" s="6" t="s">
        <v>1440</v>
      </c>
      <c r="E808" s="7">
        <v>24153</v>
      </c>
    </row>
    <row r="809" spans="3:5" ht="14.25" customHeight="1">
      <c r="C809" s="10" t="s">
        <v>1441</v>
      </c>
      <c r="D809" s="6" t="s">
        <v>542</v>
      </c>
      <c r="E809" s="7">
        <v>24609</v>
      </c>
    </row>
    <row r="810" spans="3:5" ht="14.25" customHeight="1">
      <c r="C810" s="10" t="s">
        <v>1442</v>
      </c>
      <c r="D810" s="6" t="s">
        <v>1443</v>
      </c>
      <c r="E810" s="7">
        <v>21628</v>
      </c>
    </row>
    <row r="811" spans="3:5" ht="14.25" customHeight="1">
      <c r="C811" s="10" t="s">
        <v>1444</v>
      </c>
      <c r="D811" s="6" t="s">
        <v>902</v>
      </c>
      <c r="E811" s="7">
        <v>20098</v>
      </c>
    </row>
    <row r="812" spans="3:5" ht="14.25" customHeight="1">
      <c r="C812" s="10" t="s">
        <v>1445</v>
      </c>
      <c r="D812" s="6" t="s">
        <v>1176</v>
      </c>
      <c r="E812" s="7">
        <v>23924</v>
      </c>
    </row>
    <row r="813" spans="3:5" ht="14.25" customHeight="1">
      <c r="C813" s="10" t="s">
        <v>1446</v>
      </c>
      <c r="D813" s="6" t="s">
        <v>1447</v>
      </c>
      <c r="E813" s="7">
        <v>22187</v>
      </c>
    </row>
    <row r="814" spans="3:5" ht="14.25" customHeight="1">
      <c r="C814" s="10" t="s">
        <v>1448</v>
      </c>
      <c r="D814" s="6" t="s">
        <v>1007</v>
      </c>
      <c r="E814" s="7">
        <v>21499</v>
      </c>
    </row>
    <row r="815" spans="3:5" ht="14.25" customHeight="1">
      <c r="C815" s="10" t="s">
        <v>1449</v>
      </c>
      <c r="D815" s="6" t="s">
        <v>1450</v>
      </c>
      <c r="E815" s="7">
        <v>22565</v>
      </c>
    </row>
    <row r="816" spans="3:5" ht="14.25" customHeight="1">
      <c r="C816" s="10" t="s">
        <v>1451</v>
      </c>
      <c r="D816" s="6" t="s">
        <v>880</v>
      </c>
      <c r="E816" s="7">
        <v>23845</v>
      </c>
    </row>
    <row r="817" spans="3:5" ht="14.25" customHeight="1">
      <c r="C817" s="10" t="s">
        <v>1452</v>
      </c>
      <c r="D817" s="6" t="s">
        <v>601</v>
      </c>
      <c r="E817" s="7">
        <v>22569</v>
      </c>
    </row>
    <row r="818" spans="3:5" ht="14.25" customHeight="1">
      <c r="C818" s="10" t="s">
        <v>1453</v>
      </c>
      <c r="D818" s="6" t="s">
        <v>1454</v>
      </c>
      <c r="E818" s="7">
        <v>17238</v>
      </c>
    </row>
    <row r="819" spans="3:5" ht="14.25" customHeight="1">
      <c r="C819" s="10" t="s">
        <v>1455</v>
      </c>
      <c r="D819" s="6" t="s">
        <v>1456</v>
      </c>
      <c r="E819" s="7">
        <v>18879</v>
      </c>
    </row>
    <row r="820" spans="3:5" ht="14.25" customHeight="1">
      <c r="C820" s="10" t="s">
        <v>1457</v>
      </c>
      <c r="D820" s="6" t="s">
        <v>1458</v>
      </c>
      <c r="E820" s="7">
        <v>21495</v>
      </c>
    </row>
    <row r="821" spans="3:5" ht="14.25" customHeight="1">
      <c r="C821" s="10" t="s">
        <v>1459</v>
      </c>
      <c r="D821" s="6" t="s">
        <v>1460</v>
      </c>
      <c r="E821" s="7">
        <v>22373</v>
      </c>
    </row>
    <row r="822" spans="3:5" ht="14.25" customHeight="1">
      <c r="C822" s="10" t="s">
        <v>1461</v>
      </c>
      <c r="D822" s="6" t="s">
        <v>1462</v>
      </c>
      <c r="E822" s="7">
        <v>18650</v>
      </c>
    </row>
    <row r="823" spans="3:5" ht="14.25" customHeight="1">
      <c r="C823" s="10" t="s">
        <v>1463</v>
      </c>
      <c r="D823" s="6" t="s">
        <v>1464</v>
      </c>
      <c r="E823" s="7">
        <v>18270</v>
      </c>
    </row>
    <row r="824" spans="3:5" ht="14.25" customHeight="1">
      <c r="C824" s="10" t="s">
        <v>1465</v>
      </c>
      <c r="D824" s="6" t="s">
        <v>591</v>
      </c>
      <c r="E824" s="7">
        <v>21474</v>
      </c>
    </row>
    <row r="825" spans="3:5" ht="14.25" customHeight="1">
      <c r="C825" s="10" t="s">
        <v>1466</v>
      </c>
      <c r="D825" s="6" t="s">
        <v>1467</v>
      </c>
      <c r="E825" s="7">
        <v>22336</v>
      </c>
    </row>
    <row r="826" spans="3:5" ht="14.25" customHeight="1">
      <c r="C826" s="10" t="s">
        <v>1468</v>
      </c>
      <c r="D826" s="6" t="s">
        <v>1469</v>
      </c>
      <c r="E826" s="7">
        <v>23991</v>
      </c>
    </row>
    <row r="827" spans="3:5" ht="14.25" customHeight="1">
      <c r="C827" s="10" t="s">
        <v>1470</v>
      </c>
      <c r="D827" s="6" t="s">
        <v>45</v>
      </c>
      <c r="E827" s="7">
        <v>24762</v>
      </c>
    </row>
    <row r="828" spans="3:5" ht="14.25" customHeight="1">
      <c r="C828" s="10" t="s">
        <v>1471</v>
      </c>
      <c r="D828" s="6" t="s">
        <v>1472</v>
      </c>
      <c r="E828" s="7">
        <v>21646</v>
      </c>
    </row>
    <row r="829" spans="3:5" ht="14.25" customHeight="1">
      <c r="C829" s="10" t="s">
        <v>1473</v>
      </c>
      <c r="D829" s="6" t="s">
        <v>1474</v>
      </c>
      <c r="E829" s="7">
        <v>24638</v>
      </c>
    </row>
    <row r="830" spans="3:5" ht="14.25" customHeight="1">
      <c r="C830" s="10" t="s">
        <v>1475</v>
      </c>
      <c r="D830" s="6" t="s">
        <v>1476</v>
      </c>
      <c r="E830" s="7">
        <v>18419</v>
      </c>
    </row>
    <row r="831" spans="3:5" ht="14.25" customHeight="1">
      <c r="C831" s="10" t="s">
        <v>1477</v>
      </c>
      <c r="D831" s="6" t="s">
        <v>1040</v>
      </c>
      <c r="E831" s="7">
        <v>21997</v>
      </c>
    </row>
    <row r="832" spans="3:5" ht="14.25" customHeight="1">
      <c r="C832" s="10" t="s">
        <v>1478</v>
      </c>
      <c r="D832" s="6" t="s">
        <v>1479</v>
      </c>
      <c r="E832" s="7">
        <v>21313</v>
      </c>
    </row>
    <row r="833" spans="3:5" ht="14.25" customHeight="1">
      <c r="C833" s="10" t="s">
        <v>1480</v>
      </c>
      <c r="D833" s="6" t="s">
        <v>1047</v>
      </c>
      <c r="E833" s="7">
        <v>19800</v>
      </c>
    </row>
    <row r="834" spans="3:5" ht="14.25" customHeight="1">
      <c r="C834" s="10" t="s">
        <v>1481</v>
      </c>
      <c r="D834" s="6" t="s">
        <v>1482</v>
      </c>
      <c r="E834" s="7">
        <v>24203</v>
      </c>
    </row>
    <row r="835" spans="3:5" ht="14.25" customHeight="1">
      <c r="C835" s="10" t="s">
        <v>1483</v>
      </c>
      <c r="D835" s="6" t="s">
        <v>977</v>
      </c>
      <c r="E835" s="7">
        <v>19836</v>
      </c>
    </row>
    <row r="836" spans="3:5" ht="14.25" customHeight="1">
      <c r="C836" s="10" t="s">
        <v>1484</v>
      </c>
      <c r="D836" s="6" t="s">
        <v>1485</v>
      </c>
      <c r="E836" s="7">
        <v>17602</v>
      </c>
    </row>
    <row r="837" spans="3:5" ht="14.25" customHeight="1">
      <c r="C837" s="10" t="s">
        <v>1486</v>
      </c>
      <c r="D837" s="6" t="s">
        <v>10</v>
      </c>
      <c r="E837" s="7">
        <v>17686</v>
      </c>
    </row>
    <row r="838" spans="3:5" ht="14.25" customHeight="1">
      <c r="C838" s="10" t="s">
        <v>1487</v>
      </c>
      <c r="D838" s="6" t="s">
        <v>1488</v>
      </c>
      <c r="E838" s="7">
        <v>24465</v>
      </c>
    </row>
    <row r="839" spans="3:5" ht="14.25" customHeight="1">
      <c r="C839" s="10" t="s">
        <v>1489</v>
      </c>
      <c r="D839" s="6" t="s">
        <v>308</v>
      </c>
      <c r="E839" s="7">
        <v>18289</v>
      </c>
    </row>
    <row r="840" spans="3:5" ht="14.25" customHeight="1">
      <c r="C840" s="10" t="s">
        <v>1490</v>
      </c>
      <c r="D840" s="6" t="s">
        <v>540</v>
      </c>
      <c r="E840" s="7">
        <v>22388</v>
      </c>
    </row>
    <row r="841" spans="3:5" ht="14.25" customHeight="1">
      <c r="C841" s="10" t="s">
        <v>1491</v>
      </c>
      <c r="D841" s="6" t="s">
        <v>76</v>
      </c>
      <c r="E841" s="7">
        <v>17415</v>
      </c>
    </row>
    <row r="842" spans="3:5" ht="14.25" customHeight="1">
      <c r="C842" s="10" t="s">
        <v>1492</v>
      </c>
      <c r="D842" s="6" t="s">
        <v>1493</v>
      </c>
      <c r="E842" s="7">
        <v>17589</v>
      </c>
    </row>
    <row r="843" spans="3:5" ht="14.25" customHeight="1">
      <c r="C843" s="10" t="s">
        <v>1494</v>
      </c>
      <c r="D843" s="6" t="s">
        <v>1495</v>
      </c>
      <c r="E843" s="7">
        <v>24533</v>
      </c>
    </row>
    <row r="844" spans="3:5" ht="14.25" customHeight="1">
      <c r="C844" s="10" t="s">
        <v>1496</v>
      </c>
      <c r="D844" s="6" t="s">
        <v>1497</v>
      </c>
      <c r="E844" s="7">
        <v>21234</v>
      </c>
    </row>
    <row r="845" spans="3:5" ht="14.25" customHeight="1">
      <c r="C845" s="10" t="s">
        <v>1498</v>
      </c>
      <c r="D845" s="6" t="s">
        <v>1499</v>
      </c>
      <c r="E845" s="7">
        <v>24421</v>
      </c>
    </row>
    <row r="846" spans="3:5" ht="14.25" customHeight="1">
      <c r="C846" s="10" t="s">
        <v>1500</v>
      </c>
      <c r="D846" s="6" t="s">
        <v>1501</v>
      </c>
      <c r="E846" s="7">
        <v>19141</v>
      </c>
    </row>
    <row r="847" spans="3:5" ht="14.25" customHeight="1">
      <c r="C847" s="10" t="s">
        <v>1502</v>
      </c>
      <c r="D847" s="6" t="s">
        <v>93</v>
      </c>
      <c r="E847" s="7">
        <v>17504</v>
      </c>
    </row>
    <row r="848" spans="3:5" ht="14.25" customHeight="1">
      <c r="C848" s="10" t="s">
        <v>1503</v>
      </c>
      <c r="D848" s="6" t="s">
        <v>1504</v>
      </c>
      <c r="E848" s="7">
        <v>23267</v>
      </c>
    </row>
    <row r="849" spans="3:5" ht="14.25" customHeight="1">
      <c r="C849" s="10" t="s">
        <v>1505</v>
      </c>
      <c r="D849" s="6" t="s">
        <v>1049</v>
      </c>
      <c r="E849" s="7">
        <v>17942</v>
      </c>
    </row>
    <row r="850" spans="3:5" ht="14.25" customHeight="1">
      <c r="C850" s="10" t="s">
        <v>1506</v>
      </c>
      <c r="D850" s="6" t="s">
        <v>980</v>
      </c>
      <c r="E850" s="7">
        <v>22083</v>
      </c>
    </row>
    <row r="851" spans="3:5" ht="14.25" customHeight="1">
      <c r="C851" s="10" t="s">
        <v>1507</v>
      </c>
      <c r="D851" s="6" t="s">
        <v>668</v>
      </c>
      <c r="E851" s="7">
        <v>19259</v>
      </c>
    </row>
    <row r="852" spans="3:5" ht="14.25" customHeight="1">
      <c r="C852" s="10" t="s">
        <v>1508</v>
      </c>
      <c r="D852" s="6" t="s">
        <v>291</v>
      </c>
      <c r="E852" s="7">
        <v>17711</v>
      </c>
    </row>
    <row r="853" spans="3:5" ht="14.25" customHeight="1">
      <c r="C853" s="10" t="s">
        <v>1509</v>
      </c>
      <c r="D853" s="6" t="s">
        <v>980</v>
      </c>
      <c r="E853" s="7">
        <v>22048</v>
      </c>
    </row>
    <row r="854" spans="3:5" ht="14.25" customHeight="1">
      <c r="C854" s="10" t="s">
        <v>1510</v>
      </c>
      <c r="D854" s="6" t="s">
        <v>1511</v>
      </c>
      <c r="E854" s="7">
        <v>19595</v>
      </c>
    </row>
    <row r="855" spans="3:5" ht="14.25" customHeight="1">
      <c r="C855" s="10" t="s">
        <v>1512</v>
      </c>
      <c r="D855" s="6" t="s">
        <v>1513</v>
      </c>
      <c r="E855" s="7">
        <v>20452</v>
      </c>
    </row>
    <row r="856" spans="3:5" ht="14.25" customHeight="1">
      <c r="C856" s="10" t="s">
        <v>1514</v>
      </c>
      <c r="D856" s="6" t="s">
        <v>611</v>
      </c>
      <c r="E856" s="7">
        <v>20135</v>
      </c>
    </row>
    <row r="857" spans="3:5" ht="14.25" customHeight="1">
      <c r="C857" s="10" t="s">
        <v>1515</v>
      </c>
      <c r="D857" s="6" t="s">
        <v>821</v>
      </c>
      <c r="E857" s="7">
        <v>21684</v>
      </c>
    </row>
    <row r="858" spans="3:5" ht="14.25" customHeight="1">
      <c r="C858" s="10" t="s">
        <v>1516</v>
      </c>
      <c r="D858" s="6" t="s">
        <v>1435</v>
      </c>
      <c r="E858" s="7">
        <v>17542</v>
      </c>
    </row>
    <row r="859" spans="3:5" ht="14.25" customHeight="1">
      <c r="C859" s="10" t="s">
        <v>1517</v>
      </c>
      <c r="D859" s="6" t="s">
        <v>1518</v>
      </c>
      <c r="E859" s="7">
        <v>18024</v>
      </c>
    </row>
    <row r="860" spans="3:5" ht="14.25" customHeight="1">
      <c r="C860" s="10" t="s">
        <v>1519</v>
      </c>
      <c r="D860" s="6" t="s">
        <v>1520</v>
      </c>
      <c r="E860" s="7">
        <v>19366</v>
      </c>
    </row>
    <row r="861" spans="3:5" ht="14.25" customHeight="1">
      <c r="C861" s="10" t="s">
        <v>1521</v>
      </c>
      <c r="D861" s="6" t="s">
        <v>129</v>
      </c>
      <c r="E861" s="7">
        <v>22870</v>
      </c>
    </row>
    <row r="862" spans="3:5" ht="14.25" customHeight="1">
      <c r="C862" s="10" t="s">
        <v>1522</v>
      </c>
      <c r="D862" s="6" t="s">
        <v>1523</v>
      </c>
      <c r="E862" s="7">
        <v>23029</v>
      </c>
    </row>
    <row r="863" spans="3:5" ht="14.25" customHeight="1">
      <c r="C863" s="10" t="s">
        <v>1524</v>
      </c>
      <c r="D863" s="6" t="s">
        <v>1525</v>
      </c>
      <c r="E863" s="7">
        <v>24146</v>
      </c>
    </row>
    <row r="864" spans="3:5" ht="14.25" customHeight="1">
      <c r="C864" s="10" t="s">
        <v>1526</v>
      </c>
      <c r="D864" s="6" t="s">
        <v>298</v>
      </c>
      <c r="E864" s="7">
        <v>20584</v>
      </c>
    </row>
    <row r="865" spans="3:5" ht="14.25" customHeight="1">
      <c r="C865" s="10" t="s">
        <v>1527</v>
      </c>
      <c r="D865" s="6" t="s">
        <v>1528</v>
      </c>
      <c r="E865" s="7">
        <v>24146</v>
      </c>
    </row>
    <row r="866" spans="3:5" ht="14.25" customHeight="1">
      <c r="C866" s="10" t="s">
        <v>1529</v>
      </c>
      <c r="D866" s="6" t="s">
        <v>1530</v>
      </c>
      <c r="E866" s="7">
        <v>17526</v>
      </c>
    </row>
    <row r="867" spans="3:5" ht="14.25" customHeight="1">
      <c r="C867" s="10" t="s">
        <v>1531</v>
      </c>
      <c r="D867" s="6" t="s">
        <v>1532</v>
      </c>
      <c r="E867" s="7">
        <v>18677</v>
      </c>
    </row>
    <row r="868" spans="3:5" ht="14.25" customHeight="1">
      <c r="C868" s="10" t="s">
        <v>1533</v>
      </c>
      <c r="D868" s="6" t="s">
        <v>1534</v>
      </c>
      <c r="E868" s="7">
        <v>22741</v>
      </c>
    </row>
    <row r="869" spans="3:5" ht="14.25" customHeight="1">
      <c r="C869" s="10" t="s">
        <v>1535</v>
      </c>
      <c r="D869" s="6" t="s">
        <v>1536</v>
      </c>
      <c r="E869" s="7">
        <v>20044</v>
      </c>
    </row>
    <row r="870" spans="3:5" ht="14.25" customHeight="1">
      <c r="C870" s="10" t="s">
        <v>1537</v>
      </c>
      <c r="D870" s="6" t="s">
        <v>1538</v>
      </c>
      <c r="E870" s="7">
        <v>19118</v>
      </c>
    </row>
    <row r="871" spans="3:5" ht="14.25" customHeight="1">
      <c r="C871" s="10" t="s">
        <v>1539</v>
      </c>
      <c r="D871" s="6" t="s">
        <v>1540</v>
      </c>
      <c r="E871" s="7">
        <v>20275</v>
      </c>
    </row>
    <row r="872" spans="3:5" ht="14.25" customHeight="1">
      <c r="C872" s="10" t="s">
        <v>1541</v>
      </c>
      <c r="D872" s="6" t="s">
        <v>1542</v>
      </c>
      <c r="E872" s="7">
        <v>22786</v>
      </c>
    </row>
    <row r="873" spans="3:5" ht="14.25" customHeight="1">
      <c r="C873" s="10" t="s">
        <v>1543</v>
      </c>
      <c r="D873" s="6" t="s">
        <v>1544</v>
      </c>
      <c r="E873" s="7">
        <v>17520</v>
      </c>
    </row>
    <row r="874" spans="3:5" ht="14.25" customHeight="1">
      <c r="C874" s="10" t="s">
        <v>1545</v>
      </c>
      <c r="D874" s="6" t="s">
        <v>1401</v>
      </c>
      <c r="E874" s="7">
        <v>24793</v>
      </c>
    </row>
    <row r="875" spans="3:5" ht="14.25" customHeight="1">
      <c r="C875" s="10" t="s">
        <v>1546</v>
      </c>
      <c r="D875" s="6" t="s">
        <v>1547</v>
      </c>
      <c r="E875" s="7">
        <v>17214</v>
      </c>
    </row>
    <row r="876" spans="3:5" ht="14.25" customHeight="1">
      <c r="C876" s="10" t="s">
        <v>1548</v>
      </c>
      <c r="D876" s="6" t="s">
        <v>526</v>
      </c>
      <c r="E876" s="7">
        <v>23156</v>
      </c>
    </row>
    <row r="877" spans="3:5" ht="14.25" customHeight="1">
      <c r="C877" s="10" t="s">
        <v>1549</v>
      </c>
      <c r="D877" s="6" t="s">
        <v>813</v>
      </c>
      <c r="E877" s="7">
        <v>17700</v>
      </c>
    </row>
    <row r="878" spans="3:5" ht="14.25" customHeight="1">
      <c r="C878" s="10" t="s">
        <v>1550</v>
      </c>
      <c r="D878" s="6" t="s">
        <v>1551</v>
      </c>
      <c r="E878" s="7">
        <v>19317</v>
      </c>
    </row>
    <row r="879" spans="3:5" ht="14.25" customHeight="1">
      <c r="C879" s="10" t="s">
        <v>1552</v>
      </c>
      <c r="D879" s="6" t="s">
        <v>1553</v>
      </c>
      <c r="E879" s="7">
        <v>23564</v>
      </c>
    </row>
    <row r="880" spans="3:5" ht="14.25" customHeight="1">
      <c r="C880" s="10" t="s">
        <v>1554</v>
      </c>
      <c r="D880" s="6" t="s">
        <v>1555</v>
      </c>
      <c r="E880" s="7">
        <v>23535</v>
      </c>
    </row>
    <row r="881" spans="3:5" ht="14.25" customHeight="1">
      <c r="C881" s="10" t="s">
        <v>1556</v>
      </c>
      <c r="D881" s="6" t="s">
        <v>69</v>
      </c>
      <c r="E881" s="7">
        <v>22576</v>
      </c>
    </row>
    <row r="882" spans="3:5" ht="14.25" customHeight="1">
      <c r="C882" s="10" t="s">
        <v>1557</v>
      </c>
      <c r="D882" s="6" t="s">
        <v>1558</v>
      </c>
      <c r="E882" s="7">
        <v>23126</v>
      </c>
    </row>
    <row r="883" spans="3:5" ht="14.25" customHeight="1">
      <c r="C883" s="10" t="s">
        <v>1559</v>
      </c>
      <c r="D883" s="6" t="s">
        <v>407</v>
      </c>
      <c r="E883" s="7">
        <v>20593</v>
      </c>
    </row>
    <row r="884" spans="3:5" ht="14.25" customHeight="1">
      <c r="C884" s="10" t="s">
        <v>1560</v>
      </c>
      <c r="D884" s="6" t="s">
        <v>1561</v>
      </c>
      <c r="E884" s="7">
        <v>23029</v>
      </c>
    </row>
    <row r="885" spans="3:5" ht="14.25" customHeight="1">
      <c r="C885" s="10" t="s">
        <v>1562</v>
      </c>
      <c r="D885" s="6" t="s">
        <v>807</v>
      </c>
      <c r="E885" s="7">
        <v>20440</v>
      </c>
    </row>
    <row r="886" spans="3:5" ht="14.25" customHeight="1">
      <c r="C886" s="10" t="s">
        <v>1563</v>
      </c>
      <c r="D886" s="6" t="s">
        <v>1564</v>
      </c>
      <c r="E886" s="7">
        <v>19611</v>
      </c>
    </row>
    <row r="887" spans="3:5" ht="14.25" customHeight="1">
      <c r="C887" s="10" t="s">
        <v>1565</v>
      </c>
      <c r="D887" s="6" t="s">
        <v>1566</v>
      </c>
      <c r="E887" s="7">
        <v>23225</v>
      </c>
    </row>
    <row r="888" spans="3:5" ht="14.25" customHeight="1">
      <c r="C888" s="10" t="s">
        <v>1567</v>
      </c>
      <c r="D888" s="6" t="s">
        <v>1568</v>
      </c>
      <c r="E888" s="7">
        <v>24517</v>
      </c>
    </row>
    <row r="889" spans="3:5" ht="14.25" customHeight="1">
      <c r="C889" s="10" t="s">
        <v>1569</v>
      </c>
      <c r="D889" s="6" t="s">
        <v>1570</v>
      </c>
      <c r="E889" s="7">
        <v>19425</v>
      </c>
    </row>
    <row r="890" spans="3:5" ht="14.25" customHeight="1">
      <c r="C890" s="10" t="s">
        <v>1571</v>
      </c>
      <c r="D890" s="6" t="s">
        <v>1572</v>
      </c>
      <c r="E890" s="7">
        <v>19046</v>
      </c>
    </row>
    <row r="891" spans="3:5" ht="14.25" customHeight="1">
      <c r="C891" s="10" t="s">
        <v>1573</v>
      </c>
      <c r="D891" s="6" t="s">
        <v>1574</v>
      </c>
      <c r="E891" s="7">
        <v>22642</v>
      </c>
    </row>
    <row r="892" spans="3:5" ht="14.25" customHeight="1">
      <c r="C892" s="10" t="s">
        <v>1575</v>
      </c>
      <c r="D892" s="6" t="s">
        <v>1576</v>
      </c>
      <c r="E892" s="7">
        <v>24728</v>
      </c>
    </row>
    <row r="893" spans="3:5" ht="14.25" customHeight="1">
      <c r="C893" s="10" t="s">
        <v>1577</v>
      </c>
      <c r="D893" s="6" t="s">
        <v>1578</v>
      </c>
      <c r="E893" s="7">
        <v>24961</v>
      </c>
    </row>
    <row r="894" spans="3:5" ht="14.25" customHeight="1">
      <c r="C894" s="10" t="s">
        <v>1579</v>
      </c>
      <c r="D894" s="6" t="s">
        <v>1580</v>
      </c>
      <c r="E894" s="7">
        <v>19554</v>
      </c>
    </row>
    <row r="895" spans="3:5" ht="14.25" customHeight="1">
      <c r="C895" s="10" t="s">
        <v>1581</v>
      </c>
      <c r="D895" s="6" t="s">
        <v>1582</v>
      </c>
      <c r="E895" s="7">
        <v>20856</v>
      </c>
    </row>
    <row r="896" spans="3:5" ht="14.25" customHeight="1">
      <c r="C896" s="10" t="s">
        <v>1583</v>
      </c>
      <c r="D896" s="6" t="s">
        <v>1259</v>
      </c>
      <c r="E896" s="7">
        <v>17929</v>
      </c>
    </row>
    <row r="897" spans="3:5" ht="14.25" customHeight="1">
      <c r="C897" s="10" t="s">
        <v>1584</v>
      </c>
      <c r="D897" s="6" t="s">
        <v>285</v>
      </c>
      <c r="E897" s="7">
        <v>17814</v>
      </c>
    </row>
    <row r="898" spans="3:5" ht="14.25" customHeight="1">
      <c r="C898" s="10" t="s">
        <v>1585</v>
      </c>
      <c r="D898" s="6" t="s">
        <v>943</v>
      </c>
      <c r="E898" s="7">
        <v>19658</v>
      </c>
    </row>
    <row r="899" spans="3:5" ht="14.25" customHeight="1">
      <c r="C899" s="10" t="s">
        <v>1586</v>
      </c>
      <c r="D899" s="6" t="s">
        <v>1587</v>
      </c>
      <c r="E899" s="7">
        <v>24228</v>
      </c>
    </row>
    <row r="900" spans="3:5" ht="14.25" customHeight="1">
      <c r="C900" s="10" t="s">
        <v>1588</v>
      </c>
      <c r="D900" s="6" t="s">
        <v>1589</v>
      </c>
      <c r="E900" s="7">
        <v>17258</v>
      </c>
    </row>
    <row r="901" spans="3:5" ht="14.25" customHeight="1">
      <c r="C901" s="10" t="s">
        <v>1590</v>
      </c>
      <c r="D901" s="6" t="s">
        <v>1472</v>
      </c>
      <c r="E901" s="7">
        <v>21388</v>
      </c>
    </row>
    <row r="902" spans="3:5" ht="14.25" customHeight="1">
      <c r="C902" s="10" t="s">
        <v>1591</v>
      </c>
      <c r="D902" s="6" t="s">
        <v>1592</v>
      </c>
      <c r="E902" s="7">
        <v>22089</v>
      </c>
    </row>
    <row r="903" spans="3:5" ht="14.25" customHeight="1">
      <c r="C903" s="10" t="s">
        <v>1593</v>
      </c>
      <c r="D903" s="6" t="s">
        <v>1547</v>
      </c>
      <c r="E903" s="7">
        <v>17320</v>
      </c>
    </row>
    <row r="904" spans="3:5" ht="14.25" customHeight="1">
      <c r="C904" s="10" t="s">
        <v>1594</v>
      </c>
      <c r="D904" s="6" t="s">
        <v>617</v>
      </c>
      <c r="E904" s="7">
        <v>22021</v>
      </c>
    </row>
    <row r="905" spans="3:5" ht="14.25" customHeight="1">
      <c r="C905" s="10" t="s">
        <v>1595</v>
      </c>
      <c r="D905" s="6" t="s">
        <v>811</v>
      </c>
      <c r="E905" s="7">
        <v>24837</v>
      </c>
    </row>
    <row r="906" spans="3:5" ht="14.25" customHeight="1">
      <c r="C906" s="10" t="s">
        <v>1596</v>
      </c>
      <c r="D906" s="6" t="s">
        <v>386</v>
      </c>
      <c r="E906" s="7">
        <v>24865</v>
      </c>
    </row>
    <row r="907" spans="3:5" ht="14.25" customHeight="1">
      <c r="C907" s="10" t="s">
        <v>1597</v>
      </c>
      <c r="D907" s="6" t="s">
        <v>950</v>
      </c>
      <c r="E907" s="7">
        <v>24417</v>
      </c>
    </row>
    <row r="908" spans="3:5" ht="14.25" customHeight="1">
      <c r="C908" s="10" t="s">
        <v>1598</v>
      </c>
      <c r="D908" s="6" t="s">
        <v>1599</v>
      </c>
      <c r="E908" s="7">
        <v>18443</v>
      </c>
    </row>
    <row r="909" spans="3:5" ht="14.25" customHeight="1">
      <c r="C909" s="10" t="s">
        <v>1600</v>
      </c>
      <c r="D909" s="6" t="s">
        <v>53</v>
      </c>
      <c r="E909" s="7">
        <v>21179</v>
      </c>
    </row>
    <row r="910" spans="3:5" ht="14.25" customHeight="1">
      <c r="C910" s="10" t="s">
        <v>1601</v>
      </c>
      <c r="D910" s="6" t="s">
        <v>159</v>
      </c>
      <c r="E910" s="7">
        <v>17718</v>
      </c>
    </row>
    <row r="911" spans="3:5" ht="14.25" customHeight="1">
      <c r="C911" s="10" t="s">
        <v>1602</v>
      </c>
      <c r="D911" s="6" t="s">
        <v>1603</v>
      </c>
      <c r="E911" s="7">
        <v>19818</v>
      </c>
    </row>
    <row r="912" spans="3:5" ht="14.25" customHeight="1">
      <c r="C912" s="10" t="s">
        <v>1604</v>
      </c>
      <c r="D912" s="6" t="s">
        <v>1605</v>
      </c>
      <c r="E912" s="7">
        <v>23530</v>
      </c>
    </row>
    <row r="913" spans="3:5" ht="14.25" customHeight="1">
      <c r="C913" s="10" t="s">
        <v>1606</v>
      </c>
      <c r="D913" s="6" t="s">
        <v>1607</v>
      </c>
      <c r="E913" s="7">
        <v>22352</v>
      </c>
    </row>
    <row r="914" spans="3:5" ht="14.25" customHeight="1">
      <c r="C914" s="10" t="s">
        <v>1608</v>
      </c>
      <c r="D914" s="6" t="s">
        <v>579</v>
      </c>
      <c r="E914" s="7">
        <v>19649</v>
      </c>
    </row>
    <row r="915" spans="3:5" ht="14.25" customHeight="1">
      <c r="C915" s="10" t="s">
        <v>1609</v>
      </c>
      <c r="D915" s="6" t="s">
        <v>1610</v>
      </c>
      <c r="E915" s="7">
        <v>22193</v>
      </c>
    </row>
    <row r="916" spans="3:5" ht="14.25" customHeight="1">
      <c r="C916" s="10" t="s">
        <v>1611</v>
      </c>
      <c r="D916" s="6" t="s">
        <v>1612</v>
      </c>
      <c r="E916" s="7">
        <v>24913</v>
      </c>
    </row>
    <row r="917" spans="3:5" ht="14.25" customHeight="1">
      <c r="C917" s="10" t="s">
        <v>1613</v>
      </c>
      <c r="D917" s="6" t="s">
        <v>1614</v>
      </c>
      <c r="E917" s="7">
        <v>23696</v>
      </c>
    </row>
    <row r="918" spans="3:5" ht="14.25" customHeight="1">
      <c r="C918" s="10" t="s">
        <v>1615</v>
      </c>
      <c r="D918" s="6" t="s">
        <v>1616</v>
      </c>
      <c r="E918" s="7">
        <v>20437</v>
      </c>
    </row>
    <row r="919" spans="3:5" ht="14.25" customHeight="1">
      <c r="C919" s="10" t="s">
        <v>1617</v>
      </c>
      <c r="D919" s="6" t="s">
        <v>1618</v>
      </c>
      <c r="E919" s="7">
        <v>21809</v>
      </c>
    </row>
    <row r="920" spans="3:5" ht="14.25" customHeight="1">
      <c r="C920" s="10" t="s">
        <v>1619</v>
      </c>
      <c r="D920" s="6" t="s">
        <v>1047</v>
      </c>
      <c r="E920" s="7">
        <v>20005</v>
      </c>
    </row>
    <row r="921" spans="3:5" ht="14.25" customHeight="1">
      <c r="C921" s="10" t="s">
        <v>1620</v>
      </c>
      <c r="D921" s="6" t="s">
        <v>619</v>
      </c>
      <c r="E921" s="7">
        <v>17032</v>
      </c>
    </row>
    <row r="922" spans="3:5" ht="14.25" customHeight="1">
      <c r="C922" s="10" t="s">
        <v>1621</v>
      </c>
      <c r="D922" s="6" t="s">
        <v>1622</v>
      </c>
      <c r="E922" s="7">
        <v>17494</v>
      </c>
    </row>
    <row r="923" spans="3:5" ht="14.25" customHeight="1">
      <c r="C923" s="10" t="s">
        <v>1623</v>
      </c>
      <c r="D923" s="6" t="s">
        <v>1624</v>
      </c>
      <c r="E923" s="7">
        <v>23897</v>
      </c>
    </row>
    <row r="924" spans="3:5" ht="14.25" customHeight="1">
      <c r="C924" s="10" t="s">
        <v>1625</v>
      </c>
      <c r="D924" s="6" t="s">
        <v>1626</v>
      </c>
      <c r="E924" s="7">
        <v>20234</v>
      </c>
    </row>
    <row r="925" spans="3:5" ht="14.25" customHeight="1">
      <c r="C925" s="10" t="s">
        <v>1627</v>
      </c>
      <c r="D925" s="6" t="s">
        <v>1374</v>
      </c>
      <c r="E925" s="7">
        <v>23188</v>
      </c>
    </row>
    <row r="926" spans="3:5" ht="14.25" customHeight="1">
      <c r="C926" s="10" t="s">
        <v>1628</v>
      </c>
      <c r="D926" s="6" t="s">
        <v>1629</v>
      </c>
      <c r="E926" s="7">
        <v>21870</v>
      </c>
    </row>
    <row r="927" spans="3:5" ht="14.25" customHeight="1">
      <c r="C927" s="10" t="s">
        <v>1630</v>
      </c>
      <c r="D927" s="6" t="s">
        <v>1631</v>
      </c>
      <c r="E927" s="7">
        <v>24576</v>
      </c>
    </row>
    <row r="928" spans="3:5" ht="14.25" customHeight="1">
      <c r="C928" s="10" t="s">
        <v>1632</v>
      </c>
      <c r="D928" s="6" t="s">
        <v>1633</v>
      </c>
      <c r="E928" s="7">
        <v>17894</v>
      </c>
    </row>
    <row r="929" spans="3:5" ht="14.25" customHeight="1">
      <c r="C929" s="10" t="s">
        <v>1634</v>
      </c>
      <c r="D929" s="6" t="s">
        <v>1635</v>
      </c>
      <c r="E929" s="7">
        <v>23522</v>
      </c>
    </row>
    <row r="930" spans="3:5" ht="14.25" customHeight="1">
      <c r="C930" s="10" t="s">
        <v>1636</v>
      </c>
      <c r="D930" s="6" t="s">
        <v>1637</v>
      </c>
      <c r="E930" s="7">
        <v>17348</v>
      </c>
    </row>
    <row r="931" spans="3:5" ht="14.25" customHeight="1">
      <c r="C931" s="10" t="s">
        <v>1638</v>
      </c>
      <c r="D931" s="6" t="s">
        <v>1639</v>
      </c>
      <c r="E931" s="7">
        <v>20138</v>
      </c>
    </row>
    <row r="932" spans="3:5" ht="14.25" customHeight="1">
      <c r="C932" s="10" t="s">
        <v>1640</v>
      </c>
      <c r="D932" s="6" t="s">
        <v>1004</v>
      </c>
      <c r="E932" s="7">
        <v>22976</v>
      </c>
    </row>
    <row r="933" spans="3:5" ht="14.25" customHeight="1">
      <c r="C933" s="10" t="s">
        <v>1641</v>
      </c>
      <c r="D933" s="6" t="s">
        <v>1642</v>
      </c>
      <c r="E933" s="7">
        <v>17105</v>
      </c>
    </row>
    <row r="934" spans="3:5" ht="14.25" customHeight="1">
      <c r="C934" s="10" t="s">
        <v>1643</v>
      </c>
      <c r="D934" s="6" t="s">
        <v>62</v>
      </c>
      <c r="E934" s="7">
        <v>22656</v>
      </c>
    </row>
    <row r="935" spans="3:5" ht="14.25" customHeight="1">
      <c r="C935" s="10" t="s">
        <v>1644</v>
      </c>
      <c r="D935" s="6" t="s">
        <v>1645</v>
      </c>
      <c r="E935" s="7">
        <v>17156</v>
      </c>
    </row>
    <row r="936" spans="3:5" ht="14.25" customHeight="1">
      <c r="C936" s="10" t="s">
        <v>1646</v>
      </c>
      <c r="D936" s="6" t="s">
        <v>696</v>
      </c>
      <c r="E936" s="7">
        <v>20784</v>
      </c>
    </row>
    <row r="937" spans="3:5" ht="14.25" customHeight="1">
      <c r="C937" s="10" t="s">
        <v>1647</v>
      </c>
      <c r="D937" s="6" t="s">
        <v>440</v>
      </c>
      <c r="E937" s="7">
        <v>21519</v>
      </c>
    </row>
    <row r="938" spans="3:5" ht="14.25" customHeight="1">
      <c r="C938" s="10" t="s">
        <v>1648</v>
      </c>
      <c r="D938" s="6" t="s">
        <v>69</v>
      </c>
      <c r="E938" s="7">
        <v>19324</v>
      </c>
    </row>
    <row r="939" spans="3:5" ht="14.25" customHeight="1">
      <c r="C939" s="10" t="s">
        <v>1649</v>
      </c>
      <c r="D939" s="6" t="s">
        <v>1650</v>
      </c>
      <c r="E939" s="7">
        <v>21008</v>
      </c>
    </row>
    <row r="940" spans="3:5" ht="14.25" customHeight="1">
      <c r="C940" s="10" t="s">
        <v>1651</v>
      </c>
      <c r="D940" s="6" t="s">
        <v>1652</v>
      </c>
      <c r="E940" s="7">
        <v>17696</v>
      </c>
    </row>
    <row r="941" spans="3:5" ht="14.25" customHeight="1">
      <c r="C941" s="10" t="s">
        <v>1653</v>
      </c>
      <c r="D941" s="6" t="s">
        <v>1654</v>
      </c>
      <c r="E941" s="7">
        <v>20519</v>
      </c>
    </row>
    <row r="942" spans="3:5" ht="14.25" customHeight="1">
      <c r="C942" s="10" t="s">
        <v>1655</v>
      </c>
      <c r="D942" s="6" t="s">
        <v>1656</v>
      </c>
      <c r="E942" s="7">
        <v>23641</v>
      </c>
    </row>
    <row r="943" spans="3:5" ht="14.25" customHeight="1">
      <c r="C943" s="10" t="s">
        <v>1657</v>
      </c>
      <c r="D943" s="6" t="s">
        <v>1658</v>
      </c>
      <c r="E943" s="7">
        <v>22192</v>
      </c>
    </row>
    <row r="944" spans="3:5" ht="14.25" customHeight="1">
      <c r="C944" s="10" t="s">
        <v>1659</v>
      </c>
      <c r="D944" s="6" t="s">
        <v>1532</v>
      </c>
      <c r="E944" s="7">
        <v>21563</v>
      </c>
    </row>
    <row r="945" spans="3:5" ht="14.25" customHeight="1">
      <c r="C945" s="10" t="s">
        <v>1660</v>
      </c>
      <c r="D945" s="6" t="s">
        <v>875</v>
      </c>
      <c r="E945" s="7">
        <v>20833</v>
      </c>
    </row>
    <row r="946" spans="3:5" ht="14.25" customHeight="1">
      <c r="C946" s="10" t="s">
        <v>1661</v>
      </c>
      <c r="D946" s="6" t="s">
        <v>1662</v>
      </c>
      <c r="E946" s="7">
        <v>24726</v>
      </c>
    </row>
    <row r="947" spans="3:5" ht="14.25" customHeight="1">
      <c r="C947" s="10" t="s">
        <v>1663</v>
      </c>
      <c r="D947" s="6" t="s">
        <v>875</v>
      </c>
      <c r="E947" s="7">
        <v>21839</v>
      </c>
    </row>
    <row r="948" spans="3:5" ht="14.25" customHeight="1">
      <c r="C948" s="10" t="s">
        <v>1664</v>
      </c>
      <c r="D948" s="6" t="s">
        <v>1665</v>
      </c>
      <c r="E948" s="7">
        <v>24189</v>
      </c>
    </row>
    <row r="949" spans="3:5" ht="14.25" customHeight="1">
      <c r="C949" s="10" t="s">
        <v>1666</v>
      </c>
      <c r="D949" s="6" t="s">
        <v>1667</v>
      </c>
      <c r="E949" s="7">
        <v>18272</v>
      </c>
    </row>
    <row r="950" spans="3:5" ht="14.25" customHeight="1">
      <c r="C950" s="10" t="s">
        <v>1668</v>
      </c>
      <c r="D950" s="6" t="s">
        <v>700</v>
      </c>
      <c r="E950" s="7">
        <v>17621</v>
      </c>
    </row>
    <row r="951" spans="3:5" ht="14.25" customHeight="1">
      <c r="C951" s="10" t="s">
        <v>1669</v>
      </c>
      <c r="D951" s="6" t="s">
        <v>1626</v>
      </c>
      <c r="E951" s="7">
        <v>20945</v>
      </c>
    </row>
    <row r="952" spans="3:5" ht="14.25" customHeight="1">
      <c r="C952" s="10" t="s">
        <v>1670</v>
      </c>
      <c r="D952" s="6" t="s">
        <v>69</v>
      </c>
      <c r="E952" s="7">
        <v>17373</v>
      </c>
    </row>
    <row r="953" spans="3:5" ht="14.25" customHeight="1">
      <c r="C953" s="10" t="s">
        <v>1671</v>
      </c>
      <c r="D953" s="6" t="s">
        <v>1672</v>
      </c>
      <c r="E953" s="7">
        <v>19068</v>
      </c>
    </row>
    <row r="954" spans="3:5" ht="14.25" customHeight="1">
      <c r="C954" s="10" t="s">
        <v>1673</v>
      </c>
      <c r="D954" s="6" t="s">
        <v>131</v>
      </c>
      <c r="E954" s="7">
        <v>24003</v>
      </c>
    </row>
    <row r="955" spans="3:5" ht="14.25" customHeight="1">
      <c r="C955" s="10" t="s">
        <v>1674</v>
      </c>
      <c r="D955" s="6" t="s">
        <v>1675</v>
      </c>
      <c r="E955" s="7">
        <v>19359</v>
      </c>
    </row>
    <row r="956" spans="3:5" ht="14.25" customHeight="1">
      <c r="C956" s="10" t="s">
        <v>1676</v>
      </c>
      <c r="D956" s="6" t="s">
        <v>83</v>
      </c>
      <c r="E956" s="7">
        <v>19908</v>
      </c>
    </row>
    <row r="957" spans="3:5" ht="14.25" customHeight="1">
      <c r="C957" s="10" t="s">
        <v>1677</v>
      </c>
      <c r="D957" s="6" t="s">
        <v>1678</v>
      </c>
      <c r="E957" s="7">
        <v>19430</v>
      </c>
    </row>
    <row r="958" spans="3:5" ht="14.25" customHeight="1">
      <c r="C958" s="10" t="s">
        <v>1679</v>
      </c>
      <c r="D958" s="6" t="s">
        <v>1250</v>
      </c>
      <c r="E958" s="7">
        <v>19265</v>
      </c>
    </row>
    <row r="959" spans="3:5" ht="14.25" customHeight="1">
      <c r="C959" s="10" t="s">
        <v>1680</v>
      </c>
      <c r="D959" s="6" t="s">
        <v>1412</v>
      </c>
      <c r="E959" s="7">
        <v>23322</v>
      </c>
    </row>
    <row r="960" spans="3:5" ht="14.25" customHeight="1">
      <c r="C960" s="10" t="s">
        <v>1681</v>
      </c>
      <c r="D960" s="6" t="s">
        <v>1447</v>
      </c>
      <c r="E960" s="7">
        <v>18661</v>
      </c>
    </row>
    <row r="961" spans="3:5" ht="14.25" customHeight="1">
      <c r="C961" s="10" t="s">
        <v>1682</v>
      </c>
      <c r="D961" s="6" t="s">
        <v>1683</v>
      </c>
      <c r="E961" s="7">
        <v>20866</v>
      </c>
    </row>
    <row r="962" spans="3:5" ht="14.25" customHeight="1">
      <c r="C962" s="10" t="s">
        <v>1684</v>
      </c>
      <c r="D962" s="6" t="s">
        <v>1330</v>
      </c>
      <c r="E962" s="7">
        <v>24265</v>
      </c>
    </row>
    <row r="963" spans="3:5" ht="14.25" customHeight="1">
      <c r="C963" s="10" t="s">
        <v>1685</v>
      </c>
      <c r="D963" s="6" t="s">
        <v>1280</v>
      </c>
      <c r="E963" s="7">
        <v>23441</v>
      </c>
    </row>
    <row r="964" spans="3:5" ht="14.25" customHeight="1">
      <c r="C964" s="10" t="s">
        <v>1686</v>
      </c>
      <c r="D964" s="6" t="s">
        <v>1687</v>
      </c>
      <c r="E964" s="7">
        <v>20113</v>
      </c>
    </row>
    <row r="965" spans="3:5" ht="14.25" customHeight="1">
      <c r="C965" s="10" t="s">
        <v>1688</v>
      </c>
      <c r="D965" s="6" t="s">
        <v>1689</v>
      </c>
      <c r="E965" s="7">
        <v>18009</v>
      </c>
    </row>
    <row r="966" spans="3:5" ht="14.25" customHeight="1">
      <c r="C966" s="10" t="s">
        <v>1690</v>
      </c>
      <c r="D966" s="6" t="s">
        <v>1691</v>
      </c>
      <c r="E966" s="7">
        <v>20025</v>
      </c>
    </row>
    <row r="967" spans="3:5" ht="14.25" customHeight="1">
      <c r="C967" s="10" t="s">
        <v>1692</v>
      </c>
      <c r="D967" s="6" t="s">
        <v>1693</v>
      </c>
      <c r="E967" s="7">
        <v>22783</v>
      </c>
    </row>
    <row r="968" spans="3:5" ht="14.25" customHeight="1">
      <c r="C968" s="10" t="s">
        <v>1694</v>
      </c>
      <c r="D968" s="6" t="s">
        <v>679</v>
      </c>
      <c r="E968" s="7">
        <v>21120</v>
      </c>
    </row>
    <row r="969" spans="3:5" ht="14.25" customHeight="1">
      <c r="C969" s="10" t="s">
        <v>1695</v>
      </c>
      <c r="D969" s="6" t="s">
        <v>1696</v>
      </c>
      <c r="E969" s="7">
        <v>21631</v>
      </c>
    </row>
    <row r="970" spans="3:5" ht="14.25" customHeight="1">
      <c r="C970" s="10" t="s">
        <v>1697</v>
      </c>
      <c r="D970" s="6" t="s">
        <v>1698</v>
      </c>
      <c r="E970" s="7">
        <v>22454</v>
      </c>
    </row>
    <row r="971" spans="3:5" ht="14.25" customHeight="1">
      <c r="C971" s="10" t="s">
        <v>1699</v>
      </c>
      <c r="D971" s="6" t="s">
        <v>520</v>
      </c>
      <c r="E971" s="7">
        <v>21589</v>
      </c>
    </row>
    <row r="972" spans="3:5" ht="14.25" customHeight="1">
      <c r="C972" s="10" t="s">
        <v>1700</v>
      </c>
      <c r="D972" s="6" t="s">
        <v>1701</v>
      </c>
      <c r="E972" s="7">
        <v>23461</v>
      </c>
    </row>
    <row r="973" spans="3:5" ht="14.25" customHeight="1">
      <c r="C973" s="10" t="s">
        <v>1702</v>
      </c>
      <c r="D973" s="6" t="s">
        <v>1703</v>
      </c>
      <c r="E973" s="7">
        <v>22154</v>
      </c>
    </row>
    <row r="974" spans="3:5" ht="14.25" customHeight="1">
      <c r="C974" s="10" t="s">
        <v>1704</v>
      </c>
      <c r="D974" s="6" t="s">
        <v>1705</v>
      </c>
      <c r="E974" s="7">
        <v>21546</v>
      </c>
    </row>
    <row r="975" spans="3:5" ht="14.25" customHeight="1">
      <c r="C975" s="10" t="s">
        <v>1706</v>
      </c>
      <c r="D975" s="6" t="s">
        <v>926</v>
      </c>
      <c r="E975" s="7">
        <v>20899</v>
      </c>
    </row>
    <row r="976" spans="3:5" ht="14.25" customHeight="1">
      <c r="C976" s="10" t="s">
        <v>1707</v>
      </c>
      <c r="D976" s="6" t="s">
        <v>1580</v>
      </c>
      <c r="E976" s="7">
        <v>17430</v>
      </c>
    </row>
    <row r="977" spans="3:5" ht="14.25" customHeight="1">
      <c r="C977" s="10" t="s">
        <v>1708</v>
      </c>
      <c r="D977" s="6" t="s">
        <v>1709</v>
      </c>
      <c r="E977" s="7">
        <v>24508</v>
      </c>
    </row>
    <row r="978" spans="3:5" ht="14.25" customHeight="1">
      <c r="C978" s="10" t="s">
        <v>1710</v>
      </c>
      <c r="D978" s="6" t="s">
        <v>1711</v>
      </c>
      <c r="E978" s="7">
        <v>24614</v>
      </c>
    </row>
    <row r="979" spans="3:5" ht="14.25" customHeight="1">
      <c r="C979" s="10" t="s">
        <v>1712</v>
      </c>
      <c r="D979" s="6" t="s">
        <v>1713</v>
      </c>
      <c r="E979" s="7">
        <v>24740</v>
      </c>
    </row>
    <row r="980" spans="3:5" ht="14.25" customHeight="1">
      <c r="C980" s="10" t="s">
        <v>1714</v>
      </c>
      <c r="D980" s="6" t="s">
        <v>498</v>
      </c>
      <c r="E980" s="7">
        <v>17649</v>
      </c>
    </row>
    <row r="981" spans="3:5" ht="14.25" customHeight="1">
      <c r="C981" s="10" t="s">
        <v>1715</v>
      </c>
      <c r="D981" s="6" t="s">
        <v>1293</v>
      </c>
      <c r="E981" s="7">
        <v>21938</v>
      </c>
    </row>
    <row r="982" spans="3:5" ht="14.25" customHeight="1">
      <c r="C982" s="10" t="s">
        <v>1716</v>
      </c>
      <c r="D982" s="6" t="s">
        <v>141</v>
      </c>
      <c r="E982" s="7">
        <v>18696</v>
      </c>
    </row>
    <row r="983" spans="3:5" ht="14.25" customHeight="1">
      <c r="C983" s="10" t="s">
        <v>1717</v>
      </c>
      <c r="D983" s="6" t="s">
        <v>670</v>
      </c>
      <c r="E983" s="7">
        <v>20104</v>
      </c>
    </row>
    <row r="984" spans="3:5" ht="14.25" customHeight="1">
      <c r="C984" s="10" t="s">
        <v>1718</v>
      </c>
      <c r="D984" s="6" t="s">
        <v>69</v>
      </c>
      <c r="E984" s="7">
        <v>18641</v>
      </c>
    </row>
    <row r="985" spans="3:5" ht="14.25" customHeight="1">
      <c r="C985" s="10" t="s">
        <v>1719</v>
      </c>
      <c r="D985" s="6" t="s">
        <v>1167</v>
      </c>
      <c r="E985" s="7">
        <v>21029</v>
      </c>
    </row>
    <row r="986" spans="3:5" ht="14.25" customHeight="1">
      <c r="C986" s="10" t="s">
        <v>1720</v>
      </c>
      <c r="D986" s="6" t="s">
        <v>1160</v>
      </c>
      <c r="E986" s="7">
        <v>23035</v>
      </c>
    </row>
    <row r="987" spans="3:5" ht="14.25" customHeight="1">
      <c r="C987" s="10" t="s">
        <v>1721</v>
      </c>
      <c r="D987" s="6" t="s">
        <v>1687</v>
      </c>
      <c r="E987" s="7">
        <v>21472</v>
      </c>
    </row>
    <row r="988" spans="3:5" ht="14.25" customHeight="1">
      <c r="C988" s="10" t="s">
        <v>1722</v>
      </c>
      <c r="D988" s="6" t="s">
        <v>1723</v>
      </c>
      <c r="E988" s="7">
        <v>18387</v>
      </c>
    </row>
    <row r="989" spans="3:5" ht="14.25" customHeight="1">
      <c r="C989" s="10" t="s">
        <v>1724</v>
      </c>
      <c r="D989" s="6" t="s">
        <v>1675</v>
      </c>
      <c r="E989" s="7">
        <v>18351</v>
      </c>
    </row>
    <row r="990" spans="3:5" ht="14.25" customHeight="1">
      <c r="C990" s="10" t="s">
        <v>1725</v>
      </c>
      <c r="D990" s="6" t="s">
        <v>1726</v>
      </c>
      <c r="E990" s="7">
        <v>19400</v>
      </c>
    </row>
    <row r="991" spans="3:5" ht="14.25" customHeight="1">
      <c r="C991" s="10" t="s">
        <v>1727</v>
      </c>
      <c r="D991" s="6" t="s">
        <v>458</v>
      </c>
      <c r="E991" s="7">
        <v>17310</v>
      </c>
    </row>
    <row r="992" spans="3:5" ht="14.25" customHeight="1">
      <c r="C992" s="10" t="s">
        <v>1728</v>
      </c>
      <c r="D992" s="6" t="s">
        <v>1729</v>
      </c>
      <c r="E992" s="7">
        <v>24978</v>
      </c>
    </row>
    <row r="993" spans="3:5" ht="14.25" customHeight="1">
      <c r="C993" s="10" t="s">
        <v>1730</v>
      </c>
      <c r="D993" s="6" t="s">
        <v>843</v>
      </c>
      <c r="E993" s="7">
        <v>23784</v>
      </c>
    </row>
    <row r="994" spans="3:5" ht="14.25" customHeight="1">
      <c r="C994" s="10" t="s">
        <v>1731</v>
      </c>
      <c r="D994" s="6" t="s">
        <v>190</v>
      </c>
      <c r="E994" s="7">
        <v>17011</v>
      </c>
    </row>
    <row r="995" spans="3:5" ht="14.25" customHeight="1">
      <c r="C995" s="10" t="s">
        <v>1732</v>
      </c>
      <c r="D995" s="6" t="s">
        <v>190</v>
      </c>
      <c r="E995" s="7">
        <v>18563</v>
      </c>
    </row>
    <row r="996" spans="3:5" ht="14.25" customHeight="1">
      <c r="C996" s="10" t="s">
        <v>1733</v>
      </c>
      <c r="D996" s="6" t="s">
        <v>1734</v>
      </c>
      <c r="E996" s="7">
        <v>17342</v>
      </c>
    </row>
    <row r="997" spans="3:5" ht="14.25" customHeight="1">
      <c r="C997" s="10" t="s">
        <v>1735</v>
      </c>
      <c r="D997" s="6" t="s">
        <v>1450</v>
      </c>
      <c r="E997" s="7">
        <v>21702</v>
      </c>
    </row>
    <row r="998" spans="3:5" ht="14.25" customHeight="1">
      <c r="C998" s="10" t="s">
        <v>1736</v>
      </c>
      <c r="D998" s="6" t="s">
        <v>1532</v>
      </c>
      <c r="E998" s="7">
        <v>24644</v>
      </c>
    </row>
    <row r="999" spans="3:5" ht="14.25" customHeight="1">
      <c r="C999" s="10" t="s">
        <v>1737</v>
      </c>
      <c r="D999" s="6" t="s">
        <v>1738</v>
      </c>
      <c r="E999" s="7">
        <v>22158</v>
      </c>
    </row>
    <row r="1000" spans="3:5" ht="14.25" customHeight="1">
      <c r="C1000" s="10" t="s">
        <v>1739</v>
      </c>
      <c r="D1000" s="6" t="s">
        <v>1740</v>
      </c>
      <c r="E1000" s="7">
        <v>18061</v>
      </c>
    </row>
    <row r="1001" spans="3:5" ht="14.25" customHeight="1">
      <c r="C1001" s="10" t="s">
        <v>1741</v>
      </c>
      <c r="D1001" s="6" t="s">
        <v>188</v>
      </c>
      <c r="E1001" s="7">
        <v>21953</v>
      </c>
    </row>
    <row r="1002" spans="3:5" ht="14.25" customHeight="1">
      <c r="C1002" s="10" t="s">
        <v>1742</v>
      </c>
      <c r="D1002" s="6" t="s">
        <v>1743</v>
      </c>
      <c r="E1002" s="7">
        <v>17164</v>
      </c>
    </row>
    <row r="1003" spans="3:5" ht="14.25" customHeight="1">
      <c r="C1003" s="10" t="s">
        <v>1744</v>
      </c>
      <c r="D1003" s="6" t="s">
        <v>172</v>
      </c>
      <c r="E1003" s="7">
        <v>23888</v>
      </c>
    </row>
    <row r="1004" spans="3:5" ht="14.25" customHeight="1">
      <c r="C1004" s="10" t="s">
        <v>1745</v>
      </c>
      <c r="D1004" s="6" t="s">
        <v>1696</v>
      </c>
      <c r="E1004" s="7">
        <v>23775</v>
      </c>
    </row>
    <row r="1005" spans="3:5" ht="14.25" customHeight="1">
      <c r="C1005" s="10" t="s">
        <v>1746</v>
      </c>
      <c r="D1005" s="6" t="s">
        <v>1747</v>
      </c>
      <c r="E1005" s="7">
        <v>18422</v>
      </c>
    </row>
    <row r="1006" spans="3:5" ht="14.25" customHeight="1">
      <c r="C1006" s="10" t="s">
        <v>1748</v>
      </c>
      <c r="D1006" s="6" t="s">
        <v>69</v>
      </c>
      <c r="E1006" s="7">
        <v>23868</v>
      </c>
    </row>
    <row r="1007" spans="3:5" ht="14.25" customHeight="1">
      <c r="C1007" s="10" t="s">
        <v>1749</v>
      </c>
      <c r="D1007" s="6" t="s">
        <v>368</v>
      </c>
      <c r="E1007" s="7">
        <v>19521</v>
      </c>
    </row>
    <row r="1008" spans="3:5" ht="14.25" customHeight="1">
      <c r="C1008" s="10" t="s">
        <v>1750</v>
      </c>
      <c r="D1008" s="6" t="s">
        <v>1751</v>
      </c>
      <c r="E1008" s="7">
        <v>22282</v>
      </c>
    </row>
    <row r="1009" spans="3:5" ht="14.25" customHeight="1">
      <c r="C1009" s="10" t="s">
        <v>1752</v>
      </c>
      <c r="D1009" s="6" t="s">
        <v>1753</v>
      </c>
      <c r="E1009" s="7">
        <v>20126</v>
      </c>
    </row>
    <row r="1010" spans="3:5" ht="14.25" customHeight="1">
      <c r="C1010" s="10" t="s">
        <v>1754</v>
      </c>
      <c r="D1010" s="6" t="s">
        <v>1755</v>
      </c>
      <c r="E1010" s="7">
        <v>19939</v>
      </c>
    </row>
    <row r="1011" spans="3:5" ht="14.25" customHeight="1">
      <c r="C1011" s="10" t="s">
        <v>1756</v>
      </c>
      <c r="D1011" s="6" t="s">
        <v>1757</v>
      </c>
      <c r="E1011" s="7">
        <v>21875</v>
      </c>
    </row>
    <row r="1012" spans="3:5" ht="14.25" customHeight="1">
      <c r="C1012" s="10" t="s">
        <v>1758</v>
      </c>
      <c r="D1012" s="6" t="s">
        <v>1759</v>
      </c>
      <c r="E1012" s="7">
        <v>24590</v>
      </c>
    </row>
    <row r="1013" spans="3:5" ht="14.25" customHeight="1">
      <c r="C1013" s="10" t="s">
        <v>1760</v>
      </c>
      <c r="D1013" s="6" t="s">
        <v>1068</v>
      </c>
      <c r="E1013" s="7">
        <v>19285</v>
      </c>
    </row>
    <row r="1014" spans="3:5" ht="14.25" customHeight="1">
      <c r="C1014" s="10" t="s">
        <v>1761</v>
      </c>
      <c r="D1014" s="6" t="s">
        <v>565</v>
      </c>
      <c r="E1014" s="7">
        <v>22507</v>
      </c>
    </row>
    <row r="1015" spans="3:5" ht="14.25" customHeight="1">
      <c r="C1015" s="10" t="s">
        <v>1762</v>
      </c>
      <c r="D1015" s="6" t="s">
        <v>423</v>
      </c>
      <c r="E1015" s="7">
        <v>18821</v>
      </c>
    </row>
    <row r="1016" spans="3:5" ht="14.25" customHeight="1">
      <c r="C1016" s="10" t="s">
        <v>1763</v>
      </c>
      <c r="D1016" s="6" t="s">
        <v>1764</v>
      </c>
      <c r="E1016" s="7">
        <v>18544</v>
      </c>
    </row>
    <row r="1017" spans="3:5" ht="14.25" customHeight="1">
      <c r="C1017" s="10" t="s">
        <v>1765</v>
      </c>
      <c r="D1017" s="6" t="s">
        <v>1766</v>
      </c>
      <c r="E1017" s="7">
        <v>20465</v>
      </c>
    </row>
    <row r="1018" spans="3:5" ht="14.25" customHeight="1">
      <c r="C1018" s="10" t="s">
        <v>1767</v>
      </c>
      <c r="D1018" s="6" t="s">
        <v>1343</v>
      </c>
      <c r="E1018" s="7">
        <v>23447</v>
      </c>
    </row>
    <row r="1019" spans="3:5" ht="14.25" customHeight="1">
      <c r="C1019" s="10" t="s">
        <v>1768</v>
      </c>
      <c r="D1019" s="6" t="s">
        <v>1769</v>
      </c>
      <c r="E1019" s="7">
        <v>19256</v>
      </c>
    </row>
    <row r="1020" spans="3:5" ht="14.25" customHeight="1">
      <c r="C1020" s="10" t="s">
        <v>1770</v>
      </c>
      <c r="D1020" s="6" t="s">
        <v>64</v>
      </c>
      <c r="E1020" s="7">
        <v>22010</v>
      </c>
    </row>
    <row r="1021" spans="3:5" ht="14.25" customHeight="1">
      <c r="C1021" s="10" t="s">
        <v>1771</v>
      </c>
      <c r="D1021" s="6" t="s">
        <v>291</v>
      </c>
      <c r="E1021" s="7">
        <v>18801</v>
      </c>
    </row>
    <row r="1022" spans="3:5" ht="14.25" customHeight="1">
      <c r="C1022" s="10" t="s">
        <v>1772</v>
      </c>
      <c r="D1022" s="6" t="s">
        <v>1773</v>
      </c>
      <c r="E1022" s="7">
        <v>20323</v>
      </c>
    </row>
    <row r="1023" spans="3:5" ht="14.25" customHeight="1">
      <c r="C1023" s="10" t="s">
        <v>1774</v>
      </c>
      <c r="D1023" s="6" t="s">
        <v>1775</v>
      </c>
      <c r="E1023" s="7">
        <v>23538</v>
      </c>
    </row>
    <row r="1024" spans="3:5" ht="14.25" customHeight="1">
      <c r="C1024" s="10" t="s">
        <v>1776</v>
      </c>
      <c r="D1024" s="6" t="s">
        <v>1777</v>
      </c>
      <c r="E1024" s="7">
        <v>22408</v>
      </c>
    </row>
    <row r="1025" spans="3:5" ht="14.25" customHeight="1">
      <c r="C1025" s="10" t="s">
        <v>1778</v>
      </c>
      <c r="D1025" s="6" t="s">
        <v>1779</v>
      </c>
      <c r="E1025" s="7">
        <v>24202</v>
      </c>
    </row>
    <row r="1026" spans="3:5" ht="14.25" customHeight="1">
      <c r="C1026" s="10" t="s">
        <v>1780</v>
      </c>
      <c r="D1026" s="6" t="s">
        <v>1207</v>
      </c>
      <c r="E1026" s="7">
        <v>24581</v>
      </c>
    </row>
    <row r="1027" spans="3:5" ht="14.25" customHeight="1">
      <c r="C1027" s="10" t="s">
        <v>1781</v>
      </c>
      <c r="D1027" s="6" t="s">
        <v>390</v>
      </c>
      <c r="E1027" s="7">
        <v>20131</v>
      </c>
    </row>
    <row r="1028" spans="3:5" ht="14.25" customHeight="1">
      <c r="C1028" s="10" t="s">
        <v>1782</v>
      </c>
      <c r="D1028" s="6" t="s">
        <v>1783</v>
      </c>
      <c r="E1028" s="7">
        <v>23552</v>
      </c>
    </row>
    <row r="1029" spans="3:5" ht="14.25" customHeight="1">
      <c r="C1029" s="10" t="s">
        <v>1784</v>
      </c>
      <c r="D1029" s="6" t="s">
        <v>1785</v>
      </c>
      <c r="E1029" s="7">
        <v>23210</v>
      </c>
    </row>
    <row r="1030" spans="3:5" ht="14.25" customHeight="1">
      <c r="C1030" s="10" t="s">
        <v>1786</v>
      </c>
      <c r="D1030" s="6" t="s">
        <v>1787</v>
      </c>
      <c r="E1030" s="7">
        <v>18717</v>
      </c>
    </row>
    <row r="1031" spans="3:5" ht="14.25" customHeight="1">
      <c r="C1031" s="10" t="s">
        <v>1788</v>
      </c>
      <c r="D1031" s="6" t="s">
        <v>1181</v>
      </c>
      <c r="E1031" s="7">
        <v>20216</v>
      </c>
    </row>
    <row r="1032" spans="3:5" ht="14.25" customHeight="1">
      <c r="C1032" s="10" t="s">
        <v>1789</v>
      </c>
      <c r="D1032" s="6" t="s">
        <v>1790</v>
      </c>
      <c r="E1032" s="7">
        <v>18050</v>
      </c>
    </row>
    <row r="1033" spans="3:5" ht="14.25" customHeight="1">
      <c r="C1033" s="10" t="s">
        <v>1791</v>
      </c>
      <c r="D1033" s="6" t="s">
        <v>159</v>
      </c>
      <c r="E1033" s="7">
        <v>22051</v>
      </c>
    </row>
    <row r="1034" spans="3:5" ht="14.25" customHeight="1">
      <c r="C1034" s="10" t="s">
        <v>1792</v>
      </c>
      <c r="D1034" s="6" t="s">
        <v>601</v>
      </c>
      <c r="E1034" s="7">
        <v>21904</v>
      </c>
    </row>
    <row r="1035" spans="3:5" ht="14.25" customHeight="1">
      <c r="C1035" s="10" t="s">
        <v>1793</v>
      </c>
      <c r="D1035" s="6" t="s">
        <v>1128</v>
      </c>
      <c r="E1035" s="7">
        <v>22693</v>
      </c>
    </row>
    <row r="1036" spans="3:5" ht="14.25" customHeight="1">
      <c r="C1036" s="10" t="s">
        <v>1794</v>
      </c>
      <c r="D1036" s="6" t="s">
        <v>1795</v>
      </c>
      <c r="E1036" s="7">
        <v>18676</v>
      </c>
    </row>
    <row r="1037" spans="3:5" ht="14.25" customHeight="1">
      <c r="C1037" s="10" t="s">
        <v>1796</v>
      </c>
      <c r="D1037" s="6" t="s">
        <v>1797</v>
      </c>
      <c r="E1037" s="7">
        <v>17830</v>
      </c>
    </row>
    <row r="1038" spans="3:5" ht="14.25" customHeight="1">
      <c r="C1038" s="10" t="s">
        <v>1798</v>
      </c>
      <c r="D1038" s="6" t="s">
        <v>1799</v>
      </c>
      <c r="E1038" s="7">
        <v>19953</v>
      </c>
    </row>
    <row r="1039" spans="3:5" ht="14.25" customHeight="1">
      <c r="C1039" s="10" t="s">
        <v>1800</v>
      </c>
      <c r="D1039" s="6" t="s">
        <v>1801</v>
      </c>
      <c r="E1039" s="7">
        <v>22047</v>
      </c>
    </row>
    <row r="1040" spans="3:5" ht="14.25" customHeight="1">
      <c r="C1040" s="10" t="s">
        <v>1802</v>
      </c>
      <c r="D1040" s="6" t="s">
        <v>628</v>
      </c>
      <c r="E1040" s="7">
        <v>24802</v>
      </c>
    </row>
    <row r="1041" spans="3:5" ht="14.25" customHeight="1">
      <c r="C1041" s="10" t="s">
        <v>1803</v>
      </c>
      <c r="D1041" s="6" t="s">
        <v>906</v>
      </c>
      <c r="E1041" s="7">
        <v>18521</v>
      </c>
    </row>
    <row r="1042" spans="3:5" ht="14.25" customHeight="1">
      <c r="C1042" s="10" t="s">
        <v>1804</v>
      </c>
      <c r="D1042" s="6" t="s">
        <v>508</v>
      </c>
      <c r="E1042" s="7">
        <v>19284</v>
      </c>
    </row>
    <row r="1043" spans="3:5" ht="14.25" customHeight="1">
      <c r="C1043" s="10" t="s">
        <v>1805</v>
      </c>
      <c r="D1043" s="6" t="s">
        <v>1806</v>
      </c>
      <c r="E1043" s="7">
        <v>22564</v>
      </c>
    </row>
    <row r="1044" spans="3:5" ht="14.25" customHeight="1">
      <c r="C1044" s="10" t="s">
        <v>1807</v>
      </c>
      <c r="D1044" s="6" t="s">
        <v>1808</v>
      </c>
      <c r="E1044" s="7">
        <v>18500</v>
      </c>
    </row>
    <row r="1045" spans="3:5" ht="14.25" customHeight="1">
      <c r="C1045" s="10" t="s">
        <v>1809</v>
      </c>
      <c r="D1045" s="6" t="s">
        <v>403</v>
      </c>
      <c r="E1045" s="7">
        <v>20413</v>
      </c>
    </row>
    <row r="1046" spans="3:5" ht="14.25" customHeight="1">
      <c r="C1046" s="10" t="s">
        <v>1810</v>
      </c>
      <c r="D1046" s="6" t="s">
        <v>1811</v>
      </c>
      <c r="E1046" s="7">
        <v>24036</v>
      </c>
    </row>
    <row r="1047" spans="3:5" ht="14.25" customHeight="1">
      <c r="C1047" s="10" t="s">
        <v>1812</v>
      </c>
      <c r="D1047" s="6" t="s">
        <v>390</v>
      </c>
      <c r="E1047" s="7">
        <v>22455</v>
      </c>
    </row>
    <row r="1048" spans="3:5" ht="14.25" customHeight="1">
      <c r="C1048" s="10" t="s">
        <v>1813</v>
      </c>
      <c r="D1048" s="6" t="s">
        <v>1814</v>
      </c>
      <c r="E1048" s="7">
        <v>18800</v>
      </c>
    </row>
    <row r="1049" spans="3:5" ht="14.25" customHeight="1">
      <c r="C1049" s="10" t="s">
        <v>1815</v>
      </c>
      <c r="D1049" s="6" t="s">
        <v>1816</v>
      </c>
      <c r="E1049" s="7">
        <v>22973</v>
      </c>
    </row>
    <row r="1050" spans="3:5" ht="14.25" customHeight="1">
      <c r="C1050" s="10" t="s">
        <v>1817</v>
      </c>
      <c r="D1050" s="6" t="s">
        <v>1818</v>
      </c>
      <c r="E1050" s="7">
        <v>23965</v>
      </c>
    </row>
    <row r="1051" spans="3:5" ht="14.25" customHeight="1">
      <c r="C1051" s="10" t="s">
        <v>1819</v>
      </c>
      <c r="D1051" s="6" t="s">
        <v>1820</v>
      </c>
      <c r="E1051" s="7">
        <v>17330</v>
      </c>
    </row>
    <row r="1052" spans="3:5" ht="14.25" customHeight="1">
      <c r="C1052" s="10" t="s">
        <v>1821</v>
      </c>
      <c r="D1052" s="6" t="s">
        <v>1822</v>
      </c>
      <c r="E1052" s="7">
        <v>24429</v>
      </c>
    </row>
    <row r="1053" spans="3:5" ht="14.25" customHeight="1">
      <c r="C1053" s="10" t="s">
        <v>1823</v>
      </c>
      <c r="D1053" s="6" t="s">
        <v>1824</v>
      </c>
      <c r="E1053" s="7">
        <v>18262</v>
      </c>
    </row>
    <row r="1054" spans="3:5" ht="14.25" customHeight="1">
      <c r="C1054" s="10" t="s">
        <v>1825</v>
      </c>
      <c r="D1054" s="6" t="s">
        <v>1826</v>
      </c>
      <c r="E1054" s="7">
        <v>18314</v>
      </c>
    </row>
    <row r="1055" spans="3:5" ht="14.25" customHeight="1">
      <c r="C1055" s="10" t="s">
        <v>1827</v>
      </c>
      <c r="D1055" s="6" t="s">
        <v>1828</v>
      </c>
      <c r="E1055" s="7">
        <v>18066</v>
      </c>
    </row>
    <row r="1056" spans="3:5" ht="14.25" customHeight="1">
      <c r="C1056" s="10" t="s">
        <v>1829</v>
      </c>
      <c r="D1056" s="6" t="s">
        <v>184</v>
      </c>
      <c r="E1056" s="7">
        <v>18767</v>
      </c>
    </row>
    <row r="1057" spans="3:5" ht="14.25" customHeight="1">
      <c r="C1057" s="10" t="s">
        <v>1830</v>
      </c>
      <c r="D1057" s="6" t="s">
        <v>1831</v>
      </c>
      <c r="E1057" s="7">
        <v>18668</v>
      </c>
    </row>
    <row r="1058" spans="3:5" ht="14.25" customHeight="1">
      <c r="C1058" s="10" t="s">
        <v>1832</v>
      </c>
      <c r="D1058" s="6" t="s">
        <v>1532</v>
      </c>
      <c r="E1058" s="7">
        <v>17625</v>
      </c>
    </row>
    <row r="1059" spans="3:5" ht="14.25" customHeight="1">
      <c r="C1059" s="10" t="s">
        <v>1833</v>
      </c>
      <c r="D1059" s="6" t="s">
        <v>10</v>
      </c>
      <c r="E1059" s="7">
        <v>20903</v>
      </c>
    </row>
    <row r="1060" spans="3:5" ht="14.25" customHeight="1">
      <c r="C1060" s="10" t="s">
        <v>1834</v>
      </c>
      <c r="D1060" s="6" t="s">
        <v>1835</v>
      </c>
      <c r="E1060" s="7">
        <v>22742</v>
      </c>
    </row>
    <row r="1061" spans="3:5" ht="14.25" customHeight="1">
      <c r="C1061" s="10" t="s">
        <v>1836</v>
      </c>
      <c r="D1061" s="6" t="s">
        <v>1837</v>
      </c>
      <c r="E1061" s="7">
        <v>22166</v>
      </c>
    </row>
    <row r="1062" spans="3:5" ht="14.25" customHeight="1">
      <c r="C1062" s="10" t="s">
        <v>1838</v>
      </c>
      <c r="D1062" s="6" t="s">
        <v>1839</v>
      </c>
      <c r="E1062" s="7">
        <v>21899</v>
      </c>
    </row>
    <row r="1063" spans="3:5" ht="14.25" customHeight="1">
      <c r="C1063" s="10" t="s">
        <v>1840</v>
      </c>
      <c r="D1063" s="6" t="s">
        <v>1841</v>
      </c>
      <c r="E1063" s="7">
        <v>20440</v>
      </c>
    </row>
    <row r="1064" spans="3:5" ht="14.25" customHeight="1">
      <c r="C1064" s="10" t="s">
        <v>1842</v>
      </c>
      <c r="D1064" s="6" t="s">
        <v>1843</v>
      </c>
      <c r="E1064" s="7">
        <v>18281</v>
      </c>
    </row>
    <row r="1065" spans="3:5" ht="14.25" customHeight="1">
      <c r="C1065" s="10" t="s">
        <v>1844</v>
      </c>
      <c r="D1065" s="6" t="s">
        <v>1633</v>
      </c>
      <c r="E1065" s="7">
        <v>20350</v>
      </c>
    </row>
    <row r="1066" spans="3:5" ht="14.25" customHeight="1">
      <c r="C1066" s="10" t="s">
        <v>1845</v>
      </c>
      <c r="D1066" s="6" t="s">
        <v>1846</v>
      </c>
      <c r="E1066" s="7">
        <v>24040</v>
      </c>
    </row>
    <row r="1067" spans="3:5" ht="14.25" customHeight="1">
      <c r="C1067" s="10" t="s">
        <v>1847</v>
      </c>
      <c r="D1067" s="6" t="s">
        <v>1848</v>
      </c>
      <c r="E1067" s="7">
        <v>18053</v>
      </c>
    </row>
    <row r="1068" spans="3:5" ht="14.25" customHeight="1">
      <c r="C1068" s="10" t="s">
        <v>1849</v>
      </c>
      <c r="D1068" s="6" t="s">
        <v>399</v>
      </c>
      <c r="E1068" s="7">
        <v>17227</v>
      </c>
    </row>
    <row r="1069" spans="3:5" ht="14.25" customHeight="1">
      <c r="C1069" s="10" t="s">
        <v>1850</v>
      </c>
      <c r="D1069" s="6" t="s">
        <v>1553</v>
      </c>
      <c r="E1069" s="7">
        <v>21567</v>
      </c>
    </row>
    <row r="1070" spans="3:5" ht="14.25" customHeight="1">
      <c r="C1070" s="10" t="s">
        <v>1851</v>
      </c>
      <c r="D1070" s="6" t="s">
        <v>1852</v>
      </c>
      <c r="E1070" s="7">
        <v>21713</v>
      </c>
    </row>
    <row r="1071" spans="3:5" ht="14.25" customHeight="1">
      <c r="C1071" s="10" t="s">
        <v>1853</v>
      </c>
      <c r="D1071" s="6" t="s">
        <v>1854</v>
      </c>
      <c r="E1071" s="7">
        <v>24601</v>
      </c>
    </row>
    <row r="1072" spans="3:5" ht="14.25" customHeight="1">
      <c r="C1072" s="10" t="s">
        <v>1855</v>
      </c>
      <c r="D1072" s="6" t="s">
        <v>1856</v>
      </c>
      <c r="E1072" s="7">
        <v>24991</v>
      </c>
    </row>
    <row r="1073" spans="3:5" ht="14.25" customHeight="1">
      <c r="C1073" s="10" t="s">
        <v>1857</v>
      </c>
      <c r="D1073" s="6" t="s">
        <v>1858</v>
      </c>
      <c r="E1073" s="7">
        <v>19722</v>
      </c>
    </row>
    <row r="1074" spans="3:5" ht="14.25" customHeight="1">
      <c r="C1074" s="10" t="s">
        <v>1859</v>
      </c>
      <c r="D1074" s="6" t="s">
        <v>811</v>
      </c>
      <c r="E1074" s="7">
        <v>20434</v>
      </c>
    </row>
    <row r="1075" spans="3:5" ht="14.25" customHeight="1">
      <c r="C1075" s="10" t="s">
        <v>1860</v>
      </c>
      <c r="D1075" s="6" t="s">
        <v>1861</v>
      </c>
      <c r="E1075" s="7">
        <v>20478</v>
      </c>
    </row>
    <row r="1076" spans="3:5" ht="14.25" customHeight="1">
      <c r="C1076" s="10" t="s">
        <v>1862</v>
      </c>
      <c r="D1076" s="6" t="s">
        <v>1863</v>
      </c>
      <c r="E1076" s="7">
        <v>20753</v>
      </c>
    </row>
    <row r="1077" spans="3:5" ht="14.25" customHeight="1">
      <c r="C1077" s="10" t="s">
        <v>1864</v>
      </c>
      <c r="D1077" s="6" t="s">
        <v>1865</v>
      </c>
      <c r="E1077" s="7">
        <v>22104</v>
      </c>
    </row>
    <row r="1078" spans="3:5" ht="14.25" customHeight="1">
      <c r="C1078" s="10" t="s">
        <v>1866</v>
      </c>
      <c r="D1078" s="6" t="s">
        <v>1867</v>
      </c>
      <c r="E1078" s="7">
        <v>23221</v>
      </c>
    </row>
    <row r="1079" spans="3:5" ht="14.25" customHeight="1">
      <c r="C1079" s="10" t="s">
        <v>1868</v>
      </c>
      <c r="D1079" s="6" t="s">
        <v>1869</v>
      </c>
      <c r="E1079" s="7">
        <v>19120</v>
      </c>
    </row>
    <row r="1080" spans="3:5" ht="14.25" customHeight="1">
      <c r="C1080" s="10" t="s">
        <v>1870</v>
      </c>
      <c r="D1080" s="6" t="s">
        <v>49</v>
      </c>
      <c r="E1080" s="7">
        <v>23476</v>
      </c>
    </row>
    <row r="1081" spans="3:5" ht="14.25" customHeight="1">
      <c r="C1081" s="10" t="s">
        <v>1871</v>
      </c>
      <c r="D1081" s="6" t="s">
        <v>660</v>
      </c>
      <c r="E1081" s="7">
        <v>22722</v>
      </c>
    </row>
    <row r="1082" spans="3:5" ht="14.25" customHeight="1">
      <c r="C1082" s="10" t="s">
        <v>1872</v>
      </c>
      <c r="D1082" s="6" t="s">
        <v>113</v>
      </c>
      <c r="E1082" s="7">
        <v>23149</v>
      </c>
    </row>
    <row r="1083" spans="3:5" ht="14.25" customHeight="1">
      <c r="C1083" s="10" t="s">
        <v>1873</v>
      </c>
      <c r="D1083" s="6" t="s">
        <v>1874</v>
      </c>
      <c r="E1083" s="7">
        <v>17334</v>
      </c>
    </row>
    <row r="1084" spans="3:5" ht="14.25" customHeight="1">
      <c r="C1084" s="10" t="s">
        <v>1875</v>
      </c>
      <c r="D1084" s="6" t="s">
        <v>1876</v>
      </c>
      <c r="E1084" s="7">
        <v>23857</v>
      </c>
    </row>
    <row r="1085" spans="3:5" ht="14.25" customHeight="1">
      <c r="C1085" s="10" t="s">
        <v>1877</v>
      </c>
      <c r="D1085" s="6" t="s">
        <v>233</v>
      </c>
      <c r="E1085" s="7">
        <v>23233</v>
      </c>
    </row>
    <row r="1086" spans="3:5" ht="14.25" customHeight="1">
      <c r="C1086" s="10" t="s">
        <v>1878</v>
      </c>
      <c r="D1086" s="6" t="s">
        <v>626</v>
      </c>
      <c r="E1086" s="7">
        <v>18461</v>
      </c>
    </row>
    <row r="1087" spans="3:5" ht="14.25" customHeight="1">
      <c r="C1087" s="10" t="s">
        <v>1879</v>
      </c>
      <c r="D1087" s="6" t="s">
        <v>113</v>
      </c>
      <c r="E1087" s="7">
        <v>19139</v>
      </c>
    </row>
    <row r="1088" spans="3:5" ht="14.25" customHeight="1">
      <c r="C1088" s="10" t="s">
        <v>1880</v>
      </c>
      <c r="D1088" s="6" t="s">
        <v>145</v>
      </c>
      <c r="E1088" s="7">
        <v>21510</v>
      </c>
    </row>
    <row r="1089" spans="3:5" ht="14.25" customHeight="1">
      <c r="C1089" s="10" t="s">
        <v>1881</v>
      </c>
      <c r="D1089" s="6" t="s">
        <v>1882</v>
      </c>
      <c r="E1089" s="7">
        <v>23139</v>
      </c>
    </row>
    <row r="1090" spans="3:5" ht="14.25" customHeight="1">
      <c r="C1090" s="10" t="s">
        <v>1883</v>
      </c>
      <c r="D1090" s="6" t="s">
        <v>414</v>
      </c>
      <c r="E1090" s="7">
        <v>19262</v>
      </c>
    </row>
    <row r="1091" spans="3:5" ht="14.25" customHeight="1">
      <c r="C1091" s="10" t="s">
        <v>1884</v>
      </c>
      <c r="D1091" s="6" t="s">
        <v>1885</v>
      </c>
      <c r="E1091" s="7">
        <v>19248</v>
      </c>
    </row>
    <row r="1092" spans="3:5" ht="14.25" customHeight="1">
      <c r="C1092" s="10" t="s">
        <v>1886</v>
      </c>
      <c r="D1092" s="6" t="s">
        <v>1336</v>
      </c>
      <c r="E1092" s="7">
        <v>20644</v>
      </c>
    </row>
    <row r="1093" spans="3:5" ht="14.25" customHeight="1">
      <c r="C1093" s="10" t="s">
        <v>1887</v>
      </c>
      <c r="D1093" s="6" t="s">
        <v>1538</v>
      </c>
      <c r="E1093" s="7">
        <v>22774</v>
      </c>
    </row>
    <row r="1094" spans="3:5" ht="14.25" customHeight="1">
      <c r="C1094" s="10" t="s">
        <v>1888</v>
      </c>
      <c r="D1094" s="6" t="s">
        <v>1889</v>
      </c>
      <c r="E1094" s="7">
        <v>22083</v>
      </c>
    </row>
    <row r="1095" spans="3:5" ht="14.25" customHeight="1">
      <c r="C1095" s="10" t="s">
        <v>1890</v>
      </c>
      <c r="D1095" s="6" t="s">
        <v>1891</v>
      </c>
      <c r="E1095" s="7">
        <v>23477</v>
      </c>
    </row>
    <row r="1096" spans="3:5" ht="14.25" customHeight="1">
      <c r="C1096" s="10" t="s">
        <v>1892</v>
      </c>
      <c r="D1096" s="6" t="s">
        <v>1513</v>
      </c>
      <c r="E1096" s="7">
        <v>22206</v>
      </c>
    </row>
    <row r="1097" spans="3:5" ht="14.25" customHeight="1">
      <c r="C1097" s="10" t="s">
        <v>1893</v>
      </c>
      <c r="D1097" s="6" t="s">
        <v>1894</v>
      </c>
      <c r="E1097" s="7">
        <v>18449</v>
      </c>
    </row>
    <row r="1098" spans="3:5" ht="14.25" customHeight="1">
      <c r="C1098" s="10" t="s">
        <v>1895</v>
      </c>
      <c r="D1098" s="6" t="s">
        <v>1896</v>
      </c>
      <c r="E1098" s="7">
        <v>24578</v>
      </c>
    </row>
    <row r="1099" spans="3:5" ht="14.25" customHeight="1">
      <c r="C1099" s="10" t="s">
        <v>1897</v>
      </c>
      <c r="D1099" s="6" t="s">
        <v>1898</v>
      </c>
      <c r="E1099" s="7">
        <v>21159</v>
      </c>
    </row>
    <row r="1100" spans="3:5" ht="14.25" customHeight="1">
      <c r="C1100" s="10" t="s">
        <v>1899</v>
      </c>
      <c r="D1100" s="6" t="s">
        <v>1900</v>
      </c>
      <c r="E1100" s="7">
        <v>19681</v>
      </c>
    </row>
    <row r="1101" spans="3:5" ht="14.25" customHeight="1">
      <c r="C1101" s="10" t="s">
        <v>1901</v>
      </c>
      <c r="D1101" s="6" t="s">
        <v>875</v>
      </c>
      <c r="E1101" s="7">
        <v>17213</v>
      </c>
    </row>
    <row r="1102" spans="3:5" ht="14.25" customHeight="1">
      <c r="C1102" s="10" t="s">
        <v>1902</v>
      </c>
      <c r="D1102" s="6" t="s">
        <v>1903</v>
      </c>
      <c r="E1102" s="7">
        <v>21859</v>
      </c>
    </row>
    <row r="1103" spans="3:5" ht="14.25" customHeight="1">
      <c r="C1103" s="10" t="s">
        <v>1904</v>
      </c>
      <c r="D1103" s="6" t="s">
        <v>1301</v>
      </c>
      <c r="E1103" s="7">
        <v>17861</v>
      </c>
    </row>
    <row r="1104" spans="3:5" ht="14.25" customHeight="1">
      <c r="C1104" s="10" t="s">
        <v>1905</v>
      </c>
      <c r="D1104" s="6" t="s">
        <v>69</v>
      </c>
      <c r="E1104" s="7">
        <v>20736</v>
      </c>
    </row>
    <row r="1105" spans="3:5" ht="14.25" customHeight="1">
      <c r="C1105" s="10" t="s">
        <v>1906</v>
      </c>
      <c r="D1105" s="6" t="s">
        <v>1907</v>
      </c>
      <c r="E1105" s="7">
        <v>18750</v>
      </c>
    </row>
    <row r="1106" spans="3:5" ht="14.25" customHeight="1">
      <c r="C1106" s="10" t="s">
        <v>1908</v>
      </c>
      <c r="D1106" s="6" t="s">
        <v>1909</v>
      </c>
      <c r="E1106" s="7">
        <v>23877</v>
      </c>
    </row>
    <row r="1107" spans="3:5" ht="14.25" customHeight="1">
      <c r="C1107" s="10" t="s">
        <v>1910</v>
      </c>
      <c r="D1107" s="6" t="s">
        <v>536</v>
      </c>
      <c r="E1107" s="7">
        <v>22694</v>
      </c>
    </row>
    <row r="1108" spans="3:5" ht="14.25" customHeight="1">
      <c r="C1108" s="10" t="s">
        <v>1911</v>
      </c>
      <c r="D1108" s="6" t="s">
        <v>1912</v>
      </c>
      <c r="E1108" s="7">
        <v>17770</v>
      </c>
    </row>
    <row r="1109" spans="3:5" ht="14.25" customHeight="1">
      <c r="C1109" s="10" t="s">
        <v>1913</v>
      </c>
      <c r="D1109" s="6" t="s">
        <v>1914</v>
      </c>
      <c r="E1109" s="7">
        <v>20635</v>
      </c>
    </row>
    <row r="1110" spans="3:5" ht="14.25" customHeight="1">
      <c r="C1110" s="10" t="s">
        <v>1915</v>
      </c>
      <c r="D1110" s="6" t="s">
        <v>1916</v>
      </c>
      <c r="E1110" s="7">
        <v>22640</v>
      </c>
    </row>
    <row r="1111" spans="3:5" ht="14.25" customHeight="1">
      <c r="C1111" s="10" t="s">
        <v>1917</v>
      </c>
      <c r="D1111" s="6" t="s">
        <v>1918</v>
      </c>
      <c r="E1111" s="7">
        <v>22038</v>
      </c>
    </row>
    <row r="1112" spans="3:5" ht="14.25" customHeight="1">
      <c r="C1112" s="10" t="s">
        <v>1919</v>
      </c>
      <c r="D1112" s="6" t="s">
        <v>1920</v>
      </c>
      <c r="E1112" s="7">
        <v>21728</v>
      </c>
    </row>
    <row r="1113" spans="3:5" ht="14.25" customHeight="1">
      <c r="C1113" s="10" t="s">
        <v>1921</v>
      </c>
      <c r="D1113" s="6" t="s">
        <v>1922</v>
      </c>
      <c r="E1113" s="7">
        <v>22332</v>
      </c>
    </row>
    <row r="1114" spans="3:5" ht="14.25" customHeight="1">
      <c r="C1114" s="10" t="s">
        <v>1923</v>
      </c>
      <c r="D1114" s="6" t="s">
        <v>1924</v>
      </c>
      <c r="E1114" s="7">
        <v>18304</v>
      </c>
    </row>
    <row r="1115" spans="3:5" ht="14.25" customHeight="1">
      <c r="C1115" s="10" t="s">
        <v>1925</v>
      </c>
      <c r="D1115" s="6" t="s">
        <v>1926</v>
      </c>
      <c r="E1115" s="7">
        <v>18651</v>
      </c>
    </row>
    <row r="1116" spans="3:5" ht="14.25" customHeight="1">
      <c r="C1116" s="10" t="s">
        <v>1927</v>
      </c>
      <c r="D1116" s="6" t="s">
        <v>115</v>
      </c>
      <c r="E1116" s="7">
        <v>20224</v>
      </c>
    </row>
    <row r="1117" spans="3:5" ht="14.25" customHeight="1">
      <c r="C1117" s="10" t="s">
        <v>1928</v>
      </c>
      <c r="D1117" s="6" t="s">
        <v>1787</v>
      </c>
      <c r="E1117" s="7">
        <v>23315</v>
      </c>
    </row>
    <row r="1118" spans="3:5" ht="14.25" customHeight="1">
      <c r="C1118" s="10" t="s">
        <v>1929</v>
      </c>
      <c r="D1118" s="6" t="s">
        <v>1930</v>
      </c>
      <c r="E1118" s="7">
        <v>21161</v>
      </c>
    </row>
    <row r="1119" spans="3:5" ht="14.25" customHeight="1">
      <c r="C1119" s="10" t="s">
        <v>1931</v>
      </c>
      <c r="D1119" s="6" t="s">
        <v>83</v>
      </c>
      <c r="E1119" s="7">
        <v>17809</v>
      </c>
    </row>
    <row r="1120" spans="3:5" ht="14.25" customHeight="1">
      <c r="C1120" s="10" t="s">
        <v>1932</v>
      </c>
      <c r="D1120" s="6" t="s">
        <v>1933</v>
      </c>
      <c r="E1120" s="7">
        <v>22884</v>
      </c>
    </row>
    <row r="1121" spans="3:5" ht="14.25" customHeight="1">
      <c r="C1121" s="10" t="s">
        <v>1934</v>
      </c>
      <c r="D1121" s="6" t="s">
        <v>1635</v>
      </c>
      <c r="E1121" s="7">
        <v>20978</v>
      </c>
    </row>
    <row r="1122" spans="3:5" ht="14.25" customHeight="1">
      <c r="C1122" s="10" t="s">
        <v>1935</v>
      </c>
      <c r="D1122" s="6" t="s">
        <v>1936</v>
      </c>
      <c r="E1122" s="7">
        <v>22344</v>
      </c>
    </row>
    <row r="1123" spans="3:5" ht="14.25" customHeight="1">
      <c r="C1123" s="10" t="s">
        <v>1937</v>
      </c>
      <c r="D1123" s="6" t="s">
        <v>548</v>
      </c>
      <c r="E1123" s="7">
        <v>24759</v>
      </c>
    </row>
    <row r="1124" spans="3:5" ht="14.25" customHeight="1">
      <c r="C1124" s="10" t="s">
        <v>1938</v>
      </c>
      <c r="D1124" s="6" t="s">
        <v>1939</v>
      </c>
      <c r="E1124" s="7">
        <v>19726</v>
      </c>
    </row>
    <row r="1125" spans="3:5" ht="14.25" customHeight="1">
      <c r="C1125" s="10" t="s">
        <v>1940</v>
      </c>
      <c r="D1125" s="6" t="s">
        <v>1941</v>
      </c>
      <c r="E1125" s="7">
        <v>23163</v>
      </c>
    </row>
    <row r="1126" spans="3:5" ht="14.25" customHeight="1">
      <c r="C1126" s="10" t="s">
        <v>1942</v>
      </c>
      <c r="D1126" s="6" t="s">
        <v>1066</v>
      </c>
      <c r="E1126" s="7">
        <v>18669</v>
      </c>
    </row>
    <row r="1127" spans="3:5" ht="14.25" customHeight="1">
      <c r="C1127" s="10" t="s">
        <v>1943</v>
      </c>
      <c r="D1127" s="6" t="s">
        <v>1944</v>
      </c>
      <c r="E1127" s="7">
        <v>22583</v>
      </c>
    </row>
    <row r="1128" spans="3:5" ht="14.25" customHeight="1">
      <c r="C1128" s="10" t="s">
        <v>1945</v>
      </c>
      <c r="D1128" s="6" t="s">
        <v>1946</v>
      </c>
      <c r="E1128" s="7">
        <v>20229</v>
      </c>
    </row>
    <row r="1129" spans="3:5" ht="14.25" customHeight="1">
      <c r="C1129" s="10" t="s">
        <v>1947</v>
      </c>
      <c r="D1129" s="6" t="s">
        <v>1948</v>
      </c>
      <c r="E1129" s="7">
        <v>19947</v>
      </c>
    </row>
    <row r="1130" spans="3:5" ht="14.25" customHeight="1">
      <c r="C1130" s="10" t="s">
        <v>1949</v>
      </c>
      <c r="D1130" s="6" t="s">
        <v>245</v>
      </c>
      <c r="E1130" s="7">
        <v>20575</v>
      </c>
    </row>
    <row r="1131" spans="3:5" ht="14.25" customHeight="1">
      <c r="C1131" s="10" t="s">
        <v>1950</v>
      </c>
      <c r="D1131" s="6" t="s">
        <v>314</v>
      </c>
      <c r="E1131" s="7">
        <v>17739</v>
      </c>
    </row>
    <row r="1132" spans="3:5" ht="14.25" customHeight="1">
      <c r="C1132" s="10" t="s">
        <v>1951</v>
      </c>
      <c r="D1132" s="6" t="s">
        <v>1790</v>
      </c>
      <c r="E1132" s="7">
        <v>18936</v>
      </c>
    </row>
    <row r="1133" spans="3:5" ht="14.25" customHeight="1">
      <c r="C1133" s="10" t="s">
        <v>1952</v>
      </c>
      <c r="D1133" s="6" t="s">
        <v>109</v>
      </c>
      <c r="E1133" s="7">
        <v>18477</v>
      </c>
    </row>
    <row r="1134" spans="3:5" ht="14.25" customHeight="1">
      <c r="C1134" s="10" t="s">
        <v>1953</v>
      </c>
      <c r="D1134" s="6" t="s">
        <v>1438</v>
      </c>
      <c r="E1134" s="7">
        <v>22169</v>
      </c>
    </row>
    <row r="1135" spans="3:5" ht="14.25" customHeight="1">
      <c r="C1135" s="10" t="s">
        <v>1954</v>
      </c>
      <c r="D1135" s="6" t="s">
        <v>1456</v>
      </c>
      <c r="E1135" s="7">
        <v>20548</v>
      </c>
    </row>
    <row r="1136" spans="3:5" ht="14.25" customHeight="1">
      <c r="C1136" s="10" t="s">
        <v>1955</v>
      </c>
      <c r="D1136" s="6" t="s">
        <v>1956</v>
      </c>
      <c r="E1136" s="7">
        <v>24690</v>
      </c>
    </row>
    <row r="1137" spans="3:5" ht="14.25" customHeight="1">
      <c r="C1137" s="10" t="s">
        <v>1957</v>
      </c>
      <c r="D1137" s="6" t="s">
        <v>1958</v>
      </c>
      <c r="E1137" s="7">
        <v>17436</v>
      </c>
    </row>
    <row r="1138" spans="3:5" ht="14.25" customHeight="1">
      <c r="C1138" s="10" t="s">
        <v>1959</v>
      </c>
      <c r="D1138" s="6" t="s">
        <v>1960</v>
      </c>
      <c r="E1138" s="7">
        <v>24767</v>
      </c>
    </row>
    <row r="1139" spans="3:5" ht="14.25" customHeight="1">
      <c r="C1139" s="10" t="s">
        <v>1961</v>
      </c>
      <c r="D1139" s="6" t="s">
        <v>1962</v>
      </c>
      <c r="E1139" s="7">
        <v>23559</v>
      </c>
    </row>
    <row r="1140" spans="3:5" ht="14.25" customHeight="1">
      <c r="C1140" s="10" t="s">
        <v>1963</v>
      </c>
      <c r="D1140" s="6" t="s">
        <v>1964</v>
      </c>
      <c r="E1140" s="7">
        <v>24873</v>
      </c>
    </row>
    <row r="1141" spans="3:5" ht="14.25" customHeight="1">
      <c r="C1141" s="10" t="s">
        <v>1965</v>
      </c>
      <c r="D1141" s="6" t="s">
        <v>1966</v>
      </c>
      <c r="E1141" s="7">
        <v>22297</v>
      </c>
    </row>
    <row r="1142" spans="3:5" ht="14.25" customHeight="1">
      <c r="C1142" s="10" t="s">
        <v>1967</v>
      </c>
      <c r="D1142" s="6" t="s">
        <v>700</v>
      </c>
      <c r="E1142" s="7">
        <v>19108</v>
      </c>
    </row>
    <row r="1143" spans="3:5" ht="14.25" customHeight="1">
      <c r="C1143" s="10" t="s">
        <v>1968</v>
      </c>
      <c r="D1143" s="6" t="s">
        <v>1969</v>
      </c>
      <c r="E1143" s="7">
        <v>18459</v>
      </c>
    </row>
    <row r="1144" spans="3:5" ht="14.25" customHeight="1">
      <c r="C1144" s="10" t="s">
        <v>1970</v>
      </c>
      <c r="D1144" s="6" t="s">
        <v>1971</v>
      </c>
      <c r="E1144" s="7">
        <v>18241</v>
      </c>
    </row>
    <row r="1145" spans="3:5" ht="14.25" customHeight="1">
      <c r="C1145" s="10" t="s">
        <v>1972</v>
      </c>
      <c r="D1145" s="6" t="s">
        <v>69</v>
      </c>
      <c r="E1145" s="7">
        <v>18962</v>
      </c>
    </row>
    <row r="1146" spans="3:5" ht="14.25" customHeight="1">
      <c r="C1146" s="10" t="s">
        <v>1973</v>
      </c>
      <c r="D1146" s="6" t="s">
        <v>1974</v>
      </c>
      <c r="E1146" s="7">
        <v>23879</v>
      </c>
    </row>
    <row r="1147" spans="3:5" ht="14.25" customHeight="1">
      <c r="C1147" s="10" t="s">
        <v>1975</v>
      </c>
      <c r="D1147" s="6" t="s">
        <v>1976</v>
      </c>
      <c r="E1147" s="7">
        <v>22057</v>
      </c>
    </row>
    <row r="1148" spans="3:5" ht="14.25" customHeight="1">
      <c r="C1148" s="10" t="s">
        <v>1977</v>
      </c>
      <c r="D1148" s="6" t="s">
        <v>1558</v>
      </c>
      <c r="E1148" s="7">
        <v>20590</v>
      </c>
    </row>
    <row r="1149" spans="3:5" ht="14.25" customHeight="1">
      <c r="C1149" s="10" t="s">
        <v>1978</v>
      </c>
      <c r="D1149" s="6" t="s">
        <v>386</v>
      </c>
      <c r="E1149" s="7">
        <v>17392</v>
      </c>
    </row>
    <row r="1150" spans="3:5" ht="14.25" customHeight="1">
      <c r="C1150" s="10" t="s">
        <v>1979</v>
      </c>
      <c r="D1150" s="6" t="s">
        <v>1980</v>
      </c>
      <c r="E1150" s="7">
        <v>22843</v>
      </c>
    </row>
    <row r="1151" spans="3:5" ht="14.25" customHeight="1">
      <c r="C1151" s="10" t="s">
        <v>1981</v>
      </c>
      <c r="D1151" s="6" t="s">
        <v>414</v>
      </c>
      <c r="E1151" s="7">
        <v>20406</v>
      </c>
    </row>
    <row r="1152" spans="3:5" ht="14.25" customHeight="1">
      <c r="C1152" s="10" t="s">
        <v>1982</v>
      </c>
      <c r="D1152" s="6" t="s">
        <v>1738</v>
      </c>
      <c r="E1152" s="7">
        <v>23098</v>
      </c>
    </row>
    <row r="1153" spans="3:5" ht="14.25" customHeight="1">
      <c r="C1153" s="10" t="s">
        <v>1983</v>
      </c>
      <c r="D1153" s="6" t="s">
        <v>257</v>
      </c>
      <c r="E1153" s="7">
        <v>21657</v>
      </c>
    </row>
    <row r="1154" spans="3:5" ht="14.25" customHeight="1">
      <c r="C1154" s="10" t="s">
        <v>1984</v>
      </c>
      <c r="D1154" s="6" t="s">
        <v>129</v>
      </c>
      <c r="E1154" s="7">
        <v>20606</v>
      </c>
    </row>
    <row r="1155" spans="3:5" ht="14.25" customHeight="1">
      <c r="C1155" s="10" t="s">
        <v>1985</v>
      </c>
      <c r="D1155" s="6" t="s">
        <v>269</v>
      </c>
      <c r="E1155" s="7">
        <v>18341</v>
      </c>
    </row>
    <row r="1156" spans="3:5" ht="14.25" customHeight="1">
      <c r="C1156" s="10" t="s">
        <v>1986</v>
      </c>
      <c r="D1156" s="6" t="s">
        <v>1987</v>
      </c>
      <c r="E1156" s="7">
        <v>22959</v>
      </c>
    </row>
    <row r="1157" spans="3:5" ht="14.25" customHeight="1">
      <c r="C1157" s="10" t="s">
        <v>1988</v>
      </c>
      <c r="D1157" s="6" t="s">
        <v>1989</v>
      </c>
      <c r="E1157" s="7">
        <v>23416</v>
      </c>
    </row>
    <row r="1158" spans="3:5" ht="14.25" customHeight="1">
      <c r="C1158" s="10" t="s">
        <v>1990</v>
      </c>
      <c r="D1158" s="6" t="s">
        <v>1422</v>
      </c>
      <c r="E1158" s="7">
        <v>22491</v>
      </c>
    </row>
    <row r="1159" spans="3:5" ht="14.25" customHeight="1">
      <c r="C1159" s="10" t="s">
        <v>1991</v>
      </c>
      <c r="D1159" s="6" t="s">
        <v>1992</v>
      </c>
      <c r="E1159" s="7">
        <v>17257</v>
      </c>
    </row>
    <row r="1160" spans="3:5" ht="14.25" customHeight="1">
      <c r="C1160" s="10" t="s">
        <v>1993</v>
      </c>
      <c r="D1160" s="6" t="s">
        <v>352</v>
      </c>
      <c r="E1160" s="7">
        <v>17950</v>
      </c>
    </row>
    <row r="1161" spans="3:5" ht="14.25" customHeight="1">
      <c r="C1161" s="10" t="s">
        <v>1994</v>
      </c>
      <c r="D1161" s="6" t="s">
        <v>1995</v>
      </c>
      <c r="E1161" s="7">
        <v>17496</v>
      </c>
    </row>
    <row r="1162" spans="3:5" ht="14.25" customHeight="1">
      <c r="C1162" s="10" t="s">
        <v>1996</v>
      </c>
      <c r="D1162" s="6" t="s">
        <v>1997</v>
      </c>
      <c r="E1162" s="7">
        <v>18360</v>
      </c>
    </row>
    <row r="1163" spans="3:5" ht="14.25" customHeight="1">
      <c r="C1163" s="10" t="s">
        <v>1998</v>
      </c>
      <c r="D1163" s="6" t="s">
        <v>1371</v>
      </c>
      <c r="E1163" s="7">
        <v>20049</v>
      </c>
    </row>
    <row r="1164" spans="3:5" ht="14.25" customHeight="1">
      <c r="C1164" s="10" t="s">
        <v>1999</v>
      </c>
      <c r="D1164" s="6" t="s">
        <v>2000</v>
      </c>
      <c r="E1164" s="7">
        <v>18884</v>
      </c>
    </row>
    <row r="1165" spans="3:5" ht="14.25" customHeight="1">
      <c r="C1165" s="10" t="s">
        <v>2001</v>
      </c>
      <c r="D1165" s="6" t="s">
        <v>157</v>
      </c>
      <c r="E1165" s="7">
        <v>23064</v>
      </c>
    </row>
    <row r="1166" spans="3:5" ht="14.25" customHeight="1">
      <c r="C1166" s="10" t="s">
        <v>2002</v>
      </c>
      <c r="D1166" s="6" t="s">
        <v>257</v>
      </c>
      <c r="E1166" s="7">
        <v>17661</v>
      </c>
    </row>
    <row r="1167" spans="3:5" ht="14.25" customHeight="1">
      <c r="C1167" s="10" t="s">
        <v>2003</v>
      </c>
      <c r="D1167" s="6" t="s">
        <v>1683</v>
      </c>
      <c r="E1167" s="7">
        <v>17012</v>
      </c>
    </row>
    <row r="1168" spans="3:5" ht="14.25" customHeight="1">
      <c r="C1168" s="10" t="s">
        <v>2004</v>
      </c>
      <c r="D1168" s="6" t="s">
        <v>2005</v>
      </c>
      <c r="E1168" s="7">
        <v>24803</v>
      </c>
    </row>
    <row r="1169" spans="3:5" ht="14.25" customHeight="1">
      <c r="C1169" s="10" t="s">
        <v>2006</v>
      </c>
      <c r="D1169" s="6" t="s">
        <v>1241</v>
      </c>
      <c r="E1169" s="7">
        <v>19167</v>
      </c>
    </row>
    <row r="1170" spans="3:5" ht="14.25" customHeight="1">
      <c r="C1170" s="10" t="s">
        <v>2007</v>
      </c>
      <c r="D1170" s="6" t="s">
        <v>2008</v>
      </c>
      <c r="E1170" s="7">
        <v>21699</v>
      </c>
    </row>
    <row r="1171" spans="3:5" ht="14.25" customHeight="1">
      <c r="C1171" s="10" t="s">
        <v>2009</v>
      </c>
      <c r="D1171" s="6" t="s">
        <v>2010</v>
      </c>
      <c r="E1171" s="7">
        <v>18832</v>
      </c>
    </row>
    <row r="1172" spans="3:5" ht="14.25" customHeight="1">
      <c r="C1172" s="10" t="s">
        <v>2011</v>
      </c>
      <c r="D1172" s="6" t="s">
        <v>2012</v>
      </c>
      <c r="E1172" s="7">
        <v>17947</v>
      </c>
    </row>
    <row r="1173" spans="3:5" ht="14.25" customHeight="1">
      <c r="C1173" s="10" t="s">
        <v>2013</v>
      </c>
      <c r="D1173" s="6" t="s">
        <v>2014</v>
      </c>
      <c r="E1173" s="7">
        <v>17568</v>
      </c>
    </row>
    <row r="1174" spans="3:5" ht="14.25" customHeight="1">
      <c r="C1174" s="10" t="s">
        <v>2015</v>
      </c>
      <c r="D1174" s="6" t="s">
        <v>1987</v>
      </c>
      <c r="E1174" s="7">
        <v>24181</v>
      </c>
    </row>
    <row r="1175" spans="3:5" ht="14.25" customHeight="1">
      <c r="C1175" s="10" t="s">
        <v>2016</v>
      </c>
      <c r="D1175" s="6" t="s">
        <v>2017</v>
      </c>
      <c r="E1175" s="7">
        <v>20952</v>
      </c>
    </row>
    <row r="1176" spans="3:5" ht="14.25" customHeight="1">
      <c r="C1176" s="10" t="s">
        <v>2018</v>
      </c>
      <c r="D1176" s="6" t="s">
        <v>583</v>
      </c>
      <c r="E1176" s="7">
        <v>23725</v>
      </c>
    </row>
    <row r="1177" spans="3:5" ht="14.25" customHeight="1">
      <c r="C1177" s="10" t="s">
        <v>2019</v>
      </c>
      <c r="D1177" s="6" t="s">
        <v>2020</v>
      </c>
      <c r="E1177" s="7">
        <v>18918</v>
      </c>
    </row>
    <row r="1178" spans="3:5" ht="14.25" customHeight="1">
      <c r="C1178" s="10" t="s">
        <v>2021</v>
      </c>
      <c r="D1178" s="6" t="s">
        <v>2022</v>
      </c>
      <c r="E1178" s="7">
        <v>17693</v>
      </c>
    </row>
    <row r="1179" spans="3:5" ht="14.25" customHeight="1">
      <c r="C1179" s="10" t="s">
        <v>2023</v>
      </c>
      <c r="D1179" s="6" t="s">
        <v>902</v>
      </c>
      <c r="E1179" s="7">
        <v>19532</v>
      </c>
    </row>
    <row r="1180" spans="3:5" ht="14.25" customHeight="1">
      <c r="C1180" s="10" t="s">
        <v>2024</v>
      </c>
      <c r="D1180" s="6" t="s">
        <v>2025</v>
      </c>
      <c r="E1180" s="7">
        <v>24986</v>
      </c>
    </row>
    <row r="1181" spans="3:5" ht="14.25" customHeight="1">
      <c r="C1181" s="10" t="s">
        <v>2026</v>
      </c>
      <c r="D1181" s="6" t="s">
        <v>2027</v>
      </c>
      <c r="E1181" s="7">
        <v>23179</v>
      </c>
    </row>
    <row r="1182" spans="3:5" ht="14.25" customHeight="1">
      <c r="C1182" s="10" t="s">
        <v>2028</v>
      </c>
      <c r="D1182" s="6" t="s">
        <v>2029</v>
      </c>
      <c r="E1182" s="7">
        <v>24088</v>
      </c>
    </row>
    <row r="1183" spans="3:5" ht="14.25" customHeight="1">
      <c r="C1183" s="10" t="s">
        <v>2030</v>
      </c>
      <c r="D1183" s="6" t="s">
        <v>1856</v>
      </c>
      <c r="E1183" s="7">
        <v>18056</v>
      </c>
    </row>
    <row r="1184" spans="3:5" ht="14.25" customHeight="1">
      <c r="C1184" s="10" t="s">
        <v>2031</v>
      </c>
      <c r="D1184" s="6" t="s">
        <v>2032</v>
      </c>
      <c r="E1184" s="7">
        <v>23424</v>
      </c>
    </row>
    <row r="1185" spans="3:5" ht="14.25" customHeight="1">
      <c r="C1185" s="10" t="s">
        <v>2033</v>
      </c>
      <c r="D1185" s="6" t="s">
        <v>1757</v>
      </c>
      <c r="E1185" s="7">
        <v>20576</v>
      </c>
    </row>
    <row r="1186" spans="3:5" ht="14.25" customHeight="1">
      <c r="C1186" s="10" t="s">
        <v>2034</v>
      </c>
      <c r="D1186" s="6" t="s">
        <v>2035</v>
      </c>
      <c r="E1186" s="7">
        <v>20504</v>
      </c>
    </row>
    <row r="1187" spans="3:5" ht="14.25" customHeight="1">
      <c r="C1187" s="10" t="s">
        <v>2036</v>
      </c>
      <c r="D1187" s="6" t="s">
        <v>2037</v>
      </c>
      <c r="E1187" s="7">
        <v>18014</v>
      </c>
    </row>
    <row r="1188" spans="3:5" ht="14.25" customHeight="1">
      <c r="C1188" s="10" t="s">
        <v>2038</v>
      </c>
      <c r="D1188" s="6" t="s">
        <v>1980</v>
      </c>
      <c r="E1188" s="7">
        <v>20902</v>
      </c>
    </row>
    <row r="1189" spans="3:5" ht="14.25" customHeight="1">
      <c r="C1189" s="10" t="s">
        <v>2039</v>
      </c>
      <c r="D1189" s="6" t="s">
        <v>474</v>
      </c>
      <c r="E1189" s="7">
        <v>21242</v>
      </c>
    </row>
    <row r="1190" spans="3:5" ht="14.25" customHeight="1">
      <c r="C1190" s="10" t="s">
        <v>2040</v>
      </c>
      <c r="D1190" s="6" t="s">
        <v>2041</v>
      </c>
      <c r="E1190" s="7">
        <v>21632</v>
      </c>
    </row>
    <row r="1191" spans="3:5" ht="14.25" customHeight="1">
      <c r="C1191" s="10" t="s">
        <v>2042</v>
      </c>
      <c r="D1191" s="6" t="s">
        <v>920</v>
      </c>
      <c r="E1191" s="7">
        <v>18593</v>
      </c>
    </row>
    <row r="1192" spans="3:5" ht="14.25" customHeight="1">
      <c r="C1192" s="10" t="s">
        <v>2043</v>
      </c>
      <c r="D1192" s="6" t="s">
        <v>2044</v>
      </c>
      <c r="E1192" s="7">
        <v>20545</v>
      </c>
    </row>
    <row r="1193" spans="3:5" ht="14.25" customHeight="1">
      <c r="C1193" s="10" t="s">
        <v>2045</v>
      </c>
      <c r="D1193" s="6" t="s">
        <v>2046</v>
      </c>
      <c r="E1193" s="7">
        <v>17496</v>
      </c>
    </row>
    <row r="1194" spans="3:5" ht="14.25" customHeight="1">
      <c r="C1194" s="10" t="s">
        <v>2047</v>
      </c>
      <c r="D1194" s="6" t="s">
        <v>821</v>
      </c>
      <c r="E1194" s="7">
        <v>18541</v>
      </c>
    </row>
    <row r="1195" spans="3:5" ht="14.25" customHeight="1">
      <c r="C1195" s="10" t="s">
        <v>2048</v>
      </c>
      <c r="D1195" s="6" t="s">
        <v>542</v>
      </c>
      <c r="E1195" s="7">
        <v>17948</v>
      </c>
    </row>
    <row r="1196" spans="3:5" ht="14.25" customHeight="1">
      <c r="C1196" s="10" t="s">
        <v>2049</v>
      </c>
      <c r="D1196" s="6" t="s">
        <v>468</v>
      </c>
      <c r="E1196" s="7">
        <v>17786</v>
      </c>
    </row>
    <row r="1197" spans="3:5" ht="14.25" customHeight="1">
      <c r="C1197" s="10" t="s">
        <v>2050</v>
      </c>
      <c r="D1197" s="6" t="s">
        <v>939</v>
      </c>
      <c r="E1197" s="7">
        <v>19886</v>
      </c>
    </row>
    <row r="1198" spans="3:5" ht="14.25" customHeight="1">
      <c r="C1198" s="10" t="s">
        <v>2051</v>
      </c>
      <c r="D1198" s="6" t="s">
        <v>2052</v>
      </c>
      <c r="E1198" s="7">
        <v>24697</v>
      </c>
    </row>
    <row r="1199" spans="3:5" ht="14.25" customHeight="1">
      <c r="C1199" s="10" t="s">
        <v>2053</v>
      </c>
      <c r="D1199" s="6" t="s">
        <v>2054</v>
      </c>
      <c r="E1199" s="7">
        <v>23866</v>
      </c>
    </row>
    <row r="1200" spans="3:5" ht="14.25" customHeight="1">
      <c r="C1200" s="10" t="s">
        <v>2055</v>
      </c>
      <c r="D1200" s="6" t="s">
        <v>204</v>
      </c>
      <c r="E1200" s="7">
        <v>17847</v>
      </c>
    </row>
    <row r="1201" spans="3:5" ht="14.25" customHeight="1">
      <c r="C1201" s="10" t="s">
        <v>2056</v>
      </c>
      <c r="D1201" s="6" t="s">
        <v>2057</v>
      </c>
      <c r="E1201" s="7">
        <v>23361</v>
      </c>
    </row>
    <row r="1202" spans="3:5" ht="14.25" customHeight="1">
      <c r="C1202" s="10" t="s">
        <v>2058</v>
      </c>
      <c r="D1202" s="6" t="s">
        <v>2059</v>
      </c>
      <c r="E1202" s="7">
        <v>22054</v>
      </c>
    </row>
    <row r="1203" spans="3:5" ht="14.25" customHeight="1">
      <c r="C1203" s="10" t="s">
        <v>2060</v>
      </c>
      <c r="D1203" s="6" t="s">
        <v>1528</v>
      </c>
      <c r="E1203" s="7">
        <v>20682</v>
      </c>
    </row>
    <row r="1204" spans="3:5" ht="14.25" customHeight="1">
      <c r="C1204" s="10" t="s">
        <v>2061</v>
      </c>
      <c r="D1204" s="6" t="s">
        <v>2062</v>
      </c>
      <c r="E1204" s="7">
        <v>22427</v>
      </c>
    </row>
    <row r="1205" spans="3:5" ht="14.25" customHeight="1">
      <c r="C1205" s="10" t="s">
        <v>2063</v>
      </c>
      <c r="D1205" s="6" t="s">
        <v>2064</v>
      </c>
      <c r="E1205" s="7">
        <v>24420</v>
      </c>
    </row>
    <row r="1206" spans="3:5" ht="14.25" customHeight="1">
      <c r="C1206" s="10" t="s">
        <v>2065</v>
      </c>
      <c r="D1206" s="6" t="s">
        <v>2066</v>
      </c>
      <c r="E1206" s="7">
        <v>23934</v>
      </c>
    </row>
    <row r="1207" spans="3:5" ht="14.25" customHeight="1">
      <c r="C1207" s="10" t="s">
        <v>2067</v>
      </c>
      <c r="D1207" s="6" t="s">
        <v>2068</v>
      </c>
      <c r="E1207" s="7">
        <v>19512</v>
      </c>
    </row>
    <row r="1208" spans="3:5" ht="14.25" customHeight="1">
      <c r="C1208" s="10" t="s">
        <v>2069</v>
      </c>
      <c r="D1208" s="6" t="s">
        <v>69</v>
      </c>
      <c r="E1208" s="7">
        <v>21282</v>
      </c>
    </row>
    <row r="1209" spans="3:5" ht="14.25" customHeight="1">
      <c r="C1209" s="10" t="s">
        <v>2070</v>
      </c>
      <c r="D1209" s="6" t="s">
        <v>1992</v>
      </c>
      <c r="E1209" s="7">
        <v>17796</v>
      </c>
    </row>
    <row r="1210" spans="3:5" ht="14.25" customHeight="1">
      <c r="C1210" s="10" t="s">
        <v>2071</v>
      </c>
      <c r="D1210" s="6" t="s">
        <v>2072</v>
      </c>
      <c r="E1210" s="7">
        <v>21952</v>
      </c>
    </row>
    <row r="1211" spans="3:5" ht="14.25" customHeight="1">
      <c r="C1211" s="10" t="s">
        <v>2073</v>
      </c>
      <c r="D1211" s="6" t="s">
        <v>2074</v>
      </c>
      <c r="E1211" s="7">
        <v>20253</v>
      </c>
    </row>
    <row r="1212" spans="3:5" ht="14.25" customHeight="1">
      <c r="C1212" s="10" t="s">
        <v>2075</v>
      </c>
      <c r="D1212" s="6" t="s">
        <v>935</v>
      </c>
      <c r="E1212" s="7">
        <v>17536</v>
      </c>
    </row>
    <row r="1213" spans="3:5" ht="14.25" customHeight="1">
      <c r="C1213" s="10" t="s">
        <v>2076</v>
      </c>
      <c r="D1213" s="6" t="s">
        <v>2077</v>
      </c>
      <c r="E1213" s="7">
        <v>24840</v>
      </c>
    </row>
    <row r="1214" spans="3:5" ht="14.25" customHeight="1">
      <c r="C1214" s="10" t="s">
        <v>2078</v>
      </c>
      <c r="D1214" s="6" t="s">
        <v>1401</v>
      </c>
      <c r="E1214" s="7">
        <v>22667</v>
      </c>
    </row>
    <row r="1215" spans="3:5" ht="14.25" customHeight="1">
      <c r="C1215" s="10" t="s">
        <v>2079</v>
      </c>
      <c r="D1215" s="6" t="s">
        <v>2080</v>
      </c>
      <c r="E1215" s="7">
        <v>20992</v>
      </c>
    </row>
    <row r="1216" spans="3:5" ht="14.25" customHeight="1">
      <c r="C1216" s="10" t="s">
        <v>2081</v>
      </c>
      <c r="D1216" s="6" t="s">
        <v>2082</v>
      </c>
      <c r="E1216" s="7">
        <v>22907</v>
      </c>
    </row>
    <row r="1217" spans="3:5" ht="14.25" customHeight="1">
      <c r="C1217" s="10" t="s">
        <v>2083</v>
      </c>
      <c r="D1217" s="6" t="s">
        <v>2084</v>
      </c>
      <c r="E1217" s="7">
        <v>23956</v>
      </c>
    </row>
    <row r="1218" spans="3:5" ht="14.25" customHeight="1">
      <c r="C1218" s="10" t="s">
        <v>2085</v>
      </c>
      <c r="D1218" s="6" t="s">
        <v>69</v>
      </c>
      <c r="E1218" s="7">
        <v>24596</v>
      </c>
    </row>
    <row r="1219" spans="3:5" ht="14.25" customHeight="1">
      <c r="C1219" s="10" t="s">
        <v>2086</v>
      </c>
      <c r="D1219" s="6" t="s">
        <v>1094</v>
      </c>
      <c r="E1219" s="7">
        <v>20753</v>
      </c>
    </row>
    <row r="1220" spans="3:5" ht="14.25" customHeight="1">
      <c r="C1220" s="10" t="s">
        <v>2087</v>
      </c>
      <c r="D1220" s="6" t="s">
        <v>2088</v>
      </c>
      <c r="E1220" s="7">
        <v>23407</v>
      </c>
    </row>
    <row r="1221" spans="3:5" ht="14.25" customHeight="1">
      <c r="C1221" s="10" t="s">
        <v>2089</v>
      </c>
      <c r="D1221" s="6" t="s">
        <v>1334</v>
      </c>
      <c r="E1221" s="7">
        <v>22461</v>
      </c>
    </row>
    <row r="1222" spans="3:5" ht="14.25" customHeight="1">
      <c r="C1222" s="10" t="s">
        <v>2090</v>
      </c>
      <c r="D1222" s="6" t="s">
        <v>376</v>
      </c>
      <c r="E1222" s="7">
        <v>24206</v>
      </c>
    </row>
    <row r="1223" spans="3:5" ht="14.25" customHeight="1">
      <c r="C1223" s="10" t="s">
        <v>2091</v>
      </c>
      <c r="D1223" s="6" t="s">
        <v>1912</v>
      </c>
      <c r="E1223" s="7">
        <v>22416</v>
      </c>
    </row>
    <row r="1224" spans="3:5" ht="14.25" customHeight="1">
      <c r="C1224" s="10" t="s">
        <v>2092</v>
      </c>
      <c r="D1224" s="6" t="s">
        <v>759</v>
      </c>
      <c r="E1224" s="7">
        <v>19915</v>
      </c>
    </row>
    <row r="1225" spans="3:5" ht="14.25" customHeight="1">
      <c r="C1225" s="10" t="s">
        <v>2093</v>
      </c>
      <c r="D1225" s="6" t="s">
        <v>1364</v>
      </c>
      <c r="E1225" s="7">
        <v>23501</v>
      </c>
    </row>
    <row r="1226" spans="3:5" ht="14.25" customHeight="1">
      <c r="C1226" s="10" t="s">
        <v>2094</v>
      </c>
      <c r="D1226" s="6" t="s">
        <v>1472</v>
      </c>
      <c r="E1226" s="7">
        <v>24198</v>
      </c>
    </row>
    <row r="1227" spans="3:5" ht="14.25" customHeight="1">
      <c r="C1227" s="10" t="s">
        <v>2095</v>
      </c>
      <c r="D1227" s="6" t="s">
        <v>2096</v>
      </c>
      <c r="E1227" s="7">
        <v>21391</v>
      </c>
    </row>
    <row r="1228" spans="3:5" ht="14.25" customHeight="1">
      <c r="C1228" s="10" t="s">
        <v>2097</v>
      </c>
      <c r="D1228" s="6" t="s">
        <v>1141</v>
      </c>
      <c r="E1228" s="7">
        <v>17656</v>
      </c>
    </row>
    <row r="1229" spans="3:5" ht="14.25" customHeight="1">
      <c r="C1229" s="10" t="s">
        <v>2098</v>
      </c>
      <c r="D1229" s="6" t="s">
        <v>970</v>
      </c>
      <c r="E1229" s="7">
        <v>23528</v>
      </c>
    </row>
    <row r="1230" spans="3:5" ht="14.25" customHeight="1">
      <c r="C1230" s="10" t="s">
        <v>2099</v>
      </c>
      <c r="D1230" s="6" t="s">
        <v>1351</v>
      </c>
      <c r="E1230" s="7">
        <v>18726</v>
      </c>
    </row>
    <row r="1231" spans="3:5" ht="14.25" customHeight="1">
      <c r="C1231" s="10" t="s">
        <v>2100</v>
      </c>
      <c r="D1231" s="6" t="s">
        <v>502</v>
      </c>
      <c r="E1231" s="7">
        <v>19538</v>
      </c>
    </row>
    <row r="1232" spans="3:5" ht="14.25" customHeight="1">
      <c r="C1232" s="10" t="s">
        <v>2101</v>
      </c>
      <c r="D1232" s="6" t="s">
        <v>950</v>
      </c>
      <c r="E1232" s="7">
        <v>17857</v>
      </c>
    </row>
    <row r="1233" spans="3:5" ht="14.25" customHeight="1">
      <c r="C1233" s="10" t="s">
        <v>2102</v>
      </c>
      <c r="D1233" s="6" t="s">
        <v>2103</v>
      </c>
      <c r="E1233" s="7">
        <v>19257</v>
      </c>
    </row>
    <row r="1234" spans="3:5" ht="14.25" customHeight="1">
      <c r="C1234" s="10" t="s">
        <v>2104</v>
      </c>
      <c r="D1234" s="6" t="s">
        <v>984</v>
      </c>
      <c r="E1234" s="7">
        <v>24152</v>
      </c>
    </row>
    <row r="1235" spans="3:5" ht="14.25" customHeight="1">
      <c r="C1235" s="10" t="s">
        <v>2105</v>
      </c>
      <c r="D1235" s="6" t="s">
        <v>2106</v>
      </c>
      <c r="E1235" s="7">
        <v>22549</v>
      </c>
    </row>
    <row r="1236" spans="3:5" ht="14.25" customHeight="1">
      <c r="C1236" s="10" t="s">
        <v>2107</v>
      </c>
      <c r="D1236" s="6" t="s">
        <v>2108</v>
      </c>
      <c r="E1236" s="7">
        <v>21086</v>
      </c>
    </row>
    <row r="1237" spans="3:5" ht="14.25" customHeight="1">
      <c r="C1237" s="10" t="s">
        <v>2109</v>
      </c>
      <c r="D1237" s="6" t="s">
        <v>2110</v>
      </c>
      <c r="E1237" s="7">
        <v>24626</v>
      </c>
    </row>
    <row r="1238" spans="3:5" ht="14.25" customHeight="1">
      <c r="C1238" s="10" t="s">
        <v>2111</v>
      </c>
      <c r="D1238" s="6" t="s">
        <v>2112</v>
      </c>
      <c r="E1238" s="7">
        <v>21781</v>
      </c>
    </row>
    <row r="1239" spans="3:5" ht="14.25" customHeight="1">
      <c r="C1239" s="10" t="s">
        <v>2113</v>
      </c>
      <c r="D1239" s="6" t="s">
        <v>2114</v>
      </c>
      <c r="E1239" s="7">
        <v>17565</v>
      </c>
    </row>
    <row r="1240" spans="3:5" ht="14.25" customHeight="1">
      <c r="C1240" s="10" t="s">
        <v>2115</v>
      </c>
      <c r="D1240" s="6" t="s">
        <v>522</v>
      </c>
      <c r="E1240" s="7">
        <v>20127</v>
      </c>
    </row>
    <row r="1241" spans="3:5" ht="14.25" customHeight="1">
      <c r="C1241" s="10" t="s">
        <v>2116</v>
      </c>
      <c r="D1241" s="6" t="s">
        <v>565</v>
      </c>
      <c r="E1241" s="7">
        <v>20585</v>
      </c>
    </row>
    <row r="1242" spans="3:5" ht="14.25" customHeight="1">
      <c r="C1242" s="10" t="s">
        <v>2117</v>
      </c>
      <c r="D1242" s="6" t="s">
        <v>2118</v>
      </c>
      <c r="E1242" s="7">
        <v>19715</v>
      </c>
    </row>
    <row r="1243" spans="3:5" ht="14.25" customHeight="1">
      <c r="C1243" s="10" t="s">
        <v>2119</v>
      </c>
      <c r="D1243" s="6" t="s">
        <v>153</v>
      </c>
      <c r="E1243" s="7">
        <v>19162</v>
      </c>
    </row>
    <row r="1244" spans="3:5" ht="14.25" customHeight="1">
      <c r="C1244" s="10" t="s">
        <v>2120</v>
      </c>
      <c r="D1244" s="6" t="s">
        <v>2121</v>
      </c>
      <c r="E1244" s="7">
        <v>17146</v>
      </c>
    </row>
    <row r="1245" spans="3:5" ht="14.25" customHeight="1">
      <c r="C1245" s="10" t="s">
        <v>2122</v>
      </c>
      <c r="D1245" s="6" t="s">
        <v>2123</v>
      </c>
      <c r="E1245" s="7">
        <v>17542</v>
      </c>
    </row>
    <row r="1246" spans="3:5" ht="14.25" customHeight="1">
      <c r="C1246" s="10" t="s">
        <v>2124</v>
      </c>
      <c r="D1246" s="6" t="s">
        <v>2125</v>
      </c>
      <c r="E1246" s="7">
        <v>20131</v>
      </c>
    </row>
    <row r="1247" spans="3:5" ht="14.25" customHeight="1">
      <c r="C1247" s="10" t="s">
        <v>2126</v>
      </c>
      <c r="D1247" s="6" t="s">
        <v>2127</v>
      </c>
      <c r="E1247" s="7">
        <v>24236</v>
      </c>
    </row>
    <row r="1248" spans="3:5" ht="14.25" customHeight="1">
      <c r="C1248" s="10" t="s">
        <v>2128</v>
      </c>
      <c r="D1248" s="6" t="s">
        <v>2129</v>
      </c>
      <c r="E1248" s="7">
        <v>22909</v>
      </c>
    </row>
    <row r="1249" spans="3:5" ht="14.25" customHeight="1">
      <c r="C1249" s="10" t="s">
        <v>2130</v>
      </c>
      <c r="D1249" s="6" t="s">
        <v>2131</v>
      </c>
      <c r="E1249" s="7">
        <v>18695</v>
      </c>
    </row>
    <row r="1250" spans="3:5" ht="14.25" customHeight="1">
      <c r="C1250" s="10" t="s">
        <v>2132</v>
      </c>
      <c r="D1250" s="6" t="s">
        <v>2133</v>
      </c>
      <c r="E1250" s="7">
        <v>20808</v>
      </c>
    </row>
    <row r="1251" spans="3:5" ht="14.25" customHeight="1">
      <c r="C1251" s="10" t="s">
        <v>2134</v>
      </c>
      <c r="D1251" s="6" t="s">
        <v>2135</v>
      </c>
      <c r="E1251" s="7">
        <v>24257</v>
      </c>
    </row>
    <row r="1252" spans="3:5" ht="14.25" customHeight="1">
      <c r="C1252" s="10" t="s">
        <v>2136</v>
      </c>
      <c r="D1252" s="6" t="s">
        <v>1275</v>
      </c>
      <c r="E1252" s="7">
        <v>18573</v>
      </c>
    </row>
    <row r="1253" spans="3:5" ht="14.25" customHeight="1">
      <c r="C1253" s="10" t="s">
        <v>2137</v>
      </c>
      <c r="D1253" s="6" t="s">
        <v>2138</v>
      </c>
      <c r="E1253" s="7">
        <v>17046</v>
      </c>
    </row>
    <row r="1254" spans="3:5" ht="14.25" customHeight="1">
      <c r="C1254" s="10" t="s">
        <v>2139</v>
      </c>
      <c r="D1254" s="6" t="s">
        <v>2140</v>
      </c>
      <c r="E1254" s="7">
        <v>19243</v>
      </c>
    </row>
    <row r="1255" spans="3:5" ht="14.25" customHeight="1">
      <c r="C1255" s="10" t="s">
        <v>2141</v>
      </c>
      <c r="D1255" s="6" t="s">
        <v>2125</v>
      </c>
      <c r="E1255" s="7">
        <v>21719</v>
      </c>
    </row>
    <row r="1256" spans="3:5" ht="14.25" customHeight="1">
      <c r="C1256" s="10" t="s">
        <v>2142</v>
      </c>
      <c r="D1256" s="6" t="s">
        <v>2143</v>
      </c>
      <c r="E1256" s="7">
        <v>19387</v>
      </c>
    </row>
    <row r="1257" spans="3:5" ht="14.25" customHeight="1">
      <c r="C1257" s="10" t="s">
        <v>2144</v>
      </c>
      <c r="D1257" s="6" t="s">
        <v>831</v>
      </c>
      <c r="E1257" s="7">
        <v>19498</v>
      </c>
    </row>
    <row r="1258" spans="3:5" ht="14.25" customHeight="1">
      <c r="C1258" s="10" t="s">
        <v>2145</v>
      </c>
      <c r="D1258" s="6" t="s">
        <v>37</v>
      </c>
      <c r="E1258" s="7">
        <v>21140</v>
      </c>
    </row>
    <row r="1259" spans="3:5" ht="14.25" customHeight="1">
      <c r="C1259" s="10" t="s">
        <v>2146</v>
      </c>
      <c r="D1259" s="6" t="s">
        <v>2147</v>
      </c>
      <c r="E1259" s="7">
        <v>23675</v>
      </c>
    </row>
    <row r="1260" spans="3:5" ht="14.25" customHeight="1">
      <c r="C1260" s="10" t="s">
        <v>2148</v>
      </c>
      <c r="D1260" s="6" t="s">
        <v>76</v>
      </c>
      <c r="E1260" s="7">
        <v>20828</v>
      </c>
    </row>
    <row r="1261" spans="3:5" ht="14.25" customHeight="1">
      <c r="C1261" s="10" t="s">
        <v>2149</v>
      </c>
      <c r="D1261" s="6" t="s">
        <v>69</v>
      </c>
      <c r="E1261" s="7">
        <v>24334</v>
      </c>
    </row>
    <row r="1262" spans="3:5" ht="14.25" customHeight="1">
      <c r="C1262" s="10" t="s">
        <v>2150</v>
      </c>
      <c r="D1262" s="6" t="s">
        <v>2151</v>
      </c>
      <c r="E1262" s="7">
        <v>24398</v>
      </c>
    </row>
    <row r="1263" spans="3:5" ht="14.25" customHeight="1">
      <c r="C1263" s="10" t="s">
        <v>2152</v>
      </c>
      <c r="D1263" s="6" t="s">
        <v>2114</v>
      </c>
      <c r="E1263" s="7">
        <v>24987</v>
      </c>
    </row>
    <row r="1264" spans="3:5" ht="14.25" customHeight="1">
      <c r="C1264" s="10" t="s">
        <v>2153</v>
      </c>
      <c r="D1264" s="6" t="s">
        <v>2154</v>
      </c>
      <c r="E1264" s="7">
        <v>21179</v>
      </c>
    </row>
    <row r="1265" spans="3:5" ht="14.25" customHeight="1">
      <c r="C1265" s="10" t="s">
        <v>2155</v>
      </c>
      <c r="D1265" s="6" t="s">
        <v>2156</v>
      </c>
      <c r="E1265" s="7">
        <v>22935</v>
      </c>
    </row>
    <row r="1266" spans="3:5" ht="14.25" customHeight="1">
      <c r="C1266" s="10" t="s">
        <v>2157</v>
      </c>
      <c r="D1266" s="6" t="s">
        <v>1099</v>
      </c>
      <c r="E1266" s="7">
        <v>17167</v>
      </c>
    </row>
    <row r="1267" spans="3:5" ht="14.25" customHeight="1">
      <c r="C1267" s="10" t="s">
        <v>2158</v>
      </c>
      <c r="D1267" s="6" t="s">
        <v>1504</v>
      </c>
      <c r="E1267" s="7">
        <v>19229</v>
      </c>
    </row>
    <row r="1268" spans="3:5" ht="14.25" customHeight="1">
      <c r="C1268" s="10" t="s">
        <v>2159</v>
      </c>
      <c r="D1268" s="6" t="s">
        <v>2160</v>
      </c>
      <c r="E1268" s="7">
        <v>24183</v>
      </c>
    </row>
    <row r="1269" spans="3:5" ht="14.25" customHeight="1">
      <c r="C1269" s="10" t="s">
        <v>2161</v>
      </c>
      <c r="D1269" s="6" t="s">
        <v>2162</v>
      </c>
      <c r="E1269" s="7">
        <v>22200</v>
      </c>
    </row>
    <row r="1270" spans="3:5" ht="14.25" customHeight="1">
      <c r="C1270" s="10" t="s">
        <v>2163</v>
      </c>
      <c r="D1270" s="6" t="s">
        <v>883</v>
      </c>
      <c r="E1270" s="7">
        <v>23261</v>
      </c>
    </row>
    <row r="1271" spans="3:5" ht="14.25" customHeight="1">
      <c r="C1271" s="10" t="s">
        <v>2164</v>
      </c>
      <c r="D1271" s="6" t="s">
        <v>2165</v>
      </c>
      <c r="E1271" s="7">
        <v>19227</v>
      </c>
    </row>
    <row r="1272" spans="3:5" ht="14.25" customHeight="1">
      <c r="C1272" s="10" t="s">
        <v>2166</v>
      </c>
      <c r="D1272" s="6" t="s">
        <v>1723</v>
      </c>
      <c r="E1272" s="7">
        <v>23808</v>
      </c>
    </row>
    <row r="1273" spans="3:5" ht="14.25" customHeight="1">
      <c r="C1273" s="10" t="s">
        <v>2167</v>
      </c>
      <c r="D1273" s="6" t="s">
        <v>147</v>
      </c>
      <c r="E1273" s="7">
        <v>22682</v>
      </c>
    </row>
    <row r="1274" spans="3:5" ht="14.25" customHeight="1">
      <c r="C1274" s="10" t="s">
        <v>2168</v>
      </c>
      <c r="D1274" s="6" t="s">
        <v>815</v>
      </c>
      <c r="E1274" s="7">
        <v>20672</v>
      </c>
    </row>
    <row r="1275" spans="3:5" ht="14.25" customHeight="1">
      <c r="C1275" s="10" t="s">
        <v>2169</v>
      </c>
      <c r="D1275" s="6" t="s">
        <v>1564</v>
      </c>
      <c r="E1275" s="7">
        <v>20264</v>
      </c>
    </row>
    <row r="1276" spans="3:5" ht="14.25" customHeight="1">
      <c r="C1276" s="10" t="s">
        <v>2170</v>
      </c>
      <c r="D1276" s="6" t="s">
        <v>1191</v>
      </c>
      <c r="E1276" s="7">
        <v>17058</v>
      </c>
    </row>
    <row r="1277" spans="3:5" ht="14.25" customHeight="1">
      <c r="C1277" s="10" t="s">
        <v>2171</v>
      </c>
      <c r="D1277" s="6" t="s">
        <v>2151</v>
      </c>
      <c r="E1277" s="7">
        <v>20688</v>
      </c>
    </row>
    <row r="1278" spans="3:5" ht="14.25" customHeight="1">
      <c r="C1278" s="10" t="s">
        <v>2172</v>
      </c>
      <c r="D1278" s="6" t="s">
        <v>2173</v>
      </c>
      <c r="E1278" s="7">
        <v>20264</v>
      </c>
    </row>
    <row r="1279" spans="3:5" ht="14.25" customHeight="1">
      <c r="C1279" s="10" t="s">
        <v>2174</v>
      </c>
      <c r="D1279" s="6" t="s">
        <v>563</v>
      </c>
      <c r="E1279" s="7">
        <v>20122</v>
      </c>
    </row>
    <row r="1280" spans="3:5" ht="14.25" customHeight="1">
      <c r="C1280" s="10" t="s">
        <v>2175</v>
      </c>
      <c r="D1280" s="6" t="s">
        <v>2176</v>
      </c>
      <c r="E1280" s="7">
        <v>20576</v>
      </c>
    </row>
    <row r="1281" spans="3:5" ht="14.25" customHeight="1">
      <c r="C1281" s="10" t="s">
        <v>2177</v>
      </c>
      <c r="D1281" s="6" t="s">
        <v>340</v>
      </c>
      <c r="E1281" s="7">
        <v>17859</v>
      </c>
    </row>
    <row r="1282" spans="3:5" ht="14.25" customHeight="1">
      <c r="C1282" s="10" t="s">
        <v>2178</v>
      </c>
      <c r="D1282" s="6" t="s">
        <v>922</v>
      </c>
      <c r="E1282" s="7">
        <v>24999</v>
      </c>
    </row>
    <row r="1283" spans="3:5" ht="14.25" customHeight="1">
      <c r="C1283" s="10" t="s">
        <v>2179</v>
      </c>
      <c r="D1283" s="6" t="s">
        <v>135</v>
      </c>
      <c r="E1283" s="7">
        <v>22015</v>
      </c>
    </row>
    <row r="1284" spans="3:5" ht="14.25" customHeight="1">
      <c r="C1284" s="10" t="s">
        <v>2180</v>
      </c>
      <c r="D1284" s="6" t="s">
        <v>69</v>
      </c>
      <c r="E1284" s="7">
        <v>23112</v>
      </c>
    </row>
    <row r="1285" spans="3:5" ht="14.25" customHeight="1">
      <c r="C1285" s="10" t="s">
        <v>2181</v>
      </c>
      <c r="D1285" s="6" t="s">
        <v>49</v>
      </c>
      <c r="E1285" s="7">
        <v>19086</v>
      </c>
    </row>
    <row r="1286" spans="3:5" ht="14.25" customHeight="1">
      <c r="C1286" s="10" t="s">
        <v>2182</v>
      </c>
      <c r="D1286" s="6" t="s">
        <v>759</v>
      </c>
      <c r="E1286" s="7">
        <v>22272</v>
      </c>
    </row>
    <row r="1287" spans="3:5" ht="14.25" customHeight="1">
      <c r="C1287" s="10" t="s">
        <v>2183</v>
      </c>
      <c r="D1287" s="6" t="s">
        <v>1158</v>
      </c>
      <c r="E1287" s="7">
        <v>17153</v>
      </c>
    </row>
    <row r="1288" spans="3:5" ht="14.25" customHeight="1">
      <c r="C1288" s="10" t="s">
        <v>2184</v>
      </c>
      <c r="D1288" s="6" t="s">
        <v>2185</v>
      </c>
      <c r="E1288" s="7">
        <v>20340</v>
      </c>
    </row>
    <row r="1289" spans="3:5" ht="14.25" customHeight="1">
      <c r="C1289" s="10" t="s">
        <v>2186</v>
      </c>
      <c r="D1289" s="6" t="s">
        <v>2187</v>
      </c>
      <c r="E1289" s="7">
        <v>21850</v>
      </c>
    </row>
    <row r="1290" spans="3:5" ht="14.25" customHeight="1">
      <c r="C1290" s="10" t="s">
        <v>2188</v>
      </c>
      <c r="D1290" s="6" t="s">
        <v>1874</v>
      </c>
      <c r="E1290" s="7">
        <v>22457</v>
      </c>
    </row>
    <row r="1291" spans="3:5" ht="14.25" customHeight="1">
      <c r="C1291" s="10" t="s">
        <v>2189</v>
      </c>
      <c r="D1291" s="6" t="s">
        <v>121</v>
      </c>
      <c r="E1291" s="7">
        <v>19854</v>
      </c>
    </row>
    <row r="1292" spans="3:5" ht="14.25" customHeight="1">
      <c r="C1292" s="10" t="s">
        <v>2190</v>
      </c>
      <c r="D1292" s="6" t="s">
        <v>91</v>
      </c>
      <c r="E1292" s="7">
        <v>22298</v>
      </c>
    </row>
    <row r="1293" spans="3:5" ht="14.25" customHeight="1">
      <c r="C1293" s="10" t="s">
        <v>2191</v>
      </c>
      <c r="D1293" s="6" t="s">
        <v>885</v>
      </c>
      <c r="E1293" s="7">
        <v>19837</v>
      </c>
    </row>
    <row r="1294" spans="3:5" ht="14.25" customHeight="1">
      <c r="C1294" s="10" t="s">
        <v>2192</v>
      </c>
      <c r="D1294" s="6" t="s">
        <v>2193</v>
      </c>
      <c r="E1294" s="7">
        <v>17919</v>
      </c>
    </row>
    <row r="1295" spans="3:5" ht="14.25" customHeight="1">
      <c r="C1295" s="10" t="s">
        <v>2194</v>
      </c>
      <c r="D1295" s="6" t="s">
        <v>1795</v>
      </c>
      <c r="E1295" s="7">
        <v>23143</v>
      </c>
    </row>
    <row r="1296" spans="3:5" ht="14.25" customHeight="1">
      <c r="C1296" s="10" t="s">
        <v>2195</v>
      </c>
      <c r="D1296" s="6" t="s">
        <v>2017</v>
      </c>
      <c r="E1296" s="7">
        <v>21473</v>
      </c>
    </row>
    <row r="1297" spans="3:5" ht="14.25" customHeight="1">
      <c r="C1297" s="10" t="s">
        <v>2196</v>
      </c>
      <c r="D1297" s="6" t="s">
        <v>1447</v>
      </c>
      <c r="E1297" s="7">
        <v>17927</v>
      </c>
    </row>
    <row r="1298" spans="3:5" ht="14.25" customHeight="1">
      <c r="C1298" s="10" t="s">
        <v>2197</v>
      </c>
      <c r="D1298" s="6" t="s">
        <v>1009</v>
      </c>
      <c r="E1298" s="7">
        <v>20482</v>
      </c>
    </row>
    <row r="1299" spans="3:5" ht="14.25" customHeight="1">
      <c r="C1299" s="10" t="s">
        <v>2198</v>
      </c>
      <c r="D1299" s="6" t="s">
        <v>2199</v>
      </c>
      <c r="E1299" s="7">
        <v>18531</v>
      </c>
    </row>
    <row r="1300" spans="3:5" ht="14.25" customHeight="1">
      <c r="C1300" s="10" t="s">
        <v>2200</v>
      </c>
      <c r="D1300" s="6" t="s">
        <v>1612</v>
      </c>
      <c r="E1300" s="7">
        <v>18223</v>
      </c>
    </row>
    <row r="1301" spans="3:5" ht="14.25" customHeight="1">
      <c r="C1301" s="10" t="s">
        <v>2201</v>
      </c>
      <c r="D1301" s="6" t="s">
        <v>2202</v>
      </c>
      <c r="E1301" s="7">
        <v>22885</v>
      </c>
    </row>
    <row r="1302" spans="3:5" ht="14.25" customHeight="1">
      <c r="C1302" s="10" t="s">
        <v>2203</v>
      </c>
      <c r="D1302" s="6" t="s">
        <v>2204</v>
      </c>
      <c r="E1302" s="7">
        <v>17614</v>
      </c>
    </row>
    <row r="1303" spans="3:5" ht="14.25" customHeight="1">
      <c r="C1303" s="10" t="s">
        <v>2205</v>
      </c>
      <c r="D1303" s="6" t="s">
        <v>2206</v>
      </c>
      <c r="E1303" s="7">
        <v>24354</v>
      </c>
    </row>
    <row r="1304" spans="3:5" ht="14.25" customHeight="1">
      <c r="C1304" s="10" t="s">
        <v>2207</v>
      </c>
      <c r="D1304" s="6" t="s">
        <v>708</v>
      </c>
      <c r="E1304" s="7">
        <v>21713</v>
      </c>
    </row>
    <row r="1305" spans="3:5" ht="14.25" customHeight="1">
      <c r="C1305" s="10" t="s">
        <v>2208</v>
      </c>
      <c r="D1305" s="6" t="s">
        <v>2209</v>
      </c>
      <c r="E1305" s="7">
        <v>24638</v>
      </c>
    </row>
    <row r="1306" spans="3:5" ht="14.25" customHeight="1">
      <c r="C1306" s="10" t="s">
        <v>2210</v>
      </c>
      <c r="D1306" s="6" t="s">
        <v>843</v>
      </c>
      <c r="E1306" s="7">
        <v>23188</v>
      </c>
    </row>
    <row r="1307" spans="3:5" ht="14.25" customHeight="1">
      <c r="C1307" s="10" t="s">
        <v>2211</v>
      </c>
      <c r="D1307" s="6" t="s">
        <v>730</v>
      </c>
      <c r="E1307" s="7">
        <v>22739</v>
      </c>
    </row>
    <row r="1308" spans="3:5" ht="14.25" customHeight="1">
      <c r="C1308" s="10" t="s">
        <v>2212</v>
      </c>
      <c r="D1308" s="6" t="s">
        <v>69</v>
      </c>
      <c r="E1308" s="7">
        <v>20685</v>
      </c>
    </row>
    <row r="1309" spans="3:5" ht="14.25" customHeight="1">
      <c r="C1309" s="10" t="s">
        <v>2213</v>
      </c>
      <c r="D1309" s="6" t="s">
        <v>2214</v>
      </c>
      <c r="E1309" s="7">
        <v>20509</v>
      </c>
    </row>
    <row r="1310" spans="3:5" ht="14.25" customHeight="1">
      <c r="C1310" s="10" t="s">
        <v>2215</v>
      </c>
      <c r="D1310" s="6" t="s">
        <v>1723</v>
      </c>
      <c r="E1310" s="7">
        <v>21582</v>
      </c>
    </row>
    <row r="1311" spans="3:5" ht="14.25" customHeight="1">
      <c r="C1311" s="10" t="s">
        <v>2216</v>
      </c>
      <c r="D1311" s="6" t="s">
        <v>2217</v>
      </c>
      <c r="E1311" s="7">
        <v>19342</v>
      </c>
    </row>
    <row r="1312" spans="3:5" ht="14.25" customHeight="1">
      <c r="C1312" s="10" t="s">
        <v>2218</v>
      </c>
      <c r="D1312" s="6" t="s">
        <v>2219</v>
      </c>
      <c r="E1312" s="7">
        <v>22514</v>
      </c>
    </row>
    <row r="1313" spans="3:5" ht="14.25" customHeight="1">
      <c r="C1313" s="10" t="s">
        <v>2220</v>
      </c>
      <c r="D1313" s="6" t="s">
        <v>540</v>
      </c>
      <c r="E1313" s="7">
        <v>17614</v>
      </c>
    </row>
    <row r="1314" spans="3:5" ht="14.25" customHeight="1">
      <c r="C1314" s="10" t="s">
        <v>2221</v>
      </c>
      <c r="D1314" s="6" t="s">
        <v>2222</v>
      </c>
      <c r="E1314" s="7">
        <v>18050</v>
      </c>
    </row>
    <row r="1315" spans="3:5" ht="14.25" customHeight="1">
      <c r="C1315" s="10" t="s">
        <v>2223</v>
      </c>
      <c r="D1315" s="6" t="s">
        <v>2224</v>
      </c>
      <c r="E1315" s="7">
        <v>22366</v>
      </c>
    </row>
    <row r="1316" spans="3:5" ht="14.25" customHeight="1">
      <c r="C1316" s="10" t="s">
        <v>2225</v>
      </c>
      <c r="D1316" s="6" t="s">
        <v>2096</v>
      </c>
      <c r="E1316" s="7">
        <v>22418</v>
      </c>
    </row>
    <row r="1317" spans="3:5" ht="14.25" customHeight="1">
      <c r="C1317" s="10" t="s">
        <v>2226</v>
      </c>
      <c r="D1317" s="6" t="s">
        <v>330</v>
      </c>
      <c r="E1317" s="7">
        <v>21654</v>
      </c>
    </row>
    <row r="1318" spans="3:5" ht="14.25" customHeight="1">
      <c r="C1318" s="10" t="s">
        <v>2227</v>
      </c>
      <c r="D1318" s="6" t="s">
        <v>2228</v>
      </c>
      <c r="E1318" s="7">
        <v>24829</v>
      </c>
    </row>
    <row r="1319" spans="3:5" ht="14.25" customHeight="1">
      <c r="C1319" s="10" t="s">
        <v>2229</v>
      </c>
      <c r="D1319" s="6" t="s">
        <v>730</v>
      </c>
      <c r="E1319" s="7">
        <v>24332</v>
      </c>
    </row>
    <row r="1320" spans="3:5" ht="14.25" customHeight="1">
      <c r="C1320" s="10" t="s">
        <v>2230</v>
      </c>
      <c r="D1320" s="6" t="s">
        <v>2231</v>
      </c>
      <c r="E1320" s="7">
        <v>22241</v>
      </c>
    </row>
    <row r="1321" spans="3:5" ht="14.25" customHeight="1">
      <c r="C1321" s="10" t="s">
        <v>2232</v>
      </c>
      <c r="D1321" s="6" t="s">
        <v>740</v>
      </c>
      <c r="E1321" s="7">
        <v>24267</v>
      </c>
    </row>
    <row r="1322" spans="3:5" ht="14.25" customHeight="1">
      <c r="C1322" s="10" t="s">
        <v>2233</v>
      </c>
      <c r="D1322" s="6" t="s">
        <v>2234</v>
      </c>
      <c r="E1322" s="7">
        <v>22279</v>
      </c>
    </row>
    <row r="1323" spans="3:5" ht="14.25" customHeight="1">
      <c r="C1323" s="10" t="s">
        <v>2235</v>
      </c>
      <c r="D1323" s="6" t="s">
        <v>221</v>
      </c>
      <c r="E1323" s="7">
        <v>23182</v>
      </c>
    </row>
    <row r="1324" spans="3:5" ht="14.25" customHeight="1">
      <c r="C1324" s="10" t="s">
        <v>2236</v>
      </c>
      <c r="D1324" s="6" t="s">
        <v>559</v>
      </c>
      <c r="E1324" s="7">
        <v>24225</v>
      </c>
    </row>
    <row r="1325" spans="3:5" ht="14.25" customHeight="1">
      <c r="C1325" s="10" t="s">
        <v>2237</v>
      </c>
      <c r="D1325" s="6" t="s">
        <v>2238</v>
      </c>
      <c r="E1325" s="7">
        <v>19074</v>
      </c>
    </row>
    <row r="1326" spans="3:5" ht="14.25" customHeight="1">
      <c r="C1326" s="10" t="s">
        <v>2239</v>
      </c>
      <c r="D1326" s="6" t="s">
        <v>2240</v>
      </c>
      <c r="E1326" s="7">
        <v>24453</v>
      </c>
    </row>
    <row r="1327" spans="3:5" ht="14.25" customHeight="1">
      <c r="C1327" s="10" t="s">
        <v>2241</v>
      </c>
      <c r="D1327" s="6" t="s">
        <v>235</v>
      </c>
      <c r="E1327" s="7">
        <v>22268</v>
      </c>
    </row>
    <row r="1328" spans="3:5" ht="14.25" customHeight="1">
      <c r="C1328" s="10" t="s">
        <v>2242</v>
      </c>
      <c r="D1328" s="6" t="s">
        <v>2243</v>
      </c>
      <c r="E1328" s="7">
        <v>22268</v>
      </c>
    </row>
    <row r="1329" spans="3:5" ht="14.25" customHeight="1">
      <c r="C1329" s="10" t="s">
        <v>2244</v>
      </c>
      <c r="D1329" s="6" t="s">
        <v>491</v>
      </c>
      <c r="E1329" s="7">
        <v>17177</v>
      </c>
    </row>
    <row r="1330" spans="3:5" ht="14.25" customHeight="1">
      <c r="C1330" s="10" t="s">
        <v>2245</v>
      </c>
      <c r="D1330" s="6" t="s">
        <v>575</v>
      </c>
      <c r="E1330" s="7">
        <v>24267</v>
      </c>
    </row>
    <row r="1331" spans="3:5" ht="14.25" customHeight="1">
      <c r="C1331" s="10" t="s">
        <v>2246</v>
      </c>
      <c r="D1331" s="6" t="s">
        <v>902</v>
      </c>
      <c r="E1331" s="7">
        <v>20388</v>
      </c>
    </row>
    <row r="1332" spans="3:5" ht="14.25" customHeight="1">
      <c r="C1332" s="10" t="s">
        <v>2247</v>
      </c>
      <c r="D1332" s="6" t="s">
        <v>930</v>
      </c>
      <c r="E1332" s="7">
        <v>20184</v>
      </c>
    </row>
    <row r="1333" spans="3:5" ht="14.25" customHeight="1">
      <c r="C1333" s="10" t="s">
        <v>2248</v>
      </c>
      <c r="D1333" s="6" t="s">
        <v>2072</v>
      </c>
      <c r="E1333" s="7">
        <v>20828</v>
      </c>
    </row>
    <row r="1334" spans="3:5" ht="14.25" customHeight="1">
      <c r="C1334" s="10" t="s">
        <v>2249</v>
      </c>
      <c r="D1334" s="6" t="s">
        <v>2250</v>
      </c>
      <c r="E1334" s="7">
        <v>20065</v>
      </c>
    </row>
    <row r="1335" spans="3:5" ht="14.25" customHeight="1">
      <c r="C1335" s="10" t="s">
        <v>2251</v>
      </c>
      <c r="D1335" s="6" t="s">
        <v>2252</v>
      </c>
      <c r="E1335" s="7">
        <v>22379</v>
      </c>
    </row>
    <row r="1336" spans="3:5" ht="14.25" customHeight="1">
      <c r="C1336" s="10" t="s">
        <v>2253</v>
      </c>
      <c r="D1336" s="6" t="s">
        <v>1108</v>
      </c>
      <c r="E1336" s="7">
        <v>18623</v>
      </c>
    </row>
    <row r="1337" spans="3:5" ht="14.25" customHeight="1">
      <c r="C1337" s="10" t="s">
        <v>2254</v>
      </c>
      <c r="D1337" s="6" t="s">
        <v>1530</v>
      </c>
      <c r="E1337" s="7">
        <v>17862</v>
      </c>
    </row>
    <row r="1338" spans="3:5" ht="14.25" customHeight="1">
      <c r="C1338" s="10" t="s">
        <v>2255</v>
      </c>
      <c r="D1338" s="6" t="s">
        <v>401</v>
      </c>
      <c r="E1338" s="7">
        <v>23460</v>
      </c>
    </row>
    <row r="1339" spans="3:5" ht="14.25" customHeight="1">
      <c r="C1339" s="10" t="s">
        <v>2256</v>
      </c>
      <c r="D1339" s="6" t="s">
        <v>1570</v>
      </c>
      <c r="E1339" s="7">
        <v>19143</v>
      </c>
    </row>
    <row r="1340" spans="3:5" ht="14.25" customHeight="1">
      <c r="C1340" s="10" t="s">
        <v>2257</v>
      </c>
      <c r="D1340" s="6" t="s">
        <v>2258</v>
      </c>
      <c r="E1340" s="7">
        <v>24931</v>
      </c>
    </row>
    <row r="1341" spans="3:5" ht="14.25" customHeight="1">
      <c r="C1341" s="10" t="s">
        <v>2259</v>
      </c>
      <c r="D1341" s="6" t="s">
        <v>2135</v>
      </c>
      <c r="E1341" s="7">
        <v>17432</v>
      </c>
    </row>
    <row r="1342" spans="3:5" ht="14.25" customHeight="1">
      <c r="C1342" s="10" t="s">
        <v>2260</v>
      </c>
      <c r="D1342" s="6" t="s">
        <v>364</v>
      </c>
      <c r="E1342" s="7">
        <v>24058</v>
      </c>
    </row>
    <row r="1343" spans="3:5" ht="14.25" customHeight="1">
      <c r="C1343" s="10" t="s">
        <v>2261</v>
      </c>
      <c r="D1343" s="6" t="s">
        <v>2262</v>
      </c>
      <c r="E1343" s="7">
        <v>22772</v>
      </c>
    </row>
    <row r="1344" spans="3:5" ht="14.25" customHeight="1">
      <c r="C1344" s="10" t="s">
        <v>2263</v>
      </c>
      <c r="D1344" s="6" t="s">
        <v>1162</v>
      </c>
      <c r="E1344" s="7">
        <v>24951</v>
      </c>
    </row>
    <row r="1345" spans="3:5" ht="14.25" customHeight="1">
      <c r="C1345" s="10" t="s">
        <v>2264</v>
      </c>
      <c r="D1345" s="6" t="s">
        <v>2265</v>
      </c>
      <c r="E1345" s="7">
        <v>21070</v>
      </c>
    </row>
    <row r="1346" spans="3:5" ht="14.25" customHeight="1">
      <c r="C1346" s="10" t="s">
        <v>2266</v>
      </c>
      <c r="D1346" s="6" t="s">
        <v>1843</v>
      </c>
      <c r="E1346" s="7">
        <v>19374</v>
      </c>
    </row>
    <row r="1347" spans="3:5" ht="14.25" customHeight="1">
      <c r="C1347" s="10" t="s">
        <v>2267</v>
      </c>
      <c r="D1347" s="6" t="s">
        <v>1193</v>
      </c>
      <c r="E1347" s="7">
        <v>19287</v>
      </c>
    </row>
    <row r="1348" spans="3:5" ht="14.25" customHeight="1">
      <c r="C1348" s="10" t="s">
        <v>2268</v>
      </c>
      <c r="D1348" s="6" t="s">
        <v>2269</v>
      </c>
      <c r="E1348" s="7">
        <v>18666</v>
      </c>
    </row>
    <row r="1349" spans="3:5" ht="14.25" customHeight="1">
      <c r="C1349" s="10" t="s">
        <v>2270</v>
      </c>
      <c r="D1349" s="6" t="s">
        <v>2271</v>
      </c>
      <c r="E1349" s="7">
        <v>21768</v>
      </c>
    </row>
    <row r="1350" spans="3:5" ht="14.25" customHeight="1">
      <c r="C1350" s="10" t="s">
        <v>2272</v>
      </c>
      <c r="D1350" s="6" t="s">
        <v>1574</v>
      </c>
      <c r="E1350" s="7">
        <v>19451</v>
      </c>
    </row>
    <row r="1351" spans="3:5" ht="14.25" customHeight="1">
      <c r="C1351" s="10" t="s">
        <v>2273</v>
      </c>
      <c r="D1351" s="6" t="s">
        <v>198</v>
      </c>
      <c r="E1351" s="7">
        <v>24217</v>
      </c>
    </row>
    <row r="1352" spans="3:5" ht="14.25" customHeight="1">
      <c r="C1352" s="10" t="s">
        <v>2274</v>
      </c>
      <c r="D1352" s="6" t="s">
        <v>1787</v>
      </c>
      <c r="E1352" s="7">
        <v>20998</v>
      </c>
    </row>
    <row r="1353" spans="3:5" ht="14.25" customHeight="1">
      <c r="C1353" s="10" t="s">
        <v>2275</v>
      </c>
      <c r="D1353" s="6" t="s">
        <v>977</v>
      </c>
      <c r="E1353" s="7">
        <v>20759</v>
      </c>
    </row>
    <row r="1354" spans="3:5" ht="14.25" customHeight="1">
      <c r="C1354" s="10" t="s">
        <v>2276</v>
      </c>
      <c r="D1354" s="6" t="s">
        <v>466</v>
      </c>
      <c r="E1354" s="7">
        <v>23041</v>
      </c>
    </row>
    <row r="1355" spans="3:5" ht="14.25" customHeight="1">
      <c r="C1355" s="10" t="s">
        <v>2277</v>
      </c>
      <c r="D1355" s="6" t="s">
        <v>1464</v>
      </c>
      <c r="E1355" s="7">
        <v>23250</v>
      </c>
    </row>
    <row r="1356" spans="3:5" ht="14.25" customHeight="1">
      <c r="C1356" s="10" t="s">
        <v>2278</v>
      </c>
      <c r="D1356" s="6" t="s">
        <v>470</v>
      </c>
      <c r="E1356" s="7">
        <v>24997</v>
      </c>
    </row>
    <row r="1357" spans="3:5" ht="14.25" customHeight="1">
      <c r="C1357" s="10" t="s">
        <v>2279</v>
      </c>
      <c r="D1357" s="6" t="s">
        <v>512</v>
      </c>
      <c r="E1357" s="7">
        <v>22742</v>
      </c>
    </row>
    <row r="1358" spans="3:5" ht="14.25" customHeight="1">
      <c r="C1358" s="10" t="s">
        <v>2280</v>
      </c>
      <c r="D1358" s="6" t="s">
        <v>2265</v>
      </c>
      <c r="E1358" s="7">
        <v>18590</v>
      </c>
    </row>
    <row r="1359" spans="3:5" ht="14.25" customHeight="1">
      <c r="C1359" s="10" t="s">
        <v>2281</v>
      </c>
      <c r="D1359" s="6" t="s">
        <v>916</v>
      </c>
      <c r="E1359" s="7">
        <v>17129</v>
      </c>
    </row>
    <row r="1360" spans="3:5" ht="14.25" customHeight="1">
      <c r="C1360" s="10" t="s">
        <v>2282</v>
      </c>
      <c r="D1360" s="6" t="s">
        <v>2283</v>
      </c>
      <c r="E1360" s="7">
        <v>22781</v>
      </c>
    </row>
    <row r="1361" spans="3:5" ht="14.25" customHeight="1">
      <c r="C1361" s="10" t="s">
        <v>2284</v>
      </c>
      <c r="D1361" s="6" t="s">
        <v>1369</v>
      </c>
      <c r="E1361" s="7">
        <v>21917</v>
      </c>
    </row>
    <row r="1362" spans="3:5" ht="14.25" customHeight="1">
      <c r="C1362" s="10" t="s">
        <v>2285</v>
      </c>
      <c r="D1362" s="6" t="s">
        <v>1464</v>
      </c>
      <c r="E1362" s="7">
        <v>22793</v>
      </c>
    </row>
    <row r="1363" spans="3:5" ht="14.25" customHeight="1">
      <c r="C1363" s="10" t="s">
        <v>2286</v>
      </c>
      <c r="D1363" s="6" t="s">
        <v>2287</v>
      </c>
      <c r="E1363" s="7">
        <v>20349</v>
      </c>
    </row>
    <row r="1364" spans="3:5" ht="14.25" customHeight="1">
      <c r="C1364" s="10" t="s">
        <v>2288</v>
      </c>
      <c r="D1364" s="6" t="s">
        <v>81</v>
      </c>
      <c r="E1364" s="7">
        <v>21823</v>
      </c>
    </row>
    <row r="1365" spans="3:5" ht="14.25" customHeight="1">
      <c r="C1365" s="10" t="s">
        <v>2289</v>
      </c>
      <c r="D1365" s="6" t="s">
        <v>2290</v>
      </c>
      <c r="E1365" s="7">
        <v>24676</v>
      </c>
    </row>
    <row r="1366" spans="3:5" ht="14.25" customHeight="1">
      <c r="C1366" s="10" t="s">
        <v>2291</v>
      </c>
      <c r="D1366" s="6" t="s">
        <v>2292</v>
      </c>
      <c r="E1366" s="7">
        <v>17089</v>
      </c>
    </row>
    <row r="1367" spans="3:5" ht="14.25" customHeight="1">
      <c r="C1367" s="10" t="s">
        <v>2293</v>
      </c>
      <c r="D1367" s="6" t="s">
        <v>2294</v>
      </c>
      <c r="E1367" s="7">
        <v>19714</v>
      </c>
    </row>
    <row r="1368" spans="3:5" ht="14.25" customHeight="1">
      <c r="C1368" s="10" t="s">
        <v>2295</v>
      </c>
      <c r="D1368" s="6" t="s">
        <v>2296</v>
      </c>
      <c r="E1368" s="7">
        <v>17889</v>
      </c>
    </row>
    <row r="1369" spans="3:5" ht="14.25" customHeight="1">
      <c r="C1369" s="10" t="s">
        <v>2297</v>
      </c>
      <c r="D1369" s="6" t="s">
        <v>2298</v>
      </c>
      <c r="E1369" s="7">
        <v>21814</v>
      </c>
    </row>
    <row r="1370" spans="3:5" ht="14.25" customHeight="1">
      <c r="C1370" s="10" t="s">
        <v>2299</v>
      </c>
      <c r="D1370" s="6" t="s">
        <v>2300</v>
      </c>
      <c r="E1370" s="7">
        <v>23199</v>
      </c>
    </row>
    <row r="1371" spans="3:5" ht="14.25" customHeight="1">
      <c r="C1371" s="10" t="s">
        <v>2301</v>
      </c>
      <c r="D1371" s="6" t="s">
        <v>237</v>
      </c>
      <c r="E1371" s="7">
        <v>21937</v>
      </c>
    </row>
    <row r="1372" spans="3:5" ht="14.25" customHeight="1">
      <c r="C1372" s="10" t="s">
        <v>2302</v>
      </c>
      <c r="D1372" s="6" t="s">
        <v>664</v>
      </c>
      <c r="E1372" s="7">
        <v>18015</v>
      </c>
    </row>
    <row r="1373" spans="3:5" ht="14.25" customHeight="1">
      <c r="C1373" s="10" t="s">
        <v>2303</v>
      </c>
      <c r="D1373" s="6" t="s">
        <v>2304</v>
      </c>
      <c r="E1373" s="7">
        <v>24309</v>
      </c>
    </row>
    <row r="1374" spans="3:5" ht="14.25" customHeight="1">
      <c r="C1374" s="10" t="s">
        <v>2305</v>
      </c>
      <c r="D1374" s="6" t="s">
        <v>2306</v>
      </c>
      <c r="E1374" s="7">
        <v>23923</v>
      </c>
    </row>
    <row r="1375" spans="3:5" ht="14.25" customHeight="1">
      <c r="C1375" s="10" t="s">
        <v>2307</v>
      </c>
      <c r="D1375" s="6" t="s">
        <v>440</v>
      </c>
      <c r="E1375" s="7">
        <v>19592</v>
      </c>
    </row>
    <row r="1376" spans="3:5" ht="14.25" customHeight="1">
      <c r="C1376" s="10" t="s">
        <v>2308</v>
      </c>
      <c r="D1376" s="6" t="s">
        <v>2309</v>
      </c>
      <c r="E1376" s="7">
        <v>21825</v>
      </c>
    </row>
    <row r="1377" spans="3:5" ht="14.25" customHeight="1">
      <c r="C1377" s="10" t="s">
        <v>2310</v>
      </c>
      <c r="D1377" s="6" t="s">
        <v>2311</v>
      </c>
      <c r="E1377" s="7">
        <v>20441</v>
      </c>
    </row>
    <row r="1378" spans="3:5" ht="14.25" customHeight="1">
      <c r="C1378" s="10" t="s">
        <v>2312</v>
      </c>
      <c r="D1378" s="6" t="s">
        <v>723</v>
      </c>
      <c r="E1378" s="7">
        <v>19415</v>
      </c>
    </row>
    <row r="1379" spans="3:5" ht="14.25" customHeight="1">
      <c r="C1379" s="10" t="s">
        <v>2313</v>
      </c>
      <c r="D1379" s="6" t="s">
        <v>2314</v>
      </c>
      <c r="E1379" s="7">
        <v>21891</v>
      </c>
    </row>
    <row r="1380" spans="3:5" ht="14.25" customHeight="1">
      <c r="C1380" s="10" t="s">
        <v>2315</v>
      </c>
      <c r="D1380" s="6" t="s">
        <v>2072</v>
      </c>
      <c r="E1380" s="7">
        <v>19821</v>
      </c>
    </row>
    <row r="1381" spans="3:5" ht="14.25" customHeight="1">
      <c r="C1381" s="10" t="s">
        <v>2316</v>
      </c>
      <c r="D1381" s="6" t="s">
        <v>908</v>
      </c>
      <c r="E1381" s="7">
        <v>18369</v>
      </c>
    </row>
    <row r="1382" spans="3:5" ht="14.25" customHeight="1">
      <c r="C1382" s="10" t="s">
        <v>2317</v>
      </c>
      <c r="D1382" s="6" t="s">
        <v>2318</v>
      </c>
      <c r="E1382" s="7">
        <v>24443</v>
      </c>
    </row>
    <row r="1383" spans="3:5" ht="14.25" customHeight="1">
      <c r="C1383" s="10" t="s">
        <v>2319</v>
      </c>
      <c r="D1383" s="6" t="s">
        <v>2320</v>
      </c>
      <c r="E1383" s="7">
        <v>22031</v>
      </c>
    </row>
    <row r="1384" spans="3:5" ht="14.25" customHeight="1">
      <c r="C1384" s="10" t="s">
        <v>2321</v>
      </c>
      <c r="D1384" s="6" t="s">
        <v>526</v>
      </c>
      <c r="E1384" s="7">
        <v>20502</v>
      </c>
    </row>
    <row r="1385" spans="3:5" ht="14.25" customHeight="1">
      <c r="C1385" s="10" t="s">
        <v>2322</v>
      </c>
      <c r="D1385" s="6" t="s">
        <v>2323</v>
      </c>
      <c r="E1385" s="7">
        <v>18259</v>
      </c>
    </row>
    <row r="1386" spans="3:5" ht="14.25" customHeight="1">
      <c r="C1386" s="10" t="s">
        <v>2324</v>
      </c>
      <c r="D1386" s="6" t="s">
        <v>69</v>
      </c>
      <c r="E1386" s="7">
        <v>21376</v>
      </c>
    </row>
    <row r="1387" spans="3:5" ht="14.25" customHeight="1">
      <c r="C1387" s="10" t="s">
        <v>2325</v>
      </c>
      <c r="D1387" s="6" t="s">
        <v>2326</v>
      </c>
      <c r="E1387" s="7">
        <v>24377</v>
      </c>
    </row>
    <row r="1388" spans="3:5" ht="14.25" customHeight="1">
      <c r="C1388" s="10" t="s">
        <v>2327</v>
      </c>
      <c r="D1388" s="6" t="s">
        <v>298</v>
      </c>
      <c r="E1388" s="7">
        <v>21993</v>
      </c>
    </row>
    <row r="1389" spans="3:5" ht="14.25" customHeight="1">
      <c r="C1389" s="10" t="s">
        <v>2328</v>
      </c>
      <c r="D1389" s="6" t="s">
        <v>1987</v>
      </c>
      <c r="E1389" s="7">
        <v>18584</v>
      </c>
    </row>
    <row r="1390" spans="3:5" ht="14.25" customHeight="1">
      <c r="C1390" s="10" t="s">
        <v>2329</v>
      </c>
      <c r="D1390" s="6" t="s">
        <v>2330</v>
      </c>
      <c r="E1390" s="7">
        <v>23325</v>
      </c>
    </row>
    <row r="1391" spans="3:5" ht="14.25" customHeight="1">
      <c r="C1391" s="10" t="s">
        <v>2331</v>
      </c>
      <c r="D1391" s="6" t="s">
        <v>2332</v>
      </c>
      <c r="E1391" s="7">
        <v>19811</v>
      </c>
    </row>
    <row r="1392" spans="3:5" ht="14.25" customHeight="1">
      <c r="C1392" s="10" t="s">
        <v>2333</v>
      </c>
      <c r="D1392" s="6" t="s">
        <v>2334</v>
      </c>
      <c r="E1392" s="7">
        <v>18722</v>
      </c>
    </row>
    <row r="1393" spans="3:5" ht="14.25" customHeight="1">
      <c r="C1393" s="10" t="s">
        <v>2335</v>
      </c>
      <c r="D1393" s="6" t="s">
        <v>2336</v>
      </c>
      <c r="E1393" s="7">
        <v>22909</v>
      </c>
    </row>
    <row r="1394" spans="3:5" ht="14.25" customHeight="1">
      <c r="C1394" s="10" t="s">
        <v>2337</v>
      </c>
      <c r="D1394" s="6" t="s">
        <v>933</v>
      </c>
      <c r="E1394" s="7">
        <v>20673</v>
      </c>
    </row>
    <row r="1395" spans="3:5" ht="14.25" customHeight="1">
      <c r="C1395" s="10" t="s">
        <v>2338</v>
      </c>
      <c r="D1395" s="6" t="s">
        <v>2262</v>
      </c>
      <c r="E1395" s="7">
        <v>18260</v>
      </c>
    </row>
    <row r="1396" spans="3:5" ht="14.25" customHeight="1">
      <c r="C1396" s="10" t="s">
        <v>2339</v>
      </c>
      <c r="D1396" s="6" t="s">
        <v>2340</v>
      </c>
      <c r="E1396" s="7">
        <v>23826</v>
      </c>
    </row>
    <row r="1397" spans="3:5" ht="14.25" customHeight="1">
      <c r="C1397" s="10" t="s">
        <v>2341</v>
      </c>
      <c r="D1397" s="6" t="s">
        <v>2342</v>
      </c>
      <c r="E1397" s="7">
        <v>20757</v>
      </c>
    </row>
    <row r="1398" spans="3:5" ht="14.25" customHeight="1">
      <c r="C1398" s="10" t="s">
        <v>2343</v>
      </c>
      <c r="D1398" s="6" t="s">
        <v>159</v>
      </c>
      <c r="E1398" s="7">
        <v>24654</v>
      </c>
    </row>
    <row r="1399" spans="3:5" ht="14.25" customHeight="1">
      <c r="C1399" s="10" t="s">
        <v>2344</v>
      </c>
      <c r="D1399" s="6" t="s">
        <v>2199</v>
      </c>
      <c r="E1399" s="7">
        <v>24595</v>
      </c>
    </row>
    <row r="1400" spans="3:5" ht="14.25" customHeight="1">
      <c r="C1400" s="10" t="s">
        <v>2345</v>
      </c>
      <c r="D1400" s="6" t="s">
        <v>2346</v>
      </c>
      <c r="E1400" s="7">
        <v>23183</v>
      </c>
    </row>
    <row r="1401" spans="3:5" ht="14.25" customHeight="1">
      <c r="C1401" s="10" t="s">
        <v>2347</v>
      </c>
      <c r="D1401" s="6" t="s">
        <v>1454</v>
      </c>
      <c r="E1401" s="7">
        <v>22380</v>
      </c>
    </row>
    <row r="1402" spans="3:5" ht="14.25" customHeight="1">
      <c r="C1402" s="10" t="s">
        <v>2348</v>
      </c>
      <c r="D1402" s="6" t="s">
        <v>2088</v>
      </c>
      <c r="E1402" s="7">
        <v>21466</v>
      </c>
    </row>
    <row r="1403" spans="3:5" ht="14.25" customHeight="1">
      <c r="C1403" s="10" t="s">
        <v>2349</v>
      </c>
      <c r="D1403" s="6" t="s">
        <v>71</v>
      </c>
      <c r="E1403" s="7">
        <v>20584</v>
      </c>
    </row>
    <row r="1404" spans="3:5" ht="14.25" customHeight="1">
      <c r="C1404" s="10" t="s">
        <v>2350</v>
      </c>
      <c r="D1404" s="6" t="s">
        <v>69</v>
      </c>
      <c r="E1404" s="7">
        <v>24377</v>
      </c>
    </row>
    <row r="1405" spans="3:5" ht="14.25" customHeight="1">
      <c r="C1405" s="10" t="s">
        <v>2351</v>
      </c>
      <c r="D1405" s="6" t="s">
        <v>264</v>
      </c>
      <c r="E1405" s="7">
        <v>17820</v>
      </c>
    </row>
    <row r="1406" spans="3:5" ht="14.25" customHeight="1">
      <c r="C1406" s="10" t="s">
        <v>2352</v>
      </c>
      <c r="D1406" s="6" t="s">
        <v>151</v>
      </c>
      <c r="E1406" s="7">
        <v>23984</v>
      </c>
    </row>
    <row r="1407" spans="3:5" ht="14.25" customHeight="1">
      <c r="C1407" s="10" t="s">
        <v>2353</v>
      </c>
      <c r="D1407" s="6" t="s">
        <v>2354</v>
      </c>
      <c r="E1407" s="7">
        <v>24013</v>
      </c>
    </row>
    <row r="1408" spans="3:5" ht="14.25" customHeight="1">
      <c r="C1408" s="10" t="s">
        <v>2355</v>
      </c>
      <c r="D1408" s="6" t="s">
        <v>2356</v>
      </c>
      <c r="E1408" s="7">
        <v>21903</v>
      </c>
    </row>
    <row r="1409" spans="3:5" ht="14.25" customHeight="1">
      <c r="C1409" s="10" t="s">
        <v>2357</v>
      </c>
      <c r="D1409" s="6" t="s">
        <v>1843</v>
      </c>
      <c r="E1409" s="7">
        <v>24362</v>
      </c>
    </row>
    <row r="1410" spans="3:5" ht="14.25" customHeight="1">
      <c r="C1410" s="10" t="s">
        <v>2358</v>
      </c>
      <c r="D1410" s="6" t="s">
        <v>2359</v>
      </c>
      <c r="E1410" s="7">
        <v>19930</v>
      </c>
    </row>
    <row r="1411" spans="3:5" ht="14.25" customHeight="1">
      <c r="C1411" s="10" t="s">
        <v>2360</v>
      </c>
      <c r="D1411" s="6" t="s">
        <v>2361</v>
      </c>
      <c r="E1411" s="7">
        <v>24776</v>
      </c>
    </row>
    <row r="1412" spans="3:5" ht="14.25" customHeight="1">
      <c r="C1412" s="10" t="s">
        <v>2362</v>
      </c>
      <c r="D1412" s="6" t="s">
        <v>1327</v>
      </c>
      <c r="E1412" s="7">
        <v>17557</v>
      </c>
    </row>
    <row r="1413" spans="3:5" ht="14.25" customHeight="1">
      <c r="C1413" s="10" t="s">
        <v>2363</v>
      </c>
      <c r="D1413" s="6" t="s">
        <v>1426</v>
      </c>
      <c r="E1413" s="7">
        <v>21481</v>
      </c>
    </row>
    <row r="1414" spans="3:5" ht="14.25" customHeight="1">
      <c r="C1414" s="10" t="s">
        <v>2364</v>
      </c>
      <c r="D1414" s="6" t="s">
        <v>2365</v>
      </c>
      <c r="E1414" s="7">
        <v>19184</v>
      </c>
    </row>
    <row r="1415" spans="3:5" ht="14.25" customHeight="1">
      <c r="C1415" s="10" t="s">
        <v>2366</v>
      </c>
      <c r="D1415" s="6" t="s">
        <v>2367</v>
      </c>
      <c r="E1415" s="7">
        <v>22936</v>
      </c>
    </row>
    <row r="1416" spans="3:5" ht="14.25" customHeight="1">
      <c r="C1416" s="10" t="s">
        <v>2368</v>
      </c>
      <c r="D1416" s="6" t="s">
        <v>2369</v>
      </c>
      <c r="E1416" s="7">
        <v>18234</v>
      </c>
    </row>
    <row r="1417" spans="3:5" ht="14.25" customHeight="1">
      <c r="C1417" s="10" t="s">
        <v>2370</v>
      </c>
      <c r="D1417" s="6" t="s">
        <v>862</v>
      </c>
      <c r="E1417" s="7">
        <v>21386</v>
      </c>
    </row>
    <row r="1418" spans="3:5" ht="14.25" customHeight="1">
      <c r="C1418" s="10" t="s">
        <v>2371</v>
      </c>
      <c r="D1418" s="6" t="s">
        <v>2372</v>
      </c>
      <c r="E1418" s="7">
        <v>24242</v>
      </c>
    </row>
    <row r="1419" spans="3:5" ht="14.25" customHeight="1">
      <c r="C1419" s="10" t="s">
        <v>2373</v>
      </c>
      <c r="D1419" s="6" t="s">
        <v>2374</v>
      </c>
      <c r="E1419" s="7">
        <v>19241</v>
      </c>
    </row>
    <row r="1420" spans="3:5" ht="14.25" customHeight="1">
      <c r="C1420" s="10" t="s">
        <v>2375</v>
      </c>
      <c r="D1420" s="6" t="s">
        <v>2376</v>
      </c>
      <c r="E1420" s="7">
        <v>21257</v>
      </c>
    </row>
    <row r="1421" spans="3:5" ht="14.25" customHeight="1">
      <c r="C1421" s="10" t="s">
        <v>2377</v>
      </c>
      <c r="D1421" s="6" t="s">
        <v>2378</v>
      </c>
      <c r="E1421" s="7">
        <v>21532</v>
      </c>
    </row>
    <row r="1422" spans="3:5" ht="14.25" customHeight="1">
      <c r="C1422" s="10" t="s">
        <v>2379</v>
      </c>
      <c r="D1422" s="6" t="s">
        <v>2187</v>
      </c>
      <c r="E1422" s="7">
        <v>18676</v>
      </c>
    </row>
    <row r="1423" spans="3:5" ht="14.25" customHeight="1">
      <c r="C1423" s="10" t="s">
        <v>2380</v>
      </c>
      <c r="D1423" s="6" t="s">
        <v>2381</v>
      </c>
      <c r="E1423" s="7">
        <v>19292</v>
      </c>
    </row>
    <row r="1424" spans="3:5" ht="14.25" customHeight="1">
      <c r="C1424" s="10" t="s">
        <v>2382</v>
      </c>
      <c r="D1424" s="6" t="s">
        <v>2383</v>
      </c>
      <c r="E1424" s="7">
        <v>24674</v>
      </c>
    </row>
    <row r="1425" spans="3:5" ht="14.25" customHeight="1">
      <c r="C1425" s="10" t="s">
        <v>2384</v>
      </c>
      <c r="D1425" s="6" t="s">
        <v>239</v>
      </c>
      <c r="E1425" s="7">
        <v>18816</v>
      </c>
    </row>
    <row r="1426" spans="3:5" ht="14.25" customHeight="1">
      <c r="C1426" s="10" t="s">
        <v>2385</v>
      </c>
      <c r="D1426" s="6" t="s">
        <v>1861</v>
      </c>
      <c r="E1426" s="7">
        <v>19435</v>
      </c>
    </row>
    <row r="1427" spans="3:5" ht="14.25" customHeight="1">
      <c r="C1427" s="10" t="s">
        <v>2386</v>
      </c>
      <c r="D1427" s="6" t="s">
        <v>1896</v>
      </c>
      <c r="E1427" s="7">
        <v>21531</v>
      </c>
    </row>
    <row r="1428" spans="3:5" ht="14.25" customHeight="1">
      <c r="C1428" s="10" t="s">
        <v>2387</v>
      </c>
      <c r="D1428" s="6" t="s">
        <v>1755</v>
      </c>
      <c r="E1428" s="7">
        <v>17413</v>
      </c>
    </row>
    <row r="1429" spans="3:5" ht="14.25" customHeight="1">
      <c r="C1429" s="10" t="s">
        <v>2388</v>
      </c>
      <c r="D1429" s="6" t="s">
        <v>332</v>
      </c>
      <c r="E1429" s="7">
        <v>21686</v>
      </c>
    </row>
    <row r="1430" spans="3:5" ht="14.25" customHeight="1">
      <c r="C1430" s="10" t="s">
        <v>2389</v>
      </c>
      <c r="D1430" s="6" t="s">
        <v>2390</v>
      </c>
      <c r="E1430" s="7">
        <v>22560</v>
      </c>
    </row>
    <row r="1431" spans="3:5" ht="14.25" customHeight="1">
      <c r="C1431" s="10" t="s">
        <v>2391</v>
      </c>
      <c r="D1431" s="6" t="s">
        <v>95</v>
      </c>
      <c r="E1431" s="7">
        <v>19410</v>
      </c>
    </row>
    <row r="1432" spans="3:5" ht="14.25" customHeight="1">
      <c r="C1432" s="10" t="s">
        <v>2392</v>
      </c>
      <c r="D1432" s="6" t="s">
        <v>2393</v>
      </c>
      <c r="E1432" s="7">
        <v>19496</v>
      </c>
    </row>
    <row r="1433" spans="3:5" ht="14.25" customHeight="1">
      <c r="C1433" s="10" t="s">
        <v>2394</v>
      </c>
      <c r="D1433" s="6" t="s">
        <v>2395</v>
      </c>
      <c r="E1433" s="7">
        <v>18868</v>
      </c>
    </row>
    <row r="1434" spans="3:5" ht="14.25" customHeight="1">
      <c r="C1434" s="10" t="s">
        <v>2396</v>
      </c>
      <c r="D1434" s="6" t="s">
        <v>2397</v>
      </c>
      <c r="E1434" s="7">
        <v>23779</v>
      </c>
    </row>
    <row r="1435" spans="3:5" ht="14.25" customHeight="1">
      <c r="C1435" s="10" t="s">
        <v>2398</v>
      </c>
      <c r="D1435" s="6" t="s">
        <v>1311</v>
      </c>
      <c r="E1435" s="7">
        <v>17916</v>
      </c>
    </row>
    <row r="1436" spans="3:5" ht="14.25" customHeight="1">
      <c r="C1436" s="10" t="s">
        <v>2399</v>
      </c>
      <c r="D1436" s="6" t="s">
        <v>2400</v>
      </c>
      <c r="E1436" s="7">
        <v>23065</v>
      </c>
    </row>
    <row r="1437" spans="3:5" ht="14.25" customHeight="1">
      <c r="C1437" s="10" t="s">
        <v>2401</v>
      </c>
      <c r="D1437" s="6" t="s">
        <v>2402</v>
      </c>
      <c r="E1437" s="7">
        <v>24762</v>
      </c>
    </row>
    <row r="1438" spans="3:5" ht="14.25" customHeight="1">
      <c r="C1438" s="10" t="s">
        <v>2403</v>
      </c>
      <c r="D1438" s="6" t="s">
        <v>219</v>
      </c>
      <c r="E1438" s="7">
        <v>20000</v>
      </c>
    </row>
    <row r="1439" spans="3:5" ht="14.25" customHeight="1">
      <c r="C1439" s="10" t="s">
        <v>2404</v>
      </c>
      <c r="D1439" s="6" t="s">
        <v>2110</v>
      </c>
      <c r="E1439" s="7">
        <v>20681</v>
      </c>
    </row>
    <row r="1440" spans="3:5" ht="14.25" customHeight="1">
      <c r="C1440" s="10" t="s">
        <v>2405</v>
      </c>
      <c r="D1440" s="6" t="s">
        <v>2406</v>
      </c>
      <c r="E1440" s="7">
        <v>19339</v>
      </c>
    </row>
    <row r="1441" spans="3:5" ht="14.25" customHeight="1">
      <c r="C1441" s="10" t="s">
        <v>2407</v>
      </c>
      <c r="D1441" s="6" t="s">
        <v>1610</v>
      </c>
      <c r="E1441" s="7">
        <v>24256</v>
      </c>
    </row>
    <row r="1442" spans="3:5" ht="14.25" customHeight="1">
      <c r="C1442" s="10" t="s">
        <v>2408</v>
      </c>
      <c r="D1442" s="6" t="s">
        <v>2409</v>
      </c>
      <c r="E1442" s="7">
        <v>20290</v>
      </c>
    </row>
    <row r="1443" spans="3:5" ht="14.25" customHeight="1">
      <c r="C1443" s="10" t="s">
        <v>2410</v>
      </c>
      <c r="D1443" s="6" t="s">
        <v>565</v>
      </c>
      <c r="E1443" s="7">
        <v>24809</v>
      </c>
    </row>
    <row r="1444" spans="3:5" ht="14.25" customHeight="1">
      <c r="C1444" s="10" t="s">
        <v>2411</v>
      </c>
      <c r="D1444" s="6" t="s">
        <v>2412</v>
      </c>
      <c r="E1444" s="7">
        <v>18452</v>
      </c>
    </row>
    <row r="1445" spans="3:5" ht="14.25" customHeight="1">
      <c r="C1445" s="10" t="s">
        <v>2413</v>
      </c>
      <c r="D1445" s="6" t="s">
        <v>1167</v>
      </c>
      <c r="E1445" s="7">
        <v>19974</v>
      </c>
    </row>
    <row r="1446" spans="3:5" ht="14.25" customHeight="1">
      <c r="C1446" s="10" t="s">
        <v>2414</v>
      </c>
      <c r="D1446" s="6" t="s">
        <v>1501</v>
      </c>
      <c r="E1446" s="7">
        <v>18080</v>
      </c>
    </row>
    <row r="1447" spans="3:5" ht="14.25" customHeight="1">
      <c r="C1447" s="10" t="s">
        <v>2415</v>
      </c>
      <c r="D1447" s="6" t="s">
        <v>2416</v>
      </c>
      <c r="E1447" s="7">
        <v>24501</v>
      </c>
    </row>
    <row r="1448" spans="3:5" ht="14.25" customHeight="1">
      <c r="C1448" s="10" t="s">
        <v>2417</v>
      </c>
      <c r="D1448" s="6" t="s">
        <v>2418</v>
      </c>
      <c r="E1448" s="7">
        <v>19109</v>
      </c>
    </row>
    <row r="1449" spans="3:5" ht="14.25" customHeight="1">
      <c r="C1449" s="10" t="s">
        <v>2419</v>
      </c>
      <c r="D1449" s="6" t="s">
        <v>2420</v>
      </c>
      <c r="E1449" s="7">
        <v>17954</v>
      </c>
    </row>
    <row r="1450" spans="3:5" ht="14.25" customHeight="1">
      <c r="C1450" s="10" t="s">
        <v>2421</v>
      </c>
      <c r="D1450" s="6" t="s">
        <v>1909</v>
      </c>
      <c r="E1450" s="7">
        <v>17356</v>
      </c>
    </row>
    <row r="1451" spans="3:5" ht="14.25" customHeight="1">
      <c r="C1451" s="10" t="s">
        <v>2422</v>
      </c>
      <c r="D1451" s="6" t="s">
        <v>2423</v>
      </c>
      <c r="E1451" s="7">
        <v>18316</v>
      </c>
    </row>
    <row r="1452" spans="3:5" ht="14.25" customHeight="1">
      <c r="C1452" s="10" t="s">
        <v>2424</v>
      </c>
      <c r="D1452" s="6" t="s">
        <v>1469</v>
      </c>
      <c r="E1452" s="7">
        <v>21219</v>
      </c>
    </row>
    <row r="1453" spans="3:5" ht="14.25" customHeight="1">
      <c r="C1453" s="10" t="s">
        <v>2425</v>
      </c>
      <c r="D1453" s="6" t="s">
        <v>609</v>
      </c>
      <c r="E1453" s="7">
        <v>19009</v>
      </c>
    </row>
    <row r="1454" spans="3:5" ht="14.25" customHeight="1">
      <c r="C1454" s="10" t="s">
        <v>2426</v>
      </c>
      <c r="D1454" s="6" t="s">
        <v>831</v>
      </c>
      <c r="E1454" s="7">
        <v>21160</v>
      </c>
    </row>
    <row r="1455" spans="3:5" ht="14.25" customHeight="1">
      <c r="C1455" s="10" t="s">
        <v>2427</v>
      </c>
      <c r="D1455" s="6" t="s">
        <v>1499</v>
      </c>
      <c r="E1455" s="7">
        <v>20458</v>
      </c>
    </row>
    <row r="1456" spans="3:5" ht="14.25" customHeight="1">
      <c r="C1456" s="10" t="s">
        <v>2428</v>
      </c>
      <c r="D1456" s="6" t="s">
        <v>977</v>
      </c>
      <c r="E1456" s="7">
        <v>21982</v>
      </c>
    </row>
    <row r="1457" spans="3:5" ht="14.25" customHeight="1">
      <c r="C1457" s="10" t="s">
        <v>2429</v>
      </c>
      <c r="D1457" s="6" t="s">
        <v>1152</v>
      </c>
      <c r="E1457" s="7">
        <v>19090</v>
      </c>
    </row>
    <row r="1458" spans="3:5" ht="14.25" customHeight="1">
      <c r="C1458" s="10" t="s">
        <v>2430</v>
      </c>
      <c r="D1458" s="6" t="s">
        <v>2431</v>
      </c>
      <c r="E1458" s="7">
        <v>17236</v>
      </c>
    </row>
    <row r="1459" spans="3:5" ht="14.25" customHeight="1">
      <c r="C1459" s="10" t="s">
        <v>2432</v>
      </c>
      <c r="D1459" s="6" t="s">
        <v>2433</v>
      </c>
      <c r="E1459" s="7">
        <v>18032</v>
      </c>
    </row>
    <row r="1460" spans="3:5" ht="14.25" customHeight="1">
      <c r="C1460" s="10" t="s">
        <v>2434</v>
      </c>
      <c r="D1460" s="6" t="s">
        <v>364</v>
      </c>
      <c r="E1460" s="7">
        <v>23809</v>
      </c>
    </row>
    <row r="1461" spans="3:5" ht="14.25" customHeight="1">
      <c r="C1461" s="10" t="s">
        <v>2435</v>
      </c>
      <c r="D1461" s="6" t="s">
        <v>279</v>
      </c>
      <c r="E1461" s="7">
        <v>21347</v>
      </c>
    </row>
    <row r="1462" spans="3:5" ht="14.25" customHeight="1">
      <c r="C1462" s="10" t="s">
        <v>2436</v>
      </c>
      <c r="D1462" s="6" t="s">
        <v>968</v>
      </c>
      <c r="E1462" s="7">
        <v>21078</v>
      </c>
    </row>
    <row r="1463" spans="3:5" ht="14.25" customHeight="1">
      <c r="C1463" s="10" t="s">
        <v>2437</v>
      </c>
      <c r="D1463" s="6" t="s">
        <v>2438</v>
      </c>
      <c r="E1463" s="7">
        <v>22443</v>
      </c>
    </row>
    <row r="1464" spans="3:5" ht="14.25" customHeight="1">
      <c r="C1464" s="10" t="s">
        <v>2439</v>
      </c>
      <c r="D1464" s="6" t="s">
        <v>2440</v>
      </c>
      <c r="E1464" s="7">
        <v>22058</v>
      </c>
    </row>
    <row r="1465" spans="3:5" ht="14.25" customHeight="1">
      <c r="C1465" s="10" t="s">
        <v>2441</v>
      </c>
      <c r="D1465" s="6" t="s">
        <v>382</v>
      </c>
      <c r="E1465" s="7">
        <v>23171</v>
      </c>
    </row>
    <row r="1466" spans="3:5" ht="14.25" customHeight="1">
      <c r="C1466" s="10" t="s">
        <v>2442</v>
      </c>
      <c r="D1466" s="6" t="s">
        <v>2443</v>
      </c>
      <c r="E1466" s="7">
        <v>18888</v>
      </c>
    </row>
    <row r="1467" spans="3:5" ht="14.25" customHeight="1">
      <c r="C1467" s="10" t="s">
        <v>2444</v>
      </c>
      <c r="D1467" s="6" t="s">
        <v>2445</v>
      </c>
      <c r="E1467" s="7">
        <v>24796</v>
      </c>
    </row>
    <row r="1468" spans="3:5" ht="14.25" customHeight="1">
      <c r="C1468" s="10" t="s">
        <v>2446</v>
      </c>
      <c r="D1468" s="6" t="s">
        <v>372</v>
      </c>
      <c r="E1468" s="7">
        <v>18818</v>
      </c>
    </row>
    <row r="1469" spans="3:5" ht="14.25" customHeight="1">
      <c r="C1469" s="10" t="s">
        <v>2447</v>
      </c>
      <c r="D1469" s="6" t="s">
        <v>1172</v>
      </c>
      <c r="E1469" s="7">
        <v>23215</v>
      </c>
    </row>
    <row r="1470" spans="3:5" ht="14.25" customHeight="1">
      <c r="C1470" s="10" t="s">
        <v>2448</v>
      </c>
      <c r="D1470" s="6" t="s">
        <v>653</v>
      </c>
      <c r="E1470" s="7">
        <v>23250</v>
      </c>
    </row>
    <row r="1471" spans="3:5" ht="14.25" customHeight="1">
      <c r="C1471" s="10" t="s">
        <v>2449</v>
      </c>
      <c r="D1471" s="6" t="s">
        <v>2450</v>
      </c>
      <c r="E1471" s="7">
        <v>23375</v>
      </c>
    </row>
    <row r="1472" spans="3:5" ht="14.25" customHeight="1">
      <c r="C1472" s="10" t="s">
        <v>2451</v>
      </c>
      <c r="D1472" s="6" t="s">
        <v>2452</v>
      </c>
      <c r="E1472" s="7">
        <v>20472</v>
      </c>
    </row>
    <row r="1473" spans="3:5" ht="14.25" customHeight="1">
      <c r="C1473" s="10" t="s">
        <v>2453</v>
      </c>
      <c r="D1473" s="6" t="s">
        <v>1926</v>
      </c>
      <c r="E1473" s="7">
        <v>21230</v>
      </c>
    </row>
    <row r="1474" spans="3:5" ht="14.25" customHeight="1">
      <c r="C1474" s="10" t="s">
        <v>2454</v>
      </c>
      <c r="D1474" s="6" t="s">
        <v>2455</v>
      </c>
      <c r="E1474" s="7">
        <v>22952</v>
      </c>
    </row>
    <row r="1475" spans="3:5" ht="14.25" customHeight="1">
      <c r="C1475" s="10" t="s">
        <v>2456</v>
      </c>
      <c r="D1475" s="6" t="s">
        <v>2457</v>
      </c>
      <c r="E1475" s="7">
        <v>24160</v>
      </c>
    </row>
    <row r="1476" spans="3:5" ht="14.25" customHeight="1">
      <c r="C1476" s="10" t="s">
        <v>2458</v>
      </c>
      <c r="D1476" s="6" t="s">
        <v>2459</v>
      </c>
      <c r="E1476" s="7">
        <v>20345</v>
      </c>
    </row>
    <row r="1477" spans="3:5" ht="14.25" customHeight="1">
      <c r="C1477" s="10" t="s">
        <v>2460</v>
      </c>
      <c r="D1477" s="6" t="s">
        <v>1275</v>
      </c>
      <c r="E1477" s="7">
        <v>24299</v>
      </c>
    </row>
    <row r="1478" spans="3:5" ht="14.25" customHeight="1">
      <c r="C1478" s="10" t="s">
        <v>2461</v>
      </c>
      <c r="D1478" s="6" t="s">
        <v>2462</v>
      </c>
      <c r="E1478" s="7">
        <v>20551</v>
      </c>
    </row>
    <row r="1479" spans="3:5" ht="14.25" customHeight="1">
      <c r="C1479" s="10" t="s">
        <v>2463</v>
      </c>
      <c r="D1479" s="6" t="s">
        <v>1633</v>
      </c>
      <c r="E1479" s="7">
        <v>18457</v>
      </c>
    </row>
    <row r="1480" spans="3:5" ht="14.25" customHeight="1">
      <c r="C1480" s="10" t="s">
        <v>2464</v>
      </c>
      <c r="D1480" s="6" t="s">
        <v>2465</v>
      </c>
      <c r="E1480" s="7">
        <v>21227</v>
      </c>
    </row>
    <row r="1481" spans="3:5" ht="14.25" customHeight="1">
      <c r="C1481" s="10" t="s">
        <v>2466</v>
      </c>
      <c r="D1481" s="6" t="s">
        <v>2283</v>
      </c>
      <c r="E1481" s="7">
        <v>23930</v>
      </c>
    </row>
    <row r="1482" spans="3:5" ht="14.25" customHeight="1">
      <c r="C1482" s="10" t="s">
        <v>2467</v>
      </c>
      <c r="D1482" s="6" t="s">
        <v>1790</v>
      </c>
      <c r="E1482" s="7">
        <v>20368</v>
      </c>
    </row>
    <row r="1483" spans="3:5" ht="14.25" customHeight="1">
      <c r="C1483" s="10" t="s">
        <v>2468</v>
      </c>
      <c r="D1483" s="6" t="s">
        <v>51</v>
      </c>
      <c r="E1483" s="7">
        <v>17964</v>
      </c>
    </row>
    <row r="1484" spans="3:5" ht="14.25" customHeight="1">
      <c r="C1484" s="10" t="s">
        <v>2469</v>
      </c>
      <c r="D1484" s="6" t="s">
        <v>2470</v>
      </c>
      <c r="E1484" s="7">
        <v>19579</v>
      </c>
    </row>
    <row r="1485" spans="3:5" ht="14.25" customHeight="1">
      <c r="C1485" s="10" t="s">
        <v>2471</v>
      </c>
      <c r="D1485" s="6" t="s">
        <v>170</v>
      </c>
      <c r="E1485" s="7">
        <v>24591</v>
      </c>
    </row>
    <row r="1486" spans="3:5" ht="14.25" customHeight="1">
      <c r="C1486" s="10" t="s">
        <v>2472</v>
      </c>
      <c r="D1486" s="6" t="s">
        <v>2450</v>
      </c>
      <c r="E1486" s="7">
        <v>20966</v>
      </c>
    </row>
    <row r="1487" spans="3:5" ht="14.25" customHeight="1">
      <c r="C1487" s="10" t="s">
        <v>2473</v>
      </c>
      <c r="D1487" s="6" t="s">
        <v>2474</v>
      </c>
      <c r="E1487" s="7">
        <v>22329</v>
      </c>
    </row>
    <row r="1488" spans="3:5" ht="14.25" customHeight="1">
      <c r="C1488" s="10" t="s">
        <v>2475</v>
      </c>
      <c r="D1488" s="6" t="s">
        <v>2476</v>
      </c>
      <c r="E1488" s="7">
        <v>18734</v>
      </c>
    </row>
    <row r="1489" spans="3:5" ht="14.25" customHeight="1">
      <c r="C1489" s="10" t="s">
        <v>2477</v>
      </c>
      <c r="D1489" s="6" t="s">
        <v>2478</v>
      </c>
      <c r="E1489" s="7">
        <v>19891</v>
      </c>
    </row>
    <row r="1490" spans="3:5" ht="14.25" customHeight="1">
      <c r="C1490" s="10" t="s">
        <v>2479</v>
      </c>
      <c r="D1490" s="6" t="s">
        <v>2480</v>
      </c>
      <c r="E1490" s="7">
        <v>21327</v>
      </c>
    </row>
    <row r="1491" spans="3:5" ht="14.25" customHeight="1">
      <c r="C1491" s="10" t="s">
        <v>2481</v>
      </c>
      <c r="D1491" s="6" t="s">
        <v>2482</v>
      </c>
      <c r="E1491" s="7">
        <v>23756</v>
      </c>
    </row>
    <row r="1492" spans="3:5" ht="14.25" customHeight="1">
      <c r="C1492" s="10" t="s">
        <v>2483</v>
      </c>
      <c r="D1492" s="6" t="s">
        <v>2484</v>
      </c>
      <c r="E1492" s="7">
        <v>20220</v>
      </c>
    </row>
    <row r="1493" spans="3:5" ht="14.25" customHeight="1">
      <c r="C1493" s="10" t="s">
        <v>2485</v>
      </c>
      <c r="D1493" s="6" t="s">
        <v>2342</v>
      </c>
      <c r="E1493" s="7">
        <v>20798</v>
      </c>
    </row>
    <row r="1494" spans="3:5" ht="14.25" customHeight="1">
      <c r="C1494" s="10" t="s">
        <v>2486</v>
      </c>
      <c r="D1494" s="6" t="s">
        <v>2487</v>
      </c>
      <c r="E1494" s="7">
        <v>19544</v>
      </c>
    </row>
    <row r="1495" spans="3:5" ht="14.25" customHeight="1">
      <c r="C1495" s="10" t="s">
        <v>2488</v>
      </c>
      <c r="D1495" s="6" t="s">
        <v>2489</v>
      </c>
      <c r="E1495" s="7">
        <v>24158</v>
      </c>
    </row>
    <row r="1496" spans="3:5" ht="14.25" customHeight="1">
      <c r="C1496" s="10" t="s">
        <v>2490</v>
      </c>
      <c r="D1496" s="6" t="s">
        <v>454</v>
      </c>
      <c r="E1496" s="7">
        <v>24529</v>
      </c>
    </row>
    <row r="1497" spans="3:5" ht="14.25" customHeight="1">
      <c r="C1497" s="10" t="s">
        <v>2491</v>
      </c>
      <c r="D1497" s="6" t="s">
        <v>2492</v>
      </c>
      <c r="E1497" s="7">
        <v>21702</v>
      </c>
    </row>
    <row r="1498" spans="3:5" ht="14.25" customHeight="1">
      <c r="C1498" s="10" t="s">
        <v>2493</v>
      </c>
      <c r="D1498" s="6" t="s">
        <v>2494</v>
      </c>
      <c r="E1498" s="7">
        <v>22807</v>
      </c>
    </row>
    <row r="1499" spans="3:5" ht="14.25" customHeight="1">
      <c r="C1499" s="10" t="s">
        <v>2495</v>
      </c>
      <c r="D1499" s="6" t="s">
        <v>571</v>
      </c>
      <c r="E1499" s="7">
        <v>17934</v>
      </c>
    </row>
    <row r="1500" spans="3:5" ht="14.25" customHeight="1">
      <c r="C1500" s="10" t="s">
        <v>2496</v>
      </c>
      <c r="D1500" s="6" t="s">
        <v>2497</v>
      </c>
      <c r="E1500" s="7">
        <v>21312</v>
      </c>
    </row>
    <row r="1501" spans="3:5" ht="14.25" customHeight="1">
      <c r="C1501" s="10" t="s">
        <v>2498</v>
      </c>
      <c r="D1501" s="6" t="s">
        <v>2499</v>
      </c>
      <c r="E1501" s="7">
        <v>24407</v>
      </c>
    </row>
    <row r="1502" spans="3:5" ht="14.25" customHeight="1">
      <c r="C1502" s="10" t="s">
        <v>2500</v>
      </c>
      <c r="D1502" s="6" t="s">
        <v>1479</v>
      </c>
      <c r="E1502" s="7">
        <v>19074</v>
      </c>
    </row>
    <row r="1503" spans="3:5" ht="14.25" customHeight="1">
      <c r="C1503" s="10" t="s">
        <v>2501</v>
      </c>
      <c r="D1503" s="6" t="s">
        <v>653</v>
      </c>
      <c r="E1503" s="7">
        <v>24509</v>
      </c>
    </row>
    <row r="1504" spans="3:5" ht="14.25" customHeight="1">
      <c r="C1504" s="10" t="s">
        <v>2502</v>
      </c>
      <c r="D1504" s="6" t="s">
        <v>2503</v>
      </c>
      <c r="E1504" s="7">
        <v>20714</v>
      </c>
    </row>
    <row r="1505" spans="3:5" ht="14.25" customHeight="1">
      <c r="C1505" s="10" t="s">
        <v>2504</v>
      </c>
      <c r="D1505" s="6" t="s">
        <v>2505</v>
      </c>
      <c r="E1505" s="7">
        <v>19538</v>
      </c>
    </row>
    <row r="1506" spans="3:5" ht="14.25" customHeight="1">
      <c r="C1506" s="10" t="s">
        <v>2506</v>
      </c>
      <c r="D1506" s="6" t="s">
        <v>2507</v>
      </c>
      <c r="E1506" s="7">
        <v>22710</v>
      </c>
    </row>
    <row r="1507" spans="3:5" ht="14.25" customHeight="1">
      <c r="C1507" s="10" t="s">
        <v>2508</v>
      </c>
      <c r="D1507" s="6" t="s">
        <v>1386</v>
      </c>
      <c r="E1507" s="7">
        <v>24386</v>
      </c>
    </row>
    <row r="1508" spans="3:5" ht="14.25" customHeight="1">
      <c r="C1508" s="10" t="s">
        <v>2509</v>
      </c>
      <c r="D1508" s="6" t="s">
        <v>1253</v>
      </c>
      <c r="E1508" s="7">
        <v>20035</v>
      </c>
    </row>
    <row r="1509" spans="3:5" ht="14.25" customHeight="1">
      <c r="C1509" s="10" t="s">
        <v>2510</v>
      </c>
      <c r="D1509" s="6" t="s">
        <v>2511</v>
      </c>
      <c r="E1509" s="7">
        <v>18354</v>
      </c>
    </row>
    <row r="1510" spans="3:5" ht="14.25" customHeight="1">
      <c r="C1510" s="10" t="s">
        <v>2512</v>
      </c>
      <c r="D1510" s="6" t="s">
        <v>1580</v>
      </c>
      <c r="E1510" s="7">
        <v>24108</v>
      </c>
    </row>
    <row r="1511" spans="3:5" ht="14.25" customHeight="1">
      <c r="C1511" s="10" t="s">
        <v>2513</v>
      </c>
      <c r="D1511" s="6" t="s">
        <v>2514</v>
      </c>
      <c r="E1511" s="7">
        <v>17801</v>
      </c>
    </row>
    <row r="1512" spans="3:5" ht="14.25" customHeight="1">
      <c r="C1512" s="10" t="s">
        <v>2515</v>
      </c>
      <c r="D1512" s="6" t="s">
        <v>2516</v>
      </c>
      <c r="E1512" s="7">
        <v>21742</v>
      </c>
    </row>
    <row r="1513" spans="3:5" ht="14.25" customHeight="1">
      <c r="C1513" s="10" t="s">
        <v>2517</v>
      </c>
      <c r="D1513" s="6" t="s">
        <v>2518</v>
      </c>
      <c r="E1513" s="7">
        <v>21333</v>
      </c>
    </row>
    <row r="1514" spans="3:5" ht="14.25" customHeight="1">
      <c r="C1514" s="10" t="s">
        <v>2519</v>
      </c>
      <c r="D1514" s="6" t="s">
        <v>1711</v>
      </c>
      <c r="E1514" s="7">
        <v>24122</v>
      </c>
    </row>
    <row r="1515" spans="3:5" ht="14.25" customHeight="1">
      <c r="C1515" s="10" t="s">
        <v>2520</v>
      </c>
      <c r="D1515" s="6" t="s">
        <v>2521</v>
      </c>
      <c r="E1515" s="7">
        <v>20694</v>
      </c>
    </row>
    <row r="1516" spans="3:5" ht="14.25" customHeight="1">
      <c r="C1516" s="10" t="s">
        <v>2522</v>
      </c>
      <c r="D1516" s="6" t="s">
        <v>968</v>
      </c>
      <c r="E1516" s="7">
        <v>24783</v>
      </c>
    </row>
    <row r="1517" spans="3:5" ht="14.25" customHeight="1">
      <c r="C1517" s="10" t="s">
        <v>2523</v>
      </c>
      <c r="D1517" s="6" t="s">
        <v>405</v>
      </c>
      <c r="E1517" s="7">
        <v>19746</v>
      </c>
    </row>
    <row r="1518" spans="3:5" ht="14.25" customHeight="1">
      <c r="C1518" s="10" t="s">
        <v>2524</v>
      </c>
      <c r="D1518" s="6" t="s">
        <v>2525</v>
      </c>
      <c r="E1518" s="7">
        <v>20586</v>
      </c>
    </row>
    <row r="1519" spans="3:5" ht="14.25" customHeight="1">
      <c r="C1519" s="10" t="s">
        <v>2526</v>
      </c>
      <c r="D1519" s="6" t="s">
        <v>380</v>
      </c>
      <c r="E1519" s="7">
        <v>23816</v>
      </c>
    </row>
    <row r="1520" spans="3:5" ht="14.25" customHeight="1">
      <c r="C1520" s="10" t="s">
        <v>2527</v>
      </c>
      <c r="D1520" s="6" t="s">
        <v>2528</v>
      </c>
      <c r="E1520" s="7">
        <v>17871</v>
      </c>
    </row>
    <row r="1521" spans="3:5" ht="14.25" customHeight="1">
      <c r="C1521" s="10" t="s">
        <v>2529</v>
      </c>
      <c r="D1521" s="6" t="s">
        <v>2530</v>
      </c>
      <c r="E1521" s="7">
        <v>23619</v>
      </c>
    </row>
    <row r="1522" spans="3:5" ht="14.25" customHeight="1">
      <c r="C1522" s="10" t="s">
        <v>2531</v>
      </c>
      <c r="D1522" s="6" t="s">
        <v>2532</v>
      </c>
      <c r="E1522" s="7">
        <v>18758</v>
      </c>
    </row>
    <row r="1523" spans="3:5" ht="14.25" customHeight="1">
      <c r="C1523" s="10" t="s">
        <v>2533</v>
      </c>
      <c r="D1523" s="6" t="s">
        <v>1592</v>
      </c>
      <c r="E1523" s="7">
        <v>18581</v>
      </c>
    </row>
    <row r="1524" spans="3:5" ht="14.25" customHeight="1">
      <c r="C1524" s="10" t="s">
        <v>2534</v>
      </c>
      <c r="D1524" s="6" t="s">
        <v>1454</v>
      </c>
      <c r="E1524" s="7">
        <v>22231</v>
      </c>
    </row>
    <row r="1525" spans="3:5" ht="14.25" customHeight="1">
      <c r="C1525" s="10" t="s">
        <v>2535</v>
      </c>
      <c r="D1525" s="6" t="s">
        <v>2536</v>
      </c>
      <c r="E1525" s="7">
        <v>24468</v>
      </c>
    </row>
    <row r="1526" spans="3:5" ht="14.25" customHeight="1">
      <c r="C1526" s="10" t="s">
        <v>2537</v>
      </c>
      <c r="D1526" s="6" t="s">
        <v>1443</v>
      </c>
      <c r="E1526" s="7">
        <v>20169</v>
      </c>
    </row>
    <row r="1527" spans="3:5" ht="14.25" customHeight="1">
      <c r="C1527" s="10" t="s">
        <v>2538</v>
      </c>
      <c r="D1527" s="6" t="s">
        <v>2539</v>
      </c>
      <c r="E1527" s="7">
        <v>18514</v>
      </c>
    </row>
    <row r="1528" spans="3:5" ht="14.25" customHeight="1">
      <c r="C1528" s="10" t="s">
        <v>2540</v>
      </c>
      <c r="D1528" s="6" t="s">
        <v>176</v>
      </c>
      <c r="E1528" s="7">
        <v>20781</v>
      </c>
    </row>
    <row r="1529" spans="3:5" ht="14.25" customHeight="1">
      <c r="C1529" s="10" t="s">
        <v>2541</v>
      </c>
      <c r="D1529" s="6" t="s">
        <v>1926</v>
      </c>
      <c r="E1529" s="7">
        <v>18407</v>
      </c>
    </row>
    <row r="1530" spans="3:5" ht="14.25" customHeight="1">
      <c r="C1530" s="10" t="s">
        <v>2542</v>
      </c>
      <c r="D1530" s="6" t="s">
        <v>1325</v>
      </c>
      <c r="E1530" s="7">
        <v>22851</v>
      </c>
    </row>
    <row r="1531" spans="3:5" ht="14.25" customHeight="1">
      <c r="C1531" s="10" t="s">
        <v>2543</v>
      </c>
      <c r="D1531" s="6" t="s">
        <v>1241</v>
      </c>
      <c r="E1531" s="7">
        <v>19968</v>
      </c>
    </row>
    <row r="1532" spans="3:5" ht="14.25" customHeight="1">
      <c r="C1532" s="10" t="s">
        <v>2544</v>
      </c>
      <c r="D1532" s="6" t="s">
        <v>2314</v>
      </c>
      <c r="E1532" s="7">
        <v>22512</v>
      </c>
    </row>
    <row r="1533" spans="3:5" ht="14.25" customHeight="1">
      <c r="C1533" s="10" t="s">
        <v>2545</v>
      </c>
      <c r="D1533" s="6" t="s">
        <v>2546</v>
      </c>
      <c r="E1533" s="7">
        <v>21215</v>
      </c>
    </row>
    <row r="1534" spans="3:5" ht="14.25" customHeight="1">
      <c r="C1534" s="10" t="s">
        <v>2547</v>
      </c>
      <c r="D1534" s="6" t="s">
        <v>2548</v>
      </c>
      <c r="E1534" s="7">
        <v>19648</v>
      </c>
    </row>
    <row r="1535" spans="3:5" ht="14.25" customHeight="1">
      <c r="C1535" s="10" t="s">
        <v>2549</v>
      </c>
      <c r="D1535" s="6" t="s">
        <v>1013</v>
      </c>
      <c r="E1535" s="7">
        <v>20533</v>
      </c>
    </row>
    <row r="1536" spans="3:5" ht="14.25" customHeight="1">
      <c r="C1536" s="10" t="s">
        <v>2550</v>
      </c>
      <c r="D1536" s="6" t="s">
        <v>1120</v>
      </c>
      <c r="E1536" s="7">
        <v>23529</v>
      </c>
    </row>
    <row r="1537" spans="3:5" ht="14.25" customHeight="1">
      <c r="C1537" s="10" t="s">
        <v>2551</v>
      </c>
      <c r="D1537" s="6" t="s">
        <v>2552</v>
      </c>
      <c r="E1537" s="7">
        <v>17264</v>
      </c>
    </row>
    <row r="1538" spans="3:5" ht="14.25" customHeight="1">
      <c r="C1538" s="10" t="s">
        <v>2553</v>
      </c>
      <c r="D1538" s="6" t="s">
        <v>458</v>
      </c>
      <c r="E1538" s="7">
        <v>22041</v>
      </c>
    </row>
    <row r="1539" spans="3:5" ht="14.25" customHeight="1">
      <c r="C1539" s="10" t="s">
        <v>2554</v>
      </c>
      <c r="D1539" s="6" t="s">
        <v>510</v>
      </c>
      <c r="E1539" s="7">
        <v>22559</v>
      </c>
    </row>
    <row r="1540" spans="3:5" ht="14.25" customHeight="1">
      <c r="C1540" s="10" t="s">
        <v>2555</v>
      </c>
      <c r="D1540" s="6" t="s">
        <v>170</v>
      </c>
      <c r="E1540" s="7">
        <v>20633</v>
      </c>
    </row>
    <row r="1541" spans="3:5" ht="14.25" customHeight="1">
      <c r="C1541" s="10" t="s">
        <v>2556</v>
      </c>
      <c r="D1541" s="6" t="s">
        <v>1072</v>
      </c>
      <c r="E1541" s="7">
        <v>22101</v>
      </c>
    </row>
    <row r="1542" spans="3:5" ht="14.25" customHeight="1">
      <c r="C1542" s="10" t="s">
        <v>2557</v>
      </c>
      <c r="D1542" s="6" t="s">
        <v>1711</v>
      </c>
      <c r="E1542" s="7">
        <v>24554</v>
      </c>
    </row>
    <row r="1543" spans="3:5" ht="14.25" customHeight="1">
      <c r="C1543" s="10" t="s">
        <v>2558</v>
      </c>
      <c r="D1543" s="6" t="s">
        <v>2559</v>
      </c>
      <c r="E1543" s="7">
        <v>22339</v>
      </c>
    </row>
    <row r="1544" spans="3:5" ht="14.25" customHeight="1">
      <c r="C1544" s="10" t="s">
        <v>2560</v>
      </c>
      <c r="D1544" s="6" t="s">
        <v>2561</v>
      </c>
      <c r="E1544" s="7">
        <v>22402</v>
      </c>
    </row>
    <row r="1545" spans="3:5" ht="14.25" customHeight="1">
      <c r="C1545" s="10" t="s">
        <v>2562</v>
      </c>
      <c r="D1545" s="6" t="s">
        <v>2563</v>
      </c>
      <c r="E1545" s="7">
        <v>20720</v>
      </c>
    </row>
    <row r="1546" spans="3:5" ht="14.25" customHeight="1">
      <c r="C1546" s="10" t="s">
        <v>2564</v>
      </c>
      <c r="D1546" s="6" t="s">
        <v>668</v>
      </c>
      <c r="E1546" s="7">
        <v>17569</v>
      </c>
    </row>
    <row r="1547" spans="3:5" ht="14.25" customHeight="1">
      <c r="C1547" s="10" t="s">
        <v>2565</v>
      </c>
      <c r="D1547" s="6" t="s">
        <v>2566</v>
      </c>
      <c r="E1547" s="7">
        <v>19531</v>
      </c>
    </row>
    <row r="1548" spans="3:5" ht="14.25" customHeight="1">
      <c r="C1548" s="10" t="s">
        <v>2567</v>
      </c>
      <c r="D1548" s="6" t="s">
        <v>2568</v>
      </c>
      <c r="E1548" s="7">
        <v>17894</v>
      </c>
    </row>
    <row r="1549" spans="3:5" ht="14.25" customHeight="1">
      <c r="C1549" s="10" t="s">
        <v>2569</v>
      </c>
      <c r="D1549" s="6" t="s">
        <v>69</v>
      </c>
      <c r="E1549" s="7">
        <v>24028</v>
      </c>
    </row>
    <row r="1550" spans="3:5" ht="14.25" customHeight="1">
      <c r="C1550" s="10" t="s">
        <v>2570</v>
      </c>
      <c r="D1550" s="6" t="s">
        <v>410</v>
      </c>
      <c r="E1550" s="7">
        <v>21794</v>
      </c>
    </row>
    <row r="1551" spans="3:5" ht="14.25" customHeight="1">
      <c r="C1551" s="10" t="s">
        <v>2571</v>
      </c>
      <c r="D1551" s="6" t="s">
        <v>2572</v>
      </c>
      <c r="E1551" s="7">
        <v>21240</v>
      </c>
    </row>
    <row r="1552" spans="3:5" ht="14.25" customHeight="1">
      <c r="C1552" s="10" t="s">
        <v>2573</v>
      </c>
      <c r="D1552" s="6" t="s">
        <v>2574</v>
      </c>
      <c r="E1552" s="7">
        <v>24421</v>
      </c>
    </row>
    <row r="1553" spans="3:5" ht="14.25" customHeight="1">
      <c r="C1553" s="10" t="s">
        <v>2575</v>
      </c>
      <c r="D1553" s="6" t="s">
        <v>378</v>
      </c>
      <c r="E1553" s="7">
        <v>20288</v>
      </c>
    </row>
    <row r="1554" spans="3:5" ht="14.25" customHeight="1">
      <c r="C1554" s="10" t="s">
        <v>2576</v>
      </c>
      <c r="D1554" s="6" t="s">
        <v>977</v>
      </c>
      <c r="E1554" s="7">
        <v>21514</v>
      </c>
    </row>
    <row r="1555" spans="3:5" ht="14.25" customHeight="1">
      <c r="C1555" s="10" t="s">
        <v>2577</v>
      </c>
      <c r="D1555" s="6" t="s">
        <v>571</v>
      </c>
      <c r="E1555" s="7">
        <v>24057</v>
      </c>
    </row>
    <row r="1556" spans="3:5" ht="14.25" customHeight="1">
      <c r="C1556" s="10" t="s">
        <v>2578</v>
      </c>
      <c r="D1556" s="6" t="s">
        <v>2579</v>
      </c>
      <c r="E1556" s="7">
        <v>19149</v>
      </c>
    </row>
    <row r="1557" spans="3:5" ht="14.25" customHeight="1">
      <c r="C1557" s="10" t="s">
        <v>2580</v>
      </c>
      <c r="D1557" s="6" t="s">
        <v>2581</v>
      </c>
      <c r="E1557" s="7">
        <v>23450</v>
      </c>
    </row>
    <row r="1558" spans="3:5" ht="14.25" customHeight="1">
      <c r="C1558" s="10" t="s">
        <v>2582</v>
      </c>
      <c r="D1558" s="6" t="s">
        <v>2583</v>
      </c>
      <c r="E1558" s="7">
        <v>23103</v>
      </c>
    </row>
    <row r="1559" spans="3:5" ht="14.25" customHeight="1">
      <c r="C1559" s="10" t="s">
        <v>2584</v>
      </c>
      <c r="D1559" s="6" t="s">
        <v>727</v>
      </c>
      <c r="E1559" s="7">
        <v>17677</v>
      </c>
    </row>
    <row r="1560" spans="3:5" ht="14.25" customHeight="1">
      <c r="C1560" s="10" t="s">
        <v>2585</v>
      </c>
      <c r="D1560" s="6" t="s">
        <v>2586</v>
      </c>
      <c r="E1560" s="7">
        <v>18279</v>
      </c>
    </row>
    <row r="1561" spans="3:5" ht="14.25" customHeight="1">
      <c r="C1561" s="10" t="s">
        <v>2587</v>
      </c>
      <c r="D1561" s="6" t="s">
        <v>2588</v>
      </c>
      <c r="E1561" s="7">
        <v>20679</v>
      </c>
    </row>
    <row r="1562" spans="3:5" ht="14.25" customHeight="1">
      <c r="C1562" s="10" t="s">
        <v>2589</v>
      </c>
      <c r="D1562" s="6" t="s">
        <v>2590</v>
      </c>
      <c r="E1562" s="7">
        <v>23454</v>
      </c>
    </row>
    <row r="1563" spans="3:5" ht="14.25" customHeight="1">
      <c r="C1563" s="10" t="s">
        <v>2591</v>
      </c>
      <c r="D1563" s="6" t="s">
        <v>785</v>
      </c>
      <c r="E1563" s="7">
        <v>24710</v>
      </c>
    </row>
    <row r="1564" spans="3:5" ht="14.25" customHeight="1">
      <c r="C1564" s="10" t="s">
        <v>2592</v>
      </c>
      <c r="D1564" s="6" t="s">
        <v>2593</v>
      </c>
      <c r="E1564" s="7">
        <v>22554</v>
      </c>
    </row>
    <row r="1565" spans="3:5" ht="14.25" customHeight="1">
      <c r="C1565" s="10" t="s">
        <v>2594</v>
      </c>
      <c r="D1565" s="6" t="s">
        <v>2595</v>
      </c>
      <c r="E1565" s="7">
        <v>24791</v>
      </c>
    </row>
    <row r="1566" spans="3:5" ht="14.25" customHeight="1">
      <c r="C1566" s="10" t="s">
        <v>2596</v>
      </c>
      <c r="D1566" s="6" t="s">
        <v>1296</v>
      </c>
      <c r="E1566" s="7">
        <v>19682</v>
      </c>
    </row>
    <row r="1567" spans="3:5" ht="14.25" customHeight="1">
      <c r="C1567" s="10" t="s">
        <v>2597</v>
      </c>
      <c r="D1567" s="6" t="s">
        <v>1801</v>
      </c>
      <c r="E1567" s="7">
        <v>19624</v>
      </c>
    </row>
    <row r="1568" spans="3:5" ht="14.25" customHeight="1">
      <c r="C1568" s="10" t="s">
        <v>2598</v>
      </c>
      <c r="D1568" s="6" t="s">
        <v>2599</v>
      </c>
      <c r="E1568" s="7">
        <v>20999</v>
      </c>
    </row>
    <row r="1569" spans="3:5" ht="14.25" customHeight="1">
      <c r="C1569" s="10" t="s">
        <v>2600</v>
      </c>
      <c r="D1569" s="6" t="s">
        <v>2010</v>
      </c>
      <c r="E1569" s="7">
        <v>20044</v>
      </c>
    </row>
    <row r="1570" spans="3:5" ht="14.25" customHeight="1">
      <c r="C1570" s="10" t="s">
        <v>2601</v>
      </c>
      <c r="D1570" s="6" t="s">
        <v>2602</v>
      </c>
      <c r="E1570" s="7">
        <v>18939</v>
      </c>
    </row>
    <row r="1571" spans="3:5" ht="14.25" customHeight="1">
      <c r="C1571" s="10" t="s">
        <v>2603</v>
      </c>
      <c r="D1571" s="6" t="s">
        <v>2287</v>
      </c>
      <c r="E1571" s="7">
        <v>23701</v>
      </c>
    </row>
    <row r="1572" spans="3:5" ht="14.25" customHeight="1">
      <c r="C1572" s="10" t="s">
        <v>2604</v>
      </c>
      <c r="D1572" s="6" t="s">
        <v>897</v>
      </c>
      <c r="E1572" s="7">
        <v>24093</v>
      </c>
    </row>
    <row r="1573" spans="3:5" ht="14.25" customHeight="1">
      <c r="C1573" s="10" t="s">
        <v>2605</v>
      </c>
      <c r="D1573" s="6" t="s">
        <v>579</v>
      </c>
      <c r="E1573" s="7">
        <v>19241</v>
      </c>
    </row>
    <row r="1574" spans="3:5" ht="14.25" customHeight="1">
      <c r="C1574" s="10" t="s">
        <v>2606</v>
      </c>
      <c r="D1574" s="6" t="s">
        <v>2607</v>
      </c>
      <c r="E1574" s="7">
        <v>21819</v>
      </c>
    </row>
    <row r="1575" spans="3:5" ht="14.25" customHeight="1">
      <c r="C1575" s="10" t="s">
        <v>2608</v>
      </c>
      <c r="D1575" s="6" t="s">
        <v>1218</v>
      </c>
      <c r="E1575" s="7">
        <v>17764</v>
      </c>
    </row>
    <row r="1576" spans="3:5" ht="14.25" customHeight="1">
      <c r="C1576" s="10" t="s">
        <v>2609</v>
      </c>
      <c r="D1576" s="6" t="s">
        <v>2610</v>
      </c>
      <c r="E1576" s="7">
        <v>22015</v>
      </c>
    </row>
    <row r="1577" spans="3:5" ht="14.25" customHeight="1">
      <c r="C1577" s="10" t="s">
        <v>2611</v>
      </c>
      <c r="D1577" s="6" t="s">
        <v>2612</v>
      </c>
      <c r="E1577" s="7">
        <v>19113</v>
      </c>
    </row>
    <row r="1578" spans="3:5" ht="14.25" customHeight="1">
      <c r="C1578" s="10" t="s">
        <v>2613</v>
      </c>
      <c r="D1578" s="6" t="s">
        <v>306</v>
      </c>
      <c r="E1578" s="7">
        <v>20996</v>
      </c>
    </row>
    <row r="1579" spans="3:5" ht="14.25" customHeight="1">
      <c r="C1579" s="10" t="s">
        <v>2614</v>
      </c>
      <c r="D1579" s="6" t="s">
        <v>2238</v>
      </c>
      <c r="E1579" s="7">
        <v>21408</v>
      </c>
    </row>
    <row r="1580" spans="3:5" ht="14.25" customHeight="1">
      <c r="C1580" s="10" t="s">
        <v>2615</v>
      </c>
      <c r="D1580" s="6" t="s">
        <v>2330</v>
      </c>
      <c r="E1580" s="7">
        <v>19145</v>
      </c>
    </row>
    <row r="1581" spans="3:5" ht="14.25" customHeight="1">
      <c r="C1581" s="10" t="s">
        <v>2616</v>
      </c>
      <c r="D1581" s="6" t="s">
        <v>2617</v>
      </c>
      <c r="E1581" s="7">
        <v>24716</v>
      </c>
    </row>
    <row r="1582" spans="3:5" ht="14.25" customHeight="1">
      <c r="C1582" s="10" t="s">
        <v>2618</v>
      </c>
      <c r="D1582" s="6" t="s">
        <v>1511</v>
      </c>
      <c r="E1582" s="7">
        <v>22943</v>
      </c>
    </row>
    <row r="1583" spans="3:5" ht="14.25" customHeight="1">
      <c r="C1583" s="10" t="s">
        <v>2619</v>
      </c>
      <c r="D1583" s="6" t="s">
        <v>89</v>
      </c>
      <c r="E1583" s="7">
        <v>18841</v>
      </c>
    </row>
    <row r="1584" spans="3:5" ht="14.25" customHeight="1">
      <c r="C1584" s="10" t="s">
        <v>2620</v>
      </c>
      <c r="D1584" s="6" t="s">
        <v>2621</v>
      </c>
      <c r="E1584" s="7">
        <v>24159</v>
      </c>
    </row>
    <row r="1585" spans="3:5" ht="14.25" customHeight="1">
      <c r="C1585" s="10" t="s">
        <v>2622</v>
      </c>
      <c r="D1585" s="6" t="s">
        <v>2623</v>
      </c>
      <c r="E1585" s="7">
        <v>17424</v>
      </c>
    </row>
    <row r="1586" spans="3:5" ht="14.25" customHeight="1">
      <c r="C1586" s="10" t="s">
        <v>2624</v>
      </c>
      <c r="D1586" s="6" t="s">
        <v>2625</v>
      </c>
      <c r="E1586" s="7">
        <v>24895</v>
      </c>
    </row>
    <row r="1587" spans="3:5" ht="14.25" customHeight="1">
      <c r="C1587" s="10" t="s">
        <v>2626</v>
      </c>
      <c r="D1587" s="6" t="s">
        <v>2627</v>
      </c>
      <c r="E1587" s="7">
        <v>20199</v>
      </c>
    </row>
    <row r="1588" spans="3:5" ht="14.25" customHeight="1">
      <c r="C1588" s="10" t="s">
        <v>2628</v>
      </c>
      <c r="D1588" s="6" t="s">
        <v>2629</v>
      </c>
      <c r="E1588" s="7">
        <v>20609</v>
      </c>
    </row>
    <row r="1589" spans="3:5" ht="14.25" customHeight="1">
      <c r="C1589" s="10" t="s">
        <v>2630</v>
      </c>
      <c r="D1589" s="6" t="s">
        <v>789</v>
      </c>
      <c r="E1589" s="7">
        <v>18360</v>
      </c>
    </row>
    <row r="1590" spans="3:5" ht="14.25" customHeight="1">
      <c r="C1590" s="10" t="s">
        <v>2631</v>
      </c>
      <c r="D1590" s="6" t="s">
        <v>1422</v>
      </c>
      <c r="E1590" s="7">
        <v>24806</v>
      </c>
    </row>
    <row r="1591" spans="3:5" ht="14.25" customHeight="1">
      <c r="C1591" s="10" t="s">
        <v>2632</v>
      </c>
      <c r="D1591" s="6" t="s">
        <v>893</v>
      </c>
      <c r="E1591" s="7">
        <v>17706</v>
      </c>
    </row>
    <row r="1592" spans="3:5" ht="14.25" customHeight="1">
      <c r="C1592" s="10" t="s">
        <v>2633</v>
      </c>
      <c r="D1592" s="6" t="s">
        <v>2634</v>
      </c>
      <c r="E1592" s="7">
        <v>17746</v>
      </c>
    </row>
    <row r="1593" spans="3:5" ht="14.25" customHeight="1">
      <c r="C1593" s="10" t="s">
        <v>2635</v>
      </c>
      <c r="D1593" s="6" t="s">
        <v>2636</v>
      </c>
      <c r="E1593" s="7">
        <v>20139</v>
      </c>
    </row>
    <row r="1594" spans="3:5" ht="14.25" customHeight="1">
      <c r="C1594" s="10" t="s">
        <v>2637</v>
      </c>
      <c r="D1594" s="6" t="s">
        <v>675</v>
      </c>
      <c r="E1594" s="7">
        <v>18428</v>
      </c>
    </row>
    <row r="1595" spans="3:5" ht="14.25" customHeight="1">
      <c r="C1595" s="10" t="s">
        <v>2638</v>
      </c>
      <c r="D1595" s="6" t="s">
        <v>1914</v>
      </c>
      <c r="E1595" s="7">
        <v>23746</v>
      </c>
    </row>
    <row r="1596" spans="3:5" ht="14.25" customHeight="1">
      <c r="C1596" s="10" t="s">
        <v>2639</v>
      </c>
      <c r="D1596" s="6" t="s">
        <v>1405</v>
      </c>
      <c r="E1596" s="7">
        <v>18567</v>
      </c>
    </row>
    <row r="1597" spans="3:5" ht="14.25" customHeight="1">
      <c r="C1597" s="10" t="s">
        <v>2640</v>
      </c>
      <c r="D1597" s="6" t="s">
        <v>2641</v>
      </c>
      <c r="E1597" s="7">
        <v>20602</v>
      </c>
    </row>
    <row r="1598" spans="3:5" ht="14.25" customHeight="1">
      <c r="C1598" s="10" t="s">
        <v>2642</v>
      </c>
      <c r="D1598" s="6" t="s">
        <v>1158</v>
      </c>
      <c r="E1598" s="7">
        <v>23477</v>
      </c>
    </row>
    <row r="1599" spans="3:5" ht="14.25" customHeight="1">
      <c r="C1599" s="10" t="s">
        <v>2643</v>
      </c>
      <c r="D1599" s="6" t="s">
        <v>2644</v>
      </c>
      <c r="E1599" s="7">
        <v>22986</v>
      </c>
    </row>
    <row r="1600" spans="3:5" ht="14.25" customHeight="1">
      <c r="C1600" s="10" t="s">
        <v>2645</v>
      </c>
      <c r="D1600" s="6" t="s">
        <v>2646</v>
      </c>
      <c r="E1600" s="7">
        <v>21273</v>
      </c>
    </row>
    <row r="1601" spans="3:5" ht="14.25" customHeight="1">
      <c r="C1601" s="10" t="s">
        <v>2647</v>
      </c>
      <c r="D1601" s="6" t="s">
        <v>1918</v>
      </c>
      <c r="E1601" s="7">
        <v>23193</v>
      </c>
    </row>
    <row r="1602" spans="3:5" ht="14.25" customHeight="1">
      <c r="C1602" s="10" t="s">
        <v>2648</v>
      </c>
      <c r="D1602" s="6" t="s">
        <v>2649</v>
      </c>
      <c r="E1602" s="7">
        <v>18288</v>
      </c>
    </row>
    <row r="1603" spans="3:5" ht="14.25" customHeight="1">
      <c r="C1603" s="10" t="s">
        <v>2650</v>
      </c>
      <c r="D1603" s="6" t="s">
        <v>2581</v>
      </c>
      <c r="E1603" s="7">
        <v>19494</v>
      </c>
    </row>
    <row r="1604" spans="3:5" ht="14.25" customHeight="1">
      <c r="C1604" s="10" t="s">
        <v>2651</v>
      </c>
      <c r="D1604" s="6" t="s">
        <v>2652</v>
      </c>
      <c r="E1604" s="7">
        <v>21899</v>
      </c>
    </row>
    <row r="1605" spans="3:5" ht="14.25" customHeight="1">
      <c r="C1605" s="10" t="s">
        <v>2653</v>
      </c>
      <c r="D1605" s="6" t="s">
        <v>1572</v>
      </c>
      <c r="E1605" s="7">
        <v>20964</v>
      </c>
    </row>
    <row r="1606" spans="3:5" ht="14.25" customHeight="1">
      <c r="C1606" s="10" t="s">
        <v>2654</v>
      </c>
      <c r="D1606" s="6" t="s">
        <v>2655</v>
      </c>
      <c r="E1606" s="7">
        <v>18303</v>
      </c>
    </row>
    <row r="1607" spans="3:5" ht="14.25" customHeight="1">
      <c r="C1607" s="10" t="s">
        <v>2656</v>
      </c>
      <c r="D1607" s="6" t="s">
        <v>69</v>
      </c>
      <c r="E1607" s="7">
        <v>19788</v>
      </c>
    </row>
    <row r="1608" spans="3:5" ht="14.25" customHeight="1">
      <c r="C1608" s="10" t="s">
        <v>2657</v>
      </c>
      <c r="D1608" s="6" t="s">
        <v>2658</v>
      </c>
      <c r="E1608" s="7">
        <v>20985</v>
      </c>
    </row>
    <row r="1609" spans="3:5" ht="14.25" customHeight="1">
      <c r="C1609" s="10" t="s">
        <v>2659</v>
      </c>
      <c r="D1609" s="6" t="s">
        <v>1454</v>
      </c>
      <c r="E1609" s="7">
        <v>18888</v>
      </c>
    </row>
    <row r="1610" spans="3:5" ht="14.25" customHeight="1">
      <c r="C1610" s="10" t="s">
        <v>2660</v>
      </c>
      <c r="D1610" s="6" t="s">
        <v>723</v>
      </c>
      <c r="E1610" s="7">
        <v>22606</v>
      </c>
    </row>
    <row r="1611" spans="3:5" ht="14.25" customHeight="1">
      <c r="C1611" s="10" t="s">
        <v>2661</v>
      </c>
      <c r="D1611" s="6" t="s">
        <v>1485</v>
      </c>
      <c r="E1611" s="7">
        <v>24567</v>
      </c>
    </row>
    <row r="1612" spans="3:5" ht="14.25" customHeight="1">
      <c r="C1612" s="10" t="s">
        <v>2662</v>
      </c>
      <c r="D1612" s="6" t="s">
        <v>2663</v>
      </c>
      <c r="E1612" s="7">
        <v>24337</v>
      </c>
    </row>
    <row r="1613" spans="3:5" ht="14.25" customHeight="1">
      <c r="C1613" s="10" t="s">
        <v>2664</v>
      </c>
      <c r="D1613" s="6" t="s">
        <v>1614</v>
      </c>
      <c r="E1613" s="7">
        <v>19591</v>
      </c>
    </row>
    <row r="1614" spans="3:5" ht="14.25" customHeight="1">
      <c r="C1614" s="10" t="s">
        <v>2665</v>
      </c>
      <c r="D1614" s="6" t="s">
        <v>2037</v>
      </c>
      <c r="E1614" s="7">
        <v>23024</v>
      </c>
    </row>
    <row r="1615" spans="3:5" ht="14.25" customHeight="1">
      <c r="C1615" s="10" t="s">
        <v>2666</v>
      </c>
      <c r="D1615" s="6" t="s">
        <v>872</v>
      </c>
      <c r="E1615" s="7">
        <v>24142</v>
      </c>
    </row>
    <row r="1616" spans="3:5" ht="14.25" customHeight="1">
      <c r="C1616" s="10" t="s">
        <v>2667</v>
      </c>
      <c r="D1616" s="6" t="s">
        <v>1215</v>
      </c>
      <c r="E1616" s="7">
        <v>17142</v>
      </c>
    </row>
    <row r="1617" spans="3:5" ht="14.25" customHeight="1">
      <c r="C1617" s="10" t="s">
        <v>2668</v>
      </c>
      <c r="D1617" s="6" t="s">
        <v>2669</v>
      </c>
      <c r="E1617" s="7">
        <v>21977</v>
      </c>
    </row>
    <row r="1618" spans="3:5" ht="14.25" customHeight="1">
      <c r="C1618" s="10" t="s">
        <v>2670</v>
      </c>
      <c r="D1618" s="6" t="s">
        <v>2123</v>
      </c>
      <c r="E1618" s="7">
        <v>18498</v>
      </c>
    </row>
    <row r="1619" spans="3:5" ht="14.25" customHeight="1">
      <c r="C1619" s="10" t="s">
        <v>2671</v>
      </c>
      <c r="D1619" s="6" t="s">
        <v>2672</v>
      </c>
      <c r="E1619" s="7">
        <v>19290</v>
      </c>
    </row>
    <row r="1620" spans="3:5" ht="14.25" customHeight="1">
      <c r="C1620" s="10" t="s">
        <v>2673</v>
      </c>
      <c r="D1620" s="6" t="s">
        <v>2674</v>
      </c>
      <c r="E1620" s="7">
        <v>24593</v>
      </c>
    </row>
    <row r="1621" spans="3:5" ht="14.25" customHeight="1">
      <c r="C1621" s="10" t="s">
        <v>2675</v>
      </c>
      <c r="D1621" s="6" t="s">
        <v>1705</v>
      </c>
      <c r="E1621" s="7">
        <v>21518</v>
      </c>
    </row>
    <row r="1622" spans="3:5" ht="14.25" customHeight="1">
      <c r="C1622" s="10" t="s">
        <v>2676</v>
      </c>
      <c r="D1622" s="6" t="s">
        <v>2677</v>
      </c>
      <c r="E1622" s="7">
        <v>17846</v>
      </c>
    </row>
  </sheetData>
  <autoFilter ref="C11:E11" xr:uid="{00000000-0009-0000-0000-000001000000}">
    <sortState xmlns:xlrd2="http://schemas.microsoft.com/office/spreadsheetml/2017/richdata2" ref="C11:E11">
      <sortCondition ref="C11"/>
    </sortState>
  </autoFilter>
  <mergeCells count="1">
    <mergeCell ref="C2:F2"/>
  </mergeCells>
  <dataValidations count="1">
    <dataValidation type="list" allowBlank="1" showErrorMessage="1" sqref="D5" xr:uid="{00000000-0002-0000-0100-000000000000}">
      <formula1>$C$10:$F$11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V1000"/>
  <sheetViews>
    <sheetView showGridLines="0" topLeftCell="A5" workbookViewId="0">
      <selection activeCell="M17" sqref="M17"/>
    </sheetView>
  </sheetViews>
  <sheetFormatPr defaultColWidth="14.44140625" defaultRowHeight="15" customHeight="1"/>
  <cols>
    <col min="1" max="2" width="8.6640625" customWidth="1"/>
    <col min="3" max="3" width="18.44140625" customWidth="1"/>
    <col min="4" max="4" width="13.6640625" customWidth="1"/>
    <col min="5" max="6" width="15.44140625" customWidth="1"/>
    <col min="7" max="7" width="11.44140625" customWidth="1"/>
    <col min="8" max="8" width="10.44140625" customWidth="1"/>
    <col min="9" max="9" width="11.44140625" customWidth="1"/>
    <col min="10" max="10" width="18.44140625" customWidth="1"/>
    <col min="11" max="11" width="28.5546875" customWidth="1"/>
    <col min="12" max="12" width="12.5546875" customWidth="1"/>
    <col min="13" max="13" width="13.5546875" customWidth="1"/>
    <col min="14" max="14" width="10.6640625" customWidth="1"/>
    <col min="15" max="26" width="8.6640625" customWidth="1"/>
  </cols>
  <sheetData>
    <row r="1" spans="3:22" ht="14.25" customHeight="1"/>
    <row r="2" spans="3:22" ht="14.25" customHeight="1"/>
    <row r="3" spans="3:22" ht="14.25" customHeight="1">
      <c r="C3" s="53" t="s">
        <v>2680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/>
    </row>
    <row r="4" spans="3:22" ht="14.25" customHeight="1">
      <c r="C4" s="54" t="s">
        <v>2681</v>
      </c>
      <c r="D4" s="55"/>
      <c r="E4" s="55"/>
      <c r="F4" s="55"/>
    </row>
    <row r="5" spans="3:22" ht="14.25" customHeight="1"/>
    <row r="6" spans="3:22" ht="14.25" customHeight="1">
      <c r="C6" s="24" t="s">
        <v>1</v>
      </c>
      <c r="D6" s="25" t="s">
        <v>2682</v>
      </c>
      <c r="E6" s="25" t="s">
        <v>2683</v>
      </c>
      <c r="F6" s="26" t="s">
        <v>2684</v>
      </c>
      <c r="G6" s="25" t="s">
        <v>2685</v>
      </c>
      <c r="J6" s="27" t="s">
        <v>2684</v>
      </c>
      <c r="K6" s="28">
        <v>2018</v>
      </c>
      <c r="M6" s="27" t="s">
        <v>2684</v>
      </c>
    </row>
    <row r="7" spans="3:22" ht="14.25" customHeight="1">
      <c r="C7" s="10" t="s">
        <v>2686</v>
      </c>
      <c r="D7" s="29">
        <v>43267</v>
      </c>
      <c r="E7" s="10">
        <f t="shared" ref="E7:E31" si="0">YEAR(D7)</f>
        <v>2018</v>
      </c>
      <c r="F7" s="10" t="s">
        <v>2687</v>
      </c>
      <c r="G7" s="30">
        <v>33550</v>
      </c>
      <c r="J7" s="31" t="s">
        <v>2687</v>
      </c>
      <c r="K7" s="31">
        <f>SUMIFS(G7:G31,F7:F31,J7,E7:E31,K6)</f>
        <v>170545</v>
      </c>
      <c r="M7" s="31" t="s">
        <v>2688</v>
      </c>
      <c r="N7">
        <f>SUMIF(F7:F31,M7,G7:G31)</f>
        <v>169717</v>
      </c>
    </row>
    <row r="8" spans="3:22" ht="14.25" customHeight="1">
      <c r="C8" s="10" t="s">
        <v>2689</v>
      </c>
      <c r="D8" s="29">
        <v>43186</v>
      </c>
      <c r="E8" s="10">
        <f t="shared" si="0"/>
        <v>2018</v>
      </c>
      <c r="F8" s="10" t="s">
        <v>2690</v>
      </c>
      <c r="G8" s="30">
        <v>52721</v>
      </c>
    </row>
    <row r="9" spans="3:22" ht="14.25" customHeight="1">
      <c r="C9" s="10" t="s">
        <v>2691</v>
      </c>
      <c r="D9" s="29">
        <v>43365</v>
      </c>
      <c r="E9" s="10">
        <f t="shared" si="0"/>
        <v>2018</v>
      </c>
      <c r="F9" s="10" t="s">
        <v>2687</v>
      </c>
      <c r="G9" s="30">
        <v>46829</v>
      </c>
      <c r="J9" s="27" t="s">
        <v>2684</v>
      </c>
      <c r="K9" s="28">
        <v>2018</v>
      </c>
      <c r="M9" s="27" t="s">
        <v>2684</v>
      </c>
    </row>
    <row r="10" spans="3:22" ht="14.25" customHeight="1">
      <c r="C10" s="10" t="s">
        <v>2692</v>
      </c>
      <c r="D10" s="29">
        <v>43031</v>
      </c>
      <c r="E10" s="10">
        <f t="shared" si="0"/>
        <v>2017</v>
      </c>
      <c r="F10" s="10" t="s">
        <v>2690</v>
      </c>
      <c r="G10" s="30">
        <v>54296</v>
      </c>
      <c r="J10" s="31" t="s">
        <v>2687</v>
      </c>
      <c r="K10" s="32">
        <f>SUMIFS(G7:G31,F7:F31,J10,E7:E31,K9)</f>
        <v>170545</v>
      </c>
      <c r="M10" s="33" t="s">
        <v>2690</v>
      </c>
      <c r="N10" cm="1">
        <f t="array" ref="N10">SUM(_xlfn._xlws.FILTER(G7:G31,F7:F31=M10))</f>
        <v>195461</v>
      </c>
    </row>
    <row r="11" spans="3:22" ht="14.25" customHeight="1">
      <c r="C11" s="10" t="s">
        <v>2694</v>
      </c>
      <c r="D11" s="29">
        <v>43379</v>
      </c>
      <c r="E11" s="10">
        <f t="shared" si="0"/>
        <v>2018</v>
      </c>
      <c r="F11" s="10" t="s">
        <v>2695</v>
      </c>
      <c r="G11" s="30">
        <v>38034</v>
      </c>
      <c r="N11">
        <f>SUMIFS(G7:G31,F7:F31,M10)</f>
        <v>195461</v>
      </c>
    </row>
    <row r="12" spans="3:22" ht="14.25" customHeight="1">
      <c r="C12" s="10" t="s">
        <v>2696</v>
      </c>
      <c r="D12" s="29">
        <v>42773</v>
      </c>
      <c r="E12" s="10">
        <f t="shared" si="0"/>
        <v>2017</v>
      </c>
      <c r="F12" s="10" t="s">
        <v>2688</v>
      </c>
      <c r="G12" s="30">
        <v>26492</v>
      </c>
      <c r="J12" s="27" t="s">
        <v>2684</v>
      </c>
      <c r="K12" s="34">
        <v>2017</v>
      </c>
    </row>
    <row r="13" spans="3:22" ht="14.25" customHeight="1">
      <c r="C13" s="10" t="s">
        <v>2697</v>
      </c>
      <c r="D13" s="29">
        <v>42961</v>
      </c>
      <c r="E13" s="10">
        <f t="shared" si="0"/>
        <v>2017</v>
      </c>
      <c r="F13" s="10" t="s">
        <v>2695</v>
      </c>
      <c r="G13" s="30">
        <v>44103</v>
      </c>
      <c r="J13" s="33" t="s">
        <v>2695</v>
      </c>
      <c r="K13" s="35">
        <f>SUMIFS(G7:G31,F7:F31,J13,E7:E31,K12)</f>
        <v>44103</v>
      </c>
    </row>
    <row r="14" spans="3:22" ht="14.25" customHeight="1">
      <c r="C14" s="10" t="s">
        <v>2698</v>
      </c>
      <c r="D14" s="29">
        <v>42874</v>
      </c>
      <c r="E14" s="10">
        <f t="shared" si="0"/>
        <v>2017</v>
      </c>
      <c r="F14" s="10" t="s">
        <v>2690</v>
      </c>
      <c r="G14" s="30">
        <v>55137</v>
      </c>
      <c r="N14" t="str">
        <f>IF(N11=N10,"Same","Not Same")</f>
        <v>Same</v>
      </c>
    </row>
    <row r="15" spans="3:22" ht="14.25" customHeight="1">
      <c r="C15" s="10" t="s">
        <v>2699</v>
      </c>
      <c r="D15" s="29">
        <v>43281</v>
      </c>
      <c r="E15" s="10">
        <f t="shared" si="0"/>
        <v>2018</v>
      </c>
      <c r="F15" s="10" t="s">
        <v>2700</v>
      </c>
      <c r="G15" s="30">
        <v>48020</v>
      </c>
    </row>
    <row r="16" spans="3:22" ht="14.25" customHeight="1">
      <c r="C16" s="10" t="s">
        <v>2701</v>
      </c>
      <c r="D16" s="29">
        <v>43157</v>
      </c>
      <c r="E16" s="10">
        <f t="shared" si="0"/>
        <v>2018</v>
      </c>
      <c r="F16" s="10" t="s">
        <v>2688</v>
      </c>
      <c r="G16" s="30">
        <v>29883</v>
      </c>
      <c r="J16" s="27" t="s">
        <v>2684</v>
      </c>
      <c r="K16" s="28">
        <v>2018</v>
      </c>
    </row>
    <row r="17" spans="3:11" ht="14.25" customHeight="1">
      <c r="C17" s="10" t="s">
        <v>2702</v>
      </c>
      <c r="D17" s="29">
        <v>42884</v>
      </c>
      <c r="E17" s="10">
        <v>2018</v>
      </c>
      <c r="F17" s="10" t="s">
        <v>2688</v>
      </c>
      <c r="G17" s="30">
        <v>57733</v>
      </c>
      <c r="J17" s="10" t="s">
        <v>2687</v>
      </c>
      <c r="K17" s="13">
        <f>SUMIFS(G7:G31,F7:F31,J17,E7:E31,K16)</f>
        <v>170545</v>
      </c>
    </row>
    <row r="18" spans="3:11" ht="14.25" customHeight="1">
      <c r="C18" s="10" t="s">
        <v>2703</v>
      </c>
      <c r="D18" s="29">
        <v>43071</v>
      </c>
      <c r="E18" s="10">
        <f t="shared" si="0"/>
        <v>2017</v>
      </c>
      <c r="F18" s="10" t="s">
        <v>2690</v>
      </c>
      <c r="G18" s="30">
        <v>33307</v>
      </c>
    </row>
    <row r="19" spans="3:11" ht="14.25" customHeight="1">
      <c r="C19" s="10" t="s">
        <v>2704</v>
      </c>
      <c r="D19" s="29">
        <v>42985</v>
      </c>
      <c r="E19" s="10">
        <f t="shared" si="0"/>
        <v>2017</v>
      </c>
      <c r="F19" s="10" t="s">
        <v>2687</v>
      </c>
      <c r="G19" s="30">
        <v>51468</v>
      </c>
      <c r="J19" s="13"/>
    </row>
    <row r="20" spans="3:11" ht="14.25" customHeight="1">
      <c r="C20" s="10" t="s">
        <v>2705</v>
      </c>
      <c r="D20" s="29">
        <v>43011</v>
      </c>
      <c r="E20" s="10">
        <f t="shared" si="0"/>
        <v>2017</v>
      </c>
      <c r="F20" s="10" t="s">
        <v>2700</v>
      </c>
      <c r="G20" s="30">
        <v>39661</v>
      </c>
      <c r="J20" s="36"/>
    </row>
    <row r="21" spans="3:11" ht="14.25" customHeight="1">
      <c r="C21" s="10" t="s">
        <v>2706</v>
      </c>
      <c r="D21" s="29">
        <v>43059</v>
      </c>
      <c r="E21" s="10">
        <f t="shared" si="0"/>
        <v>2017</v>
      </c>
      <c r="F21" s="10" t="s">
        <v>2687</v>
      </c>
      <c r="G21" s="30">
        <v>32788</v>
      </c>
      <c r="I21" s="13"/>
    </row>
    <row r="22" spans="3:11" ht="14.25" customHeight="1">
      <c r="C22" s="10" t="s">
        <v>2707</v>
      </c>
      <c r="D22" s="29">
        <v>43456</v>
      </c>
      <c r="E22" s="10">
        <f t="shared" si="0"/>
        <v>2018</v>
      </c>
      <c r="F22" s="10" t="s">
        <v>2695</v>
      </c>
      <c r="G22" s="30">
        <v>32838</v>
      </c>
      <c r="I22" s="13"/>
    </row>
    <row r="23" spans="3:11" ht="14.25" customHeight="1">
      <c r="C23" s="10" t="s">
        <v>2708</v>
      </c>
      <c r="D23" s="29">
        <v>43044</v>
      </c>
      <c r="E23" s="10">
        <f t="shared" si="0"/>
        <v>2017</v>
      </c>
      <c r="F23" s="10" t="s">
        <v>2700</v>
      </c>
      <c r="G23" s="30">
        <v>37318</v>
      </c>
      <c r="I23" s="13"/>
    </row>
    <row r="24" spans="3:11" ht="14.25" customHeight="1">
      <c r="C24" s="10" t="s">
        <v>2709</v>
      </c>
      <c r="D24" s="29">
        <v>42749</v>
      </c>
      <c r="E24" s="10">
        <f t="shared" si="0"/>
        <v>2017</v>
      </c>
      <c r="F24" s="10" t="s">
        <v>2688</v>
      </c>
      <c r="G24" s="30">
        <v>25531</v>
      </c>
      <c r="I24" s="13"/>
    </row>
    <row r="25" spans="3:11" ht="14.25" customHeight="1">
      <c r="C25" s="10" t="s">
        <v>2710</v>
      </c>
      <c r="D25" s="29">
        <v>42748</v>
      </c>
      <c r="E25" s="10">
        <f t="shared" si="0"/>
        <v>2017</v>
      </c>
      <c r="F25" s="10" t="s">
        <v>2700</v>
      </c>
      <c r="G25" s="30">
        <v>39115</v>
      </c>
      <c r="I25" s="13"/>
    </row>
    <row r="26" spans="3:11" ht="14.25" customHeight="1">
      <c r="C26" s="10" t="s">
        <v>2711</v>
      </c>
      <c r="D26" s="29">
        <v>43432</v>
      </c>
      <c r="E26" s="10">
        <f t="shared" si="0"/>
        <v>2018</v>
      </c>
      <c r="F26" s="10" t="s">
        <v>2687</v>
      </c>
      <c r="G26" s="30">
        <v>43526</v>
      </c>
      <c r="I26" s="13"/>
    </row>
    <row r="27" spans="3:11" ht="14.25" customHeight="1">
      <c r="C27" s="10" t="s">
        <v>2712</v>
      </c>
      <c r="D27" s="29">
        <v>43391</v>
      </c>
      <c r="E27" s="10">
        <f t="shared" si="0"/>
        <v>2018</v>
      </c>
      <c r="F27" s="10" t="s">
        <v>2693</v>
      </c>
      <c r="G27" s="30">
        <v>37536</v>
      </c>
      <c r="I27" s="13"/>
    </row>
    <row r="28" spans="3:11" ht="14.25" customHeight="1">
      <c r="C28" s="10" t="s">
        <v>2713</v>
      </c>
      <c r="D28" s="29">
        <v>43215</v>
      </c>
      <c r="E28" s="10">
        <f t="shared" si="0"/>
        <v>2018</v>
      </c>
      <c r="F28" s="10" t="s">
        <v>2693</v>
      </c>
      <c r="G28" s="30">
        <v>48637</v>
      </c>
    </row>
    <row r="29" spans="3:11" ht="14.25" customHeight="1">
      <c r="C29" s="10" t="s">
        <v>2714</v>
      </c>
      <c r="D29" s="29">
        <v>43243</v>
      </c>
      <c r="E29" s="10">
        <f t="shared" si="0"/>
        <v>2018</v>
      </c>
      <c r="F29" s="10" t="s">
        <v>2687</v>
      </c>
      <c r="G29" s="30">
        <v>46640</v>
      </c>
    </row>
    <row r="30" spans="3:11" ht="14.25" customHeight="1">
      <c r="C30" s="10" t="s">
        <v>2715</v>
      </c>
      <c r="D30" s="29">
        <v>42963</v>
      </c>
      <c r="E30" s="10">
        <f t="shared" si="0"/>
        <v>2017</v>
      </c>
      <c r="F30" s="10" t="s">
        <v>2700</v>
      </c>
      <c r="G30" s="30">
        <v>32144</v>
      </c>
    </row>
    <row r="31" spans="3:11" ht="14.25" customHeight="1">
      <c r="C31" s="10" t="s">
        <v>2716</v>
      </c>
      <c r="D31" s="29">
        <v>42750</v>
      </c>
      <c r="E31" s="10">
        <f t="shared" si="0"/>
        <v>2017</v>
      </c>
      <c r="F31" s="10" t="s">
        <v>2688</v>
      </c>
      <c r="G31" s="30">
        <v>30078</v>
      </c>
    </row>
    <row r="32" spans="3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C6:G6" xr:uid="{00000000-0001-0000-0200-000000000000}"/>
  <mergeCells count="2">
    <mergeCell ref="C3:V3"/>
    <mergeCell ref="C4:F4"/>
  </mergeCells>
  <dataValidations count="2">
    <dataValidation type="list" allowBlank="1" showErrorMessage="1" sqref="J7 M7 J10 M10 J13" xr:uid="{00000000-0002-0000-0200-000000000000}">
      <formula1>"SPEAKER,KEYBOARD,MOUSE,JOYSTICK,MONITOR,SSD"</formula1>
    </dataValidation>
    <dataValidation type="list" allowBlank="1" showErrorMessage="1" sqref="K12" xr:uid="{00000000-0002-0000-0200-000001000000}">
      <formula1>"2017,2018"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1000"/>
  <sheetViews>
    <sheetView topLeftCell="E1" workbookViewId="0">
      <selection activeCell="G11" sqref="G11"/>
    </sheetView>
  </sheetViews>
  <sheetFormatPr defaultColWidth="14.44140625" defaultRowHeight="15" customHeight="1"/>
  <cols>
    <col min="1" max="3" width="8.6640625" customWidth="1"/>
    <col min="4" max="4" width="14.6640625" customWidth="1"/>
    <col min="5" max="5" width="11" customWidth="1"/>
    <col min="6" max="6" width="18.6640625" customWidth="1"/>
    <col min="7" max="7" width="9.88671875" customWidth="1"/>
    <col min="8" max="8" width="14.5546875" customWidth="1"/>
    <col min="9" max="9" width="8.6640625" customWidth="1"/>
    <col min="10" max="10" width="17.44140625" customWidth="1"/>
    <col min="11" max="11" width="12" customWidth="1"/>
    <col min="12" max="12" width="16.109375" customWidth="1"/>
    <col min="13" max="15" width="8.6640625" customWidth="1"/>
    <col min="16" max="16" width="10.33203125" customWidth="1"/>
    <col min="17" max="17" width="15.44140625" customWidth="1"/>
    <col min="18" max="18" width="10.44140625" customWidth="1"/>
    <col min="19" max="19" width="14.6640625" customWidth="1"/>
    <col min="20" max="26" width="8.6640625" customWidth="1"/>
  </cols>
  <sheetData>
    <row r="1" spans="2:23" ht="14.25" customHeight="1"/>
    <row r="2" spans="2:23" ht="14.25" customHeight="1"/>
    <row r="3" spans="2:23" ht="14.25" customHeight="1">
      <c r="C3" s="56" t="s">
        <v>2678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1"/>
    </row>
    <row r="4" spans="2:23" ht="14.25" customHeight="1"/>
    <row r="5" spans="2:23" ht="14.25" customHeight="1"/>
    <row r="6" spans="2:23" ht="14.25" customHeight="1"/>
    <row r="7" spans="2:23" ht="14.25" customHeight="1">
      <c r="K7" s="57" t="s">
        <v>2717</v>
      </c>
      <c r="L7" s="51"/>
    </row>
    <row r="8" spans="2:23" ht="14.25" customHeight="1">
      <c r="D8" s="13"/>
      <c r="E8" s="37" t="s">
        <v>1</v>
      </c>
      <c r="F8" s="24" t="s">
        <v>2718</v>
      </c>
      <c r="G8" s="24" t="s">
        <v>2719</v>
      </c>
      <c r="H8" s="37" t="s">
        <v>2720</v>
      </c>
      <c r="K8" s="38" t="s">
        <v>2719</v>
      </c>
      <c r="L8" s="38" t="s">
        <v>2721</v>
      </c>
      <c r="P8" s="24" t="s">
        <v>1</v>
      </c>
      <c r="Q8" s="24" t="s">
        <v>2718</v>
      </c>
      <c r="R8" s="24" t="s">
        <v>2719</v>
      </c>
      <c r="S8" s="37" t="s">
        <v>2720</v>
      </c>
    </row>
    <row r="9" spans="2:23" ht="14.25" customHeight="1">
      <c r="E9" s="10" t="s">
        <v>2696</v>
      </c>
      <c r="F9" s="10" t="s">
        <v>2722</v>
      </c>
      <c r="G9" s="23">
        <v>15000</v>
      </c>
      <c r="H9" s="39" t="str">
        <f t="shared" ref="H9:H33" si="0">IF(G9&gt;=24000,"10%",IF(G9&gt;=20000,"7%",IF(G9&gt;=18000,"5%","3%")))</f>
        <v>3%</v>
      </c>
      <c r="I9" s="40"/>
      <c r="J9" s="41"/>
      <c r="K9" s="42" t="s">
        <v>2723</v>
      </c>
      <c r="L9" s="43">
        <v>0.1</v>
      </c>
      <c r="N9" s="44"/>
      <c r="O9" s="45"/>
      <c r="P9" s="10" t="s">
        <v>2696</v>
      </c>
      <c r="Q9" s="46" t="str">
        <f>VLOOKUP($P9,$E$9:$H$33,MATCH(Q$8,$E$8:$H$8,0),0)</f>
        <v>DIGAMBER SETH</v>
      </c>
      <c r="R9" s="46">
        <f>VLOOKUP($P9,$E$9:$H$33,MATCH(R$8,$E$8:$H$8,0),0)</f>
        <v>15000</v>
      </c>
      <c r="S9" s="59" cm="1">
        <f t="array" ref="S9">_xlfn.IFS($R9&gt;=24000,$L$9,$R9&gt;=20000,$L$10,$R9&gt;=18000,$L$11,$R9&lt;18000,$L$12)</f>
        <v>0.03</v>
      </c>
    </row>
    <row r="10" spans="2:23" ht="14.25" customHeight="1">
      <c r="C10" s="13"/>
      <c r="E10" s="10" t="s">
        <v>2708</v>
      </c>
      <c r="F10" s="10" t="s">
        <v>2724</v>
      </c>
      <c r="G10" s="10">
        <v>45000</v>
      </c>
      <c r="H10" s="39" t="str">
        <f t="shared" si="0"/>
        <v>10%</v>
      </c>
      <c r="I10" s="40"/>
      <c r="J10" s="41"/>
      <c r="K10" s="42" t="s">
        <v>2725</v>
      </c>
      <c r="L10" s="43">
        <v>7.0000000000000007E-2</v>
      </c>
      <c r="N10" s="44"/>
      <c r="O10" s="45"/>
      <c r="P10" s="10" t="s">
        <v>2708</v>
      </c>
      <c r="Q10" s="46" t="str">
        <f t="shared" ref="Q10:R19" si="1">VLOOKUP($P10,$E$9:$H$33,MATCH(Q$8,$E$8:$H$8,0),0)</f>
        <v>ARPIT BHALLA</v>
      </c>
      <c r="R10" s="46">
        <f>VLOOKUP($P10,$E$9:$H$33,MATCH(R$8,$E$8:$H$8,0),0)</f>
        <v>45000</v>
      </c>
      <c r="S10" s="59" cm="1">
        <f t="array" ref="S10">_xlfn.IFS($R10&gt;=24000,$L$9,$R10&gt;=20000,$L$10,$R10&gt;=18000,$L$11,$R10&lt;18000,$L$12)</f>
        <v>0.1</v>
      </c>
    </row>
    <row r="11" spans="2:23" ht="14.25" customHeight="1">
      <c r="B11" s="41"/>
      <c r="E11" s="10" t="s">
        <v>2707</v>
      </c>
      <c r="F11" s="10" t="s">
        <v>2726</v>
      </c>
      <c r="G11" s="23">
        <v>15553</v>
      </c>
      <c r="H11" s="39" t="str">
        <f t="shared" si="0"/>
        <v>3%</v>
      </c>
      <c r="I11" s="40"/>
      <c r="J11" s="41"/>
      <c r="K11" s="42" t="s">
        <v>2727</v>
      </c>
      <c r="L11" s="43">
        <v>0.05</v>
      </c>
      <c r="N11" s="44"/>
      <c r="O11" s="45"/>
      <c r="P11" s="10" t="s">
        <v>2707</v>
      </c>
      <c r="Q11" s="46" t="str">
        <f t="shared" si="1"/>
        <v>DEEPA SINGH</v>
      </c>
      <c r="R11" s="46">
        <f t="shared" si="1"/>
        <v>15553</v>
      </c>
      <c r="S11" s="59" cm="1">
        <f t="array" ref="S11">_xlfn.IFS($R11&gt;=24000,$L$9,$R11&gt;=20000,$L$10,$R11&gt;=18000,$L$11,$R11&lt;18000,$L$12)</f>
        <v>0.03</v>
      </c>
    </row>
    <row r="12" spans="2:23" ht="14.25" customHeight="1">
      <c r="E12" s="10" t="s">
        <v>2699</v>
      </c>
      <c r="F12" s="10" t="s">
        <v>2728</v>
      </c>
      <c r="G12" s="10">
        <v>19000</v>
      </c>
      <c r="H12" s="39" t="str">
        <f t="shared" si="0"/>
        <v>5%</v>
      </c>
      <c r="I12" s="40"/>
      <c r="J12" s="41"/>
      <c r="K12" s="42" t="s">
        <v>2729</v>
      </c>
      <c r="L12" s="43">
        <v>0.03</v>
      </c>
      <c r="N12" s="44"/>
      <c r="O12" s="45"/>
      <c r="P12" s="10" t="s">
        <v>2699</v>
      </c>
      <c r="Q12" s="46" t="str">
        <f t="shared" si="1"/>
        <v>DEEPAK RAWAT</v>
      </c>
      <c r="R12" s="46">
        <f t="shared" si="1"/>
        <v>19000</v>
      </c>
      <c r="S12" s="59" cm="1">
        <f t="array" ref="S12">_xlfn.IFS($R12&gt;=24000,$L$9,$R12&gt;=20000,$L$10,$R12&gt;=18000,$L$11,$R12&lt;18000,$L$12)</f>
        <v>0.05</v>
      </c>
    </row>
    <row r="13" spans="2:23" ht="14.25" customHeight="1">
      <c r="E13" s="10" t="s">
        <v>2716</v>
      </c>
      <c r="F13" s="10" t="s">
        <v>2730</v>
      </c>
      <c r="G13" s="10">
        <v>16347</v>
      </c>
      <c r="H13" s="39" t="str">
        <f t="shared" si="0"/>
        <v>3%</v>
      </c>
      <c r="I13" s="40"/>
      <c r="J13" s="41"/>
      <c r="N13" s="44"/>
      <c r="O13" s="47"/>
      <c r="P13" s="10" t="s">
        <v>2716</v>
      </c>
      <c r="Q13" s="46" t="str">
        <f t="shared" si="1"/>
        <v>SHIFA DUTTA</v>
      </c>
      <c r="R13" s="46">
        <f t="shared" si="1"/>
        <v>16347</v>
      </c>
      <c r="S13" s="59" cm="1">
        <f t="array" ref="S13">_xlfn.IFS($R13&gt;=24000,$L$9,$R13&gt;=20000,$L$10,$R13&gt;=18000,$L$11,$R13&lt;18000,$L$12)</f>
        <v>0.03</v>
      </c>
    </row>
    <row r="14" spans="2:23" ht="14.25" customHeight="1">
      <c r="E14" s="10" t="s">
        <v>2702</v>
      </c>
      <c r="F14" s="10" t="s">
        <v>2731</v>
      </c>
      <c r="G14" s="10">
        <v>16459</v>
      </c>
      <c r="H14" s="39" t="str">
        <f t="shared" si="0"/>
        <v>3%</v>
      </c>
      <c r="I14" s="40"/>
      <c r="J14" s="41"/>
      <c r="L14" s="47"/>
      <c r="N14" s="44"/>
      <c r="P14" s="10" t="s">
        <v>2702</v>
      </c>
      <c r="Q14" s="46" t="str">
        <f t="shared" si="1"/>
        <v>RINKU KAROTIYA</v>
      </c>
      <c r="R14" s="46">
        <f t="shared" si="1"/>
        <v>16459</v>
      </c>
      <c r="S14" s="59" cm="1">
        <f t="array" ref="S14">_xlfn.IFS($R14&gt;=24000,$L$9,$R14&gt;=20000,$L$10,$R14&gt;=18000,$L$11,$R14&lt;18000,$L$12)</f>
        <v>0.03</v>
      </c>
    </row>
    <row r="15" spans="2:23" ht="14.25" customHeight="1">
      <c r="E15" s="10" t="s">
        <v>2703</v>
      </c>
      <c r="F15" s="10" t="s">
        <v>2732</v>
      </c>
      <c r="G15" s="10">
        <v>16725</v>
      </c>
      <c r="H15" s="39" t="str">
        <f t="shared" si="0"/>
        <v>3%</v>
      </c>
      <c r="I15" s="40"/>
      <c r="J15" s="41"/>
      <c r="L15" s="47"/>
      <c r="N15" s="44"/>
      <c r="P15" s="10" t="s">
        <v>2703</v>
      </c>
      <c r="Q15" s="46" t="str">
        <f t="shared" si="1"/>
        <v>VINAY RAJ</v>
      </c>
      <c r="R15" s="46">
        <f t="shared" si="1"/>
        <v>16725</v>
      </c>
      <c r="S15" s="59" cm="1">
        <f t="array" ref="S15">_xlfn.IFS($R15&gt;=24000,$L$9,$R15&gt;=20000,$L$10,$R15&gt;=18000,$L$11,$R15&lt;18000,$L$12)</f>
        <v>0.03</v>
      </c>
    </row>
    <row r="16" spans="2:23" ht="14.25" customHeight="1">
      <c r="E16" s="10" t="s">
        <v>2714</v>
      </c>
      <c r="F16" s="10" t="s">
        <v>2733</v>
      </c>
      <c r="G16" s="10">
        <v>17323</v>
      </c>
      <c r="H16" s="39" t="str">
        <f t="shared" si="0"/>
        <v>3%</v>
      </c>
      <c r="I16" s="40"/>
      <c r="J16" s="41"/>
      <c r="L16" s="47"/>
      <c r="N16" s="44"/>
      <c r="P16" s="10" t="s">
        <v>2714</v>
      </c>
      <c r="Q16" s="46" t="str">
        <f t="shared" si="1"/>
        <v>ARUN YADAV</v>
      </c>
      <c r="R16" s="46">
        <f t="shared" si="1"/>
        <v>17323</v>
      </c>
      <c r="S16" s="59" cm="1">
        <f t="array" ref="S16">_xlfn.IFS($R16&gt;=24000,$L$9,$R16&gt;=20000,$L$10,$R16&gt;=18000,$L$11,$R16&lt;18000,$L$12)</f>
        <v>0.03</v>
      </c>
    </row>
    <row r="17" spans="5:19" ht="14.25" customHeight="1">
      <c r="E17" s="10" t="s">
        <v>2697</v>
      </c>
      <c r="F17" s="10" t="s">
        <v>2734</v>
      </c>
      <c r="G17" s="10">
        <v>17602</v>
      </c>
      <c r="H17" s="39" t="str">
        <f t="shared" si="0"/>
        <v>3%</v>
      </c>
      <c r="I17" s="40"/>
      <c r="J17" s="41"/>
      <c r="L17" s="47"/>
      <c r="N17" s="44"/>
      <c r="P17" s="10" t="s">
        <v>2697</v>
      </c>
      <c r="Q17" s="46" t="str">
        <f t="shared" si="1"/>
        <v>ABHIJEET YADAV</v>
      </c>
      <c r="R17" s="46">
        <f t="shared" si="1"/>
        <v>17602</v>
      </c>
      <c r="S17" s="59" cm="1">
        <f t="array" ref="S17">_xlfn.IFS($R17&gt;=24000,$L$9,$R17&gt;=20000,$L$10,$R17&gt;=18000,$L$11,$R17&lt;18000,$L$12)</f>
        <v>0.03</v>
      </c>
    </row>
    <row r="18" spans="5:19" ht="14.25" customHeight="1">
      <c r="E18" s="10" t="s">
        <v>2712</v>
      </c>
      <c r="F18" s="10" t="s">
        <v>2735</v>
      </c>
      <c r="G18" s="10">
        <v>18392</v>
      </c>
      <c r="H18" s="39" t="str">
        <f t="shared" si="0"/>
        <v>5%</v>
      </c>
      <c r="I18" s="40"/>
      <c r="J18" s="41"/>
      <c r="N18" s="44"/>
      <c r="P18" s="10" t="s">
        <v>2712</v>
      </c>
      <c r="Q18" s="46" t="str">
        <f t="shared" si="1"/>
        <v>VINAY NAGAR</v>
      </c>
      <c r="R18" s="46">
        <f t="shared" si="1"/>
        <v>18392</v>
      </c>
      <c r="S18" s="59" cm="1">
        <f t="array" ref="S18">_xlfn.IFS($R18&gt;=24000,$L$9,$R18&gt;=20000,$L$10,$R18&gt;=18000,$L$11,$R18&lt;18000,$L$12)</f>
        <v>0.05</v>
      </c>
    </row>
    <row r="19" spans="5:19" ht="14.25" customHeight="1">
      <c r="E19" s="10" t="s">
        <v>2686</v>
      </c>
      <c r="F19" s="10" t="s">
        <v>2736</v>
      </c>
      <c r="G19" s="10">
        <v>18943</v>
      </c>
      <c r="H19" s="39" t="str">
        <f t="shared" si="0"/>
        <v>5%</v>
      </c>
      <c r="I19" s="40"/>
      <c r="J19" s="41"/>
      <c r="N19" s="44"/>
      <c r="P19" s="10" t="s">
        <v>2686</v>
      </c>
      <c r="Q19" s="46" t="str">
        <f t="shared" si="1"/>
        <v>SHIVAM</v>
      </c>
      <c r="R19" s="46">
        <f t="shared" si="1"/>
        <v>18943</v>
      </c>
      <c r="S19" s="59" cm="1">
        <f t="array" ref="S19">_xlfn.IFS($R19&gt;=24000,$L$9,$R19&gt;=20000,$L$10,$R19&gt;=18000,$L$11,$R19&lt;18000,$L$12)</f>
        <v>0.05</v>
      </c>
    </row>
    <row r="20" spans="5:19" ht="14.25" customHeight="1">
      <c r="E20" s="10" t="s">
        <v>2701</v>
      </c>
      <c r="F20" s="10" t="s">
        <v>2737</v>
      </c>
      <c r="G20" s="10">
        <v>18982</v>
      </c>
      <c r="H20" s="39" t="str">
        <f t="shared" si="0"/>
        <v>5%</v>
      </c>
      <c r="I20" s="40"/>
      <c r="J20" s="41"/>
      <c r="N20" s="44"/>
    </row>
    <row r="21" spans="5:19" ht="14.25" customHeight="1">
      <c r="E21" s="10" t="s">
        <v>2691</v>
      </c>
      <c r="F21" s="10" t="s">
        <v>2738</v>
      </c>
      <c r="G21" s="10">
        <v>19283</v>
      </c>
      <c r="H21" s="39" t="str">
        <f t="shared" si="0"/>
        <v>5%</v>
      </c>
      <c r="I21" s="40"/>
      <c r="J21" s="41"/>
      <c r="N21" s="44"/>
    </row>
    <row r="22" spans="5:19" ht="14.25" customHeight="1">
      <c r="E22" s="10" t="s">
        <v>2698</v>
      </c>
      <c r="F22" s="10" t="s">
        <v>2739</v>
      </c>
      <c r="G22" s="10">
        <v>20952</v>
      </c>
      <c r="H22" s="39" t="str">
        <f t="shared" si="0"/>
        <v>7%</v>
      </c>
      <c r="I22" s="40"/>
      <c r="J22" s="41"/>
      <c r="N22" s="44"/>
    </row>
    <row r="23" spans="5:19" ht="14.25" customHeight="1">
      <c r="E23" s="10" t="s">
        <v>2710</v>
      </c>
      <c r="F23" s="10" t="s">
        <v>2740</v>
      </c>
      <c r="G23" s="10">
        <v>21214</v>
      </c>
      <c r="H23" s="39" t="str">
        <f t="shared" si="0"/>
        <v>7%</v>
      </c>
      <c r="I23" s="40"/>
      <c r="J23" s="41"/>
      <c r="N23" s="44"/>
      <c r="R23" s="48"/>
    </row>
    <row r="24" spans="5:19" ht="14.25" customHeight="1">
      <c r="E24" s="10" t="s">
        <v>2713</v>
      </c>
      <c r="F24" s="10" t="s">
        <v>2741</v>
      </c>
      <c r="G24" s="10">
        <v>21481</v>
      </c>
      <c r="H24" s="39" t="str">
        <f t="shared" si="0"/>
        <v>7%</v>
      </c>
      <c r="I24" s="40"/>
      <c r="J24" s="41"/>
      <c r="N24" s="44"/>
    </row>
    <row r="25" spans="5:19" ht="14.25" customHeight="1">
      <c r="E25" s="10" t="s">
        <v>2689</v>
      </c>
      <c r="F25" s="10" t="s">
        <v>2742</v>
      </c>
      <c r="G25" s="10">
        <v>21739</v>
      </c>
      <c r="H25" s="39" t="str">
        <f t="shared" si="0"/>
        <v>7%</v>
      </c>
      <c r="I25" s="40"/>
      <c r="J25" s="41"/>
      <c r="N25" s="44"/>
    </row>
    <row r="26" spans="5:19" ht="14.25" customHeight="1">
      <c r="E26" s="10" t="s">
        <v>2709</v>
      </c>
      <c r="F26" s="10" t="s">
        <v>2743</v>
      </c>
      <c r="G26" s="10">
        <v>22274</v>
      </c>
      <c r="H26" s="39" t="str">
        <f t="shared" si="0"/>
        <v>7%</v>
      </c>
      <c r="I26" s="40"/>
      <c r="J26" s="41"/>
      <c r="N26" s="44"/>
    </row>
    <row r="27" spans="5:19" ht="14.25" customHeight="1">
      <c r="E27" s="10" t="s">
        <v>2711</v>
      </c>
      <c r="F27" s="10" t="s">
        <v>2744</v>
      </c>
      <c r="G27" s="10">
        <v>22543</v>
      </c>
      <c r="H27" s="39" t="str">
        <f t="shared" si="0"/>
        <v>7%</v>
      </c>
      <c r="I27" s="40"/>
      <c r="J27" s="41"/>
      <c r="N27" s="44"/>
    </row>
    <row r="28" spans="5:19" ht="14.25" customHeight="1">
      <c r="E28" s="10" t="s">
        <v>2692</v>
      </c>
      <c r="F28" s="10" t="s">
        <v>2745</v>
      </c>
      <c r="G28" s="10">
        <v>22667</v>
      </c>
      <c r="H28" s="39" t="str">
        <f t="shared" si="0"/>
        <v>7%</v>
      </c>
      <c r="I28" s="40"/>
      <c r="J28" s="41"/>
      <c r="N28" s="44"/>
    </row>
    <row r="29" spans="5:19" ht="14.25" customHeight="1">
      <c r="E29" s="10" t="s">
        <v>2706</v>
      </c>
      <c r="F29" s="10" t="s">
        <v>2746</v>
      </c>
      <c r="G29" s="10">
        <v>23267</v>
      </c>
      <c r="H29" s="39" t="str">
        <f t="shared" si="0"/>
        <v>7%</v>
      </c>
      <c r="I29" s="40"/>
      <c r="J29" s="41"/>
      <c r="N29" s="44"/>
    </row>
    <row r="30" spans="5:19" ht="14.25" customHeight="1">
      <c r="E30" s="10" t="s">
        <v>2715</v>
      </c>
      <c r="F30" s="10" t="s">
        <v>2747</v>
      </c>
      <c r="G30" s="10">
        <v>23715</v>
      </c>
      <c r="H30" s="39" t="str">
        <f t="shared" si="0"/>
        <v>7%</v>
      </c>
      <c r="I30" s="40"/>
      <c r="J30" s="41"/>
      <c r="N30" s="44"/>
    </row>
    <row r="31" spans="5:19" ht="14.25" customHeight="1">
      <c r="E31" s="10" t="s">
        <v>2704</v>
      </c>
      <c r="F31" s="10" t="s">
        <v>2748</v>
      </c>
      <c r="G31" s="10">
        <v>23969</v>
      </c>
      <c r="H31" s="39" t="str">
        <f t="shared" si="0"/>
        <v>7%</v>
      </c>
      <c r="I31" s="40"/>
      <c r="J31" s="41"/>
      <c r="N31" s="44"/>
    </row>
    <row r="32" spans="5:19" ht="14.25" customHeight="1">
      <c r="E32" s="10" t="s">
        <v>2694</v>
      </c>
      <c r="F32" s="10" t="s">
        <v>2749</v>
      </c>
      <c r="G32" s="10">
        <v>24234</v>
      </c>
      <c r="H32" s="39" t="str">
        <f t="shared" si="0"/>
        <v>10%</v>
      </c>
      <c r="I32" s="40"/>
      <c r="J32" s="41"/>
      <c r="N32" s="44"/>
    </row>
    <row r="33" spans="5:14" ht="14.25" customHeight="1">
      <c r="E33" s="10" t="s">
        <v>2705</v>
      </c>
      <c r="F33" s="10" t="s">
        <v>2750</v>
      </c>
      <c r="G33" s="10">
        <v>24321</v>
      </c>
      <c r="H33" s="39" t="str">
        <f t="shared" si="0"/>
        <v>10%</v>
      </c>
      <c r="I33" s="40"/>
      <c r="J33" s="41"/>
      <c r="N33" s="44"/>
    </row>
    <row r="34" spans="5:14" ht="14.25" customHeight="1">
      <c r="N34" s="44"/>
    </row>
    <row r="35" spans="5:14" ht="14.25" customHeight="1">
      <c r="N35" s="44"/>
    </row>
    <row r="36" spans="5:14" ht="14.25" customHeight="1">
      <c r="N36" s="44"/>
    </row>
    <row r="37" spans="5:14" ht="14.25" customHeight="1">
      <c r="N37" s="44"/>
    </row>
    <row r="38" spans="5:14" ht="14.25" customHeight="1">
      <c r="N38" s="44"/>
    </row>
    <row r="39" spans="5:14" ht="14.25" customHeight="1">
      <c r="N39" s="44"/>
    </row>
    <row r="40" spans="5:14" ht="14.25" customHeight="1"/>
    <row r="41" spans="5:14" ht="14.25" customHeight="1"/>
    <row r="42" spans="5:14" ht="14.25" customHeight="1"/>
    <row r="43" spans="5:14" ht="14.25" customHeight="1"/>
    <row r="44" spans="5:14" ht="14.25" customHeight="1"/>
    <row r="45" spans="5:14" ht="14.25" customHeight="1"/>
    <row r="46" spans="5:14" ht="14.25" customHeight="1"/>
    <row r="47" spans="5:14" ht="14.25" customHeight="1"/>
    <row r="48" spans="5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E8:H33" xr:uid="{00000000-0009-0000-0000-000003000000}"/>
  <mergeCells count="2">
    <mergeCell ref="C3:W3"/>
    <mergeCell ref="K7:L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1000"/>
  <sheetViews>
    <sheetView workbookViewId="0">
      <selection activeCell="H24" sqref="H24"/>
    </sheetView>
  </sheetViews>
  <sheetFormatPr defaultColWidth="14.44140625" defaultRowHeight="15" customHeight="1"/>
  <cols>
    <col min="1" max="2" width="8.6640625" customWidth="1"/>
    <col min="3" max="3" width="11" customWidth="1"/>
    <col min="4" max="4" width="16" bestFit="1" customWidth="1"/>
    <col min="5" max="5" width="12" customWidth="1"/>
    <col min="6" max="9" width="18.6640625" customWidth="1"/>
    <col min="10" max="10" width="15.44140625" customWidth="1"/>
    <col min="11" max="11" width="12.88671875" customWidth="1"/>
    <col min="12" max="12" width="14.33203125" customWidth="1"/>
    <col min="13" max="13" width="8.6640625" customWidth="1"/>
    <col min="14" max="14" width="12" customWidth="1"/>
    <col min="15" max="28" width="8.6640625" customWidth="1"/>
  </cols>
  <sheetData>
    <row r="1" spans="2:21" ht="14.25" customHeight="1" thickBot="1"/>
    <row r="2" spans="2:21" ht="14.25" customHeight="1" thickBot="1">
      <c r="B2" s="58" t="s">
        <v>2751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2:21" ht="14.25" customHeight="1"/>
    <row r="4" spans="2:21" ht="14.25" customHeight="1"/>
    <row r="5" spans="2:21" ht="14.25" customHeight="1"/>
    <row r="6" spans="2:21" ht="14.25" customHeight="1">
      <c r="C6" s="37" t="s">
        <v>1</v>
      </c>
      <c r="D6" s="24" t="s">
        <v>2752</v>
      </c>
      <c r="E6" s="37" t="s">
        <v>2719</v>
      </c>
      <c r="F6" s="13"/>
      <c r="G6" s="13"/>
      <c r="H6" s="13"/>
      <c r="I6" s="13"/>
      <c r="L6" s="13"/>
      <c r="M6" s="13"/>
      <c r="N6" s="13"/>
    </row>
    <row r="7" spans="2:21" ht="14.25" customHeight="1">
      <c r="C7" s="10" t="s">
        <v>2686</v>
      </c>
      <c r="D7" s="10" t="s">
        <v>2747</v>
      </c>
      <c r="E7" s="23">
        <v>18943</v>
      </c>
      <c r="F7" s="13"/>
      <c r="G7" s="24" t="s">
        <v>2752</v>
      </c>
      <c r="H7" s="37" t="s">
        <v>2753</v>
      </c>
      <c r="J7" s="13"/>
      <c r="L7" s="13"/>
      <c r="M7" s="13"/>
      <c r="N7" s="13"/>
    </row>
    <row r="8" spans="2:21" ht="14.25" customHeight="1">
      <c r="C8" s="10" t="s">
        <v>2689</v>
      </c>
      <c r="D8" s="10" t="s">
        <v>2754</v>
      </c>
      <c r="E8" s="10">
        <v>21739</v>
      </c>
      <c r="G8" s="60" t="s">
        <v>2759</v>
      </c>
      <c r="H8">
        <f>VLOOKUP(_xlfn.CONCAT(G8,"*"),D7:E31,2,0)</f>
        <v>18943</v>
      </c>
      <c r="J8" s="13"/>
      <c r="L8" s="13"/>
      <c r="M8" s="13"/>
    </row>
    <row r="9" spans="2:21" ht="14.25" customHeight="1">
      <c r="C9" s="10" t="s">
        <v>2691</v>
      </c>
      <c r="D9" s="10" t="s">
        <v>2755</v>
      </c>
      <c r="E9" s="10">
        <v>19283</v>
      </c>
      <c r="J9" s="13"/>
      <c r="L9" s="13"/>
    </row>
    <row r="10" spans="2:21" ht="14.25" customHeight="1">
      <c r="C10" s="10" t="s">
        <v>2692</v>
      </c>
      <c r="D10" s="10" t="s">
        <v>2745</v>
      </c>
      <c r="E10" s="10">
        <v>22667</v>
      </c>
      <c r="H10" s="60" t="s">
        <v>2760</v>
      </c>
      <c r="J10" s="13"/>
      <c r="L10" s="13"/>
      <c r="M10" s="13"/>
    </row>
    <row r="11" spans="2:21" ht="14.25" customHeight="1">
      <c r="C11" s="10" t="s">
        <v>2694</v>
      </c>
      <c r="D11" s="10" t="s">
        <v>2749</v>
      </c>
      <c r="E11" s="10">
        <v>24234</v>
      </c>
      <c r="J11" s="13"/>
      <c r="L11" s="13"/>
    </row>
    <row r="12" spans="2:21" ht="14.25" customHeight="1">
      <c r="C12" s="10" t="s">
        <v>2696</v>
      </c>
      <c r="D12" s="10" t="s">
        <v>2722</v>
      </c>
      <c r="E12" s="10">
        <v>15135</v>
      </c>
      <c r="J12" s="13"/>
      <c r="L12" s="13"/>
    </row>
    <row r="13" spans="2:21" ht="14.25" customHeight="1">
      <c r="C13" s="10" t="s">
        <v>2697</v>
      </c>
      <c r="D13" s="10" t="s">
        <v>2734</v>
      </c>
      <c r="E13" s="10">
        <v>17602</v>
      </c>
      <c r="J13" s="13"/>
      <c r="L13" s="13"/>
    </row>
    <row r="14" spans="2:21" ht="14.25" customHeight="1">
      <c r="C14" s="10" t="s">
        <v>2698</v>
      </c>
      <c r="D14" s="10" t="s">
        <v>2756</v>
      </c>
      <c r="E14" s="23">
        <v>20952</v>
      </c>
      <c r="J14" s="13"/>
      <c r="L14" s="13"/>
    </row>
    <row r="15" spans="2:21" ht="14.25" customHeight="1">
      <c r="C15" s="10" t="s">
        <v>2699</v>
      </c>
      <c r="D15" s="10" t="s">
        <v>2728</v>
      </c>
      <c r="E15" s="10">
        <v>15716</v>
      </c>
      <c r="J15" s="13"/>
      <c r="L15" s="13"/>
    </row>
    <row r="16" spans="2:21" ht="14.25" customHeight="1">
      <c r="C16" s="10" t="s">
        <v>2701</v>
      </c>
      <c r="D16" s="10" t="s">
        <v>2757</v>
      </c>
      <c r="E16" s="10">
        <v>18982</v>
      </c>
      <c r="J16" s="13"/>
      <c r="L16" s="13"/>
    </row>
    <row r="17" spans="3:12" ht="14.25" customHeight="1">
      <c r="C17" s="10" t="s">
        <v>2702</v>
      </c>
      <c r="D17" s="10" t="s">
        <v>2731</v>
      </c>
      <c r="E17" s="10">
        <v>16459</v>
      </c>
      <c r="J17" s="13"/>
      <c r="L17" s="13"/>
    </row>
    <row r="18" spans="3:12" ht="14.25" customHeight="1">
      <c r="C18" s="10" t="s">
        <v>2703</v>
      </c>
      <c r="D18" s="10" t="s">
        <v>2732</v>
      </c>
      <c r="E18" s="10">
        <v>16725</v>
      </c>
      <c r="J18" s="13"/>
      <c r="L18" s="13"/>
    </row>
    <row r="19" spans="3:12" ht="14.25" customHeight="1">
      <c r="C19" s="10" t="s">
        <v>2704</v>
      </c>
      <c r="D19" s="10" t="s">
        <v>2748</v>
      </c>
      <c r="E19" s="10">
        <v>23969</v>
      </c>
      <c r="J19" s="13"/>
      <c r="L19" s="13"/>
    </row>
    <row r="20" spans="3:12" ht="14.25" customHeight="1">
      <c r="C20" s="10" t="s">
        <v>2705</v>
      </c>
      <c r="D20" s="10" t="s">
        <v>2750</v>
      </c>
      <c r="E20" s="10">
        <v>24321</v>
      </c>
      <c r="J20" s="13"/>
      <c r="L20" s="13"/>
    </row>
    <row r="21" spans="3:12" ht="14.25" customHeight="1">
      <c r="C21" s="10" t="s">
        <v>2706</v>
      </c>
      <c r="D21" s="10" t="s">
        <v>2746</v>
      </c>
      <c r="E21" s="10">
        <v>23267</v>
      </c>
      <c r="J21" s="13"/>
      <c r="L21" s="13"/>
    </row>
    <row r="22" spans="3:12" ht="14.25" customHeight="1">
      <c r="C22" s="10" t="s">
        <v>2707</v>
      </c>
      <c r="D22" s="10" t="s">
        <v>2726</v>
      </c>
      <c r="E22" s="10">
        <v>15553</v>
      </c>
      <c r="J22" s="13"/>
      <c r="L22" s="13"/>
    </row>
    <row r="23" spans="3:12" ht="14.25" customHeight="1">
      <c r="C23" s="10" t="s">
        <v>2708</v>
      </c>
      <c r="D23" s="10" t="s">
        <v>2724</v>
      </c>
      <c r="E23" s="10">
        <v>15395</v>
      </c>
      <c r="J23" s="13"/>
      <c r="L23" s="13"/>
    </row>
    <row r="24" spans="3:12" ht="14.25" customHeight="1">
      <c r="C24" s="10" t="s">
        <v>2709</v>
      </c>
      <c r="D24" s="10" t="s">
        <v>2743</v>
      </c>
      <c r="E24" s="10">
        <v>22274</v>
      </c>
      <c r="J24" s="13"/>
      <c r="L24" s="13"/>
    </row>
    <row r="25" spans="3:12" ht="14.25" customHeight="1">
      <c r="C25" s="10" t="s">
        <v>2710</v>
      </c>
      <c r="D25" s="10" t="s">
        <v>2740</v>
      </c>
      <c r="E25" s="10">
        <v>21214</v>
      </c>
      <c r="J25" s="13"/>
      <c r="L25" s="13"/>
    </row>
    <row r="26" spans="3:12" ht="14.25" customHeight="1">
      <c r="C26" s="10" t="s">
        <v>2711</v>
      </c>
      <c r="D26" s="10" t="s">
        <v>2744</v>
      </c>
      <c r="E26" s="10">
        <v>22543</v>
      </c>
      <c r="J26" s="13"/>
      <c r="L26" s="13"/>
    </row>
    <row r="27" spans="3:12" ht="14.25" customHeight="1">
      <c r="C27" s="10" t="s">
        <v>2712</v>
      </c>
      <c r="D27" s="10" t="s">
        <v>2735</v>
      </c>
      <c r="E27" s="10">
        <v>18392</v>
      </c>
      <c r="J27" s="13"/>
      <c r="L27" s="13"/>
    </row>
    <row r="28" spans="3:12" ht="14.25" customHeight="1">
      <c r="C28" s="10" t="s">
        <v>2713</v>
      </c>
      <c r="D28" s="10" t="s">
        <v>2741</v>
      </c>
      <c r="E28" s="10">
        <v>21481</v>
      </c>
      <c r="J28" s="13"/>
      <c r="L28" s="13"/>
    </row>
    <row r="29" spans="3:12" ht="14.25" customHeight="1">
      <c r="C29" s="10" t="s">
        <v>2714</v>
      </c>
      <c r="D29" s="10" t="s">
        <v>2758</v>
      </c>
      <c r="E29" s="10">
        <v>17323</v>
      </c>
      <c r="J29" s="13"/>
      <c r="L29" s="13"/>
    </row>
    <row r="30" spans="3:12" ht="14.25" customHeight="1">
      <c r="C30" s="10" t="s">
        <v>2715</v>
      </c>
      <c r="D30" s="10" t="s">
        <v>2747</v>
      </c>
      <c r="E30" s="10">
        <v>23715</v>
      </c>
      <c r="J30" s="13"/>
      <c r="L30" s="13"/>
    </row>
    <row r="31" spans="3:12" ht="14.25" customHeight="1">
      <c r="C31" s="10" t="s">
        <v>2716</v>
      </c>
      <c r="D31" s="10" t="s">
        <v>2730</v>
      </c>
      <c r="E31" s="10">
        <v>16347</v>
      </c>
      <c r="J31" s="13"/>
      <c r="L31" s="13"/>
    </row>
    <row r="32" spans="3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U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845D-2E21-43E0-86BF-BE56A2095F6D}">
  <dimension ref="A1:A2"/>
  <sheetViews>
    <sheetView showGridLines="0" showRowColHeaders="0" tabSelected="1" zoomScale="193" workbookViewId="0">
      <selection activeCell="A3" sqref="A3"/>
    </sheetView>
  </sheetViews>
  <sheetFormatPr defaultRowHeight="14.4"/>
  <sheetData>
    <row r="1" spans="1:1">
      <c r="A1" s="60" t="s">
        <v>2761</v>
      </c>
    </row>
    <row r="2" spans="1:1">
      <c r="A2" s="60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NO.1</vt:lpstr>
      <vt:lpstr>QUESTION NO.2</vt:lpstr>
      <vt:lpstr>QUESTION NO.3</vt:lpstr>
      <vt:lpstr>QUESTION NO.4</vt:lpstr>
      <vt:lpstr>QUESTION NO.5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Pathak</dc:creator>
  <cp:lastModifiedBy>Kira</cp:lastModifiedBy>
  <dcterms:created xsi:type="dcterms:W3CDTF">2023-11-03T05:24:12Z</dcterms:created>
  <dcterms:modified xsi:type="dcterms:W3CDTF">2025-03-04T11:28:04Z</dcterms:modified>
</cp:coreProperties>
</file>