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ink/ink1.xml" ContentType="application/inkml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Advanced Excel For Data Analytics\"/>
    </mc:Choice>
  </mc:AlternateContent>
  <xr:revisionPtr revIDLastSave="0" documentId="13_ncr:1_{3B1F8811-C3F6-4841-982D-64128252ABE5}" xr6:coauthVersionLast="47" xr6:coauthVersionMax="47" xr10:uidLastSave="{00000000-0000-0000-0000-000000000000}"/>
  <bookViews>
    <workbookView xWindow="-108" yWindow="-108" windowWidth="23256" windowHeight="12456" activeTab="2" xr2:uid="{FA81D573-5662-4CFC-A990-530812B8E5C3}"/>
  </bookViews>
  <sheets>
    <sheet name="Contents" sheetId="1" r:id="rId1"/>
    <sheet name="Date_Time_Function" sheetId="3" r:id="rId2"/>
    <sheet name="Assignm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" i="4" l="1"/>
  <c r="A21" i="4" s="1"/>
  <c r="C3" i="4"/>
  <c r="C4" i="4" s="1"/>
  <c r="D3" i="4"/>
  <c r="D4" i="4" s="1"/>
  <c r="A21" i="3"/>
  <c r="B21" i="3" s="1"/>
  <c r="I4" i="3"/>
  <c r="H8" i="3"/>
  <c r="A16" i="3"/>
  <c r="B16" i="3" s="1"/>
  <c r="A10" i="3"/>
  <c r="A9" i="3"/>
  <c r="B9" i="3" s="1"/>
  <c r="C33" i="4" l="1"/>
  <c r="B20" i="4"/>
  <c r="C30" i="4"/>
  <c r="C27" i="4"/>
  <c r="C23" i="4"/>
  <c r="B21" i="4"/>
  <c r="C14" i="4"/>
  <c r="C10" i="4"/>
  <c r="C7" i="4"/>
  <c r="D21" i="3"/>
  <c r="C21" i="3"/>
  <c r="D16" i="3"/>
  <c r="C18" i="3"/>
  <c r="C16" i="3"/>
  <c r="D9" i="3"/>
  <c r="C9" i="3"/>
  <c r="A2" i="3"/>
  <c r="B2" i="3" s="1"/>
  <c r="A3" i="3"/>
  <c r="B3" i="3" s="1"/>
  <c r="E21" i="3" l="1"/>
  <c r="B10" i="3"/>
  <c r="D10" i="3"/>
  <c r="C10" i="3"/>
  <c r="F2" i="3"/>
  <c r="F3" i="3"/>
  <c r="E2" i="3"/>
  <c r="D2" i="3"/>
  <c r="C2" i="3"/>
  <c r="E3" i="3"/>
  <c r="C3" i="3"/>
  <c r="D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tc={4DD9DB0A-3A74-4639-A0E7-3F8EF62033B4}</author>
    <author>tc={FE4E1B4E-7B3D-4844-8270-71C5047212D3}</author>
    <author>tc={5CA956C4-3562-4F9D-82F5-8B3F51467547}</author>
    <author>tc={B08143F9-0104-485E-B78A-5B522850FD59}</author>
    <author>tc={41CDA1FB-9132-4EF6-80CC-C3D2B905A7A9}</author>
    <author>tc={9436BB6A-A084-4707-B998-5F4D6BF71189}</author>
    <author>tc={67D778CC-D248-4E3A-BFB9-D18B0051D360}</author>
    <author>tc={807F5EEF-8D93-4D46-B87A-5F3A30CD2B77}</author>
    <author>tc={5F7F6E3A-73E1-4807-A846-FC27A985EE75}</author>
    <author>tc={33A69002-B278-4B1A-8626-858948D7EDAD}</author>
    <author>tc={842FC5FA-E8B0-444E-A031-BFB3487A3A56}</author>
    <author>tc={D1ABEDFD-CAFF-4EAA-9959-FE2BCDAAA9CE}</author>
    <author>tc={75FC0648-7D39-4794-BF7F-5D678640D826}</author>
    <author>tc={DC5AF61C-71DD-4474-9387-3FE7BB8742BC}</author>
    <author>tc={A9C2D03F-879C-4B9F-9D8C-0872D59CF51A}</author>
    <author>tc={8F37E1E2-D05D-45CF-B683-004D2B96189E}</author>
    <author>tc={56D636C4-7979-445B-8515-721123C37A2B}</author>
    <author>tc={7B788B42-B9DB-4327-B9DB-4315677B4F36}</author>
  </authors>
  <commentList>
    <comment ref="A2" authorId="0" shapeId="0" xr:uid="{4DD9DB0A-3A74-4639-A0E7-3F8EF62033B4}">
      <text>
        <t>[Threaded comment]
Your version of Excel allows you to read this threaded comment; however, any edits to it will get removed if the file is opened in a newer version of Excel. Learn more: https://go.microsoft.com/fwlink/?linkid=870924
Comment:
    =TODAY()</t>
      </text>
    </comment>
    <comment ref="B2" authorId="1" shapeId="0" xr:uid="{FE4E1B4E-7B3D-4844-8270-71C5047212D3}">
      <text>
        <t>[Threaded comment]
Your version of Excel allows you to read this threaded comment; however, any edits to it will get removed if the file is opened in a newer version of Excel. Learn more: https://go.microsoft.com/fwlink/?linkid=870924
Comment:
    =YEAR(A2)</t>
      </text>
    </comment>
    <comment ref="C2" authorId="2" shapeId="0" xr:uid="{5CA956C4-3562-4F9D-82F5-8B3F51467547}">
      <text>
        <t>[Threaded comment]
Your version of Excel allows you to read this threaded comment; however, any edits to it will get removed if the file is opened in a newer version of Excel. Learn more: https://go.microsoft.com/fwlink/?linkid=870924
Comment:
    =MONTH(A2)</t>
      </text>
    </comment>
    <comment ref="D2" authorId="3" shapeId="0" xr:uid="{B08143F9-0104-485E-B78A-5B522850FD59}">
      <text>
        <t>[Threaded comment]
Your version of Excel allows you to read this threaded comment; however, any edits to it will get removed if the file is opened in a newer version of Excel. Learn more: https://go.microsoft.com/fwlink/?linkid=870924
Comment:
    =DAY(A2)</t>
      </text>
    </comment>
    <comment ref="E2" authorId="4" shapeId="0" xr:uid="{41CDA1FB-9132-4EF6-80CC-C3D2B905A7A9}">
      <text>
        <t>[Threaded comment]
Your version of Excel allows you to read this threaded comment; however, any edits to it will get removed if the file is opened in a newer version of Excel. Learn more: https://go.microsoft.com/fwlink/?linkid=870924
Comment:
    =WEEKNUM(A2)</t>
      </text>
    </comment>
    <comment ref="F2" authorId="5" shapeId="0" xr:uid="{9436BB6A-A084-4707-B998-5F4D6BF71189}">
      <text>
        <t>[Threaded comment]
Your version of Excel allows you to read this threaded comment; however, any edits to it will get removed if the file is opened in a newer version of Excel. Learn more: https://go.microsoft.com/fwlink/?linkid=870924
Comment:
    =WEEKDAY(A2)
day of week week start from sunday</t>
      </text>
    </comment>
    <comment ref="A3" authorId="6" shapeId="0" xr:uid="{67D778CC-D248-4E3A-BFB9-D18B0051D360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number for it returns how many days
Reply:
    45467</t>
      </text>
    </comment>
    <comment ref="A9" authorId="7" shapeId="0" xr:uid="{807F5EEF-8D93-4D46-B87A-5F3A30CD2B77}">
      <text>
        <t>[Threaded comment]
Your version of Excel allows you to read this threaded comment; however, any edits to it will get removed if the file is opened in a newer version of Excel. Learn more: https://go.microsoft.com/fwlink/?linkid=870924
Comment:
    =TODAY()</t>
      </text>
    </comment>
    <comment ref="B9" authorId="8" shapeId="0" xr:uid="{5F7F6E3A-73E1-4807-A846-FC27A985EE75}">
      <text>
        <t>[Threaded comment]
Your version of Excel allows you to read this threaded comment; however, any edits to it will get removed if the file is opened in a newer version of Excel. Learn more: https://go.microsoft.com/fwlink/?linkid=870924
Comment:
    =TEXT(A9,"DDDD")</t>
      </text>
    </comment>
    <comment ref="C9" authorId="9" shapeId="0" xr:uid="{33A69002-B278-4B1A-8626-858948D7EDAD}">
      <text>
        <t>[Threaded comment]
Your version of Excel allows you to read this threaded comment; however, any edits to it will get removed if the file is opened in a newer version of Excel. Learn more: https://go.microsoft.com/fwlink/?linkid=870924
Comment:
    =TEXT(A9,"mmm")</t>
      </text>
    </comment>
    <comment ref="D9" authorId="10" shapeId="0" xr:uid="{842FC5FA-E8B0-444E-A031-BFB3487A3A56}">
      <text>
        <t>[Threaded comment]
Your version of Excel allows you to read this threaded comment; however, any edits to it will get removed if the file is opened in a newer version of Excel. Learn more: https://go.microsoft.com/fwlink/?linkid=870924
Comment:
    =TEXT(A9,"yy")</t>
      </text>
    </comment>
    <comment ref="A10" authorId="11" shapeId="0" xr:uid="{D1ABEDFD-CAFF-4EAA-9959-FE2BCDAAA9CE}">
      <text>
        <t>[Threaded comment]
Your version of Excel allows you to read this threaded comment; however, any edits to it will get removed if the file is opened in a newer version of Excel. Learn more: https://go.microsoft.com/fwlink/?linkid=870924
Comment:
    =TODAY()</t>
      </text>
    </comment>
    <comment ref="B10" authorId="12" shapeId="0" xr:uid="{75FC0648-7D39-4794-BF7F-5D678640D826}">
      <text>
        <t>[Threaded comment]
Your version of Excel allows you to read this threaded comment; however, any edits to it will get removed if the file is opened in a newer version of Excel. Learn more: https://go.microsoft.com/fwlink/?linkid=870924
Comment:
    Mon
Reply:
    =TEXT(A10,"ddd")</t>
      </text>
    </comment>
    <comment ref="C10" authorId="13" shapeId="0" xr:uid="{DC5AF61C-71DD-4474-9387-3FE7BB8742BC}">
      <text>
        <t>[Threaded comment]
Your version of Excel allows you to read this threaded comment; however, any edits to it will get removed if the file is opened in a newer version of Excel. Learn more: https://go.microsoft.com/fwlink/?linkid=870924
Comment:
    =TEXT(A10,"MMMM")</t>
      </text>
    </comment>
    <comment ref="B16" authorId="14" shapeId="0" xr:uid="{A9C2D03F-879C-4B9F-9D8C-0872D59CF51A}">
      <text>
        <t>[Threaded comment]
Your version of Excel allows you to read this threaded comment; however, any edits to it will get removed if the file is opened in a newer version of Excel. Learn more: https://go.microsoft.com/fwlink/?linkid=870924
Comment:
    =HOUR(A16)</t>
      </text>
    </comment>
    <comment ref="C16" authorId="15" shapeId="0" xr:uid="{8F37E1E2-D05D-45CF-B683-004D2B96189E}">
      <text>
        <t>[Threaded comment]
Your version of Excel allows you to read this threaded comment; however, any edits to it will get removed if the file is opened in a newer version of Excel. Learn more: https://go.microsoft.com/fwlink/?linkid=870924
Comment:
    =MINUTE(A16)</t>
      </text>
    </comment>
    <comment ref="A21" authorId="16" shapeId="0" xr:uid="{56D636C4-7979-445B-8515-721123C37A2B}">
      <text>
        <t>[Threaded comment]
Your version of Excel allows you to read this threaded comment; however, any edits to it will get removed if the file is opened in a newer version of Excel. Learn more: https://go.microsoft.com/fwlink/?linkid=870924
Comment:
    =TODAY()</t>
      </text>
    </comment>
    <comment ref="E21" authorId="17" shapeId="0" xr:uid="{7B788B42-B9DB-4327-B9DB-4315677B4F36}">
      <text>
        <t>[Threaded comment]
Your version of Excel allows you to read this threaded comment; however, any edits to it will get removed if the file is opened in a newer version of Excel. Learn more: https://go.microsoft.com/fwlink/?linkid=870924
Comment:
    =DATE(D21,C21,B21)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tc={248BEFD3-C018-44C4-B7A9-1D29FFD6AD9B}</author>
    <author>tc={9C57CB73-5DC2-4EDD-A663-87E7393AC9DA}</author>
    <author>tc={A4FF7233-F80D-41B9-965B-693F8B5CF8DE}</author>
    <author>tc={35BF7CE0-7925-4C13-ABDB-6BAAE6484D64}</author>
    <author>tc={23DFC211-64ED-402D-9C0F-E51AF05CD983}</author>
    <author>tc={6D514EAE-8F0B-423A-8628-E11A52841C56}</author>
    <author>tc={54BB6450-FC1D-44D0-B750-D27B4C65F984}</author>
    <author>tc={DFDE2DC8-B7E6-4C1D-A7F9-57D5EEA60EF7}</author>
    <author>tc={554BC7D1-6204-421E-94EA-7FA3105AD637}</author>
  </authors>
  <commentList>
    <comment ref="C4" authorId="0" shapeId="0" xr:uid="{248BEFD3-C018-44C4-B7A9-1D29FFD6AD9B}">
      <text>
        <t>[Threaded comment]
Your version of Excel allows you to read this threaded comment; however, any edits to it will get removed if the file is opened in a newer version of Excel. Learn more: https://go.microsoft.com/fwlink/?linkid=870924
Comment:
    =C3 +F4</t>
      </text>
    </comment>
    <comment ref="G6" authorId="1" shapeId="0" xr:uid="{9C57CB73-5DC2-4EDD-A663-87E7393AC9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is weekends so how can we give salary someone our condition is work in office 20 to get salary right </t>
      </text>
    </comment>
    <comment ref="C7" authorId="2" shapeId="0" xr:uid="{A4FF7233-F80D-41B9-965B-693F8B5CF8DE}">
      <text>
        <t>[Threaded comment]
Your version of Excel allows you to read this threaded comment; however, any edits to it will get removed if the file is opened in a newer version of Excel. Learn more: https://go.microsoft.com/fwlink/?linkid=870924
Comment:
    =WORKDAY(C3,F4)</t>
      </text>
    </comment>
    <comment ref="B20" authorId="3" shapeId="0" xr:uid="{35BF7CE0-7925-4C13-ABDB-6BAAE6484D64}">
      <text>
        <t>[Threaded comment]
Your version of Excel allows you to read this threaded comment; however, any edits to it will get removed if the file is opened in a newer version of Excel. Learn more: https://go.microsoft.com/fwlink/?linkid=870924
Comment:
    =A21 -A20</t>
      </text>
    </comment>
    <comment ref="B21" authorId="4" shapeId="0" xr:uid="{23DFC211-64ED-402D-9C0F-E51AF05CD983}">
      <text>
        <t>[Threaded comment]
Your version of Excel allows you to read this threaded comment; however, any edits to it will get removed if the file is opened in a newer version of Excel. Learn more: https://go.microsoft.com/fwlink/?linkid=870924
Comment:
    =NETWORKDAYS(A20,A21)</t>
      </text>
    </comment>
    <comment ref="C23" authorId="5" shapeId="0" xr:uid="{6D514EAE-8F0B-423A-8628-E11A52841C56}">
      <text>
        <t>[Threaded comment]
Your version of Excel allows you to read this threaded comment; however, any edits to it will get removed if the file is opened in a newer version of Excel. Learn more: https://go.microsoft.com/fwlink/?linkid=870924
Comment:
    =NETWORKDAYS.INTL(A20,A21,17,E8:E9)</t>
      </text>
    </comment>
    <comment ref="C27" authorId="6" shapeId="0" xr:uid="{54BB6450-FC1D-44D0-B750-D27B4C65F984}">
      <text>
        <t>[Threaded comment]
Your version of Excel allows you to read this threaded comment; however, any edits to it will get removed if the file is opened in a newer version of Excel. Learn more: https://go.microsoft.com/fwlink/?linkid=870924
Comment:
    =EDATE(A20,6)</t>
      </text>
    </comment>
    <comment ref="C30" authorId="7" shapeId="0" xr:uid="{DFDE2DC8-B7E6-4C1D-A7F9-57D5EEA60EF7}">
      <text>
        <t>[Threaded comment]
Your version of Excel allows you to read this threaded comment; however, any edits to it will get removed if the file is opened in a newer version of Excel. Learn more: https://go.microsoft.com/fwlink/?linkid=870924
Comment:
    =EOMONTH(A20,5)
Reply:
    Start date and month</t>
      </text>
    </comment>
    <comment ref="C33" authorId="8" shapeId="0" xr:uid="{554BC7D1-6204-421E-94EA-7FA3105AD637}">
      <text>
        <t>[Threaded comment]
Your version of Excel allows you to read this threaded comment; however, any edits to it will get removed if the file is opened in a newer version of Excel. Learn more: https://go.microsoft.com/fwlink/?linkid=870924
Comment:
    =YEARFRAC(A20,A21)</t>
      </text>
    </comment>
  </commentList>
</comments>
</file>

<file path=xl/sharedStrings.xml><?xml version="1.0" encoding="utf-8"?>
<sst xmlns="http://schemas.openxmlformats.org/spreadsheetml/2006/main" count="62" uniqueCount="56">
  <si>
    <t>Current Date</t>
  </si>
  <si>
    <t>Month</t>
  </si>
  <si>
    <t>Day</t>
  </si>
  <si>
    <t>Year</t>
  </si>
  <si>
    <t>WeekNumber</t>
  </si>
  <si>
    <t>YEAR(A2)</t>
  </si>
  <si>
    <t>MONTH(A2)</t>
  </si>
  <si>
    <t>DAY(A2)</t>
  </si>
  <si>
    <t>WEEKNUM(A2)</t>
  </si>
  <si>
    <t>Formula</t>
  </si>
  <si>
    <t>Weekday</t>
  </si>
  <si>
    <t>WEEKDAY(A2)</t>
  </si>
  <si>
    <t>NameOfWeek</t>
  </si>
  <si>
    <t>NameOfMonth</t>
  </si>
  <si>
    <t>TEXT(A9,"DDDD")</t>
  </si>
  <si>
    <t>TEXT(A9,"mmm")</t>
  </si>
  <si>
    <t>TEXT(A9,"yy")</t>
  </si>
  <si>
    <t>Current TIme</t>
  </si>
  <si>
    <t>Hour</t>
  </si>
  <si>
    <t>DATE</t>
  </si>
  <si>
    <t>Minute</t>
  </si>
  <si>
    <t>Second</t>
  </si>
  <si>
    <t>HOUR(A16)</t>
  </si>
  <si>
    <t>SECOND(A16)</t>
  </si>
  <si>
    <t>s</t>
  </si>
  <si>
    <t>now()</t>
  </si>
  <si>
    <t>WEEKNUM(H4)</t>
  </si>
  <si>
    <t>DAY</t>
  </si>
  <si>
    <t>MONTH</t>
  </si>
  <si>
    <t>YEAR</t>
  </si>
  <si>
    <t>CONCATENATE</t>
  </si>
  <si>
    <t>DATE(D21,C21,B21)</t>
  </si>
  <si>
    <t>ContentS</t>
  </si>
  <si>
    <t>Date_Time_Function!A1</t>
  </si>
  <si>
    <t>Assignment!A1</t>
  </si>
  <si>
    <t>Scenario For Work</t>
  </si>
  <si>
    <t>Junior Data Analyst</t>
  </si>
  <si>
    <t>Salary Date</t>
  </si>
  <si>
    <t>Comment</t>
  </si>
  <si>
    <t>Correct Answer</t>
  </si>
  <si>
    <t>WORKDAY(C3,F4)</t>
  </si>
  <si>
    <t>20 Days  Work at office To Get Salary</t>
  </si>
  <si>
    <t>Working Day</t>
  </si>
  <si>
    <t>20 day later</t>
  </si>
  <si>
    <t>Holidays</t>
  </si>
  <si>
    <t xml:space="preserve">Including Holidays </t>
  </si>
  <si>
    <t>WORKDAY(C3,F4,E8:E9)</t>
  </si>
  <si>
    <t>WHAT IF IN OTHER PLACE THEY HAVE
 WEEKEND IN OTHER DAYS? Like FRI SAT</t>
  </si>
  <si>
    <t>SALARY DATE</t>
  </si>
  <si>
    <t>WORKDAY.INTL(C3,F4,4,E8:E9)</t>
  </si>
  <si>
    <t>DIFFERNCE BETWEEN THESE 2 DAYS</t>
  </si>
  <si>
    <t>include weekdends</t>
  </si>
  <si>
    <t xml:space="preserve">This will return exlude weekend 
</t>
  </si>
  <si>
    <t xml:space="preserve">6 Month later days </t>
  </si>
  <si>
    <t>Last Day of month</t>
  </si>
  <si>
    <t>Different Between Month in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</si>
</sst>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1" fontId="0" fillId="0" borderId="0" xfId="0" applyNumberFormat="1"/>
    <xf numFmtId="0" fontId="2" fillId="0" borderId="0" xfId="0" applyFont="1"/>
    <xf numFmtId="0" fontId="1" fillId="2" borderId="0" xfId="1" applyFont="1" applyAlignment="1">
      <alignment horizontal="center"/>
    </xf>
    <xf numFmtId="0" fontId="1" fillId="2" borderId="0" xfId="1" applyFont="1"/>
    <xf numFmtId="0" fontId="2" fillId="0" borderId="1" xfId="0" applyFont="1" applyBorder="1"/>
    <xf numFmtId="0" fontId="0" fillId="3" borderId="1" xfId="0" applyFill="1" applyBorder="1"/>
    <xf numFmtId="0" fontId="0" fillId="3" borderId="2" xfId="0" applyFill="1" applyBorder="1"/>
    <xf numFmtId="0" fontId="1" fillId="2" borderId="1" xfId="1" applyFont="1" applyBorder="1"/>
    <xf numFmtId="0" fontId="2" fillId="2" borderId="1" xfId="1" applyFont="1" applyBorder="1"/>
    <xf numFmtId="22" fontId="0" fillId="0" borderId="1" xfId="0" applyNumberFormat="1" applyBorder="1"/>
    <xf numFmtId="14" fontId="0" fillId="0" borderId="1" xfId="0" applyNumberFormat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2" fillId="6" borderId="0" xfId="0" applyNumberFormat="1" applyFont="1" applyFill="1"/>
    <xf numFmtId="0" fontId="0" fillId="0" borderId="0" xfId="0" applyAlignment="1">
      <alignment wrapText="1"/>
    </xf>
    <xf numFmtId="164" fontId="2" fillId="0" borderId="0" xfId="0" applyNumberFormat="1" applyFont="1"/>
    <xf numFmtId="0" fontId="2" fillId="3" borderId="0" xfId="0" applyFont="1" applyFill="1"/>
    <xf numFmtId="0" fontId="0" fillId="0" borderId="0" xfId="0"/>
    <xf numFmtId="0" fontId="2" fillId="4" borderId="1" xfId="0" applyFont="1" applyFill="1" applyBorder="1" applyAlignment="1">
      <alignment horizontal="center"/>
    </xf>
    <xf numFmtId="0" fontId="5" fillId="0" borderId="3" xfId="2" applyBorder="1"/>
    <xf numFmtId="0" fontId="5" fillId="0" borderId="0" xfId="2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Accent6" xfId="1" builtinId="49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623640</xdr:colOff>
      <xdr:row>4</xdr:row>
      <xdr:rowOff>22380</xdr:rowOff>
    </xdr:from>
    <xdr:to>
      <xdr:col>5</xdr:col>
      <xdr:colOff>1232659</xdr:colOff>
      <xdr:row>6</xdr:row>
      <xdr:rowOff>147638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9EDAF05F-DA97-313C-E449-F5FF31E47732}"/>
                </a:ext>
              </a:extLst>
            </xdr14:cNvPr>
            <xdr14:cNvContentPartPr/>
          </xdr14:nvContentPartPr>
          <xdr14:nvPr macro=""/>
          <xdr14:xfrm>
            <a:off x="1842840" y="746280"/>
            <a:ext cx="3962648" cy="487208"/>
          </xdr14:xfrm>
        </xdr:contentPart>
      </mc:Choice>
      <mc:Fallback xmlns="">
        <xdr:pic>
          <xdr:nvPicPr>
            <xdr:cNvPr id="20" name="Ink 19">
              <a:extLst>
                <a:ext uri="{FF2B5EF4-FFF2-40B4-BE49-F238E27FC236}">
                  <a16:creationId xmlns:a16="http://schemas.microsoft.com/office/drawing/2014/main" id="{9EDAF05F-DA97-313C-E449-F5FF31E477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36720" y="740158"/>
              <a:ext cx="3974888" cy="49945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6-24T12:34:16.5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4 24575,'0'0'0,"0"0"0,0 0 0,0-1 0,0 1 0,0 0 0,0 0 0,0 0 0,0-1 0,0 1 0,0 0 0,1 0 0,-1 0 0,0 0 0,0 0 0,0-1 0,0 1 0,1 0 0,-1 0 0,0 0 0,0 0 0,0 0 0,0 0 0,1 0 0,-1-1 0,0 1 0,0 0 0,0 0 0,1 0 0,-1 0 0,0 0 0,0 0 0,0 0 0,1 0 0,-1 0 0,0 0 0,0 0 0,1 0 0,-1 1 0,0-1 0,0 0 0,0 0 0,0 0 0,1 0 0,-1 0 0,0 0 0,0 0 0,0 1 0,0-1 0,1 0 0,-1 0 0,0 0 0,0 0 0,0 0 0,0 1 0,10 17 0,3 27 0,-5 2 0,-3 1 0,-2 0 0,-6 91 0,1-36 0,1-23 0,2 105 0,-1-182 0,1-1 0,-1 1 0,0-1 0,1 1 0,-1-1 0,1 0 0,0 1 0,0-1 0,0 0 0,0 1 0,0-1 0,0 0 0,0 0 0,1 0 0,-1 0 0,1 0 0,0 0 0,-1-1 0,1 1 0,0 0 0,0-1 0,0 1 0,0-1 0,0 0 0,0 0 0,0 0 0,1 0 0,-1 0 0,3 0 0,7 2 0,-1-1 0,1-1 0,0 0 0,22-2 0,-11 1 0,188 1 0,317-40 0,-155-12 0,6 30 0,-101 8 0,-37 1 0,-13 10 0,337-8 0,1304-10 0,-1229 23 0,2459-3 0,-2764-27 0,-84 2 0,377 18 0,-468 8 0,-107 0-341,0 3 0,1 2-1,86 22 1,-115-20-6485</inkml:trace>
  <inkml:trace contextRef="#ctx0" brushRef="#br0" timeOffset="1679.31">10205 382 24575,'48'34'0,"-15"-10"0,54 28 0,-61-39 0,8 4 0,0 1 0,35 26 0,-63-40 0,1 1 0,-1 0 0,0 0 0,0 1 0,0 0 0,-1 0 0,0 0 0,0 1 0,0-1 0,-1 1 0,0 0 0,0 1 0,-1-1 0,0 1 0,0-1 0,2 12 0,-5-13 0,0 0 0,0 0 0,-1 0 0,1 0 0,-1 0 0,-1 0 0,1 0 0,-1 0 0,0-1 0,0 1 0,-1-1 0,1 1 0,-1-1 0,0 0 0,-1 0 0,-4 6 0,-10 11 0,-1-2 0,-27 24 0,29-28 0,-133 110-682,-214 138-1,283-209-6143</inkml:trace>
  <inkml:trace contextRef="#ctx0" brushRef="#br0" timeOffset="2204.42">10669 773 24575,'5'-5'0,"4"-1"0,12-3 0,22 1 0,10-4 0,5-4 0,-5 0 0,-9 3-8191</inkml:trace>
  <inkml:trace contextRef="#ctx0" brushRef="#br0" timeOffset="2558.09">11007 672 24575</inkml:trace>
</inkml:ink>
</file>

<file path=xl/persons/person.xml><?xml version="1.0" encoding="utf-8"?>
<personList xmlns="http://schemas.microsoft.com/office/spreadsheetml/2018/threadedcomments" xmlns:x="http://schemas.openxmlformats.org/spreadsheetml/2006/main">
  <person displayName="Obito Uchiha" id="{83645830-4DA3-445E-A42A-7167DE6E53BF}" userId="053598e7d676b2f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4T07:39:22.55" personId="{83645830-4DA3-445E-A42A-7167DE6E53BF}" id="{4DD9DB0A-3A74-4639-A0E7-3F8EF62033B4}">
    <text>=TODAY()</text>
  </threadedComment>
  <threadedComment ref="B2" dT="2024-06-24T07:39:36.35" personId="{83645830-4DA3-445E-A42A-7167DE6E53BF}" id="{FE4E1B4E-7B3D-4844-8270-71C5047212D3}">
    <text>=YEAR(A2)</text>
  </threadedComment>
  <threadedComment ref="C2" dT="2024-06-24T07:39:45.69" personId="{83645830-4DA3-445E-A42A-7167DE6E53BF}" id="{5CA956C4-3562-4F9D-82F5-8B3F51467547}">
    <text>=MONTH(A2)</text>
  </threadedComment>
  <threadedComment ref="D2" dT="2024-06-24T07:39:55.29" personId="{83645830-4DA3-445E-A42A-7167DE6E53BF}" id="{B08143F9-0104-485E-B78A-5B522850FD59}">
    <text>=DAY(A2)</text>
  </threadedComment>
  <threadedComment ref="E2" dT="2024-06-24T07:40:10.91" personId="{83645830-4DA3-445E-A42A-7167DE6E53BF}" id="{41CDA1FB-9132-4EF6-80CC-C3D2B905A7A9}">
    <text>=WEEKNUM(A2)</text>
  </threadedComment>
  <threadedComment ref="F2" dT="2024-06-24T07:46:48.92" personId="{83645830-4DA3-445E-A42A-7167DE6E53BF}" id="{9436BB6A-A084-4707-B998-5F4D6BF71189}">
    <text>=WEEKDAY(A2)
day of week week start from sunday</text>
  </threadedComment>
  <threadedComment ref="A3" dT="2024-06-24T07:38:10.37" personId="{83645830-4DA3-445E-A42A-7167DE6E53BF}" id="{67D778CC-D248-4E3A-BFB9-D18B0051D360}">
    <text>Using number for it returns how many days</text>
  </threadedComment>
  <threadedComment ref="A3" dT="2024-06-24T07:38:22.50" personId="{83645830-4DA3-445E-A42A-7167DE6E53BF}" id="{194C254C-C65D-49CA-8264-0040CEE9465B}" parentId="{67D778CC-D248-4E3A-BFB9-D18B0051D360}">
    <text>45467</text>
  </threadedComment>
  <threadedComment ref="A9" dT="2024-06-24T07:39:22.55" personId="{83645830-4DA3-445E-A42A-7167DE6E53BF}" id="{807F5EEF-8D93-4D46-B87A-5F3A30CD2B77}">
    <text>=TODAY()</text>
  </threadedComment>
  <threadedComment ref="B9" dT="2024-06-24T11:56:31.29" personId="{83645830-4DA3-445E-A42A-7167DE6E53BF}" id="{5F7F6E3A-73E1-4807-A846-FC27A985EE75}">
    <text>=TEXT(A9,"DDDD")</text>
  </threadedComment>
  <threadedComment ref="C9" dT="2024-06-24T11:59:18.52" personId="{83645830-4DA3-445E-A42A-7167DE6E53BF}" id="{33A69002-B278-4B1A-8626-858948D7EDAD}">
    <text>=TEXT(A9,"mmm")</text>
  </threadedComment>
  <threadedComment ref="D9" dT="2024-06-24T12:00:47.29" personId="{83645830-4DA3-445E-A42A-7167DE6E53BF}" id="{842FC5FA-E8B0-444E-A031-BFB3487A3A56}">
    <text>=TEXT(A9,"yy")</text>
  </threadedComment>
  <threadedComment ref="A10" dT="2024-06-24T07:39:22.55" personId="{83645830-4DA3-445E-A42A-7167DE6E53BF}" id="{D1ABEDFD-CAFF-4EAA-9959-FE2BCDAAA9CE}">
    <text>=TODAY()</text>
  </threadedComment>
  <threadedComment ref="B10" dT="2024-06-24T11:57:04.16" personId="{83645830-4DA3-445E-A42A-7167DE6E53BF}" id="{75FC0648-7D39-4794-BF7F-5D678640D826}">
    <text>Mon</text>
  </threadedComment>
  <threadedComment ref="B10" dT="2024-06-24T11:57:55.41" personId="{83645830-4DA3-445E-A42A-7167DE6E53BF}" id="{DC467CFA-599F-4097-9D89-219071A48FB0}" parentId="{75FC0648-7D39-4794-BF7F-5D678640D826}">
    <text>=TEXT(A10,"ddd")</text>
  </threadedComment>
  <threadedComment ref="C10" dT="2024-06-24T12:00:00.51" personId="{83645830-4DA3-445E-A42A-7167DE6E53BF}" id="{DC5AF61C-71DD-4474-9387-3FE7BB8742BC}">
    <text>=TEXT(A10,"MMMM")</text>
  </threadedComment>
  <threadedComment ref="B16" dT="2024-06-24T12:08:54.14" personId="{83645830-4DA3-445E-A42A-7167DE6E53BF}" id="{A9C2D03F-879C-4B9F-9D8C-0872D59CF51A}">
    <text>=HOUR(A16)</text>
  </threadedComment>
  <threadedComment ref="C16" dT="2024-06-24T12:09:36.36" personId="{83645830-4DA3-445E-A42A-7167DE6E53BF}" id="{8F37E1E2-D05D-45CF-B683-004D2B96189E}">
    <text>=MINUTE(A16)</text>
  </threadedComment>
  <threadedComment ref="A21" dT="2024-06-24T07:39:22.55" personId="{83645830-4DA3-445E-A42A-7167DE6E53BF}" id="{56D636C4-7979-445B-8515-721123C37A2B}">
    <text>=TODAY()</text>
  </threadedComment>
  <threadedComment ref="E21" dT="2024-06-24T12:17:36.29" personId="{83645830-4DA3-445E-A42A-7167DE6E53BF}" id="{7B788B42-B9DB-4327-B9DB-4315677B4F36}">
    <text>=DATE(D21,C21,B21)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4" dT="2024-06-24T12:34:00.70" personId="{83645830-4DA3-445E-A42A-7167DE6E53BF}" id="{248BEFD3-C018-44C4-B7A9-1D29FFD6AD9B}">
    <text>=C3 +F4</text>
  </threadedComment>
  <threadedComment ref="G6" dT="2024-06-24T12:35:32.03" personId="{83645830-4DA3-445E-A42A-7167DE6E53BF}" id="{9C57CB73-5DC2-4EDD-A663-87E7393AC9DA}">
    <text xml:space="preserve">There is weekends so how can we give salary someone our condition is work in office 20 to get salary right </text>
  </threadedComment>
  <threadedComment ref="C7" dT="2024-06-24T12:36:27.18" personId="{83645830-4DA3-445E-A42A-7167DE6E53BF}" id="{A4FF7233-F80D-41B9-965B-693F8B5CF8DE}">
    <text>=WORKDAY(C3,F4)</text>
  </threadedComment>
  <threadedComment ref="B20" dT="2024-06-24T14:49:39.35" personId="{83645830-4DA3-445E-A42A-7167DE6E53BF}" id="{35BF7CE0-7925-4C13-ABDB-6BAAE6484D64}">
    <text>=A21 -A20</text>
  </threadedComment>
  <threadedComment ref="B21" dT="2024-06-24T14:49:13.38" personId="{83645830-4DA3-445E-A42A-7167DE6E53BF}" id="{23DFC211-64ED-402D-9C0F-E51AF05CD983}">
    <text>=NETWORKDAYS(A20,A21)</text>
  </threadedComment>
  <threadedComment ref="C23" dT="2024-06-24T14:54:58.46" personId="{83645830-4DA3-445E-A42A-7167DE6E53BF}" id="{6D514EAE-8F0B-423A-8628-E11A52841C56}">
    <text>=NETWORKDAYS.INTL(A20,A21,17,E8:E9)</text>
  </threadedComment>
  <threadedComment ref="C27" dT="2024-06-25T04:56:14.28" personId="{83645830-4DA3-445E-A42A-7167DE6E53BF}" id="{54BB6450-FC1D-44D0-B750-D27B4C65F984}">
    <text>=EDATE(A20,6)</text>
  </threadedComment>
  <threadedComment ref="C30" dT="2024-06-25T04:59:22.25" personId="{83645830-4DA3-445E-A42A-7167DE6E53BF}" id="{DFDE2DC8-B7E6-4C1D-A7F9-57D5EEA60EF7}">
    <text>=EOMONTH(A20,5)</text>
  </threadedComment>
  <threadedComment ref="C30" dT="2024-06-25T04:59:32.04" personId="{83645830-4DA3-445E-A42A-7167DE6E53BF}" id="{16392FF9-E29E-4FA9-B5B1-2B9A6CF35F0F}" parentId="{DFDE2DC8-B7E6-4C1D-A7F9-57D5EEA60EF7}">
    <text>Start date and month</text>
  </threadedComment>
  <threadedComment ref="C33" dT="2024-06-25T05:13:19.42" personId="{83645830-4DA3-445E-A42A-7167DE6E53BF}" id="{554BC7D1-6204-421E-94EA-7FA3105AD637}">
    <text>=YEARFRAC(A20,A21)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A8E3-0E97-4D18-95CC-7D85F8867E34}">
  <sheetPr>
    <tabColor theme="8" tint="-0.249977111117893"/>
  </sheetPr>
  <dimension ref="A1:D10"/>
  <sheetViews>
    <sheetView zoomScale="160" zoomScaleNormal="160" workbookViewId="0">
      <selection activeCell="A3" sqref="A3:D3"/>
    </sheetView>
  </sheetViews>
  <sheetFormatPr defaultRowHeight="14.4" x14ac:dyDescent="0.3"/>
  <sheetData>
    <row r="1" spans="1:4" x14ac:dyDescent="0.3">
      <c r="A1" s="22" t="s">
        <v>32</v>
      </c>
      <c r="B1" s="22"/>
      <c r="C1" s="22"/>
      <c r="D1" s="22"/>
    </row>
    <row r="2" spans="1:4" x14ac:dyDescent="0.3">
      <c r="A2" s="23" t="s">
        <v>33</v>
      </c>
      <c r="B2" s="23"/>
      <c r="C2" s="23"/>
      <c r="D2" s="23"/>
    </row>
    <row r="3" spans="1:4" x14ac:dyDescent="0.3">
      <c r="A3" s="24" t="s">
        <v>34</v>
      </c>
      <c r="B3" s="24"/>
      <c r="C3" s="24"/>
      <c r="D3" s="24"/>
    </row>
    <row r="4" spans="1:4" x14ac:dyDescent="0.3">
      <c r="A4" s="21"/>
      <c r="B4" s="21"/>
      <c r="C4" s="21"/>
      <c r="D4" s="21"/>
    </row>
    <row r="5" spans="1:4" x14ac:dyDescent="0.3">
      <c r="A5" s="21"/>
      <c r="B5" s="21"/>
      <c r="C5" s="21"/>
      <c r="D5" s="21"/>
    </row>
    <row r="6" spans="1:4" x14ac:dyDescent="0.3">
      <c r="A6" s="21"/>
      <c r="B6" s="21"/>
      <c r="C6" s="21"/>
      <c r="D6" s="21"/>
    </row>
    <row r="7" spans="1:4" x14ac:dyDescent="0.3">
      <c r="A7" s="21"/>
      <c r="B7" s="21"/>
      <c r="C7" s="21"/>
      <c r="D7" s="21"/>
    </row>
    <row r="8" spans="1:4" x14ac:dyDescent="0.3">
      <c r="A8" s="21"/>
      <c r="B8" s="21"/>
      <c r="C8" s="21"/>
      <c r="D8" s="21"/>
    </row>
    <row r="9" spans="1:4" x14ac:dyDescent="0.3">
      <c r="A9" s="21"/>
      <c r="B9" s="21"/>
      <c r="C9" s="21"/>
      <c r="D9" s="21"/>
    </row>
    <row r="10" spans="1:4" x14ac:dyDescent="0.3">
      <c r="A10" s="21"/>
      <c r="B10" s="21"/>
      <c r="C10" s="21"/>
      <c r="D10" s="21"/>
    </row>
  </sheetData>
  <mergeCells count="10">
    <mergeCell ref="A7:D7"/>
    <mergeCell ref="A8:D8"/>
    <mergeCell ref="A9:D9"/>
    <mergeCell ref="A10:D10"/>
    <mergeCell ref="A1:D1"/>
    <mergeCell ref="A2:D2"/>
    <mergeCell ref="A3:D3"/>
    <mergeCell ref="A4:D4"/>
    <mergeCell ref="A5:D5"/>
    <mergeCell ref="A6:D6"/>
  </mergeCells>
  <hyperlinks>
    <hyperlink ref="A2:D2" location="Date_Time_Function!A1" display="Date_Time_Function!A1" xr:uid="{4038F601-AE3A-4907-AF5C-BFB653167248}"/>
    <hyperlink ref="A3:D3" location="Assignment!A1" display="Assignment!A1" xr:uid="{7356D14D-B092-4447-A01D-10811BC256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EB5F-3C39-4CB9-84EF-2864063B1CB5}">
  <dimension ref="A1:I22"/>
  <sheetViews>
    <sheetView zoomScale="104" zoomScaleNormal="145" workbookViewId="0">
      <selection activeCell="F23" sqref="F23"/>
    </sheetView>
  </sheetViews>
  <sheetFormatPr defaultRowHeight="14.4" x14ac:dyDescent="0.3"/>
  <cols>
    <col min="1" max="1" width="16.109375" bestFit="1" customWidth="1"/>
    <col min="2" max="2" width="15.88671875" bestFit="1" customWidth="1"/>
    <col min="3" max="3" width="15.5546875" bestFit="1" customWidth="1"/>
    <col min="4" max="4" width="13.44140625" bestFit="1" customWidth="1"/>
    <col min="5" max="5" width="13.6640625" bestFit="1" customWidth="1"/>
    <col min="6" max="6" width="12.77734375" bestFit="1" customWidth="1"/>
    <col min="8" max="8" width="16.109375" bestFit="1" customWidth="1"/>
    <col min="9" max="9" width="13.6640625" bestFit="1" customWidth="1"/>
  </cols>
  <sheetData>
    <row r="1" spans="1:9" x14ac:dyDescent="0.3">
      <c r="A1" s="6" t="s">
        <v>0</v>
      </c>
      <c r="B1" s="7" t="s">
        <v>3</v>
      </c>
      <c r="C1" s="7" t="s">
        <v>1</v>
      </c>
      <c r="D1" s="7" t="s">
        <v>2</v>
      </c>
      <c r="E1" s="7" t="s">
        <v>4</v>
      </c>
      <c r="F1" s="7" t="s">
        <v>10</v>
      </c>
    </row>
    <row r="2" spans="1:9" x14ac:dyDescent="0.3">
      <c r="A2" s="1">
        <f ca="1">TODAY()</f>
        <v>45468</v>
      </c>
      <c r="B2">
        <f ca="1">YEAR(A2)</f>
        <v>2024</v>
      </c>
      <c r="C2">
        <f ca="1">MONTH(A2)</f>
        <v>6</v>
      </c>
      <c r="D2">
        <f ca="1">DAY(A2)</f>
        <v>25</v>
      </c>
      <c r="E2">
        <f ca="1">WEEKNUM(A2)</f>
        <v>26</v>
      </c>
      <c r="F2">
        <f ca="1">WEEKDAY(A2)</f>
        <v>3</v>
      </c>
    </row>
    <row r="3" spans="1:9" x14ac:dyDescent="0.3">
      <c r="A3" s="4">
        <f ca="1">TODAY()</f>
        <v>45468</v>
      </c>
      <c r="B3">
        <f ca="1">YEAR(A3)</f>
        <v>2024</v>
      </c>
      <c r="C3">
        <f ca="1">MONTH(A3)</f>
        <v>6</v>
      </c>
      <c r="D3">
        <f ca="1">DAY(A3)</f>
        <v>25</v>
      </c>
      <c r="E3">
        <f ca="1">WEEKNUM(A3)</f>
        <v>26</v>
      </c>
      <c r="F3">
        <f ca="1">WEEKDAY(A3)</f>
        <v>3</v>
      </c>
      <c r="I3" s="7" t="s">
        <v>4</v>
      </c>
    </row>
    <row r="4" spans="1:9" x14ac:dyDescent="0.3">
      <c r="H4" s="1">
        <v>45646</v>
      </c>
      <c r="I4">
        <f>WEEKNUM(H4)</f>
        <v>51</v>
      </c>
    </row>
    <row r="5" spans="1:9" x14ac:dyDescent="0.3">
      <c r="A5" s="8" t="s">
        <v>9</v>
      </c>
      <c r="B5" s="9" t="s">
        <v>5</v>
      </c>
      <c r="C5" s="9" t="s">
        <v>6</v>
      </c>
      <c r="D5" s="9" t="s">
        <v>7</v>
      </c>
      <c r="E5" s="9" t="s">
        <v>8</v>
      </c>
      <c r="F5" s="9" t="s">
        <v>11</v>
      </c>
      <c r="I5" s="5" t="s">
        <v>26</v>
      </c>
    </row>
    <row r="7" spans="1:9" x14ac:dyDescent="0.3">
      <c r="H7" s="5" t="s">
        <v>17</v>
      </c>
    </row>
    <row r="8" spans="1:9" x14ac:dyDescent="0.3">
      <c r="A8" t="s">
        <v>0</v>
      </c>
      <c r="B8" s="7" t="s">
        <v>12</v>
      </c>
      <c r="C8" s="7" t="s">
        <v>13</v>
      </c>
      <c r="D8" s="7" t="s">
        <v>13</v>
      </c>
      <c r="H8" s="3">
        <f ca="1">NOW()</f>
        <v>45468.446786342596</v>
      </c>
    </row>
    <row r="9" spans="1:9" x14ac:dyDescent="0.3">
      <c r="A9" s="1">
        <f ca="1">TODAY()</f>
        <v>45468</v>
      </c>
      <c r="B9" t="str">
        <f ca="1">TEXT(A9,"DDDD")</f>
        <v>Tuesday</v>
      </c>
      <c r="C9" t="str">
        <f ca="1">TEXT(A9,"mmm")</f>
        <v>Jun</v>
      </c>
      <c r="D9" t="str">
        <f ca="1">TEXT(A9,"yy")</f>
        <v>24</v>
      </c>
    </row>
    <row r="10" spans="1:9" x14ac:dyDescent="0.3">
      <c r="A10" s="1">
        <f ca="1">NOW()</f>
        <v>45468.446786342596</v>
      </c>
      <c r="B10" t="str">
        <f ca="1">TEXT(A10,"ddd")</f>
        <v>Tue</v>
      </c>
      <c r="C10" t="str">
        <f ca="1">TEXT(A10,"MMMM")</f>
        <v>June</v>
      </c>
      <c r="D10" t="str">
        <f ca="1">TEXT(A10,"yy")</f>
        <v>24</v>
      </c>
      <c r="H10" s="5" t="s">
        <v>25</v>
      </c>
    </row>
    <row r="11" spans="1:9" x14ac:dyDescent="0.3">
      <c r="A11" s="3"/>
    </row>
    <row r="12" spans="1:9" x14ac:dyDescent="0.3">
      <c r="A12" s="8" t="s">
        <v>9</v>
      </c>
      <c r="B12" s="9" t="s">
        <v>14</v>
      </c>
      <c r="C12" s="9" t="s">
        <v>15</v>
      </c>
      <c r="D12" s="9" t="s">
        <v>16</v>
      </c>
    </row>
    <row r="15" spans="1:9" x14ac:dyDescent="0.3">
      <c r="A15" s="7" t="s">
        <v>19</v>
      </c>
      <c r="B15" s="7" t="s">
        <v>18</v>
      </c>
      <c r="C15" s="7" t="s">
        <v>20</v>
      </c>
      <c r="D15" s="7" t="s">
        <v>21</v>
      </c>
      <c r="H15" s="3"/>
    </row>
    <row r="16" spans="1:9" x14ac:dyDescent="0.3">
      <c r="A16" s="3">
        <f ca="1">NOW()</f>
        <v>45468.446786342596</v>
      </c>
      <c r="B16">
        <f ca="1">HOUR(A16)</f>
        <v>10</v>
      </c>
      <c r="C16">
        <f ca="1">MINUTE(A16)</f>
        <v>43</v>
      </c>
      <c r="D16">
        <f ca="1">SECOND(A16)</f>
        <v>22</v>
      </c>
    </row>
    <row r="18" spans="1:5" x14ac:dyDescent="0.3">
      <c r="A18" s="8" t="s">
        <v>9</v>
      </c>
      <c r="B18" s="9" t="s">
        <v>22</v>
      </c>
      <c r="C18" s="9">
        <f ca="1">MINUTE(A16)</f>
        <v>43</v>
      </c>
      <c r="D18" s="9" t="s">
        <v>23</v>
      </c>
      <c r="E18" s="10"/>
    </row>
    <row r="20" spans="1:5" x14ac:dyDescent="0.3">
      <c r="A20" s="11" t="s">
        <v>19</v>
      </c>
      <c r="B20" s="11" t="s">
        <v>27</v>
      </c>
      <c r="C20" s="11" t="s">
        <v>28</v>
      </c>
      <c r="D20" s="11" t="s">
        <v>29</v>
      </c>
      <c r="E20" s="12" t="s">
        <v>30</v>
      </c>
    </row>
    <row r="21" spans="1:5" x14ac:dyDescent="0.3">
      <c r="A21" s="1">
        <f ca="1">NOW()</f>
        <v>45468.446786342596</v>
      </c>
      <c r="B21">
        <f ca="1">DAY(A21)</f>
        <v>25</v>
      </c>
      <c r="C21">
        <f ca="1">MONTH(A21)</f>
        <v>6</v>
      </c>
      <c r="D21">
        <f ca="1">YEAR(A21)</f>
        <v>2024</v>
      </c>
      <c r="E21" s="1">
        <f ca="1">DATE(D21,C21,B21)</f>
        <v>45468</v>
      </c>
    </row>
    <row r="22" spans="1:5" x14ac:dyDescent="0.3">
      <c r="E22" s="5" t="s">
        <v>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26EA-959D-4EAC-99B3-1657C87BA230}">
  <dimension ref="A1:J33"/>
  <sheetViews>
    <sheetView tabSelected="1" topLeftCell="A21" zoomScale="115" zoomScaleNormal="115" workbookViewId="0">
      <selection activeCell="F34" sqref="F34"/>
    </sheetView>
  </sheetViews>
  <sheetFormatPr defaultRowHeight="14.4" x14ac:dyDescent="0.3"/>
  <cols>
    <col min="1" max="1" width="16" bestFit="1" customWidth="1"/>
    <col min="3" max="3" width="27.109375" bestFit="1" customWidth="1"/>
    <col min="4" max="4" width="10.44140625" bestFit="1" customWidth="1"/>
    <col min="5" max="5" width="11.44140625" bestFit="1" customWidth="1"/>
    <col min="6" max="6" width="32.21875" bestFit="1" customWidth="1"/>
    <col min="7" max="7" width="9.33203125" bestFit="1" customWidth="1"/>
  </cols>
  <sheetData>
    <row r="1" spans="1:10" x14ac:dyDescent="0.3">
      <c r="A1" s="31" t="s">
        <v>35</v>
      </c>
      <c r="B1" s="31"/>
      <c r="C1" s="31"/>
      <c r="D1" s="31"/>
      <c r="E1" s="31"/>
    </row>
    <row r="2" spans="1:10" x14ac:dyDescent="0.3">
      <c r="C2" s="5" t="s">
        <v>42</v>
      </c>
    </row>
    <row r="3" spans="1:10" x14ac:dyDescent="0.3">
      <c r="A3" s="22" t="s">
        <v>36</v>
      </c>
      <c r="B3" s="22"/>
      <c r="C3" s="13">
        <f ca="1">NOW()</f>
        <v>45468.446786342596</v>
      </c>
      <c r="D3" s="14">
        <f ca="1">TODAY()</f>
        <v>45468</v>
      </c>
      <c r="F3" s="5" t="s">
        <v>41</v>
      </c>
    </row>
    <row r="4" spans="1:10" x14ac:dyDescent="0.3">
      <c r="A4" s="22" t="s">
        <v>37</v>
      </c>
      <c r="B4" s="22"/>
      <c r="C4" s="13">
        <f ca="1">C3 +F4</f>
        <v>45488.446786342596</v>
      </c>
      <c r="D4" s="14">
        <f ca="1">D3 +56</f>
        <v>45524</v>
      </c>
      <c r="F4" s="16">
        <v>20</v>
      </c>
    </row>
    <row r="6" spans="1:10" x14ac:dyDescent="0.3">
      <c r="G6" s="5" t="s">
        <v>38</v>
      </c>
    </row>
    <row r="7" spans="1:10" x14ac:dyDescent="0.3">
      <c r="A7" s="22" t="s">
        <v>39</v>
      </c>
      <c r="B7" s="22"/>
      <c r="C7" s="1">
        <f ca="1">WORKDAY(C3,F4)</f>
        <v>45496</v>
      </c>
      <c r="E7" s="5" t="s">
        <v>44</v>
      </c>
    </row>
    <row r="8" spans="1:10" x14ac:dyDescent="0.3">
      <c r="A8" s="5" t="s">
        <v>43</v>
      </c>
      <c r="B8" s="5"/>
      <c r="C8" s="15" t="s">
        <v>40</v>
      </c>
      <c r="E8" s="2">
        <v>45474</v>
      </c>
    </row>
    <row r="9" spans="1:10" x14ac:dyDescent="0.3">
      <c r="E9" s="2">
        <v>45477</v>
      </c>
    </row>
    <row r="10" spans="1:10" x14ac:dyDescent="0.3">
      <c r="A10" s="32" t="s">
        <v>45</v>
      </c>
      <c r="B10" s="33"/>
      <c r="C10" s="17">
        <f ca="1">WORKDAY(C3,F4,E8:E9)</f>
        <v>45498</v>
      </c>
    </row>
    <row r="11" spans="1:10" x14ac:dyDescent="0.3">
      <c r="C11" t="s">
        <v>46</v>
      </c>
    </row>
    <row r="12" spans="1:10" ht="43.2" x14ac:dyDescent="0.3">
      <c r="F12" s="18" t="s">
        <v>47</v>
      </c>
    </row>
    <row r="14" spans="1:10" x14ac:dyDescent="0.3">
      <c r="A14" s="34" t="s">
        <v>48</v>
      </c>
      <c r="B14" s="34"/>
      <c r="C14" s="19">
        <f ca="1">WORKDAY.INTL(C3,F4,4,E8:E9)</f>
        <v>45499</v>
      </c>
      <c r="J14" t="s">
        <v>24</v>
      </c>
    </row>
    <row r="15" spans="1:10" x14ac:dyDescent="0.3">
      <c r="C15" s="20" t="s">
        <v>49</v>
      </c>
    </row>
    <row r="19" spans="1:5" x14ac:dyDescent="0.3">
      <c r="A19" s="25" t="s">
        <v>50</v>
      </c>
      <c r="B19" s="25"/>
      <c r="C19" s="25"/>
    </row>
    <row r="20" spans="1:5" x14ac:dyDescent="0.3">
      <c r="A20" s="14">
        <f ca="1">TODAY()</f>
        <v>45468</v>
      </c>
      <c r="B20" s="26">
        <f ca="1">A21 -A20</f>
        <v>365</v>
      </c>
      <c r="C20" s="26"/>
      <c r="D20" s="29" t="s">
        <v>51</v>
      </c>
      <c r="E20" s="30"/>
    </row>
    <row r="21" spans="1:5" x14ac:dyDescent="0.3">
      <c r="A21" s="14">
        <f ca="1">A20+365</f>
        <v>45833</v>
      </c>
      <c r="B21" s="26">
        <f ca="1">NETWORKDAYS(A20,A21)</f>
        <v>262</v>
      </c>
      <c r="C21" s="26"/>
    </row>
    <row r="22" spans="1:5" ht="28.2" customHeight="1" x14ac:dyDescent="0.3">
      <c r="B22" s="27" t="s">
        <v>52</v>
      </c>
      <c r="C22" s="28"/>
    </row>
    <row r="23" spans="1:5" x14ac:dyDescent="0.3">
      <c r="C23">
        <f ca="1">NETWORKDAYS.INTL(A20,A21,17,E8:E9)</f>
        <v>312</v>
      </c>
    </row>
    <row r="26" spans="1:5" x14ac:dyDescent="0.3">
      <c r="B26" s="30" t="s">
        <v>53</v>
      </c>
      <c r="C26" s="30"/>
    </row>
    <row r="27" spans="1:5" x14ac:dyDescent="0.3">
      <c r="C27" s="1">
        <f ca="1">EDATE(A20,6)</f>
        <v>45651</v>
      </c>
    </row>
    <row r="29" spans="1:5" x14ac:dyDescent="0.3">
      <c r="C29" t="s">
        <v>54</v>
      </c>
    </row>
    <row r="30" spans="1:5" x14ac:dyDescent="0.3">
      <c r="C30" s="1">
        <f ca="1">EOMONTH(A20,5)</f>
        <v>45626</v>
      </c>
    </row>
    <row r="32" spans="1:5" x14ac:dyDescent="0.3">
      <c r="C32" t="s">
        <v>55</v>
      </c>
    </row>
    <row r="33" spans="3:3" x14ac:dyDescent="0.3">
      <c r="C33">
        <f ca="1">YEARFRAC(A20,A21)</f>
        <v>1</v>
      </c>
    </row>
  </sheetData>
  <mergeCells count="12">
    <mergeCell ref="A14:B14"/>
    <mergeCell ref="B26:C26"/>
    <mergeCell ref="A1:E1"/>
    <mergeCell ref="A3:B3"/>
    <mergeCell ref="A4:B4"/>
    <mergeCell ref="A7:B7"/>
    <mergeCell ref="A10:B10"/>
    <mergeCell ref="A19:C19"/>
    <mergeCell ref="B20:C20"/>
    <mergeCell ref="B21:C21"/>
    <mergeCell ref="B22:C22"/>
    <mergeCell ref="D20:E20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Date_Time_Function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Uchiha</dc:creator>
  <cp:lastModifiedBy>Obito Uchiha</cp:lastModifiedBy>
  <cp:lastPrinted>2024-06-24T12:26:28Z</cp:lastPrinted>
  <dcterms:created xsi:type="dcterms:W3CDTF">2024-06-24T06:16:18Z</dcterms:created>
  <dcterms:modified xsi:type="dcterms:W3CDTF">2024-06-25T05:34:25Z</dcterms:modified>
</cp:coreProperties>
</file>