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Lookups\"/>
    </mc:Choice>
  </mc:AlternateContent>
  <xr:revisionPtr revIDLastSave="0" documentId="13_ncr:1_{4EB7DA6E-A5B8-4F45-9B20-516569970C61}" xr6:coauthVersionLast="47" xr6:coauthVersionMax="47" xr10:uidLastSave="{00000000-0000-0000-0000-000000000000}"/>
  <bookViews>
    <workbookView xWindow="-108" yWindow="-108" windowWidth="23256" windowHeight="12456" xr2:uid="{F06B5718-1DC6-4D74-A17D-1A47B8A6A24E}"/>
  </bookViews>
  <sheets>
    <sheet name="HLOOKUP_Diwali_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D14" i="1"/>
  <c r="D15" i="1"/>
  <c r="D16" i="1"/>
  <c r="D17" i="1"/>
  <c r="D18" i="1"/>
  <c r="D19" i="1"/>
  <c r="D20" i="1"/>
  <c r="D21" i="1"/>
  <c r="C14" i="1"/>
  <c r="C15" i="1"/>
  <c r="C16" i="1"/>
  <c r="C17" i="1"/>
  <c r="C18" i="1"/>
  <c r="C19" i="1"/>
  <c r="C20" i="1"/>
  <c r="C21" i="1"/>
  <c r="B21" i="1"/>
  <c r="B14" i="1"/>
  <c r="B15" i="1"/>
  <c r="B16" i="1"/>
  <c r="B17" i="1"/>
  <c r="B18" i="1"/>
  <c r="B19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tc={701E902D-7C64-4AED-9FFD-EF27E24256C9}</author>
    <author>tc={484CF190-4943-4CC0-BDAD-59F2FF02F80D}</author>
    <author>tc={9190548E-25ED-499F-A728-B640E57E755B}</author>
    <author>tc={593FAF06-B0F5-4592-A698-8F3BA84B5BF6}</author>
  </authors>
  <commentList>
    <comment ref="B14" authorId="0" shapeId="0" xr:uid="{701E902D-7C64-4AED-9FFD-EF27E24256C9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=IFNA(HLOOKUP(A14,$1:$8,3,FALSE),"DataNotFound")</t>
      </text>
    </comment>
    <comment ref="C14" authorId="1" shapeId="0" xr:uid="{484CF190-4943-4CC0-BDAD-59F2FF02F80D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=IFNA(HLOOKUP(A14,$1:$8,4,FALSE),"DataNotFound")</t>
      </text>
    </comment>
    <comment ref="D14" authorId="2" shapeId="0" xr:uid="{9190548E-25ED-499F-A728-B640E57E75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=IFNA(HLOOKUP(A14,$1:$8,5,FALSE),"DataNotFound")
</t>
      </text>
    </comment>
    <comment ref="E14" authorId="3" shapeId="0" xr:uid="{593FAF06-B0F5-4592-A698-8F3BA84B5BF6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=IFNA(HLOOKUP(A14,$1:$8,8,FALSE),"DataNotFound")</t>
      </text>
    </comment>
  </commentList>
</comments>
</file>

<file path=xl/sharedStrings.xml><?xml version="1.0" encoding="utf-8"?>
<sst xmlns="http://schemas.openxmlformats.org/spreadsheetml/2006/main" count="418" uniqueCount="137">
  <si>
    <t>User_ID</t>
  </si>
  <si>
    <t>Cust_name</t>
  </si>
  <si>
    <t>Gender</t>
  </si>
  <si>
    <t>Age</t>
  </si>
  <si>
    <t>State</t>
  </si>
  <si>
    <t>Occupation</t>
  </si>
  <si>
    <t>Orders</t>
  </si>
  <si>
    <t>Amount</t>
  </si>
  <si>
    <t>Sanskriti</t>
  </si>
  <si>
    <t>F</t>
  </si>
  <si>
    <t>Maharashtra</t>
  </si>
  <si>
    <t>Healthcare</t>
  </si>
  <si>
    <t>Kartik</t>
  </si>
  <si>
    <t>Andhra Pradesh</t>
  </si>
  <si>
    <t>Govt</t>
  </si>
  <si>
    <t>Bindu</t>
  </si>
  <si>
    <t>Uttar Pradesh</t>
  </si>
  <si>
    <t>Automobile</t>
  </si>
  <si>
    <t>Sudevi</t>
  </si>
  <si>
    <t>M</t>
  </si>
  <si>
    <t>Karnataka</t>
  </si>
  <si>
    <t>Construction</t>
  </si>
  <si>
    <t>Joni</t>
  </si>
  <si>
    <t>Gujarat</t>
  </si>
  <si>
    <t>Food Processing</t>
  </si>
  <si>
    <t>Himachal Pradesh</t>
  </si>
  <si>
    <t>Balk</t>
  </si>
  <si>
    <t>Lawyer</t>
  </si>
  <si>
    <t>Kushal</t>
  </si>
  <si>
    <t>Ginny</t>
  </si>
  <si>
    <t>Media</t>
  </si>
  <si>
    <t>Harshita</t>
  </si>
  <si>
    <t>Delhi</t>
  </si>
  <si>
    <t>Banking</t>
  </si>
  <si>
    <t>Kargatis</t>
  </si>
  <si>
    <t>Retail</t>
  </si>
  <si>
    <t>Praneet</t>
  </si>
  <si>
    <t>Hospitality</t>
  </si>
  <si>
    <t>Ellis</t>
  </si>
  <si>
    <t>Hrisheekesh</t>
  </si>
  <si>
    <t>Grant</t>
  </si>
  <si>
    <t>IT Sector</t>
  </si>
  <si>
    <t>Gilcrest</t>
  </si>
  <si>
    <t>Skaria</t>
  </si>
  <si>
    <t>Eric</t>
  </si>
  <si>
    <t>Gibson</t>
  </si>
  <si>
    <t>Mahima</t>
  </si>
  <si>
    <t>Etezadi</t>
  </si>
  <si>
    <t>James</t>
  </si>
  <si>
    <t>Aviation</t>
  </si>
  <si>
    <t>Dean</t>
  </si>
  <si>
    <t>Aman</t>
  </si>
  <si>
    <t>Mousam</t>
  </si>
  <si>
    <t>Damala</t>
  </si>
  <si>
    <t>Daniels</t>
  </si>
  <si>
    <t>Inderpreet</t>
  </si>
  <si>
    <t>Jharkhand</t>
  </si>
  <si>
    <t>Sweta</t>
  </si>
  <si>
    <t>Phonely</t>
  </si>
  <si>
    <t>Mike</t>
  </si>
  <si>
    <t>Neola</t>
  </si>
  <si>
    <t>Kerala</t>
  </si>
  <si>
    <t>Trupti</t>
  </si>
  <si>
    <t>Zypern</t>
  </si>
  <si>
    <t>Ellison</t>
  </si>
  <si>
    <t>Jane</t>
  </si>
  <si>
    <t>Stewart</t>
  </si>
  <si>
    <t>Agriculture</t>
  </si>
  <si>
    <t>Breyer</t>
  </si>
  <si>
    <t>Jesslyn</t>
  </si>
  <si>
    <t>Abhijit</t>
  </si>
  <si>
    <t>Vineet</t>
  </si>
  <si>
    <t>Elizabeth</t>
  </si>
  <si>
    <t>Shivani</t>
  </si>
  <si>
    <t>Haryana</t>
  </si>
  <si>
    <t>Eugene</t>
  </si>
  <si>
    <t>Textile</t>
  </si>
  <si>
    <t>Ishit</t>
  </si>
  <si>
    <t>Schwarz</t>
  </si>
  <si>
    <t>Sujay</t>
  </si>
  <si>
    <t>Smriti</t>
  </si>
  <si>
    <t>Champaklata</t>
  </si>
  <si>
    <t>Patil</t>
  </si>
  <si>
    <t>Atharv</t>
  </si>
  <si>
    <t>Thais</t>
  </si>
  <si>
    <t>Surabhi</t>
  </si>
  <si>
    <t>Bruce</t>
  </si>
  <si>
    <t>Saurabh</t>
  </si>
  <si>
    <t>Vaibhavi</t>
  </si>
  <si>
    <t>Larry</t>
  </si>
  <si>
    <t>Parhena</t>
  </si>
  <si>
    <t>Pete</t>
  </si>
  <si>
    <t>Cyra</t>
  </si>
  <si>
    <t>Rozendal</t>
  </si>
  <si>
    <t>Jack</t>
  </si>
  <si>
    <t>Victor</t>
  </si>
  <si>
    <t>Debra</t>
  </si>
  <si>
    <t>Bhosale</t>
  </si>
  <si>
    <t>Madhya Pradesh</t>
  </si>
  <si>
    <t>Keshav</t>
  </si>
  <si>
    <t>Arsheen</t>
  </si>
  <si>
    <t>Kaydos</t>
  </si>
  <si>
    <t>Fjeld</t>
  </si>
  <si>
    <t>Turumella</t>
  </si>
  <si>
    <t>Vernon</t>
  </si>
  <si>
    <t>Connell</t>
  </si>
  <si>
    <t>Shami</t>
  </si>
  <si>
    <t>Flanagan</t>
  </si>
  <si>
    <t>Pond</t>
  </si>
  <si>
    <t>O'Brian</t>
  </si>
  <si>
    <t>Namrata</t>
  </si>
  <si>
    <t>Haushalter</t>
  </si>
  <si>
    <t>Chemical</t>
  </si>
  <si>
    <t>Maurice</t>
  </si>
  <si>
    <t>Snel</t>
  </si>
  <si>
    <t>Patrick</t>
  </si>
  <si>
    <t>Sung</t>
  </si>
  <si>
    <t>Charlotte</t>
  </si>
  <si>
    <t>Anubhaw</t>
  </si>
  <si>
    <t>Black</t>
  </si>
  <si>
    <t>Airdo</t>
  </si>
  <si>
    <t>Bhawna</t>
  </si>
  <si>
    <t>Corey-Lock</t>
  </si>
  <si>
    <t>Akin</t>
  </si>
  <si>
    <t>Neil</t>
  </si>
  <si>
    <t>Lisha</t>
  </si>
  <si>
    <t>Amlan</t>
  </si>
  <si>
    <t>Fisher</t>
  </si>
  <si>
    <t>Linda</t>
  </si>
  <si>
    <t>Aryan</t>
  </si>
  <si>
    <t>Kajal</t>
  </si>
  <si>
    <t>Obito</t>
  </si>
  <si>
    <t>Japan</t>
  </si>
  <si>
    <t>Ninja</t>
  </si>
  <si>
    <t xml:space="preserve">Find Values </t>
  </si>
  <si>
    <t>Naruto</t>
  </si>
  <si>
    <t>Pagal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</si>
</sst>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5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E28D9101-48A0-467A-9F47-60960213DC76}" userId="053598e7d676b2f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4-06-17T07:19:32.71" personId="{E28D9101-48A0-467A-9F47-60960213DC76}" id="{701E902D-7C64-4AED-9FFD-EF27E24256C9}">
    <text>=IFNA(HLOOKUP(A14,$1:$8,3,FALSE),"DataNotFound")</text>
  </threadedComment>
  <threadedComment ref="C14" dT="2024-06-17T07:22:03.54" personId="{E28D9101-48A0-467A-9F47-60960213DC76}" id="{484CF190-4943-4CC0-BDAD-59F2FF02F80D}">
    <text>=IFNA(HLOOKUP(A14,$1:$8,4,FALSE),"DataNotFound")</text>
  </threadedComment>
  <threadedComment ref="D14" dT="2024-06-17T07:22:27.28" personId="{E28D9101-48A0-467A-9F47-60960213DC76}" id="{9190548E-25ED-499F-A728-B640E57E755B}">
    <text xml:space="preserve">=IFNA(HLOOKUP(A14,$1:$8,5,FALSE),"DataNotFound")
</text>
  </threadedComment>
  <threadedComment ref="E14" dT="2024-06-17T07:22:53.29" personId="{E28D9101-48A0-467A-9F47-60960213DC76}" id="{593FAF06-B0F5-4592-A698-8F3BA84B5BF6}">
    <text>=IFNA(HLOOKUP(A14,$1:$8,8,FALSE),"DataNotFound")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9751-F915-4748-8BE6-7A2BA5B900DC}">
  <sheetPr codeName="Sheet1">
    <tabColor theme="5" tint="-0.249977111117893"/>
  </sheetPr>
  <dimension ref="A1:CX21"/>
  <sheetViews>
    <sheetView tabSelected="1" topLeftCell="A3" zoomScale="115" zoomScaleNormal="115" workbookViewId="0">
      <selection activeCell="J15" sqref="J15"/>
    </sheetView>
  </sheetViews>
  <sheetFormatPr defaultRowHeight="15.6" x14ac:dyDescent="0.3"/>
  <cols>
    <col min="1" max="1" width="16" style="3" customWidth="1"/>
    <col min="2" max="2" width="13.109375" bestFit="1" customWidth="1"/>
    <col min="3" max="3" width="13.77734375" bestFit="1" customWidth="1"/>
    <col min="4" max="4" width="12.21875" bestFit="1" customWidth="1"/>
    <col min="5" max="5" width="11.44140625" bestFit="1" customWidth="1"/>
    <col min="6" max="6" width="14.21875" bestFit="1" customWidth="1"/>
    <col min="7" max="7" width="15.5546875" bestFit="1" customWidth="1"/>
    <col min="8" max="9" width="12.21875" bestFit="1" customWidth="1"/>
    <col min="10" max="10" width="13.77734375" bestFit="1" customWidth="1"/>
    <col min="11" max="11" width="8" bestFit="1" customWidth="1"/>
    <col min="12" max="12" width="13.77734375" bestFit="1" customWidth="1"/>
    <col min="13" max="13" width="12.21875" bestFit="1" customWidth="1"/>
    <col min="14" max="14" width="13.77734375" bestFit="1" customWidth="1"/>
    <col min="15" max="15" width="12.21875" bestFit="1" customWidth="1"/>
    <col min="16" max="16" width="13.77734375" bestFit="1" customWidth="1"/>
    <col min="17" max="17" width="12.21875" bestFit="1" customWidth="1"/>
    <col min="18" max="18" width="10.44140625" bestFit="1" customWidth="1"/>
    <col min="19" max="19" width="13.77734375" bestFit="1" customWidth="1"/>
    <col min="20" max="20" width="12.21875" bestFit="1" customWidth="1"/>
    <col min="21" max="24" width="13.77734375" bestFit="1" customWidth="1"/>
    <col min="25" max="25" width="14.21875" bestFit="1" customWidth="1"/>
    <col min="26" max="26" width="13.77734375" bestFit="1" customWidth="1"/>
    <col min="27" max="27" width="11.44140625" bestFit="1" customWidth="1"/>
    <col min="28" max="28" width="13.77734375" bestFit="1" customWidth="1"/>
    <col min="29" max="29" width="9.5546875" bestFit="1" customWidth="1"/>
    <col min="30" max="30" width="8" bestFit="1" customWidth="1"/>
    <col min="31" max="31" width="13.77734375" bestFit="1" customWidth="1"/>
    <col min="32" max="32" width="15.5546875" bestFit="1" customWidth="1"/>
    <col min="33" max="33" width="13.77734375" bestFit="1" customWidth="1"/>
    <col min="34" max="34" width="8" bestFit="1" customWidth="1"/>
    <col min="35" max="35" width="12.21875" bestFit="1" customWidth="1"/>
    <col min="36" max="36" width="14.21875" bestFit="1" customWidth="1"/>
    <col min="37" max="40" width="13.77734375" bestFit="1" customWidth="1"/>
    <col min="41" max="41" width="11.44140625" bestFit="1" customWidth="1"/>
    <col min="42" max="44" width="13.77734375" bestFit="1" customWidth="1"/>
    <col min="45" max="45" width="8.21875" bestFit="1" customWidth="1"/>
    <col min="46" max="48" width="8" bestFit="1" customWidth="1"/>
    <col min="49" max="49" width="9.21875" bestFit="1" customWidth="1"/>
    <col min="50" max="50" width="9.77734375" bestFit="1" customWidth="1"/>
    <col min="51" max="51" width="11.6640625" bestFit="1" customWidth="1"/>
    <col min="52" max="52" width="8.21875" bestFit="1" customWidth="1"/>
    <col min="53" max="54" width="11.44140625" bestFit="1" customWidth="1"/>
    <col min="55" max="55" width="9.77734375" bestFit="1" customWidth="1"/>
    <col min="56" max="56" width="11.44140625" bestFit="1" customWidth="1"/>
    <col min="57" max="57" width="10.44140625" bestFit="1" customWidth="1"/>
    <col min="58" max="58" width="8" bestFit="1" customWidth="1"/>
    <col min="59" max="59" width="8.21875" bestFit="1" customWidth="1"/>
    <col min="60" max="60" width="9.6640625" bestFit="1" customWidth="1"/>
    <col min="61" max="61" width="11.44140625" bestFit="1" customWidth="1"/>
    <col min="62" max="62" width="8" bestFit="1" customWidth="1"/>
    <col min="63" max="63" width="8.44140625" bestFit="1" customWidth="1"/>
    <col min="64" max="64" width="13.77734375" bestFit="1" customWidth="1"/>
    <col min="65" max="65" width="9.21875" bestFit="1" customWidth="1"/>
    <col min="66" max="66" width="8" bestFit="1" customWidth="1"/>
    <col min="67" max="67" width="14.5546875" bestFit="1" customWidth="1"/>
    <col min="68" max="68" width="11.44140625" bestFit="1" customWidth="1"/>
    <col min="69" max="69" width="9.6640625" bestFit="1" customWidth="1"/>
    <col min="70" max="70" width="8" bestFit="1" customWidth="1"/>
    <col min="71" max="71" width="8.21875" bestFit="1" customWidth="1"/>
    <col min="72" max="72" width="9.109375" bestFit="1" customWidth="1"/>
    <col min="73" max="73" width="8" bestFit="1" customWidth="1"/>
    <col min="74" max="74" width="15.5546875" bestFit="1" customWidth="1"/>
    <col min="75" max="75" width="9.21875" bestFit="1" customWidth="1"/>
    <col min="76" max="76" width="12.21875" bestFit="1" customWidth="1"/>
    <col min="77" max="77" width="8.21875" bestFit="1" customWidth="1"/>
    <col min="78" max="78" width="9.21875" bestFit="1" customWidth="1"/>
    <col min="79" max="79" width="8.21875" bestFit="1" customWidth="1"/>
    <col min="80" max="80" width="14.5546875" bestFit="1" customWidth="1"/>
    <col min="81" max="81" width="8" bestFit="1" customWidth="1"/>
    <col min="82" max="82" width="14.21875" bestFit="1" customWidth="1"/>
    <col min="83" max="83" width="11.44140625" bestFit="1" customWidth="1"/>
    <col min="84" max="84" width="10.44140625" bestFit="1" customWidth="1"/>
    <col min="85" max="85" width="8" bestFit="1" customWidth="1"/>
    <col min="86" max="86" width="10.44140625" bestFit="1" customWidth="1"/>
    <col min="87" max="87" width="8.5546875" bestFit="1" customWidth="1"/>
    <col min="88" max="88" width="8.21875" bestFit="1" customWidth="1"/>
    <col min="89" max="90" width="12.21875" bestFit="1" customWidth="1"/>
    <col min="91" max="91" width="13.77734375" bestFit="1" customWidth="1"/>
    <col min="92" max="92" width="12.21875" bestFit="1" customWidth="1"/>
    <col min="93" max="93" width="8" bestFit="1" customWidth="1"/>
    <col min="94" max="94" width="9.21875" bestFit="1" customWidth="1"/>
    <col min="95" max="95" width="8.21875" bestFit="1" customWidth="1"/>
    <col min="96" max="96" width="9.88671875" bestFit="1" customWidth="1"/>
    <col min="97" max="97" width="12.21875" bestFit="1" customWidth="1"/>
    <col min="98" max="98" width="9.21875" bestFit="1" customWidth="1"/>
    <col min="99" max="99" width="9.88671875" bestFit="1" customWidth="1"/>
    <col min="100" max="100" width="9.6640625" bestFit="1" customWidth="1"/>
    <col min="101" max="101" width="8.33203125" bestFit="1" customWidth="1"/>
  </cols>
  <sheetData>
    <row r="1" spans="1:102" s="2" customFormat="1" ht="14.4" x14ac:dyDescent="0.3">
      <c r="A1" s="6" t="s">
        <v>0</v>
      </c>
      <c r="B1" s="2">
        <v>1002903</v>
      </c>
      <c r="C1" s="2">
        <v>1000732</v>
      </c>
      <c r="D1" s="2">
        <v>1001990</v>
      </c>
      <c r="E1" s="2">
        <v>1001425</v>
      </c>
      <c r="F1" s="2">
        <v>1000588</v>
      </c>
      <c r="G1" s="2">
        <v>1000588</v>
      </c>
      <c r="H1" s="2">
        <v>1001132</v>
      </c>
      <c r="I1" s="2">
        <v>1003224</v>
      </c>
      <c r="J1" s="2">
        <v>1003650</v>
      </c>
      <c r="K1" s="2">
        <v>1003829</v>
      </c>
      <c r="L1" s="2">
        <v>1000214</v>
      </c>
      <c r="M1" s="2">
        <v>1001883</v>
      </c>
      <c r="N1" s="2">
        <v>1000113</v>
      </c>
      <c r="O1" s="2">
        <v>1000416</v>
      </c>
      <c r="P1" s="2">
        <v>1005256</v>
      </c>
      <c r="Q1" s="2">
        <v>1001505</v>
      </c>
      <c r="R1" s="2">
        <v>1000900</v>
      </c>
      <c r="S1" s="2">
        <v>1005908</v>
      </c>
      <c r="T1" s="2">
        <v>1001101</v>
      </c>
      <c r="U1" s="2">
        <v>1004736</v>
      </c>
      <c r="V1" s="2">
        <v>1004037</v>
      </c>
      <c r="W1" s="2">
        <v>1002340</v>
      </c>
      <c r="X1" s="2">
        <v>1005664</v>
      </c>
      <c r="Y1" s="2">
        <v>1002523</v>
      </c>
      <c r="Z1" s="2">
        <v>1002503</v>
      </c>
      <c r="AA1" s="2">
        <v>1002638</v>
      </c>
      <c r="AB1" s="2">
        <v>1004505</v>
      </c>
      <c r="AC1" s="2">
        <v>1004957</v>
      </c>
      <c r="AD1" s="2">
        <v>1005649</v>
      </c>
      <c r="AE1" s="2">
        <v>1004508</v>
      </c>
      <c r="AF1" s="2">
        <v>1002520</v>
      </c>
      <c r="AG1" s="2">
        <v>1003111</v>
      </c>
      <c r="AH1" s="2">
        <v>1000687</v>
      </c>
      <c r="AI1" s="2">
        <v>1003267</v>
      </c>
      <c r="AJ1" s="2">
        <v>1001182</v>
      </c>
      <c r="AK1" s="2">
        <v>1005383</v>
      </c>
      <c r="AL1" s="2">
        <v>1004303</v>
      </c>
      <c r="AM1" s="2">
        <v>1005493</v>
      </c>
      <c r="AN1" s="2">
        <v>1000728</v>
      </c>
      <c r="AO1" s="2">
        <v>1002966</v>
      </c>
      <c r="AP1" s="2">
        <v>1001726</v>
      </c>
      <c r="AQ1" s="2">
        <v>1001404</v>
      </c>
      <c r="AR1" s="2">
        <v>1005267</v>
      </c>
      <c r="AS1" s="2">
        <v>1003745</v>
      </c>
      <c r="AT1" s="2">
        <v>1001884</v>
      </c>
      <c r="AU1" s="2">
        <v>1001804</v>
      </c>
      <c r="AV1" s="2">
        <v>1005359</v>
      </c>
      <c r="AW1" s="2">
        <v>1000151</v>
      </c>
      <c r="AX1" s="2">
        <v>1001389</v>
      </c>
      <c r="AY1" s="2">
        <v>1002665</v>
      </c>
      <c r="AZ1" s="2">
        <v>1002496</v>
      </c>
      <c r="BA1" s="2">
        <v>1001442</v>
      </c>
      <c r="BB1" s="2">
        <v>1000379</v>
      </c>
      <c r="BC1" s="2">
        <v>1003916</v>
      </c>
      <c r="BD1" s="2">
        <v>1001687</v>
      </c>
      <c r="BE1" s="2">
        <v>1000423</v>
      </c>
      <c r="BF1" s="2">
        <v>1002395</v>
      </c>
      <c r="BG1" s="2">
        <v>1004728</v>
      </c>
      <c r="BH1" s="2">
        <v>1005054</v>
      </c>
      <c r="BI1" s="2">
        <v>1004489</v>
      </c>
      <c r="BJ1" s="2">
        <v>1001865</v>
      </c>
      <c r="BK1" s="2">
        <v>1003022</v>
      </c>
      <c r="BL1" s="2">
        <v>1001657</v>
      </c>
      <c r="BM1" s="2">
        <v>1003751</v>
      </c>
      <c r="BN1" s="2">
        <v>1000179</v>
      </c>
      <c r="BO1" s="2">
        <v>1000438</v>
      </c>
      <c r="BP1" s="2">
        <v>1003618</v>
      </c>
      <c r="BQ1" s="2">
        <v>1003415</v>
      </c>
      <c r="BR1" s="2">
        <v>1002485</v>
      </c>
      <c r="BS1" s="2">
        <v>1001495</v>
      </c>
      <c r="BT1" s="2">
        <v>1004607</v>
      </c>
      <c r="BU1" s="2">
        <v>1005316</v>
      </c>
      <c r="BV1" s="2">
        <v>1000461</v>
      </c>
      <c r="BW1" s="2">
        <v>1000154</v>
      </c>
      <c r="BX1" s="2">
        <v>1000749</v>
      </c>
      <c r="BY1" s="2">
        <v>1006040</v>
      </c>
      <c r="BZ1" s="2">
        <v>1001284</v>
      </c>
      <c r="CA1" s="2">
        <v>1004269</v>
      </c>
      <c r="CB1" s="2">
        <v>1001496</v>
      </c>
      <c r="CC1" s="2">
        <v>1003007</v>
      </c>
      <c r="CD1" s="2">
        <v>1004715</v>
      </c>
      <c r="CE1" s="2">
        <v>1000306</v>
      </c>
      <c r="CF1" s="2">
        <v>1000855</v>
      </c>
      <c r="CG1" s="2">
        <v>1001183</v>
      </c>
      <c r="CH1" s="2">
        <v>1005954</v>
      </c>
      <c r="CI1" s="2">
        <v>1005627</v>
      </c>
      <c r="CJ1" s="2">
        <v>1002165</v>
      </c>
      <c r="CK1" s="2">
        <v>1004416</v>
      </c>
      <c r="CL1" s="2">
        <v>1000850</v>
      </c>
      <c r="CM1" s="2">
        <v>1002888</v>
      </c>
      <c r="CN1" s="2">
        <v>1001891</v>
      </c>
      <c r="CO1" s="2">
        <v>1001019</v>
      </c>
      <c r="CP1" s="2">
        <v>1002306</v>
      </c>
      <c r="CQ1" s="2">
        <v>1001179</v>
      </c>
      <c r="CR1" s="2">
        <v>1004957</v>
      </c>
      <c r="CS1" s="2">
        <v>1004079</v>
      </c>
      <c r="CT1" s="2">
        <v>1002124</v>
      </c>
      <c r="CU1" s="2">
        <v>1004335</v>
      </c>
      <c r="CV1" s="2">
        <v>1000280</v>
      </c>
      <c r="CW1" s="2">
        <v>1004836</v>
      </c>
      <c r="CX1" s="2">
        <v>1234567</v>
      </c>
    </row>
    <row r="2" spans="1:102" s="2" customFormat="1" ht="14.4" x14ac:dyDescent="0.3">
      <c r="A2" s="6" t="s">
        <v>1</v>
      </c>
      <c r="B2" s="2" t="s">
        <v>8</v>
      </c>
      <c r="C2" s="2" t="s">
        <v>12</v>
      </c>
      <c r="D2" s="2" t="s">
        <v>15</v>
      </c>
      <c r="E2" s="2" t="s">
        <v>18</v>
      </c>
      <c r="F2" s="2" t="s">
        <v>22</v>
      </c>
      <c r="G2" s="2" t="s">
        <v>22</v>
      </c>
      <c r="H2" s="2" t="s">
        <v>26</v>
      </c>
      <c r="I2" s="2" t="s">
        <v>28</v>
      </c>
      <c r="J2" s="2" t="s">
        <v>29</v>
      </c>
      <c r="K2" s="2" t="s">
        <v>31</v>
      </c>
      <c r="L2" s="2" t="s">
        <v>34</v>
      </c>
      <c r="M2" s="2" t="s">
        <v>36</v>
      </c>
      <c r="N2" s="2" t="s">
        <v>38</v>
      </c>
      <c r="O2" s="2" t="s">
        <v>39</v>
      </c>
      <c r="P2" s="2" t="s">
        <v>40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57</v>
      </c>
      <c r="AE2" s="2" t="s">
        <v>58</v>
      </c>
      <c r="AF2" s="2" t="s">
        <v>59</v>
      </c>
      <c r="AG2" s="2" t="s">
        <v>50</v>
      </c>
      <c r="AH2" s="2" t="s">
        <v>60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68</v>
      </c>
      <c r="AO2" s="2" t="s">
        <v>69</v>
      </c>
      <c r="AP2" s="2" t="s">
        <v>70</v>
      </c>
      <c r="AQ2" s="2" t="s">
        <v>71</v>
      </c>
      <c r="AR2" s="2" t="s">
        <v>72</v>
      </c>
      <c r="AS2" s="2" t="s">
        <v>73</v>
      </c>
      <c r="AT2" s="2" t="s">
        <v>75</v>
      </c>
      <c r="AU2" s="2" t="s">
        <v>77</v>
      </c>
      <c r="AV2" s="2" t="s">
        <v>78</v>
      </c>
      <c r="AW2" s="2" t="s">
        <v>79</v>
      </c>
      <c r="AX2" s="2" t="s">
        <v>80</v>
      </c>
      <c r="AY2" s="2" t="s">
        <v>81</v>
      </c>
      <c r="AZ2" s="2" t="s">
        <v>82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88</v>
      </c>
      <c r="BG2" s="2" t="s">
        <v>89</v>
      </c>
      <c r="BH2" s="2" t="s">
        <v>90</v>
      </c>
      <c r="BI2" s="2" t="s">
        <v>91</v>
      </c>
      <c r="BJ2" s="2" t="s">
        <v>92</v>
      </c>
      <c r="BK2" s="2" t="s">
        <v>93</v>
      </c>
      <c r="BL2" s="2" t="s">
        <v>94</v>
      </c>
      <c r="BM2" s="2" t="s">
        <v>95</v>
      </c>
      <c r="BN2" s="2" t="s">
        <v>96</v>
      </c>
      <c r="BO2" s="2" t="s">
        <v>97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113</v>
      </c>
      <c r="CD2" s="2" t="s">
        <v>114</v>
      </c>
      <c r="CE2" s="2" t="s">
        <v>115</v>
      </c>
      <c r="CF2" s="2" t="s">
        <v>116</v>
      </c>
      <c r="CG2" s="2" t="s">
        <v>46</v>
      </c>
      <c r="CH2" s="2" t="s">
        <v>117</v>
      </c>
      <c r="CI2" s="2" t="s">
        <v>118</v>
      </c>
      <c r="CJ2" s="2" t="s">
        <v>119</v>
      </c>
      <c r="CK2" s="2" t="s">
        <v>120</v>
      </c>
      <c r="CL2" s="2" t="s">
        <v>121</v>
      </c>
      <c r="CM2" s="2" t="s">
        <v>122</v>
      </c>
      <c r="CN2" s="2" t="s">
        <v>123</v>
      </c>
      <c r="CO2" s="2" t="s">
        <v>124</v>
      </c>
      <c r="CP2" s="2" t="s">
        <v>125</v>
      </c>
      <c r="CQ2" s="2" t="s">
        <v>126</v>
      </c>
      <c r="CR2" s="2" t="s">
        <v>55</v>
      </c>
      <c r="CS2" s="2" t="s">
        <v>127</v>
      </c>
      <c r="CT2" s="2" t="s">
        <v>128</v>
      </c>
      <c r="CU2" s="2" t="s">
        <v>129</v>
      </c>
      <c r="CV2" s="2" t="s">
        <v>130</v>
      </c>
      <c r="CW2" s="2" t="s">
        <v>131</v>
      </c>
      <c r="CX2" s="2" t="s">
        <v>135</v>
      </c>
    </row>
    <row r="3" spans="1:102" s="2" customFormat="1" ht="14.4" x14ac:dyDescent="0.3">
      <c r="A3" s="6" t="s">
        <v>2</v>
      </c>
      <c r="B3" s="2" t="s">
        <v>9</v>
      </c>
      <c r="C3" s="2" t="s">
        <v>9</v>
      </c>
      <c r="D3" s="2" t="s">
        <v>9</v>
      </c>
      <c r="E3" s="2" t="s">
        <v>19</v>
      </c>
      <c r="F3" s="2" t="s">
        <v>19</v>
      </c>
      <c r="G3" s="2" t="s">
        <v>19</v>
      </c>
      <c r="H3" s="2" t="s">
        <v>9</v>
      </c>
      <c r="I3" s="2" t="s">
        <v>19</v>
      </c>
      <c r="J3" s="2" t="s">
        <v>9</v>
      </c>
      <c r="K3" s="2" t="s">
        <v>19</v>
      </c>
      <c r="L3" s="2" t="s">
        <v>9</v>
      </c>
      <c r="M3" s="2" t="s">
        <v>19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19</v>
      </c>
      <c r="S3" s="2" t="s">
        <v>9</v>
      </c>
      <c r="T3" s="2" t="s">
        <v>9</v>
      </c>
      <c r="U3" s="2" t="s">
        <v>9</v>
      </c>
      <c r="V3" s="2" t="s">
        <v>19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19</v>
      </c>
      <c r="AD3" s="2" t="s">
        <v>19</v>
      </c>
      <c r="AE3" s="2" t="s">
        <v>9</v>
      </c>
      <c r="AF3" s="2" t="s">
        <v>19</v>
      </c>
      <c r="AG3" s="2" t="s">
        <v>9</v>
      </c>
      <c r="AH3" s="2" t="s">
        <v>19</v>
      </c>
      <c r="AI3" s="2" t="s">
        <v>19</v>
      </c>
      <c r="AJ3" s="2" t="s">
        <v>19</v>
      </c>
      <c r="AK3" s="2" t="s">
        <v>9</v>
      </c>
      <c r="AL3" s="2" t="s">
        <v>9</v>
      </c>
      <c r="AM3" s="2" t="s">
        <v>19</v>
      </c>
      <c r="AN3" s="2" t="s">
        <v>9</v>
      </c>
      <c r="AO3" s="2" t="s">
        <v>19</v>
      </c>
      <c r="AP3" s="2" t="s">
        <v>9</v>
      </c>
      <c r="AQ3" s="2" t="s">
        <v>9</v>
      </c>
      <c r="AR3" s="2" t="s">
        <v>9</v>
      </c>
      <c r="AS3" s="2" t="s">
        <v>19</v>
      </c>
      <c r="AT3" s="2" t="s">
        <v>9</v>
      </c>
      <c r="AU3" s="2" t="s">
        <v>9</v>
      </c>
      <c r="AV3" s="2" t="s">
        <v>9</v>
      </c>
      <c r="AW3" s="2" t="s">
        <v>19</v>
      </c>
      <c r="AX3" s="2" t="s">
        <v>9</v>
      </c>
      <c r="AY3" s="2" t="s">
        <v>9</v>
      </c>
      <c r="AZ3" s="2" t="s">
        <v>9</v>
      </c>
      <c r="BA3" s="2" t="s">
        <v>19</v>
      </c>
      <c r="BB3" s="2" t="s">
        <v>19</v>
      </c>
      <c r="BC3" s="2" t="s">
        <v>19</v>
      </c>
      <c r="BD3" s="2" t="s">
        <v>9</v>
      </c>
      <c r="BE3" s="2" t="s">
        <v>19</v>
      </c>
      <c r="BF3" s="2" t="s">
        <v>9</v>
      </c>
      <c r="BG3" s="2" t="s">
        <v>9</v>
      </c>
      <c r="BH3" s="2" t="s">
        <v>9</v>
      </c>
      <c r="BI3" s="2" t="s">
        <v>19</v>
      </c>
      <c r="BJ3" s="2" t="s">
        <v>19</v>
      </c>
      <c r="BK3" s="2" t="s">
        <v>9</v>
      </c>
      <c r="BL3" s="2" t="s">
        <v>19</v>
      </c>
      <c r="BM3" s="2" t="s">
        <v>19</v>
      </c>
      <c r="BN3" s="2" t="s">
        <v>9</v>
      </c>
      <c r="BO3" s="2" t="s">
        <v>9</v>
      </c>
      <c r="BP3" s="2" t="s">
        <v>19</v>
      </c>
      <c r="BQ3" s="2" t="s">
        <v>19</v>
      </c>
      <c r="BR3" s="2" t="s">
        <v>9</v>
      </c>
      <c r="BS3" s="2" t="s">
        <v>9</v>
      </c>
      <c r="BT3" s="2" t="s">
        <v>19</v>
      </c>
      <c r="BU3" s="2" t="s">
        <v>9</v>
      </c>
      <c r="BV3" s="2" t="s">
        <v>19</v>
      </c>
      <c r="BW3" s="2" t="s">
        <v>9</v>
      </c>
      <c r="BX3" s="2" t="s">
        <v>9</v>
      </c>
      <c r="BY3" s="2" t="s">
        <v>9</v>
      </c>
      <c r="BZ3" s="2" t="s">
        <v>19</v>
      </c>
      <c r="CA3" s="2" t="s">
        <v>9</v>
      </c>
      <c r="CB3" s="2" t="s">
        <v>9</v>
      </c>
      <c r="CC3" s="2" t="s">
        <v>9</v>
      </c>
      <c r="CD3" s="2" t="s">
        <v>9</v>
      </c>
      <c r="CE3" s="2" t="s">
        <v>9</v>
      </c>
      <c r="CF3" s="2" t="s">
        <v>19</v>
      </c>
      <c r="CG3" s="2" t="s">
        <v>9</v>
      </c>
      <c r="CH3" s="2" t="s">
        <v>9</v>
      </c>
      <c r="CI3" s="2" t="s">
        <v>19</v>
      </c>
      <c r="CJ3" s="2" t="s">
        <v>9</v>
      </c>
      <c r="CK3" s="2" t="s">
        <v>9</v>
      </c>
      <c r="CL3" s="2" t="s">
        <v>9</v>
      </c>
      <c r="CM3" s="2" t="s">
        <v>9</v>
      </c>
      <c r="CN3" s="2" t="s">
        <v>9</v>
      </c>
      <c r="CO3" s="2" t="s">
        <v>9</v>
      </c>
      <c r="CP3" s="2" t="s">
        <v>19</v>
      </c>
      <c r="CQ3" s="2" t="s">
        <v>19</v>
      </c>
      <c r="CR3" s="2" t="s">
        <v>9</v>
      </c>
      <c r="CS3" s="2" t="s">
        <v>9</v>
      </c>
      <c r="CT3" s="2" t="s">
        <v>9</v>
      </c>
      <c r="CU3" s="2" t="s">
        <v>9</v>
      </c>
      <c r="CV3" s="2" t="s">
        <v>9</v>
      </c>
      <c r="CW3" s="2" t="s">
        <v>19</v>
      </c>
      <c r="CX3" s="2" t="s">
        <v>19</v>
      </c>
    </row>
    <row r="4" spans="1:102" s="2" customFormat="1" ht="14.4" x14ac:dyDescent="0.3">
      <c r="A4" s="6" t="s">
        <v>3</v>
      </c>
      <c r="B4" s="2">
        <v>28</v>
      </c>
      <c r="C4" s="2">
        <v>35</v>
      </c>
      <c r="D4" s="2">
        <v>35</v>
      </c>
      <c r="E4" s="2">
        <v>16</v>
      </c>
      <c r="F4" s="2">
        <v>28</v>
      </c>
      <c r="G4" s="2">
        <v>28</v>
      </c>
      <c r="H4" s="2">
        <v>25</v>
      </c>
      <c r="I4" s="2">
        <v>35</v>
      </c>
      <c r="J4" s="2">
        <v>26</v>
      </c>
      <c r="K4" s="2">
        <v>34</v>
      </c>
      <c r="L4" s="2">
        <v>20</v>
      </c>
      <c r="M4" s="2">
        <v>54</v>
      </c>
      <c r="N4" s="2">
        <v>19</v>
      </c>
      <c r="O4" s="2">
        <v>46</v>
      </c>
      <c r="P4" s="2">
        <v>30</v>
      </c>
      <c r="Q4" s="2">
        <v>53</v>
      </c>
      <c r="R4" s="2">
        <v>83</v>
      </c>
      <c r="S4" s="2">
        <v>33</v>
      </c>
      <c r="T4" s="2">
        <v>40</v>
      </c>
      <c r="U4" s="2">
        <v>25</v>
      </c>
      <c r="V4" s="2">
        <v>54</v>
      </c>
      <c r="W4" s="2">
        <v>39</v>
      </c>
      <c r="X4" s="2">
        <v>20</v>
      </c>
      <c r="Y4" s="2">
        <v>32</v>
      </c>
      <c r="Z4" s="2">
        <v>36</v>
      </c>
      <c r="AA4" s="2">
        <v>35</v>
      </c>
      <c r="AB4" s="2">
        <v>55</v>
      </c>
      <c r="AC4" s="2">
        <v>27</v>
      </c>
      <c r="AD4" s="2">
        <v>20</v>
      </c>
      <c r="AE4" s="2">
        <v>32</v>
      </c>
      <c r="AF4" s="2">
        <v>72</v>
      </c>
      <c r="AG4" s="2">
        <v>25</v>
      </c>
      <c r="AH4" s="2">
        <v>35</v>
      </c>
      <c r="AI4" s="2">
        <v>30</v>
      </c>
      <c r="AJ4" s="2">
        <v>16</v>
      </c>
      <c r="AK4" s="2">
        <v>40</v>
      </c>
      <c r="AL4" s="2">
        <v>35</v>
      </c>
      <c r="AM4" s="2">
        <v>45</v>
      </c>
      <c r="AN4" s="2">
        <v>28</v>
      </c>
      <c r="AO4" s="2">
        <v>32</v>
      </c>
      <c r="AP4" s="2">
        <v>32</v>
      </c>
      <c r="AQ4" s="2">
        <v>53</v>
      </c>
      <c r="AR4" s="2">
        <v>43</v>
      </c>
      <c r="AS4" s="2">
        <v>29</v>
      </c>
      <c r="AT4" s="2">
        <v>47</v>
      </c>
      <c r="AU4" s="2">
        <v>35</v>
      </c>
      <c r="AV4" s="2">
        <v>22</v>
      </c>
      <c r="AW4" s="2">
        <v>34</v>
      </c>
      <c r="AX4" s="2">
        <v>33</v>
      </c>
      <c r="AY4" s="2">
        <v>36</v>
      </c>
      <c r="AZ4" s="2">
        <v>52</v>
      </c>
      <c r="BA4" s="2">
        <v>18</v>
      </c>
      <c r="BB4" s="2">
        <v>39</v>
      </c>
      <c r="BC4" s="2">
        <v>34</v>
      </c>
      <c r="BD4" s="2">
        <v>33</v>
      </c>
      <c r="BE4" s="2">
        <v>21</v>
      </c>
      <c r="BF4" s="2">
        <v>38</v>
      </c>
      <c r="BG4" s="2">
        <v>28</v>
      </c>
      <c r="BH4" s="2">
        <v>37</v>
      </c>
      <c r="BI4" s="2">
        <v>20</v>
      </c>
      <c r="BJ4" s="2">
        <v>23</v>
      </c>
      <c r="BK4" s="2">
        <v>34</v>
      </c>
      <c r="BL4" s="2">
        <v>49</v>
      </c>
      <c r="BM4" s="2">
        <v>38</v>
      </c>
      <c r="BN4" s="2">
        <v>30</v>
      </c>
      <c r="BO4" s="2">
        <v>25</v>
      </c>
      <c r="BP4" s="2">
        <v>19</v>
      </c>
      <c r="BQ4" s="2">
        <v>42</v>
      </c>
      <c r="BR4" s="2">
        <v>38</v>
      </c>
      <c r="BS4" s="2">
        <v>21</v>
      </c>
      <c r="BT4" s="2">
        <v>35</v>
      </c>
      <c r="BU4" s="2">
        <v>24</v>
      </c>
      <c r="BV4" s="2">
        <v>52</v>
      </c>
      <c r="BW4" s="2">
        <v>53</v>
      </c>
      <c r="BX4" s="2">
        <v>37</v>
      </c>
      <c r="BY4" s="2">
        <v>28</v>
      </c>
      <c r="BZ4" s="2">
        <v>50</v>
      </c>
      <c r="CA4" s="2">
        <v>40</v>
      </c>
      <c r="CB4" s="2">
        <v>35</v>
      </c>
      <c r="CC4" s="2">
        <v>45</v>
      </c>
      <c r="CD4" s="2">
        <v>35</v>
      </c>
      <c r="CE4" s="2">
        <v>18</v>
      </c>
      <c r="CF4" s="2">
        <v>22</v>
      </c>
      <c r="CG4" s="2">
        <v>43</v>
      </c>
      <c r="CH4" s="2">
        <v>48</v>
      </c>
      <c r="CI4" s="2">
        <v>28</v>
      </c>
      <c r="CJ4" s="2">
        <v>31</v>
      </c>
      <c r="CK4" s="2">
        <v>23</v>
      </c>
      <c r="CL4" s="2">
        <v>44</v>
      </c>
      <c r="CM4" s="2">
        <v>34</v>
      </c>
      <c r="CN4" s="2">
        <v>46</v>
      </c>
      <c r="CO4" s="2">
        <v>43</v>
      </c>
      <c r="CP4" s="2">
        <v>21</v>
      </c>
      <c r="CQ4" s="2">
        <v>54</v>
      </c>
      <c r="CR4" s="2">
        <v>34</v>
      </c>
      <c r="CS4" s="2">
        <v>44</v>
      </c>
      <c r="CT4" s="2">
        <v>29</v>
      </c>
      <c r="CU4" s="2">
        <v>38</v>
      </c>
      <c r="CV4" s="2">
        <v>55</v>
      </c>
      <c r="CW4" s="2">
        <v>21</v>
      </c>
      <c r="CX4" s="2">
        <v>18</v>
      </c>
    </row>
    <row r="5" spans="1:102" s="2" customFormat="1" ht="14.4" x14ac:dyDescent="0.3">
      <c r="A5" s="6" t="s">
        <v>4</v>
      </c>
      <c r="B5" s="2" t="s">
        <v>10</v>
      </c>
      <c r="C5" s="2" t="s">
        <v>13</v>
      </c>
      <c r="D5" s="2" t="s">
        <v>16</v>
      </c>
      <c r="E5" s="2" t="s">
        <v>20</v>
      </c>
      <c r="F5" s="2" t="s">
        <v>23</v>
      </c>
      <c r="G5" s="2" t="s">
        <v>25</v>
      </c>
      <c r="H5" s="2" t="s">
        <v>16</v>
      </c>
      <c r="I5" s="2" t="s">
        <v>16</v>
      </c>
      <c r="J5" s="2" t="s">
        <v>13</v>
      </c>
      <c r="K5" s="2" t="s">
        <v>32</v>
      </c>
      <c r="L5" s="2" t="s">
        <v>13</v>
      </c>
      <c r="M5" s="2" t="s">
        <v>16</v>
      </c>
      <c r="N5" s="2" t="s">
        <v>13</v>
      </c>
      <c r="O5" s="2" t="s">
        <v>16</v>
      </c>
      <c r="P5" s="2" t="s">
        <v>13</v>
      </c>
      <c r="Q5" s="2" t="s">
        <v>16</v>
      </c>
      <c r="R5" s="2" t="s">
        <v>20</v>
      </c>
      <c r="S5" s="2" t="s">
        <v>13</v>
      </c>
      <c r="T5" s="2" t="s">
        <v>16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10</v>
      </c>
      <c r="AB5" s="2" t="s">
        <v>13</v>
      </c>
      <c r="AC5" s="2" t="s">
        <v>56</v>
      </c>
      <c r="AD5" s="2" t="s">
        <v>32</v>
      </c>
      <c r="AE5" s="2" t="s">
        <v>13</v>
      </c>
      <c r="AF5" s="2" t="s">
        <v>25</v>
      </c>
      <c r="AG5" s="2" t="s">
        <v>13</v>
      </c>
      <c r="AH5" s="2" t="s">
        <v>61</v>
      </c>
      <c r="AI5" s="2" t="s">
        <v>16</v>
      </c>
      <c r="AJ5" s="2" t="s">
        <v>13</v>
      </c>
      <c r="AK5" s="2" t="s">
        <v>13</v>
      </c>
      <c r="AL5" s="2" t="s">
        <v>13</v>
      </c>
      <c r="AM5" s="2" t="s">
        <v>13</v>
      </c>
      <c r="AN5" s="2" t="s">
        <v>13</v>
      </c>
      <c r="AO5" s="2" t="s">
        <v>32</v>
      </c>
      <c r="AP5" s="2" t="s">
        <v>13</v>
      </c>
      <c r="AQ5" s="2" t="s">
        <v>13</v>
      </c>
      <c r="AR5" s="2" t="s">
        <v>13</v>
      </c>
      <c r="AS5" s="2" t="s">
        <v>74</v>
      </c>
      <c r="AT5" s="2" t="s">
        <v>32</v>
      </c>
      <c r="AU5" s="2" t="s">
        <v>32</v>
      </c>
      <c r="AV5" s="2" t="s">
        <v>32</v>
      </c>
      <c r="AW5" s="2" t="s">
        <v>20</v>
      </c>
      <c r="AX5" s="2" t="s">
        <v>32</v>
      </c>
      <c r="AY5" s="2" t="s">
        <v>32</v>
      </c>
      <c r="AZ5" s="2" t="s">
        <v>32</v>
      </c>
      <c r="BA5" s="2" t="s">
        <v>32</v>
      </c>
      <c r="BB5" s="2" t="s">
        <v>10</v>
      </c>
      <c r="BC5" s="2" t="s">
        <v>32</v>
      </c>
      <c r="BD5" s="2" t="s">
        <v>10</v>
      </c>
      <c r="BE5" s="2" t="s">
        <v>32</v>
      </c>
      <c r="BF5" s="2" t="s">
        <v>32</v>
      </c>
      <c r="BG5" s="2" t="s">
        <v>32</v>
      </c>
      <c r="BH5" s="2" t="s">
        <v>32</v>
      </c>
      <c r="BI5" s="2" t="s">
        <v>32</v>
      </c>
      <c r="BJ5" s="2" t="s">
        <v>61</v>
      </c>
      <c r="BK5" s="2" t="s">
        <v>32</v>
      </c>
      <c r="BL5" s="2" t="s">
        <v>13</v>
      </c>
      <c r="BM5" s="2" t="s">
        <v>20</v>
      </c>
      <c r="BN5" s="2" t="s">
        <v>32</v>
      </c>
      <c r="BO5" s="2" t="s">
        <v>98</v>
      </c>
      <c r="BP5" s="2" t="s">
        <v>10</v>
      </c>
      <c r="BQ5" s="2" t="s">
        <v>32</v>
      </c>
      <c r="BR5" s="2" t="s">
        <v>23</v>
      </c>
      <c r="BS5" s="2" t="s">
        <v>32</v>
      </c>
      <c r="BT5" s="2" t="s">
        <v>32</v>
      </c>
      <c r="BU5" s="2" t="s">
        <v>61</v>
      </c>
      <c r="BV5" s="2" t="s">
        <v>25</v>
      </c>
      <c r="BW5" s="2" t="s">
        <v>20</v>
      </c>
      <c r="BX5" s="2" t="s">
        <v>16</v>
      </c>
      <c r="BY5" s="2" t="s">
        <v>32</v>
      </c>
      <c r="BZ5" s="2" t="s">
        <v>20</v>
      </c>
      <c r="CA5" s="2" t="s">
        <v>32</v>
      </c>
      <c r="CB5" s="2" t="s">
        <v>98</v>
      </c>
      <c r="CC5" s="2" t="s">
        <v>32</v>
      </c>
      <c r="CD5" s="2" t="s">
        <v>32</v>
      </c>
      <c r="CE5" s="2" t="s">
        <v>10</v>
      </c>
      <c r="CF5" s="2" t="s">
        <v>32</v>
      </c>
      <c r="CG5" s="2" t="s">
        <v>32</v>
      </c>
      <c r="CH5" s="2" t="s">
        <v>20</v>
      </c>
      <c r="CI5" s="2" t="s">
        <v>32</v>
      </c>
      <c r="CJ5" s="2" t="s">
        <v>32</v>
      </c>
      <c r="CK5" s="2" t="s">
        <v>16</v>
      </c>
      <c r="CL5" s="2" t="s">
        <v>16</v>
      </c>
      <c r="CM5" s="2" t="s">
        <v>13</v>
      </c>
      <c r="CN5" s="2" t="s">
        <v>16</v>
      </c>
      <c r="CO5" s="2" t="s">
        <v>32</v>
      </c>
      <c r="CP5" s="2" t="s">
        <v>56</v>
      </c>
      <c r="CQ5" s="2" t="s">
        <v>32</v>
      </c>
      <c r="CR5" s="2" t="s">
        <v>32</v>
      </c>
      <c r="CS5" s="2" t="s">
        <v>16</v>
      </c>
      <c r="CT5" s="2" t="s">
        <v>20</v>
      </c>
      <c r="CU5" s="2" t="s">
        <v>20</v>
      </c>
      <c r="CV5" s="2" t="s">
        <v>32</v>
      </c>
      <c r="CW5" s="2" t="s">
        <v>132</v>
      </c>
      <c r="CX5" s="2" t="s">
        <v>132</v>
      </c>
    </row>
    <row r="6" spans="1:102" s="2" customFormat="1" ht="14.4" x14ac:dyDescent="0.3">
      <c r="A6" s="6" t="s">
        <v>5</v>
      </c>
      <c r="B6" s="2" t="s">
        <v>11</v>
      </c>
      <c r="C6" s="2" t="s">
        <v>14</v>
      </c>
      <c r="D6" s="2" t="s">
        <v>17</v>
      </c>
      <c r="E6" s="2" t="s">
        <v>21</v>
      </c>
      <c r="F6" s="2" t="s">
        <v>24</v>
      </c>
      <c r="G6" s="2" t="s">
        <v>24</v>
      </c>
      <c r="H6" s="2" t="s">
        <v>27</v>
      </c>
      <c r="I6" s="2" t="s">
        <v>14</v>
      </c>
      <c r="J6" s="2" t="s">
        <v>30</v>
      </c>
      <c r="K6" s="2" t="s">
        <v>33</v>
      </c>
      <c r="L6" s="2" t="s">
        <v>35</v>
      </c>
      <c r="M6" s="2" t="s">
        <v>37</v>
      </c>
      <c r="N6" s="2" t="s">
        <v>14</v>
      </c>
      <c r="O6" s="2" t="s">
        <v>33</v>
      </c>
      <c r="P6" s="2" t="s">
        <v>41</v>
      </c>
      <c r="Q6" s="2" t="s">
        <v>17</v>
      </c>
      <c r="R6" s="2" t="s">
        <v>17</v>
      </c>
      <c r="S6" s="2" t="s">
        <v>41</v>
      </c>
      <c r="T6" s="2" t="s">
        <v>33</v>
      </c>
      <c r="U6" s="2" t="s">
        <v>33</v>
      </c>
      <c r="V6" s="2" t="s">
        <v>14</v>
      </c>
      <c r="W6" s="2" t="s">
        <v>49</v>
      </c>
      <c r="X6" s="2" t="s">
        <v>49</v>
      </c>
      <c r="Y6" s="2" t="s">
        <v>24</v>
      </c>
      <c r="Z6" s="2" t="s">
        <v>17</v>
      </c>
      <c r="AA6" s="2" t="s">
        <v>30</v>
      </c>
      <c r="AB6" s="2" t="s">
        <v>11</v>
      </c>
      <c r="AC6" s="2" t="s">
        <v>14</v>
      </c>
      <c r="AD6" s="2" t="s">
        <v>30</v>
      </c>
      <c r="AE6" s="2" t="s">
        <v>49</v>
      </c>
      <c r="AF6" s="2" t="s">
        <v>30</v>
      </c>
      <c r="AG6" s="2" t="s">
        <v>33</v>
      </c>
      <c r="AH6" s="2" t="s">
        <v>49</v>
      </c>
      <c r="AI6" s="2" t="s">
        <v>33</v>
      </c>
      <c r="AJ6" s="2" t="s">
        <v>24</v>
      </c>
      <c r="AK6" s="2" t="s">
        <v>49</v>
      </c>
      <c r="AL6" s="2" t="s">
        <v>49</v>
      </c>
      <c r="AM6" s="2" t="s">
        <v>67</v>
      </c>
      <c r="AN6" s="2" t="s">
        <v>33</v>
      </c>
      <c r="AO6" s="2" t="s">
        <v>21</v>
      </c>
      <c r="AP6" s="2" t="s">
        <v>35</v>
      </c>
      <c r="AQ6" s="2" t="s">
        <v>41</v>
      </c>
      <c r="AR6" s="2" t="s">
        <v>41</v>
      </c>
      <c r="AS6" s="2" t="s">
        <v>41</v>
      </c>
      <c r="AT6" s="2" t="s">
        <v>76</v>
      </c>
      <c r="AU6" s="2" t="s">
        <v>27</v>
      </c>
      <c r="AV6" s="2" t="s">
        <v>30</v>
      </c>
      <c r="AW6" s="2" t="s">
        <v>41</v>
      </c>
      <c r="AX6" s="2" t="s">
        <v>67</v>
      </c>
      <c r="AY6" s="2" t="s">
        <v>41</v>
      </c>
      <c r="AZ6" s="2" t="s">
        <v>41</v>
      </c>
      <c r="BA6" s="2" t="s">
        <v>21</v>
      </c>
      <c r="BB6" s="2" t="s">
        <v>11</v>
      </c>
      <c r="BC6" s="2" t="s">
        <v>67</v>
      </c>
      <c r="BD6" s="2" t="s">
        <v>14</v>
      </c>
      <c r="BE6" s="2" t="s">
        <v>17</v>
      </c>
      <c r="BF6" s="2" t="s">
        <v>49</v>
      </c>
      <c r="BG6" s="2" t="s">
        <v>41</v>
      </c>
      <c r="BH6" s="2" t="s">
        <v>37</v>
      </c>
      <c r="BI6" s="2" t="s">
        <v>21</v>
      </c>
      <c r="BJ6" s="2" t="s">
        <v>30</v>
      </c>
      <c r="BK6" s="2" t="s">
        <v>33</v>
      </c>
      <c r="BL6" s="2" t="s">
        <v>14</v>
      </c>
      <c r="BM6" s="2" t="s">
        <v>30</v>
      </c>
      <c r="BN6" s="2" t="s">
        <v>49</v>
      </c>
      <c r="BO6" s="2" t="s">
        <v>41</v>
      </c>
      <c r="BP6" s="2" t="s">
        <v>30</v>
      </c>
      <c r="BQ6" s="2" t="s">
        <v>37</v>
      </c>
      <c r="BR6" s="2" t="s">
        <v>30</v>
      </c>
      <c r="BS6" s="2" t="s">
        <v>41</v>
      </c>
      <c r="BT6" s="2" t="s">
        <v>14</v>
      </c>
      <c r="BU6" s="2" t="s">
        <v>14</v>
      </c>
      <c r="BV6" s="2" t="s">
        <v>11</v>
      </c>
      <c r="BW6" s="2" t="s">
        <v>76</v>
      </c>
      <c r="BX6" s="2" t="s">
        <v>27</v>
      </c>
      <c r="BY6" s="2" t="s">
        <v>41</v>
      </c>
      <c r="BZ6" s="2" t="s">
        <v>33</v>
      </c>
      <c r="CA6" s="2" t="s">
        <v>27</v>
      </c>
      <c r="CB6" s="2" t="s">
        <v>112</v>
      </c>
      <c r="CC6" s="2" t="s">
        <v>33</v>
      </c>
      <c r="CD6" s="2" t="s">
        <v>24</v>
      </c>
      <c r="CE6" s="2" t="s">
        <v>49</v>
      </c>
      <c r="CF6" s="2" t="s">
        <v>17</v>
      </c>
      <c r="CG6" s="2" t="s">
        <v>49</v>
      </c>
      <c r="CH6" s="2" t="s">
        <v>17</v>
      </c>
      <c r="CI6" s="2" t="s">
        <v>41</v>
      </c>
      <c r="CJ6" s="2" t="s">
        <v>41</v>
      </c>
      <c r="CK6" s="2" t="s">
        <v>21</v>
      </c>
      <c r="CL6" s="2" t="s">
        <v>27</v>
      </c>
      <c r="CM6" s="2" t="s">
        <v>17</v>
      </c>
      <c r="CN6" s="2" t="s">
        <v>112</v>
      </c>
      <c r="CO6" s="2" t="s">
        <v>14</v>
      </c>
      <c r="CP6" s="2" t="s">
        <v>76</v>
      </c>
      <c r="CQ6" s="2" t="s">
        <v>41</v>
      </c>
      <c r="CR6" s="2" t="s">
        <v>11</v>
      </c>
      <c r="CS6" s="2" t="s">
        <v>67</v>
      </c>
      <c r="CT6" s="2" t="s">
        <v>35</v>
      </c>
      <c r="CU6" s="2" t="s">
        <v>11</v>
      </c>
      <c r="CV6" s="2" t="s">
        <v>37</v>
      </c>
      <c r="CW6" s="2" t="s">
        <v>133</v>
      </c>
      <c r="CX6" s="2" t="s">
        <v>136</v>
      </c>
    </row>
    <row r="7" spans="1:102" s="2" customFormat="1" ht="14.4" x14ac:dyDescent="0.3">
      <c r="A7" s="6" t="s">
        <v>6</v>
      </c>
      <c r="B7" s="2">
        <v>1</v>
      </c>
      <c r="C7" s="2">
        <v>3</v>
      </c>
      <c r="D7" s="2">
        <v>3</v>
      </c>
      <c r="E7" s="2">
        <v>2</v>
      </c>
      <c r="F7" s="2">
        <v>2</v>
      </c>
      <c r="G7" s="2">
        <v>1</v>
      </c>
      <c r="H7" s="2">
        <v>4</v>
      </c>
      <c r="I7" s="2">
        <v>2</v>
      </c>
      <c r="J7" s="2">
        <v>4</v>
      </c>
      <c r="K7" s="2">
        <v>1</v>
      </c>
      <c r="L7" s="2">
        <v>2</v>
      </c>
      <c r="M7" s="2">
        <v>1</v>
      </c>
      <c r="N7" s="2">
        <v>4</v>
      </c>
      <c r="O7" s="2">
        <v>2</v>
      </c>
      <c r="P7" s="2">
        <v>1</v>
      </c>
      <c r="Q7" s="2">
        <v>2</v>
      </c>
      <c r="R7" s="2">
        <v>3</v>
      </c>
      <c r="S7" s="2">
        <v>3</v>
      </c>
      <c r="T7" s="2">
        <v>3</v>
      </c>
      <c r="U7" s="2">
        <v>4</v>
      </c>
      <c r="V7" s="2">
        <v>2</v>
      </c>
      <c r="W7" s="2">
        <v>3</v>
      </c>
      <c r="X7" s="2">
        <v>2</v>
      </c>
      <c r="Y7" s="2">
        <v>3</v>
      </c>
      <c r="Z7" s="2">
        <v>2</v>
      </c>
      <c r="AA7" s="2">
        <v>2</v>
      </c>
      <c r="AB7" s="2">
        <v>4</v>
      </c>
      <c r="AC7" s="2">
        <v>1</v>
      </c>
      <c r="AD7" s="2">
        <v>1</v>
      </c>
      <c r="AE7" s="2">
        <v>1</v>
      </c>
      <c r="AF7" s="2">
        <v>4</v>
      </c>
      <c r="AG7" s="2">
        <v>4</v>
      </c>
      <c r="AH7" s="2">
        <v>1</v>
      </c>
      <c r="AI7" s="2">
        <v>2</v>
      </c>
      <c r="AJ7" s="2">
        <v>4</v>
      </c>
      <c r="AK7" s="2">
        <v>2</v>
      </c>
      <c r="AL7" s="2">
        <v>2</v>
      </c>
      <c r="AM7" s="2">
        <v>3</v>
      </c>
      <c r="AN7" s="2">
        <v>1</v>
      </c>
      <c r="AO7" s="2">
        <v>3</v>
      </c>
      <c r="AP7" s="2">
        <v>4</v>
      </c>
      <c r="AQ7" s="2">
        <v>2</v>
      </c>
      <c r="AR7" s="2">
        <v>3</v>
      </c>
      <c r="AS7" s="2">
        <v>2</v>
      </c>
      <c r="AT7" s="2">
        <v>1</v>
      </c>
      <c r="AU7" s="2">
        <v>1</v>
      </c>
      <c r="AV7" s="2">
        <v>1</v>
      </c>
      <c r="AW7" s="2">
        <v>2</v>
      </c>
      <c r="AX7" s="2">
        <v>3</v>
      </c>
      <c r="AY7" s="2">
        <v>4</v>
      </c>
      <c r="AZ7" s="2">
        <v>4</v>
      </c>
      <c r="BA7" s="2">
        <v>2</v>
      </c>
      <c r="BB7" s="2">
        <v>3</v>
      </c>
      <c r="BC7" s="2">
        <v>4</v>
      </c>
      <c r="BD7" s="2">
        <v>4</v>
      </c>
      <c r="BE7" s="2">
        <v>2</v>
      </c>
      <c r="BF7" s="2">
        <v>2</v>
      </c>
      <c r="BG7" s="2">
        <v>4</v>
      </c>
      <c r="BH7" s="2">
        <v>1</v>
      </c>
      <c r="BI7" s="2">
        <v>1</v>
      </c>
      <c r="BJ7" s="2">
        <v>2</v>
      </c>
      <c r="BK7" s="2">
        <v>4</v>
      </c>
      <c r="BL7" s="2">
        <v>2</v>
      </c>
      <c r="BM7" s="2">
        <v>1</v>
      </c>
      <c r="BN7" s="2">
        <v>4</v>
      </c>
      <c r="BO7" s="2">
        <v>2</v>
      </c>
      <c r="BP7" s="2">
        <v>1</v>
      </c>
      <c r="BQ7" s="2">
        <v>1</v>
      </c>
      <c r="BR7" s="2">
        <v>3</v>
      </c>
      <c r="BS7" s="2">
        <v>4</v>
      </c>
      <c r="BT7" s="2">
        <v>4</v>
      </c>
      <c r="BU7" s="2">
        <v>4</v>
      </c>
      <c r="BV7" s="2">
        <v>2</v>
      </c>
      <c r="BW7" s="2">
        <v>4</v>
      </c>
      <c r="BX7" s="2">
        <v>2</v>
      </c>
      <c r="BY7" s="2">
        <v>1</v>
      </c>
      <c r="BZ7" s="2">
        <v>3</v>
      </c>
      <c r="CA7" s="2">
        <v>1</v>
      </c>
      <c r="CB7" s="2">
        <v>1</v>
      </c>
      <c r="CC7" s="2">
        <v>4</v>
      </c>
      <c r="CD7" s="2">
        <v>3</v>
      </c>
      <c r="CE7" s="2">
        <v>3</v>
      </c>
      <c r="CF7" s="2">
        <v>3</v>
      </c>
      <c r="CG7" s="2">
        <v>4</v>
      </c>
      <c r="CH7" s="2">
        <v>2</v>
      </c>
      <c r="CI7" s="2">
        <v>1</v>
      </c>
      <c r="CJ7" s="2">
        <v>1</v>
      </c>
      <c r="CK7" s="2">
        <v>2</v>
      </c>
      <c r="CL7" s="2">
        <v>3</v>
      </c>
      <c r="CM7" s="2">
        <v>2</v>
      </c>
      <c r="CN7" s="2">
        <v>1</v>
      </c>
      <c r="CO7" s="2">
        <v>2</v>
      </c>
      <c r="CP7" s="2">
        <v>3</v>
      </c>
      <c r="CQ7" s="2">
        <v>3</v>
      </c>
      <c r="CR7" s="2">
        <v>1</v>
      </c>
      <c r="CS7" s="2">
        <v>2</v>
      </c>
      <c r="CT7" s="2">
        <v>3</v>
      </c>
      <c r="CU7" s="2">
        <v>4</v>
      </c>
      <c r="CV7" s="2">
        <v>2</v>
      </c>
      <c r="CW7" s="2">
        <v>5</v>
      </c>
      <c r="CX7" s="2">
        <v>4</v>
      </c>
    </row>
    <row r="8" spans="1:102" s="2" customFormat="1" ht="14.4" x14ac:dyDescent="0.3">
      <c r="A8" s="6" t="s">
        <v>7</v>
      </c>
      <c r="B8" s="2">
        <v>23952</v>
      </c>
      <c r="C8" s="2">
        <v>23934</v>
      </c>
      <c r="D8" s="2">
        <v>23924</v>
      </c>
      <c r="E8" s="2">
        <v>23912</v>
      </c>
      <c r="F8" s="2">
        <v>23877</v>
      </c>
      <c r="G8" s="2">
        <v>23877</v>
      </c>
      <c r="H8" s="2">
        <v>23841</v>
      </c>
      <c r="I8" s="2">
        <v>23809</v>
      </c>
      <c r="J8" s="2">
        <v>23799.99</v>
      </c>
      <c r="K8" s="2">
        <v>23770</v>
      </c>
      <c r="L8" s="2">
        <v>23752</v>
      </c>
      <c r="M8" s="2">
        <v>23568</v>
      </c>
      <c r="N8" s="2">
        <v>23546</v>
      </c>
      <c r="O8" s="2">
        <v>23525</v>
      </c>
      <c r="P8" s="2">
        <v>23518</v>
      </c>
      <c r="Q8" s="2">
        <v>23515</v>
      </c>
      <c r="R8" s="2">
        <v>23513</v>
      </c>
      <c r="S8" s="2">
        <v>23462</v>
      </c>
      <c r="T8" s="2">
        <v>23456</v>
      </c>
      <c r="U8" s="2">
        <v>23451</v>
      </c>
      <c r="V8" s="2">
        <v>23434</v>
      </c>
      <c r="W8" s="2">
        <v>23389</v>
      </c>
      <c r="X8" s="2">
        <v>23365</v>
      </c>
      <c r="Y8" s="2">
        <v>23326</v>
      </c>
      <c r="Z8" s="2">
        <v>23314</v>
      </c>
      <c r="AA8" s="2">
        <v>23306</v>
      </c>
      <c r="AB8" s="2">
        <v>23302</v>
      </c>
      <c r="AC8" s="2">
        <v>23285</v>
      </c>
      <c r="AD8" s="2">
        <v>23281</v>
      </c>
      <c r="AE8" s="2">
        <v>23270</v>
      </c>
      <c r="AF8" s="2">
        <v>23267</v>
      </c>
      <c r="AG8" s="2">
        <v>23252</v>
      </c>
      <c r="AH8" s="2">
        <v>23247</v>
      </c>
      <c r="AI8" s="2">
        <v>23246</v>
      </c>
      <c r="AJ8" s="2">
        <v>23239</v>
      </c>
      <c r="AK8" s="2">
        <v>23201</v>
      </c>
      <c r="AL8" s="2">
        <v>23185</v>
      </c>
      <c r="AM8" s="2">
        <v>23160</v>
      </c>
      <c r="AN8" s="2">
        <v>23154</v>
      </c>
      <c r="AO8" s="2">
        <v>23103</v>
      </c>
      <c r="AP8" s="2">
        <v>23066</v>
      </c>
      <c r="AQ8" s="2">
        <v>23053</v>
      </c>
      <c r="AR8" s="2">
        <v>23047</v>
      </c>
      <c r="AS8" s="2">
        <v>21563</v>
      </c>
      <c r="AT8" s="2">
        <v>21547</v>
      </c>
      <c r="AU8" s="2">
        <v>21533</v>
      </c>
      <c r="AV8" s="2">
        <v>21503</v>
      </c>
      <c r="AW8" s="2">
        <v>21495</v>
      </c>
      <c r="AX8" s="2">
        <v>21463</v>
      </c>
      <c r="AY8" s="2">
        <v>21427</v>
      </c>
      <c r="AZ8" s="2">
        <v>21423</v>
      </c>
      <c r="BA8" s="2">
        <v>21401</v>
      </c>
      <c r="BB8" s="2">
        <v>21397</v>
      </c>
      <c r="BC8" s="2">
        <v>21388</v>
      </c>
      <c r="BD8" s="2">
        <v>21325</v>
      </c>
      <c r="BE8" s="2">
        <v>21320</v>
      </c>
      <c r="BF8" s="2">
        <v>21317</v>
      </c>
      <c r="BG8" s="2">
        <v>21293</v>
      </c>
      <c r="BH8" s="2">
        <v>21266</v>
      </c>
      <c r="BI8" s="2">
        <v>21259</v>
      </c>
      <c r="BJ8" s="2">
        <v>21246</v>
      </c>
      <c r="BK8" s="2">
        <v>21218</v>
      </c>
      <c r="BL8" s="2">
        <v>21178</v>
      </c>
      <c r="BM8" s="2">
        <v>21178</v>
      </c>
      <c r="BN8" s="2">
        <v>21152</v>
      </c>
      <c r="BO8" s="2">
        <v>21079</v>
      </c>
      <c r="BP8" s="2">
        <v>21058</v>
      </c>
      <c r="BQ8" s="2">
        <v>21039</v>
      </c>
      <c r="BR8" s="2">
        <v>21013</v>
      </c>
      <c r="BS8" s="2">
        <v>21009</v>
      </c>
      <c r="BT8" s="2">
        <v>20981</v>
      </c>
      <c r="BU8" s="2">
        <v>20967</v>
      </c>
      <c r="BV8" s="2">
        <v>20965</v>
      </c>
      <c r="BW8" s="2">
        <v>20965</v>
      </c>
      <c r="BX8" s="2">
        <v>20963</v>
      </c>
      <c r="BY8" s="2">
        <v>20960</v>
      </c>
      <c r="BZ8" s="2">
        <v>20960</v>
      </c>
      <c r="CA8" s="2">
        <v>20959</v>
      </c>
      <c r="CB8" s="2">
        <v>20955</v>
      </c>
      <c r="CC8" s="2">
        <v>20951.5</v>
      </c>
      <c r="CD8" s="2">
        <v>20950</v>
      </c>
      <c r="CE8" s="2">
        <v>20949</v>
      </c>
      <c r="CF8" s="2">
        <v>20948</v>
      </c>
      <c r="CG8" s="2">
        <v>20945</v>
      </c>
      <c r="CH8" s="2">
        <v>20944</v>
      </c>
      <c r="CI8" s="2">
        <v>20943</v>
      </c>
      <c r="CJ8" s="2">
        <v>20938</v>
      </c>
      <c r="CK8" s="2">
        <v>20933</v>
      </c>
      <c r="CL8" s="2">
        <v>20932</v>
      </c>
      <c r="CM8" s="2">
        <v>20930</v>
      </c>
      <c r="CN8" s="2">
        <v>20929</v>
      </c>
      <c r="CO8" s="2">
        <v>20928</v>
      </c>
      <c r="CP8" s="2">
        <v>20925</v>
      </c>
      <c r="CQ8" s="2">
        <v>20920</v>
      </c>
      <c r="CR8" s="2">
        <v>20914</v>
      </c>
      <c r="CS8" s="2">
        <v>20914</v>
      </c>
      <c r="CT8" s="2">
        <v>20912</v>
      </c>
      <c r="CU8" s="2">
        <v>20912</v>
      </c>
      <c r="CV8" s="2">
        <v>20908</v>
      </c>
      <c r="CW8" s="2">
        <v>15000</v>
      </c>
      <c r="CX8" s="2">
        <v>12000</v>
      </c>
    </row>
    <row r="12" spans="1:102" ht="23.4" x14ac:dyDescent="0.45">
      <c r="A12" s="4" t="s">
        <v>134</v>
      </c>
      <c r="B12" s="4"/>
      <c r="C12" s="4"/>
      <c r="D12" s="4"/>
      <c r="E12" s="4"/>
    </row>
    <row r="13" spans="1:102" ht="14.4" x14ac:dyDescent="0.3">
      <c r="A13" t="s">
        <v>1</v>
      </c>
      <c r="B13" t="s">
        <v>2</v>
      </c>
      <c r="C13" t="s">
        <v>3</v>
      </c>
      <c r="D13" t="s">
        <v>4</v>
      </c>
      <c r="E13" t="s">
        <v>7</v>
      </c>
    </row>
    <row r="14" spans="1:102" ht="14.4" x14ac:dyDescent="0.3">
      <c r="A14">
        <v>1001990</v>
      </c>
      <c r="B14" t="str">
        <f>_xlfn.IFNA(HLOOKUP(A14,$1:$8,3,FALSE),"DataNotFound")</f>
        <v>F</v>
      </c>
      <c r="C14">
        <f>_xlfn.IFNA(HLOOKUP(A14,$1:$8,4,FALSE),"DataNotFound")</f>
        <v>35</v>
      </c>
      <c r="D14" t="str">
        <f>_xlfn.IFNA(HLOOKUP(A14,$1:$8,5,FALSE),"DataNotFound")</f>
        <v>Uttar Pradesh</v>
      </c>
      <c r="E14">
        <f>_xlfn.IFNA(HLOOKUP(A14,$1:$8,8,FALSE),"DataNotFound")</f>
        <v>23924</v>
      </c>
    </row>
    <row r="15" spans="1:102" ht="14.4" x14ac:dyDescent="0.3">
      <c r="A15">
        <v>1000588</v>
      </c>
      <c r="B15" t="str">
        <f t="shared" ref="B15:B21" si="0">_xlfn.IFNA(HLOOKUP(A15,$1:$8,3,FALSE),"DataNotFound")</f>
        <v>M</v>
      </c>
      <c r="C15">
        <f t="shared" ref="C15:C21" si="1">_xlfn.IFNA(HLOOKUP(A15,$1:$8,4,FALSE),"DataNotFound")</f>
        <v>28</v>
      </c>
      <c r="D15" t="str">
        <f t="shared" ref="D15:D21" si="2">_xlfn.IFNA(HLOOKUP(A15,$1:$8,5,FALSE),"DataNotFound")</f>
        <v>Gujarat</v>
      </c>
      <c r="E15">
        <f t="shared" ref="E15:E21" si="3">_xlfn.IFNA(HLOOKUP(A15,$1:$8,8,FALSE),"DataNotFound")</f>
        <v>23877</v>
      </c>
    </row>
    <row r="16" spans="1:102" ht="14.4" x14ac:dyDescent="0.3">
      <c r="A16" s="1">
        <v>1001990</v>
      </c>
      <c r="B16" t="str">
        <f t="shared" si="0"/>
        <v>F</v>
      </c>
      <c r="C16">
        <f t="shared" si="1"/>
        <v>35</v>
      </c>
      <c r="D16" t="str">
        <f t="shared" si="2"/>
        <v>Uttar Pradesh</v>
      </c>
      <c r="E16">
        <f t="shared" si="3"/>
        <v>23924</v>
      </c>
    </row>
    <row r="17" spans="1:5" ht="14.4" x14ac:dyDescent="0.3">
      <c r="A17">
        <v>1005256</v>
      </c>
      <c r="B17" t="str">
        <f t="shared" si="0"/>
        <v>F</v>
      </c>
      <c r="C17">
        <f t="shared" si="1"/>
        <v>30</v>
      </c>
      <c r="D17" t="str">
        <f t="shared" si="2"/>
        <v>Andhra Pradesh</v>
      </c>
      <c r="E17">
        <f t="shared" si="3"/>
        <v>23518</v>
      </c>
    </row>
    <row r="18" spans="1:5" ht="14.4" x14ac:dyDescent="0.3">
      <c r="A18">
        <v>1000900</v>
      </c>
      <c r="B18" t="str">
        <f t="shared" si="0"/>
        <v>M</v>
      </c>
      <c r="C18">
        <f t="shared" si="1"/>
        <v>83</v>
      </c>
      <c r="D18" t="str">
        <f t="shared" si="2"/>
        <v>Karnataka</v>
      </c>
      <c r="E18">
        <f t="shared" si="3"/>
        <v>23513</v>
      </c>
    </row>
    <row r="19" spans="1:5" ht="14.4" x14ac:dyDescent="0.3">
      <c r="A19">
        <v>1004736</v>
      </c>
      <c r="B19" t="str">
        <f t="shared" si="0"/>
        <v>F</v>
      </c>
      <c r="C19">
        <f t="shared" si="1"/>
        <v>25</v>
      </c>
      <c r="D19" t="str">
        <f t="shared" si="2"/>
        <v>Andhra Pradesh</v>
      </c>
      <c r="E19">
        <f t="shared" si="3"/>
        <v>23451</v>
      </c>
    </row>
    <row r="20" spans="1:5" ht="14.4" x14ac:dyDescent="0.3">
      <c r="A20" s="5">
        <v>1004836</v>
      </c>
      <c r="B20" t="str">
        <f t="shared" si="0"/>
        <v>M</v>
      </c>
      <c r="C20">
        <f t="shared" si="1"/>
        <v>21</v>
      </c>
      <c r="D20" t="str">
        <f t="shared" si="2"/>
        <v>Japan</v>
      </c>
      <c r="E20">
        <f t="shared" si="3"/>
        <v>15000</v>
      </c>
    </row>
    <row r="21" spans="1:5" ht="14.4" x14ac:dyDescent="0.3">
      <c r="A21" s="5">
        <v>1234567</v>
      </c>
      <c r="B21" t="str">
        <f t="shared" si="0"/>
        <v>M</v>
      </c>
      <c r="C21">
        <f t="shared" si="1"/>
        <v>18</v>
      </c>
      <c r="D21" t="str">
        <f t="shared" si="2"/>
        <v>Japan</v>
      </c>
      <c r="E21">
        <f t="shared" si="3"/>
        <v>12000</v>
      </c>
    </row>
  </sheetData>
  <mergeCells count="1">
    <mergeCell ref="A12:E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HLOOKUP_Diwali_Sales_Data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dcterms:created xsi:type="dcterms:W3CDTF">2024-06-17T07:08:38Z</dcterms:created>
  <dcterms:modified xsi:type="dcterms:W3CDTF">2024-06-17T08:00:29Z</dcterms:modified>
</cp:coreProperties>
</file>