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"/>
    </mc:Choice>
  </mc:AlternateContent>
  <xr:revisionPtr revIDLastSave="0" documentId="13_ncr:1_{4B266A39-6B17-43A7-A64B-F98BF2CE4388}" xr6:coauthVersionLast="47" xr6:coauthVersionMax="47" xr10:uidLastSave="{00000000-0000-0000-0000-000000000000}"/>
  <bookViews>
    <workbookView xWindow="-108" yWindow="-108" windowWidth="23256" windowHeight="12456" xr2:uid="{B47C98F7-B65A-4A77-AD9C-C43A4DF52CAB}"/>
  </bookViews>
  <sheets>
    <sheet name="Measures_of_Disper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0" i="1"/>
  <c r="C18" i="1"/>
  <c r="D20" i="1" s="1"/>
  <c r="C16" i="1"/>
  <c r="B15" i="1"/>
  <c r="C4" i="1" s="1"/>
  <c r="D4" i="1" s="1"/>
  <c r="E4" i="1" s="1"/>
  <c r="C5" i="1" l="1"/>
  <c r="D5" i="1" s="1"/>
  <c r="E5" i="1" s="1"/>
  <c r="C2" i="1"/>
  <c r="D2" i="1" s="1"/>
  <c r="C3" i="1"/>
  <c r="D3" i="1" s="1"/>
  <c r="E3" i="1" s="1"/>
  <c r="C9" i="1"/>
  <c r="D9" i="1" s="1"/>
  <c r="E9" i="1" s="1"/>
  <c r="C7" i="1"/>
  <c r="D7" i="1" s="1"/>
  <c r="E7" i="1" s="1"/>
  <c r="E2" i="1"/>
  <c r="C10" i="1"/>
  <c r="D10" i="1" s="1"/>
  <c r="E10" i="1" s="1"/>
  <c r="C6" i="1"/>
  <c r="D6" i="1" s="1"/>
  <c r="E6" i="1" s="1"/>
  <c r="C8" i="1"/>
  <c r="D8" i="1" s="1"/>
  <c r="E8" i="1" s="1"/>
  <c r="E12" i="1" l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tc={89B0F489-1F1F-421A-A3EC-8B3083F98951}</author>
    <author>tc={FDD5CE4B-D67B-4EBD-91EC-DFE831A4C357}</author>
    <author>tc={66800933-52BA-4A3A-BB63-ADF2A1222BAA}</author>
    <author>tc={DE12EC34-23CD-4DC1-A3A7-0F67DC5940D0}</author>
    <author>tc={DD874AE4-5089-4BE0-9641-6ABB9AE53B63}</author>
    <author>tc={1A89E098-396F-41CC-97BB-CD5490A82A25}</author>
  </authors>
  <commentList>
    <comment ref="D2" authorId="0" shapeId="0" xr:uid="{89B0F489-1F1F-421A-A3EC-8B3083F98951}">
      <text>
        <t>[Threaded comment]
Your version of Excel allows you to read this threaded comment; however, any edits to it will get removed if the file is opened in a newer version of Excel. Learn more: https://go.microsoft.com/fwlink/?linkid=870924
Comment:
    =C2^2</t>
      </text>
    </comment>
    <comment ref="E12" authorId="1" shapeId="0" xr:uid="{FDD5CE4B-D67B-4EBD-91EC-DFE831A4C357}">
      <text>
        <t>[Threaded comment]
Your version of Excel allows you to read this threaded comment; however, any edits to it will get removed if the file is opened in a newer version of Excel. Learn more: https://go.microsoft.com/fwlink/?linkid=870924
Comment:
    =SUM(E2:E10)</t>
      </text>
    </comment>
    <comment ref="C18" authorId="2" shapeId="0" xr:uid="{66800933-52BA-4A3A-BB63-ADF2A1222BAA}">
      <text>
        <t>[Threaded comment]
Your version of Excel allows you to read this threaded comment; however, any edits to it will get removed if the file is opened in a newer version of Excel. Learn more: https://go.microsoft.com/fwlink/?linkid=870924
Comment:
    =VAR.P(B2:B10)</t>
      </text>
    </comment>
    <comment ref="C20" authorId="3" shapeId="0" xr:uid="{DE12EC34-23CD-4DC1-A3A7-0F67DC5940D0}">
      <text>
        <t>[Threaded comment]
Your version of Excel allows you to read this threaded comment; however, any edits to it will get removed if the file is opened in a newer version of Excel. Learn more: https://go.microsoft.com/fwlink/?linkid=870924
Comment:
    =STDEV.P(B2:B10)</t>
      </text>
    </comment>
    <comment ref="D20" authorId="4" shapeId="0" xr:uid="{DD874AE4-5089-4BE0-9641-6ABB9AE53B63}">
      <text>
        <t>[Threaded comment]
Your version of Excel allows you to read this threaded comment; however, any edits to it will get removed if the file is opened in a newer version of Excel. Learn more: https://go.microsoft.com/fwlink/?linkid=870924
Comment:
    =SQRT(C18)</t>
      </text>
    </comment>
    <comment ref="C24" authorId="5" shapeId="0" xr:uid="{1A89E098-396F-41CC-97BB-CD5490A82A25}">
      <text>
        <t>[Threaded comment]
Your version of Excel allows you to read this threaded comment; however, any edits to it will get removed if the file is opened in a newer version of Excel. Learn more: https://go.microsoft.com/fwlink/?linkid=870924
Comment:
    =MAX(B2:B10)-MIN((B2:B10))</t>
      </text>
    </comment>
  </commentList>
</comments>
</file>

<file path=xl/sharedStrings.xml><?xml version="1.0" encoding="utf-8"?>
<sst xmlns="http://schemas.openxmlformats.org/spreadsheetml/2006/main" count="22" uniqueCount="22">
  <si>
    <t>X</t>
  </si>
  <si>
    <t>x2</t>
  </si>
  <si>
    <t>x3</t>
  </si>
  <si>
    <t>x4</t>
  </si>
  <si>
    <t>x5</t>
  </si>
  <si>
    <t>x6</t>
  </si>
  <si>
    <t>x7</t>
  </si>
  <si>
    <t>x1</t>
  </si>
  <si>
    <t>x8</t>
  </si>
  <si>
    <t>x9</t>
  </si>
  <si>
    <t xml:space="preserve">Variance </t>
  </si>
  <si>
    <t>(x-x͞)</t>
  </si>
  <si>
    <t>Avg</t>
  </si>
  <si>
    <t>(x-x͞)^2</t>
  </si>
  <si>
    <t>Number of observation</t>
  </si>
  <si>
    <t>Expected Variance</t>
  </si>
  <si>
    <r>
      <t>µ =(x -  x</t>
    </r>
    <r>
      <rPr>
        <b/>
        <sz val="11"/>
        <color theme="1"/>
        <rFont val="Calibri"/>
        <family val="2"/>
      </rPr>
      <t>͞ ) ^2/n</t>
    </r>
  </si>
  <si>
    <t>Standard Deviation</t>
  </si>
  <si>
    <t>Max</t>
  </si>
  <si>
    <t>Min</t>
  </si>
  <si>
    <t>max-min</t>
  </si>
  <si>
    <t>(x-x͞)^2 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</si>
</sst>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166320</xdr:colOff>
      <xdr:row>10</xdr:row>
      <xdr:rowOff>145936</xdr:rowOff>
    </xdr:from>
    <xdr:to>
      <xdr:col>8</xdr:col>
      <xdr:colOff>41160</xdr:colOff>
      <xdr:row>18</xdr:row>
      <xdr:rowOff>26452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E4285EC-3077-D458-82EF-21EC348DC80A}"/>
                </a:ext>
              </a:extLst>
            </xdr14:cNvPr>
            <xdr14:cNvContentPartPr/>
          </xdr14:nvContentPartPr>
          <xdr14:nvPr macro=""/>
          <xdr14:xfrm>
            <a:off x="1995120" y="2001240"/>
            <a:ext cx="2922840" cy="13647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E4285EC-3077-D458-82EF-21EC348DC8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89000" y="1995025"/>
              <a:ext cx="2935080" cy="137719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5T06:55:11.9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2410 852 24575,'-2'30'0,"-1"0"0,-2 0 0,-11 39 0,-6 43 0,-3 48 0,-78 265 0,87-356 0,3 1 0,3 1 0,-1 77 0,9-114 0,-3 10 0,-3-1 0,-23 79 0,-1 3 0,17-56 0,-42 232 0,49-260 0,-2-1 0,-16 43 0,10-36 0,-10 51 0,-22 98 0,41-170 0,3-12 0,0 0 0,-1 0 0,-1 0 0,-13 23 0,16-32 0,0-1 0,0 0 0,0 1 0,-1-1 0,1-1 0,-1 1 0,0 0 0,-1-1 0,1 0 0,0 0 0,-1 0 0,0-1 0,1 1 0,-1-1 0,0 0 0,0-1 0,-6 2 0,-16 1 0,0-2 0,0-1 0,0-1 0,-43-6 0,-20 0 0,-738 4 67,425 4-1499,372-2-5394</inkml:trace>
  <inkml:trace contextRef="#ctx0" brushRef="#br0" timeOffset="1377.93">422 3154 24575,'-7'6'0,"0"0"0,-1-1 0,1 0 0,-13 5 0,-12 8 0,-37 27 0,13-10 0,2 2 0,-53 47 0,101-78 0,1-1 0,-1 1 0,1 0 0,0 1 0,0-1 0,1 1 0,0 0 0,-6 13 0,9-17 0,0 0 0,0 0 0,1-1 0,-1 1 0,1 0 0,0 0 0,0 0 0,0 0 0,0 0 0,0 0 0,0 0 0,1 0 0,0-1 0,-1 1 0,1 0 0,0 0 0,1-1 0,-1 1 0,0 0 0,1-1 0,-1 1 0,1-1 0,0 0 0,0 1 0,0-1 0,4 3 0,9 7 0,1-2 0,0 0 0,0-1 0,1-1 0,25 9 0,-8-3 0,25 11-455,1-3 0,115 26 0,-139-41-6371</inkml:trace>
  <inkml:trace contextRef="#ctx0" brushRef="#br0" timeOffset="3556.6">2410 761 24575,'-1'11'0,"0"0"0,0 0 0,-1-1 0,0 1 0,-1-1 0,-7 18 0,-33 57 0,16-33 0,-27 46 0,-19 41 0,127-198 0,4-18 0,-4-3 0,46-93 0,-99 170 0,0 1 0,1-1 0,-1 0 0,1 1 0,0-1 0,0 1 0,0 0 0,0 0 0,0 0 0,0 0 0,6-4 0,-7 6 0,0 0 0,0 0 0,0-1 0,0 1 0,0 0 0,0 0 0,1 0 0,-1 0 0,0 0 0,0 0 0,0 1 0,0-1 0,0 0 0,0 0 0,0 1 0,0-1 0,0 1 0,0-1 0,0 1 0,0-1 0,0 1 0,0 0 0,0-1 0,0 1 0,0 0 0,0 0 0,-1 0 0,1 0 0,0-1 0,-1 1 0,1 0 0,-1 0 0,1 0 0,-1 0 0,1 2 0,11 22 0,-1 1 0,-1 0 0,-1 0 0,10 52 0,-10-37 0,46 156 120,-43-159-491,3-1-1,1-1 1,23 39 0,-17-41-6455</inkml:trace>
  <inkml:trace contextRef="#ctx0" brushRef="#br0" timeOffset="6075.15">2998 2465 24575,'-1'1'0,"0"0"0,0 0 0,0 0 0,0 0 0,0 0 0,0 1 0,0-1 0,0 0 0,0 1 0,0-1 0,1 1 0,-1-1 0,1 1 0,-1-1 0,1 1 0,-1-1 0,1 1 0,0-1 0,0 4 0,-1-1 0,1 1 0,0 0 0,1-1 0,-1 1 0,1-1 0,1 6 0,8 13 0,0 0 0,2 0 0,0-2 0,2 1 0,24 29 0,-9-12 0,92 142 0,-51-74 0,88 104 0,-10-53 0,-144-153 0,2-1 0,-1 1 0,1-1 0,-1 0 0,1 0 0,0-1 0,1 1 0,-1-2 0,1 1 0,10 3 0,-12-6 0,0 1 0,0-1 0,0 0 0,0 0 0,0-1 0,0 1 0,0-1 0,0 0 0,0-1 0,0 1 0,-1-1 0,1 0 0,0 0 0,-1 0 0,1-1 0,4-3 0,11-8 0,-1-1 0,-1-1 0,19-21 0,112-127 0,70-84-506,82-73-1520,109-73 700,117-45-1950,588-360 2389,40 64 916,-777 505-228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26D146FE-32E1-4A05-A1A6-EFE0F86F3BA6}" userId="053598e7d676b2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6-25T06:44:56.13" personId="{26D146FE-32E1-4A05-A1A6-EFE0F86F3BA6}" id="{89B0F489-1F1F-421A-A3EC-8B3083F98951}">
    <text>=C2^2</text>
  </threadedComment>
  <threadedComment ref="E12" dT="2024-06-25T06:56:39.47" personId="{26D146FE-32E1-4A05-A1A6-EFE0F86F3BA6}" id="{FDD5CE4B-D67B-4EBD-91EC-DFE831A4C357}">
    <text>=SUM(E2:E10)</text>
  </threadedComment>
  <threadedComment ref="C18" dT="2024-06-25T06:49:04.52" personId="{26D146FE-32E1-4A05-A1A6-EFE0F86F3BA6}" id="{66800933-52BA-4A3A-BB63-ADF2A1222BAA}">
    <text>=VAR.P(B2:B10)</text>
  </threadedComment>
  <threadedComment ref="C20" dT="2024-06-25T06:59:50.22" personId="{26D146FE-32E1-4A05-A1A6-EFE0F86F3BA6}" id="{DE12EC34-23CD-4DC1-A3A7-0F67DC5940D0}">
    <text>=STDEV.P(B2:B10)</text>
  </threadedComment>
  <threadedComment ref="D20" dT="2024-06-25T06:59:41.67" personId="{26D146FE-32E1-4A05-A1A6-EFE0F86F3BA6}" id="{DD874AE4-5089-4BE0-9641-6ABB9AE53B63}">
    <text>=SQRT(C18)</text>
  </threadedComment>
  <threadedComment ref="C24" dT="2024-06-25T07:04:28.74" personId="{26D146FE-32E1-4A05-A1A6-EFE0F86F3BA6}" id="{1A89E098-396F-41CC-97BB-CD5490A82A25}">
    <text>=MAX(B2:B10)-MIN((B2:B10))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DB87-6140-4B9C-9DDF-0C950E829634}">
  <dimension ref="A1:E24"/>
  <sheetViews>
    <sheetView tabSelected="1" zoomScaleNormal="100" workbookViewId="0">
      <selection activeCell="G11" sqref="G11"/>
    </sheetView>
  </sheetViews>
  <sheetFormatPr defaultRowHeight="14.4" x14ac:dyDescent="0.3"/>
  <cols>
    <col min="2" max="2" width="9.21875" customWidth="1"/>
  </cols>
  <sheetData>
    <row r="1" spans="1:5" x14ac:dyDescent="0.3">
      <c r="B1" s="7" t="s">
        <v>0</v>
      </c>
      <c r="C1" s="8" t="s">
        <v>11</v>
      </c>
      <c r="D1" s="8" t="s">
        <v>13</v>
      </c>
      <c r="E1" s="8" t="s">
        <v>21</v>
      </c>
    </row>
    <row r="2" spans="1:5" x14ac:dyDescent="0.3">
      <c r="A2" t="s">
        <v>7</v>
      </c>
      <c r="B2">
        <v>10</v>
      </c>
      <c r="C2">
        <f>B2-$B$15</f>
        <v>-40</v>
      </c>
      <c r="D2">
        <f>C2^2</f>
        <v>1600</v>
      </c>
      <c r="E2">
        <f>D2/$C$16</f>
        <v>177.77777777777777</v>
      </c>
    </row>
    <row r="3" spans="1:5" x14ac:dyDescent="0.3">
      <c r="A3" t="s">
        <v>1</v>
      </c>
      <c r="B3">
        <v>20</v>
      </c>
      <c r="C3">
        <f t="shared" ref="C3:C10" si="0">B3-$B$15</f>
        <v>-30</v>
      </c>
      <c r="D3">
        <f t="shared" ref="D3:D10" si="1">C3^2</f>
        <v>900</v>
      </c>
      <c r="E3">
        <f t="shared" ref="E3:E10" si="2">D3/$C$16</f>
        <v>100</v>
      </c>
    </row>
    <row r="4" spans="1:5" x14ac:dyDescent="0.3">
      <c r="A4" t="s">
        <v>2</v>
      </c>
      <c r="B4">
        <v>30</v>
      </c>
      <c r="C4">
        <f t="shared" si="0"/>
        <v>-20</v>
      </c>
      <c r="D4">
        <f t="shared" si="1"/>
        <v>400</v>
      </c>
      <c r="E4">
        <f t="shared" si="2"/>
        <v>44.444444444444443</v>
      </c>
    </row>
    <row r="5" spans="1:5" x14ac:dyDescent="0.3">
      <c r="A5" t="s">
        <v>3</v>
      </c>
      <c r="B5">
        <v>40</v>
      </c>
      <c r="C5">
        <f t="shared" si="0"/>
        <v>-10</v>
      </c>
      <c r="D5">
        <f t="shared" si="1"/>
        <v>100</v>
      </c>
      <c r="E5">
        <f t="shared" si="2"/>
        <v>11.111111111111111</v>
      </c>
    </row>
    <row r="6" spans="1:5" x14ac:dyDescent="0.3">
      <c r="A6" t="s">
        <v>4</v>
      </c>
      <c r="B6">
        <v>50</v>
      </c>
      <c r="C6">
        <f t="shared" si="0"/>
        <v>0</v>
      </c>
      <c r="D6">
        <f t="shared" si="1"/>
        <v>0</v>
      </c>
      <c r="E6">
        <f t="shared" si="2"/>
        <v>0</v>
      </c>
    </row>
    <row r="7" spans="1:5" x14ac:dyDescent="0.3">
      <c r="A7" t="s">
        <v>5</v>
      </c>
      <c r="B7">
        <v>60</v>
      </c>
      <c r="C7">
        <f t="shared" si="0"/>
        <v>10</v>
      </c>
      <c r="D7">
        <f t="shared" si="1"/>
        <v>100</v>
      </c>
      <c r="E7">
        <f t="shared" si="2"/>
        <v>11.111111111111111</v>
      </c>
    </row>
    <row r="8" spans="1:5" x14ac:dyDescent="0.3">
      <c r="A8" t="s">
        <v>6</v>
      </c>
      <c r="B8">
        <v>70</v>
      </c>
      <c r="C8">
        <f t="shared" si="0"/>
        <v>20</v>
      </c>
      <c r="D8">
        <f t="shared" si="1"/>
        <v>400</v>
      </c>
      <c r="E8">
        <f t="shared" si="2"/>
        <v>44.444444444444443</v>
      </c>
    </row>
    <row r="9" spans="1:5" x14ac:dyDescent="0.3">
      <c r="A9" t="s">
        <v>8</v>
      </c>
      <c r="B9">
        <v>80</v>
      </c>
      <c r="C9">
        <f t="shared" si="0"/>
        <v>30</v>
      </c>
      <c r="D9">
        <f t="shared" si="1"/>
        <v>900</v>
      </c>
      <c r="E9">
        <f t="shared" si="2"/>
        <v>100</v>
      </c>
    </row>
    <row r="10" spans="1:5" x14ac:dyDescent="0.3">
      <c r="A10" t="s">
        <v>9</v>
      </c>
      <c r="B10">
        <v>90</v>
      </c>
      <c r="C10">
        <f t="shared" si="0"/>
        <v>40</v>
      </c>
      <c r="D10">
        <f t="shared" si="1"/>
        <v>1600</v>
      </c>
      <c r="E10">
        <f t="shared" si="2"/>
        <v>177.77777777777777</v>
      </c>
    </row>
    <row r="12" spans="1:5" x14ac:dyDescent="0.3">
      <c r="D12">
        <f>SUM(D2:D10)</f>
        <v>6000</v>
      </c>
      <c r="E12">
        <f>SUM(E2:E10)</f>
        <v>666.66666666666663</v>
      </c>
    </row>
    <row r="13" spans="1:5" x14ac:dyDescent="0.3">
      <c r="A13" s="1" t="s">
        <v>10</v>
      </c>
      <c r="B13" s="4" t="s">
        <v>16</v>
      </c>
      <c r="C13" s="4"/>
    </row>
    <row r="15" spans="1:5" x14ac:dyDescent="0.3">
      <c r="A15" s="2" t="s">
        <v>12</v>
      </c>
      <c r="B15" s="2">
        <f>AVERAGE(B2:B10)</f>
        <v>50</v>
      </c>
    </row>
    <row r="16" spans="1:5" x14ac:dyDescent="0.3">
      <c r="A16" s="5" t="s">
        <v>14</v>
      </c>
      <c r="B16" s="5"/>
      <c r="C16" s="1">
        <f>COUNT(B2:B10)</f>
        <v>9</v>
      </c>
    </row>
    <row r="18" spans="1:4" x14ac:dyDescent="0.3">
      <c r="A18" s="6" t="s">
        <v>15</v>
      </c>
      <c r="B18" s="6"/>
      <c r="C18" s="3">
        <f>_xlfn.VAR.P(B2:B10)</f>
        <v>666.66666666666663</v>
      </c>
    </row>
    <row r="20" spans="1:4" x14ac:dyDescent="0.3">
      <c r="A20" s="6" t="s">
        <v>17</v>
      </c>
      <c r="B20" s="6"/>
      <c r="C20">
        <f>_xlfn.STDEV.P(B2:B10)</f>
        <v>25.819888974716111</v>
      </c>
      <c r="D20">
        <f>SQRT(C18)</f>
        <v>25.819888974716111</v>
      </c>
    </row>
    <row r="22" spans="1:4" x14ac:dyDescent="0.3">
      <c r="A22" s="9" t="s">
        <v>18</v>
      </c>
      <c r="B22" s="9"/>
      <c r="C22">
        <f>MAX(B2:B10)</f>
        <v>90</v>
      </c>
    </row>
    <row r="23" spans="1:4" x14ac:dyDescent="0.3">
      <c r="A23" s="9" t="s">
        <v>19</v>
      </c>
      <c r="B23" s="9"/>
      <c r="C23">
        <f>MIN(B2:B10)</f>
        <v>10</v>
      </c>
    </row>
    <row r="24" spans="1:4" x14ac:dyDescent="0.3">
      <c r="A24" s="9" t="s">
        <v>20</v>
      </c>
      <c r="B24" s="9"/>
      <c r="C24">
        <f>MAX(B2:B10)-MIN((B2:B10))</f>
        <v>80</v>
      </c>
    </row>
  </sheetData>
  <mergeCells count="7">
    <mergeCell ref="A23:B23"/>
    <mergeCell ref="A24:B24"/>
    <mergeCell ref="B13:C13"/>
    <mergeCell ref="A16:B16"/>
    <mergeCell ref="A18:B18"/>
    <mergeCell ref="A20:B20"/>
    <mergeCell ref="A22:B22"/>
  </mergeCells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Measures_of_Dispersion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cp:lastPrinted>2024-06-25T06:50:31Z</cp:lastPrinted>
  <dcterms:created xsi:type="dcterms:W3CDTF">2024-06-25T06:24:12Z</dcterms:created>
  <dcterms:modified xsi:type="dcterms:W3CDTF">2024-06-25T07:13:13Z</dcterms:modified>
</cp:coreProperties>
</file>