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13_ncr:1_{555D3388-9274-4FDB-AD18-8A671B538E23}" xr6:coauthVersionLast="47" xr6:coauthVersionMax="47" xr10:uidLastSave="{00000000-0000-0000-0000-000000000000}"/>
  <bookViews>
    <workbookView xWindow="-108" yWindow="-108" windowWidth="23256" windowHeight="12456" xr2:uid="{F0662A19-2BEA-41D1-877E-9E3A87D86B17}"/>
  </bookViews>
  <sheets>
    <sheet name="Variance_Standard_Devi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E2" i="1"/>
  <c r="E14" i="1"/>
  <c r="B17" i="1" s="1"/>
  <c r="B16" i="1"/>
  <c r="E3" i="1"/>
  <c r="E4" i="1"/>
  <c r="E5" i="1"/>
  <c r="E6" i="1"/>
  <c r="E7" i="1"/>
  <c r="E8" i="1"/>
  <c r="E9" i="1"/>
  <c r="E10" i="1"/>
  <c r="E11" i="1"/>
  <c r="E12" i="1"/>
  <c r="D14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tc={9D965449-D5AB-48DE-A281-5A15086E29D4}</author>
  </authors>
  <commentList>
    <comment ref="B16" authorId="0" shapeId="0" xr:uid="{9D965449-D5AB-48DE-A281-5A15086E29D4}">
      <text>
        <t>[Threaded comment]
Your version of Excel allows you to read this threaded comment; however, any edits to it will get removed if the file is opened in a newer version of Excel. Learn more: https://go.microsoft.com/fwlink/?linkid=870924
Comment:
    =VAR.S(B2:B12)</t>
      </text>
    </comment>
  </commentList>
</comments>
</file>

<file path=xl/sharedStrings.xml><?xml version="1.0" encoding="utf-8"?>
<sst xmlns="http://schemas.openxmlformats.org/spreadsheetml/2006/main" count="21" uniqueCount="21">
  <si>
    <t>Players</t>
  </si>
  <si>
    <t>X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</si>
  <si>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</si>
  <si>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</si>
  <si>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</si>
  <si>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</si>
  <si>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</si>
  <si>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</si>
  <si>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</si>
  <si>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</si>
  <si>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</si>
  <si>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</si>
  <si>
    <t>Player11</t>
  </si>
  <si>
    <t>AVG</t>
  </si>
  <si>
    <r>
      <rPr>
        <b/>
        <sz val="11"/>
        <color theme="1"/>
        <rFont val="Calibri"/>
        <family val="2"/>
        <scheme val="minor"/>
      </rPr>
      <t>(X-X(</t>
    </r>
    <r>
      <rPr>
        <sz val="11"/>
        <color theme="1"/>
        <rFont val="Calibri"/>
        <family val="2"/>
        <scheme val="minor"/>
      </rPr>
      <t>bar</t>
    </r>
    <r>
      <rPr>
        <b/>
        <sz val="11"/>
        <color theme="1"/>
        <rFont val="Calibri"/>
        <family val="2"/>
        <scheme val="minor"/>
      </rPr>
      <t>))</t>
    </r>
  </si>
  <si>
    <r>
      <rPr>
        <b/>
        <sz val="11"/>
        <color theme="1"/>
        <rFont val="Calibri"/>
        <family val="2"/>
        <scheme val="minor"/>
      </rPr>
      <t>(X-X(</t>
    </r>
    <r>
      <rPr>
        <sz val="11"/>
        <color theme="1"/>
        <rFont val="Calibri"/>
        <family val="2"/>
        <scheme val="minor"/>
      </rPr>
      <t>bar</t>
    </r>
    <r>
      <rPr>
        <b/>
        <sz val="11"/>
        <color theme="1"/>
        <rFont val="Calibri"/>
        <family val="2"/>
        <scheme val="minor"/>
      </rPr>
      <t>))^</t>
    </r>
  </si>
  <si>
    <r>
      <t>(X-X(</t>
    </r>
    <r>
      <rPr>
        <sz val="11"/>
        <color theme="1"/>
        <rFont val="Calibri"/>
        <family val="2"/>
        <scheme val="minor"/>
      </rPr>
      <t>bar</t>
    </r>
    <r>
      <rPr>
        <b/>
        <sz val="11"/>
        <color theme="1"/>
        <rFont val="Calibri"/>
        <family val="2"/>
        <scheme val="minor"/>
      </rPr>
      <t>))^/n-1</t>
    </r>
  </si>
  <si>
    <t>Variance</t>
  </si>
  <si>
    <t>SUM</t>
  </si>
  <si>
    <t>SD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</si>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</sst>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5" fillId="3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B2D6EA60-E42D-4167-AA48-98153B363EBD}" userId="053598e7d676b2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6-25T15:44:29.83" personId="{B2D6EA60-E42D-4167-AA48-98153B363EBD}" id="{9D965449-D5AB-48DE-A281-5A15086E29D4}">
    <text>=VAR.S(B2:B12)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5564-3902-461D-878E-0EFFA818CFE0}">
  <dimension ref="A1:G17"/>
  <sheetViews>
    <sheetView tabSelected="1" workbookViewId="0">
      <selection activeCell="E20" sqref="E20"/>
    </sheetView>
  </sheetViews>
  <sheetFormatPr defaultRowHeight="14.4" x14ac:dyDescent="0.3"/>
  <cols>
    <col min="1" max="1" width="14.77734375" customWidth="1"/>
    <col min="2" max="2" width="12.6640625" customWidth="1"/>
    <col min="3" max="3" width="12.33203125" style="4" customWidth="1"/>
    <col min="4" max="4" width="16.44140625" customWidth="1"/>
    <col min="5" max="5" width="12.5546875" customWidth="1"/>
  </cols>
  <sheetData>
    <row r="1" spans="1:7" ht="15.6" x14ac:dyDescent="0.3">
      <c r="A1" s="3" t="s">
        <v>0</v>
      </c>
      <c r="B1" s="3" t="s">
        <v>1</v>
      </c>
      <c r="C1" s="3" t="s">
        <v>14</v>
      </c>
      <c r="D1" s="2" t="s">
        <v>15</v>
      </c>
      <c r="E1" s="2" t="s">
        <v>16</v>
      </c>
    </row>
    <row r="2" spans="1:7" x14ac:dyDescent="0.3">
      <c r="A2" t="s">
        <v>2</v>
      </c>
      <c r="B2">
        <v>0</v>
      </c>
      <c r="C2" s="4">
        <f>B2 -$B$14</f>
        <v>-15</v>
      </c>
      <c r="D2">
        <f>C2 ^2</f>
        <v>225</v>
      </c>
      <c r="E2">
        <f>D2 /( 11 - 1)</f>
        <v>22.5</v>
      </c>
    </row>
    <row r="3" spans="1:7" x14ac:dyDescent="0.3">
      <c r="A3" t="s">
        <v>3</v>
      </c>
      <c r="B3">
        <v>24.1</v>
      </c>
      <c r="C3" s="4">
        <f t="shared" ref="C3:C12" si="0">B3 -$B$14</f>
        <v>9.1000000000000014</v>
      </c>
      <c r="D3">
        <f t="shared" ref="D3:D12" si="1">C3 ^2</f>
        <v>82.810000000000031</v>
      </c>
      <c r="E3">
        <f t="shared" ref="E3:E12" si="2">D3 /( 11 - 1)</f>
        <v>8.2810000000000024</v>
      </c>
    </row>
    <row r="4" spans="1:7" x14ac:dyDescent="0.3">
      <c r="A4" t="s">
        <v>4</v>
      </c>
      <c r="B4">
        <v>5.6</v>
      </c>
      <c r="C4" s="4">
        <f t="shared" si="0"/>
        <v>-9.4</v>
      </c>
      <c r="D4">
        <f t="shared" si="1"/>
        <v>88.360000000000014</v>
      </c>
      <c r="E4">
        <f t="shared" si="2"/>
        <v>8.8360000000000021</v>
      </c>
    </row>
    <row r="5" spans="1:7" x14ac:dyDescent="0.3">
      <c r="A5" t="s">
        <v>5</v>
      </c>
      <c r="B5">
        <v>14.1</v>
      </c>
      <c r="C5" s="4">
        <f t="shared" si="0"/>
        <v>-0.90000000000000036</v>
      </c>
      <c r="D5">
        <f t="shared" si="1"/>
        <v>0.81000000000000061</v>
      </c>
      <c r="E5">
        <f t="shared" si="2"/>
        <v>8.1000000000000058E-2</v>
      </c>
    </row>
    <row r="6" spans="1:7" x14ac:dyDescent="0.3">
      <c r="A6" t="s">
        <v>6</v>
      </c>
      <c r="B6">
        <v>17.2</v>
      </c>
      <c r="C6" s="4">
        <f t="shared" si="0"/>
        <v>2.1999999999999993</v>
      </c>
      <c r="D6">
        <f t="shared" si="1"/>
        <v>4.8399999999999972</v>
      </c>
      <c r="E6">
        <f t="shared" si="2"/>
        <v>0.48399999999999971</v>
      </c>
    </row>
    <row r="7" spans="1:7" x14ac:dyDescent="0.3">
      <c r="A7" t="s">
        <v>7</v>
      </c>
      <c r="B7">
        <v>8.6999999999999993</v>
      </c>
      <c r="C7" s="4">
        <f t="shared" si="0"/>
        <v>-6.3000000000000007</v>
      </c>
      <c r="D7">
        <f t="shared" si="1"/>
        <v>39.690000000000012</v>
      </c>
      <c r="E7">
        <f t="shared" si="2"/>
        <v>3.9690000000000012</v>
      </c>
    </row>
    <row r="8" spans="1:7" x14ac:dyDescent="0.3">
      <c r="A8" t="s">
        <v>8</v>
      </c>
      <c r="B8">
        <v>19.2</v>
      </c>
      <c r="C8" s="4">
        <f t="shared" si="0"/>
        <v>4.1999999999999993</v>
      </c>
      <c r="D8">
        <f t="shared" si="1"/>
        <v>17.639999999999993</v>
      </c>
      <c r="E8">
        <f t="shared" si="2"/>
        <v>1.7639999999999993</v>
      </c>
    </row>
    <row r="9" spans="1:7" x14ac:dyDescent="0.3">
      <c r="A9" t="s">
        <v>9</v>
      </c>
      <c r="B9">
        <v>14.1</v>
      </c>
      <c r="C9" s="4">
        <f t="shared" si="0"/>
        <v>-0.90000000000000036</v>
      </c>
      <c r="D9">
        <f t="shared" si="1"/>
        <v>0.81000000000000061</v>
      </c>
      <c r="E9">
        <f t="shared" si="2"/>
        <v>8.1000000000000058E-2</v>
      </c>
    </row>
    <row r="10" spans="1:7" x14ac:dyDescent="0.3">
      <c r="A10" t="s">
        <v>10</v>
      </c>
      <c r="B10">
        <v>27.7</v>
      </c>
      <c r="C10" s="4">
        <f t="shared" si="0"/>
        <v>12.7</v>
      </c>
      <c r="D10">
        <f t="shared" si="1"/>
        <v>161.29</v>
      </c>
      <c r="E10">
        <f t="shared" si="2"/>
        <v>16.128999999999998</v>
      </c>
    </row>
    <row r="11" spans="1:7" x14ac:dyDescent="0.3">
      <c r="A11" t="s">
        <v>11</v>
      </c>
      <c r="B11">
        <v>15</v>
      </c>
      <c r="C11" s="4">
        <f t="shared" si="0"/>
        <v>0</v>
      </c>
      <c r="D11">
        <f t="shared" si="1"/>
        <v>0</v>
      </c>
      <c r="E11">
        <f t="shared" si="2"/>
        <v>0</v>
      </c>
    </row>
    <row r="12" spans="1:7" x14ac:dyDescent="0.3">
      <c r="A12" t="s">
        <v>12</v>
      </c>
      <c r="B12">
        <v>19.3</v>
      </c>
      <c r="C12" s="4">
        <f t="shared" si="0"/>
        <v>4.3000000000000007</v>
      </c>
      <c r="D12">
        <f t="shared" si="1"/>
        <v>18.490000000000006</v>
      </c>
      <c r="E12">
        <f t="shared" si="2"/>
        <v>1.8490000000000006</v>
      </c>
    </row>
    <row r="14" spans="1:7" ht="18" x14ac:dyDescent="0.35">
      <c r="A14" s="7" t="s">
        <v>13</v>
      </c>
      <c r="B14" s="7">
        <f>AVERAGE(B2:B12)</f>
        <v>15</v>
      </c>
      <c r="C14" s="5" t="s">
        <v>18</v>
      </c>
      <c r="D14" s="6">
        <f>SUM(D2:D12)</f>
        <v>639.74</v>
      </c>
      <c r="E14">
        <f>SUM(E2:E12)</f>
        <v>63.974000000000011</v>
      </c>
      <c r="F14" s="8" t="s">
        <v>20</v>
      </c>
      <c r="G14">
        <f>D14/10</f>
        <v>63.974000000000004</v>
      </c>
    </row>
    <row r="16" spans="1:7" x14ac:dyDescent="0.3">
      <c r="A16" s="1" t="s">
        <v>17</v>
      </c>
      <c r="B16">
        <f>_xlfn.VAR.S(B2:B12)</f>
        <v>63.973999999999975</v>
      </c>
    </row>
    <row r="17" spans="1:2" x14ac:dyDescent="0.3">
      <c r="A17" s="1" t="s">
        <v>19</v>
      </c>
      <c r="B17">
        <f>SQRT(E14)</f>
        <v>7.9983748349274064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Variance_Standard_Deviation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2024-06-25T15:29:15Z</dcterms:created>
  <dcterms:modified xsi:type="dcterms:W3CDTF">2024-06-25T16:03:24Z</dcterms:modified>
</cp:coreProperties>
</file>