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00489217\Desktop\"/>
    </mc:Choice>
  </mc:AlternateContent>
  <bookViews>
    <workbookView xWindow="0" yWindow="0" windowWidth="28800" windowHeight="12435" firstSheet="1" activeTab="1"/>
  </bookViews>
  <sheets>
    <sheet name="hideSheet" sheetId="1" state="veryHidden" r:id="rId1"/>
    <sheet name="FileList0" sheetId="2" r:id="rId2"/>
    <sheet name="Statistical information" sheetId="3" r:id="rId3"/>
    <sheet name="Operating Instructions" sheetId="4" r:id="rId4"/>
    <sheet name="Path Too Long" sheetId="5" r:id="rId5"/>
  </sheets>
  <definedNames>
    <definedName name="_xlnm._FilterDatabase" localSheetId="1" hidden="1">FileList0!$A$1:$AJ$20001</definedName>
    <definedName name="dataValidation1">hideSheet!$A$1:$B$1</definedName>
    <definedName name="dataValidation10">hideSheet!$A$10:$A$10</definedName>
    <definedName name="dataValidation11">hideSheet!$A$11:$A$11</definedName>
    <definedName name="dataValidation12">hideSheet!$A$12:$A$12</definedName>
    <definedName name="dataValidation13">hideSheet!$A$13:$A$13</definedName>
    <definedName name="dataValidation14">hideSheet!$A$14:$A$14</definedName>
    <definedName name="dataValidation15">hideSheet!$A$15:$A$15</definedName>
    <definedName name="dataValidation16">hideSheet!$A$16:$A$16</definedName>
    <definedName name="dataValidation17">hideSheet!$A$17:$A$17</definedName>
    <definedName name="dataValidation18">hideSheet!$A$18:$A$18</definedName>
    <definedName name="dataValidation19">hideSheet!$A$19:$A$19</definedName>
    <definedName name="dataValidation2">hideSheet!$A$2:$B$2</definedName>
    <definedName name="dataValidation20">hideSheet!$A$20:$A$20</definedName>
    <definedName name="dataValidation21">hideSheet!$A$21:$A$21</definedName>
    <definedName name="dataValidation22">hideSheet!$A$22:$A$22</definedName>
    <definedName name="dataValidation23">hideSheet!$A$23:$A$23</definedName>
    <definedName name="dataValidation24">hideSheet!$A$24:$A$24</definedName>
    <definedName name="dataValidation25">hideSheet!$A$25:$A$25</definedName>
    <definedName name="dataValidation26">hideSheet!$A$26:$A$26</definedName>
    <definedName name="dataValidation27">hideSheet!$A$27:$A$27</definedName>
    <definedName name="dataValidation28">hideSheet!$A$28:$A$28</definedName>
    <definedName name="dataValidation29">hideSheet!$A$29:$A$29</definedName>
    <definedName name="dataValidation3">hideSheet!$A$3:$B$3</definedName>
    <definedName name="dataValidation30">hideSheet!$A$30:$A$30</definedName>
    <definedName name="dataValidation31">hideSheet!$A$31:$A$31</definedName>
    <definedName name="dataValidation32">hideSheet!$A$32:$A$32</definedName>
    <definedName name="dataValidation33">hideSheet!$A$33:$A$33</definedName>
    <definedName name="dataValidation34">hideSheet!$A$34:$A$34</definedName>
    <definedName name="dataValidation35">hideSheet!$A$35:$A$35</definedName>
    <definedName name="dataValidation36">hideSheet!$A$36:$A$36</definedName>
    <definedName name="dataValidation4">hideSheet!$A$4:$B$4</definedName>
    <definedName name="dataValidation5">hideSheet!$A$5:$B$5</definedName>
    <definedName name="dataValidation6">hideSheet!$A$6:$B$6</definedName>
    <definedName name="dataValidation7">hideSheet!$A$7:$B$7</definedName>
    <definedName name="dataValidation8">hideSheet!$A$8:$A$8</definedName>
    <definedName name="dataValidation9">hideSheet!$A$9:$A$9</definedName>
  </definedNames>
  <calcPr calcId="152511"/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B16" i="3"/>
  <c r="B15" i="3"/>
  <c r="B14" i="3"/>
  <c r="B13" i="3"/>
  <c r="B23" i="3" l="1"/>
</calcChain>
</file>

<file path=xl/sharedStrings.xml><?xml version="1.0" encoding="utf-8"?>
<sst xmlns="http://schemas.openxmlformats.org/spreadsheetml/2006/main" count="1360" uniqueCount="125">
  <si>
    <t>05833HQG huaweicloud-sdk-c-obs 3.1.3</t>
  </si>
  <si>
    <t>05833NCX huaweicloud-sdk-c-obs 3.19.7</t>
  </si>
  <si>
    <t>Path</t>
  </si>
  <si>
    <t>File</t>
  </si>
  <si>
    <t>File Type</t>
  </si>
  <si>
    <t>Size(byte)</t>
  </si>
  <si>
    <t>Create Date</t>
  </si>
  <si>
    <t>MD5</t>
  </si>
  <si>
    <t>Whether meets the Configuration management requirement</t>
  </si>
  <si>
    <t>Category</t>
  </si>
  <si>
    <t>PDM_Code Software Version</t>
  </si>
  <si>
    <t>Is Matched</t>
  </si>
  <si>
    <t>Whether the application for use</t>
  </si>
  <si>
    <t>Confirmation Name*</t>
  </si>
  <si>
    <t>Confirmation Result*</t>
  </si>
  <si>
    <t>Comments</t>
  </si>
  <si>
    <t/>
  </si>
  <si>
    <t>/data/workspace/5e7f01d55a89bc5ac4fa7991/obs-sdk_120547/esdk_obs_c/source/eSDK_OBS_API/eSDK_OBS_API_C++_Demo/sln/</t>
  </si>
  <si>
    <t>obs_demo.suo</t>
  </si>
  <si>
    <t>suo</t>
  </si>
  <si>
    <t>2020/03/28 15:51:10</t>
  </si>
  <si>
    <t>1ada72dcaf8860461af177ec81835426</t>
  </si>
  <si>
    <t>False</t>
  </si>
  <si>
    <t>Others</t>
  </si>
  <si>
    <t>True</t>
  </si>
  <si>
    <t>y00467639</t>
  </si>
  <si>
    <t>3rd-Party Software</t>
  </si>
  <si>
    <t>/data/workspace/5e7f01d55a89bc5ac4fa7991/obs-sdk_120547/esdk_obs_c/source/eSDK_OBS_API/eSDK_OBS_API_C++_Demo/</t>
  </si>
  <si>
    <t>server.jks</t>
  </si>
  <si>
    <t>jks</t>
  </si>
  <si>
    <t>f3f35d44b29ac2fa2d7e9b02b6b55bab</t>
  </si>
  <si>
    <t>client.crt</t>
  </si>
  <si>
    <t>crt</t>
  </si>
  <si>
    <t>bb764f4faad97bf9af74b8f333f9f80d</t>
  </si>
  <si>
    <t>/data/workspace/5e7f01d55a89bc5ac4fa7991/obs-sdk_120547/esdk_obs_c/source/eSDK_OBS_API/eSDK_OBS_API_C++/build/obs/demo/</t>
  </si>
  <si>
    <t>31eea5739597196ff311f9286c4f6307</t>
  </si>
  <si>
    <t>/data/workspace/5e7f01d55a89bc5ac4fa7991/obs-sdk_120547/esdk_obs_c/source/eSDK_OBS_API/eSDK_OBS_API_C++/</t>
  </si>
  <si>
    <t>sdk_c_new44.PO</t>
  </si>
  <si>
    <t>po</t>
  </si>
  <si>
    <t>e6a4e0f06cde98d80b9d98675ef313bc</t>
  </si>
  <si>
    <t>/data/workspace/5e7f01d55a89bc5ac4fa7991/obs-sdk_120547/esdk_obs_c/source/eSDK_OBS_API/eSDK_OBS_API_C++/cert/</t>
  </si>
  <si>
    <t>client.pem</t>
  </si>
  <si>
    <t>pem</t>
  </si>
  <si>
    <t>1e32f00101ce1cd615e9a187d09e8620</t>
  </si>
  <si>
    <t>/data/workspace/5e7f01d55a89bc5ac4fa7991/obs-sdk_120547/esdk_obs_c/source/eSDK_OBS_API/eSDK_OBS_API_C++/sln/vc100/</t>
  </si>
  <si>
    <t>obs.suo</t>
  </si>
  <si>
    <t>f4dc9ef5f41cceb801d902c9b6bf45ee</t>
  </si>
  <si>
    <t>Tool</t>
  </si>
  <si>
    <t>/data/workspace/5e7f01d55a89bc5ac4fa7991/obs-sdk_120547/esdk_obs_c/source/eSDK_OBS_API/eSDK_OBS_API_C++/lib/win64_x64_msvc/release/</t>
  </si>
  <si>
    <t>libxml2.lib</t>
  </si>
  <si>
    <t>lib</t>
  </si>
  <si>
    <t>496f6bd7d9c83dd4f025a04985464322</t>
  </si>
  <si>
    <t>pcre.lib</t>
  </si>
  <si>
    <t>e4e04eb465245591c07530bac0b60051</t>
  </si>
  <si>
    <t>zlibwapi.lib</t>
  </si>
  <si>
    <t>c28277946e84209f4cd87de5c99a0c3a</t>
  </si>
  <si>
    <t>libcurl.lib</t>
  </si>
  <si>
    <t>0468eb850c30d6cf96e3f26a0d8de20b</t>
  </si>
  <si>
    <t>libiconv.lib</t>
  </si>
  <si>
    <t>4f3d793e30f4748d64a39b24f2229692</t>
  </si>
  <si>
    <t>ssleay32.lib</t>
  </si>
  <si>
    <t>0594fed6dd29071d0da8199d93821361</t>
  </si>
  <si>
    <t>libssh2.lib</t>
  </si>
  <si>
    <t>fd30b3bb629045ac369067939301c7d8</t>
  </si>
  <si>
    <t>libeay32.lib</t>
  </si>
  <si>
    <t>df86d1b3cbfa60fd21ded9c6631db0e7</t>
  </si>
  <si>
    <t>/data/workspace/5e7f01d55a89bc5ac4fa7991/obs-sdk_120547/esdk_obs_c/source/eSDK_OBS_API/eSDK_OBS_API_C++/lib/win32_x86_msvc/release/</t>
  </si>
  <si>
    <t>1b514b8d52f6b5d656a20e6ce1b45852</t>
  </si>
  <si>
    <t>e011ce27c855410c8c66c0b4c9d776cf</t>
  </si>
  <si>
    <t>5e0c0c0601c7efc5123ab288189a0d05</t>
  </si>
  <si>
    <t>9078adaef1f278f1472b2e376b28985a</t>
  </si>
  <si>
    <t>5ca31f075336f6a5c0cd504555c6764d</t>
  </si>
  <si>
    <t>9a74e20d2bf56f4352c25b58fc84d375</t>
  </si>
  <si>
    <t>7f25a3611f26eae90b7c27f2d95eb526</t>
  </si>
  <si>
    <t>7f4bfc2461b94650c33b9cf7bc9b561f</t>
  </si>
  <si>
    <t>/data/workspace/5e7f01d55a89bc5ac4fa7991/obs-sdk_120547/esdk_obs_c/source/eSDK_OBS_API/eSDK_OBS_API_C++/bin/win64_x64_msvc/release/</t>
  </si>
  <si>
    <t>zlibwapi.dll</t>
  </si>
  <si>
    <t>dll</t>
  </si>
  <si>
    <t>882820b5a6292cd734579c57a7d01e72</t>
  </si>
  <si>
    <t>libssh2.dll</t>
  </si>
  <si>
    <t>231949e4554e3d4c4ef333f001119419</t>
  </si>
  <si>
    <t>libeay32.dll</t>
  </si>
  <si>
    <t>ec831f766883fbb0f21e88c69884131d</t>
  </si>
  <si>
    <t>libcurl.dll</t>
  </si>
  <si>
    <t>e90bd455be943aa4b62d3f524687ffa8</t>
  </si>
  <si>
    <t>pcre.dll</t>
  </si>
  <si>
    <t>bb40f7c82e28ff54c9117987c4a633bf</t>
  </si>
  <si>
    <t>ssleay32.dll</t>
  </si>
  <si>
    <t>3bf724c7aa5f329e27c6bff03dd42e30</t>
  </si>
  <si>
    <t>/data/workspace/5e7f01d55a89bc5ac4fa7991/obs-sdk_120547/esdk_obs_c/source/eSDK_OBS_API/eSDK_OBS_API_C++/bin/win32_x86_msvc/release/</t>
  </si>
  <si>
    <t>f798754c89c5fe1c3ba1a0f40704f145</t>
  </si>
  <si>
    <t>25470166088c66785f06de291f951e75</t>
  </si>
  <si>
    <t>4a74711ad38f5d3f9635872d04f89597</t>
  </si>
  <si>
    <t>1a86f38f120cb7b569035c6a58f9cf8c</t>
  </si>
  <si>
    <t>0b50e23b3d5203ff2f53f8bc36166a54</t>
  </si>
  <si>
    <t>e012b9f69881658b80ffce5c4a709054</t>
  </si>
  <si>
    <t>1. Scanning target information (tool edition: V1R3C0)</t>
  </si>
  <si>
    <t>Scanning path</t>
  </si>
  <si>
    <t>/data/workspace/5e7f01d55a89bc5ac4fa7991/obs-sdk_120547/esdk_obs_c/source</t>
  </si>
  <si>
    <t>Total files</t>
  </si>
  <si>
    <t>550</t>
  </si>
  <si>
    <t>Scanning files size</t>
  </si>
  <si>
    <t>36.12 MB</t>
  </si>
  <si>
    <t>Product version</t>
  </si>
  <si>
    <t>Configuration info(e.g.: SVN info)</t>
  </si>
  <si>
    <t>Code label</t>
  </si>
  <si>
    <t>Scanning date</t>
  </si>
  <si>
    <t>2020/03/28 15:51:57</t>
  </si>
  <si>
    <t>Operator</t>
  </si>
  <si>
    <t>fuxiuser</t>
  </si>
  <si>
    <t>2. Results and Statistics</t>
  </si>
  <si>
    <t>3rd-party software and applied</t>
  </si>
  <si>
    <t>N/A</t>
  </si>
  <si>
    <t>3rd-party software but not applied</t>
  </si>
  <si>
    <t>Platform</t>
  </si>
  <si>
    <t>Documents</t>
  </si>
  <si>
    <t>SelfSoft</t>
  </si>
  <si>
    <t>Test</t>
  </si>
  <si>
    <t>To be deleted</t>
  </si>
  <si>
    <t>Source Unknown</t>
  </si>
  <si>
    <t>Not matched 3rd-party software</t>
  </si>
  <si>
    <t>Unacknowledged or other</t>
  </si>
  <si>
    <t>Total binary files</t>
  </si>
  <si>
    <t>http://opensource.huawei.com/Windchill/insight/apps/about/</t>
  </si>
  <si>
    <t>c00489217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</si>
</sst>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13"/>
      </patternFill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/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 t="s">
        <v>1</v>
      </c>
      <c r="B2" t="s">
        <v>0</v>
      </c>
    </row>
    <row r="3" spans="1:2" x14ac:dyDescent="0.15">
      <c r="A3" t="s">
        <v>0</v>
      </c>
      <c r="B3" t="s">
        <v>1</v>
      </c>
    </row>
    <row r="4" spans="1:2" x14ac:dyDescent="0.15">
      <c r="A4" t="s">
        <v>0</v>
      </c>
      <c r="B4" t="s">
        <v>1</v>
      </c>
    </row>
    <row r="5" spans="1:2" x14ac:dyDescent="0.15">
      <c r="A5" t="s">
        <v>0</v>
      </c>
      <c r="B5" t="s">
        <v>1</v>
      </c>
    </row>
    <row r="6" spans="1:2" x14ac:dyDescent="0.15">
      <c r="A6" t="s">
        <v>0</v>
      </c>
      <c r="B6" t="s">
        <v>1</v>
      </c>
    </row>
    <row r="7" spans="1:2" x14ac:dyDescent="0.15">
      <c r="A7" t="s">
        <v>0</v>
      </c>
      <c r="B7" t="s">
        <v>1</v>
      </c>
    </row>
    <row r="8" spans="1:2" x14ac:dyDescent="0.15">
      <c r="A8" t="s">
        <v>1</v>
      </c>
    </row>
    <row r="9" spans="1:2" x14ac:dyDescent="0.15">
      <c r="A9" t="s">
        <v>1</v>
      </c>
    </row>
    <row r="10" spans="1:2" x14ac:dyDescent="0.15">
      <c r="A10" t="s">
        <v>1</v>
      </c>
    </row>
    <row r="11" spans="1:2" x14ac:dyDescent="0.15">
      <c r="A11" t="s">
        <v>1</v>
      </c>
    </row>
    <row r="12" spans="1:2" x14ac:dyDescent="0.15">
      <c r="A12" t="s">
        <v>1</v>
      </c>
    </row>
    <row r="13" spans="1:2" x14ac:dyDescent="0.15">
      <c r="A13" t="s">
        <v>1</v>
      </c>
    </row>
    <row r="14" spans="1:2" x14ac:dyDescent="0.15">
      <c r="A14" t="s">
        <v>1</v>
      </c>
    </row>
    <row r="15" spans="1:2" x14ac:dyDescent="0.15">
      <c r="A15" t="s">
        <v>1</v>
      </c>
    </row>
    <row r="16" spans="1:2" x14ac:dyDescent="0.15">
      <c r="A16" t="s">
        <v>1</v>
      </c>
    </row>
    <row r="17" spans="1:1" x14ac:dyDescent="0.15">
      <c r="A17" t="s">
        <v>1</v>
      </c>
    </row>
    <row r="18" spans="1:1" x14ac:dyDescent="0.15">
      <c r="A18" t="s">
        <v>1</v>
      </c>
    </row>
    <row r="19" spans="1:1" x14ac:dyDescent="0.15">
      <c r="A19" t="s">
        <v>1</v>
      </c>
    </row>
    <row r="20" spans="1:1" x14ac:dyDescent="0.15">
      <c r="A20" t="s">
        <v>1</v>
      </c>
    </row>
    <row r="21" spans="1:1" x14ac:dyDescent="0.15">
      <c r="A21" t="s">
        <v>1</v>
      </c>
    </row>
    <row r="22" spans="1:1" x14ac:dyDescent="0.15">
      <c r="A22" t="s">
        <v>1</v>
      </c>
    </row>
    <row r="23" spans="1:1" x14ac:dyDescent="0.15">
      <c r="A23" t="s">
        <v>1</v>
      </c>
    </row>
    <row r="24" spans="1:1" x14ac:dyDescent="0.15">
      <c r="A24" t="s">
        <v>1</v>
      </c>
    </row>
    <row r="25" spans="1:1" x14ac:dyDescent="0.15">
      <c r="A25" t="s">
        <v>1</v>
      </c>
    </row>
    <row r="26" spans="1:1" x14ac:dyDescent="0.15">
      <c r="A26" t="s">
        <v>1</v>
      </c>
    </row>
    <row r="27" spans="1:1" x14ac:dyDescent="0.15">
      <c r="A27" t="s">
        <v>1</v>
      </c>
    </row>
    <row r="28" spans="1:1" x14ac:dyDescent="0.15">
      <c r="A28" t="s">
        <v>1</v>
      </c>
    </row>
    <row r="29" spans="1:1" x14ac:dyDescent="0.15">
      <c r="A29" t="s">
        <v>1</v>
      </c>
    </row>
    <row r="30" spans="1:1" x14ac:dyDescent="0.15">
      <c r="A30" t="s">
        <v>1</v>
      </c>
    </row>
    <row r="31" spans="1:1" x14ac:dyDescent="0.15">
      <c r="A31" t="s">
        <v>1</v>
      </c>
    </row>
    <row r="32" spans="1:1" x14ac:dyDescent="0.15">
      <c r="A32" t="s">
        <v>1</v>
      </c>
    </row>
    <row r="33" spans="1:1" x14ac:dyDescent="0.15">
      <c r="A33" t="s">
        <v>1</v>
      </c>
    </row>
    <row r="34" spans="1:1" x14ac:dyDescent="0.15">
      <c r="A34" t="s">
        <v>1</v>
      </c>
    </row>
    <row r="35" spans="1:1" x14ac:dyDescent="0.15">
      <c r="A35" t="s">
        <v>1</v>
      </c>
    </row>
    <row r="36" spans="1:1" x14ac:dyDescent="0.15">
      <c r="A36" t="s">
        <v>1</v>
      </c>
    </row>
  </sheetData>
  <sheetProtection password="E5A7" sheet="1" objects="1" scenarios="1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tabSelected="1" workbookViewId="0">
      <selection activeCell="O4" sqref="O4"/>
    </sheetView>
  </sheetViews>
  <sheetFormatPr defaultRowHeight="13.5" x14ac:dyDescent="0.15"/>
  <cols>
    <col min="1" max="1" width="37.75" customWidth="1"/>
    <col min="2" max="2" width="12.5" customWidth="1"/>
    <col min="3" max="3" width="6.25" customWidth="1"/>
    <col min="4" max="4" width="9.375" customWidth="1"/>
    <col min="5" max="5" width="20.5" customWidth="1"/>
    <col min="6" max="6" width="28.25" hidden="1" customWidth="1"/>
    <col min="7" max="7" width="7.75" hidden="1" customWidth="1"/>
    <col min="8" max="8" width="10" hidden="1" customWidth="1"/>
    <col min="9" max="9" width="39.125" hidden="1" customWidth="1"/>
    <col min="10" max="10" width="10.5" customWidth="1"/>
    <col min="11" max="11" width="8.375" customWidth="1"/>
    <col min="12" max="12" width="10" customWidth="1"/>
    <col min="13" max="13" width="39.125" customWidth="1"/>
    <col min="14" max="15" width="19.5" customWidth="1"/>
    <col min="16" max="16" width="14.125" customWidth="1"/>
    <col min="17" max="36" width="19.5" customWidth="1"/>
  </cols>
  <sheetData>
    <row r="1" spans="1:36" ht="20.100000000000001" customHeight="1" x14ac:dyDescent="0.1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9</v>
      </c>
      <c r="M1" s="2" t="s">
        <v>10</v>
      </c>
      <c r="N1" s="2" t="s">
        <v>13</v>
      </c>
      <c r="O1" s="2" t="s">
        <v>14</v>
      </c>
      <c r="P1" s="2" t="s">
        <v>15</v>
      </c>
      <c r="Q1" s="2" t="s">
        <v>16</v>
      </c>
      <c r="R1" s="6" t="s">
        <v>16</v>
      </c>
      <c r="S1" s="6" t="s">
        <v>16</v>
      </c>
      <c r="T1" s="6" t="s">
        <v>16</v>
      </c>
      <c r="U1" s="6" t="s">
        <v>16</v>
      </c>
      <c r="V1" s="6" t="s">
        <v>16</v>
      </c>
      <c r="W1" s="6" t="s">
        <v>16</v>
      </c>
      <c r="X1" s="6" t="s">
        <v>16</v>
      </c>
      <c r="Y1" s="6" t="s">
        <v>16</v>
      </c>
      <c r="Z1" s="6" t="s">
        <v>16</v>
      </c>
      <c r="AA1" s="6" t="s">
        <v>16</v>
      </c>
      <c r="AB1" s="6" t="s">
        <v>16</v>
      </c>
      <c r="AC1" s="6" t="s">
        <v>16</v>
      </c>
      <c r="AD1" s="6" t="s">
        <v>16</v>
      </c>
      <c r="AE1" s="6" t="s">
        <v>16</v>
      </c>
      <c r="AF1" s="6" t="s">
        <v>16</v>
      </c>
      <c r="AG1" s="6" t="s">
        <v>16</v>
      </c>
      <c r="AH1" s="6" t="s">
        <v>16</v>
      </c>
      <c r="AI1" s="6" t="s">
        <v>16</v>
      </c>
      <c r="AJ1" s="6" t="s">
        <v>16</v>
      </c>
    </row>
    <row r="2" spans="1:36" ht="20.100000000000001" customHeight="1" x14ac:dyDescent="0.15">
      <c r="A2" s="2" t="s">
        <v>17</v>
      </c>
      <c r="B2" s="2" t="s">
        <v>18</v>
      </c>
      <c r="C2" s="2" t="s">
        <v>19</v>
      </c>
      <c r="D2" s="2">
        <v>12288</v>
      </c>
      <c r="E2" s="2" t="s">
        <v>20</v>
      </c>
      <c r="F2" s="2" t="s">
        <v>21</v>
      </c>
      <c r="G2" s="2" t="s">
        <v>22</v>
      </c>
      <c r="H2" s="3" t="s">
        <v>23</v>
      </c>
      <c r="I2" s="3" t="s">
        <v>0</v>
      </c>
      <c r="J2" s="4" t="s">
        <v>24</v>
      </c>
      <c r="K2" s="4" t="s">
        <v>22</v>
      </c>
      <c r="L2" s="6" t="s">
        <v>23</v>
      </c>
      <c r="M2" s="6" t="s">
        <v>0</v>
      </c>
      <c r="N2" s="6" t="s">
        <v>25</v>
      </c>
      <c r="O2" s="5" t="s">
        <v>26</v>
      </c>
      <c r="P2" s="6" t="s">
        <v>16</v>
      </c>
      <c r="Q2" s="6" t="s">
        <v>16</v>
      </c>
      <c r="R2" s="6" t="s">
        <v>16</v>
      </c>
      <c r="S2" s="6" t="s">
        <v>16</v>
      </c>
      <c r="T2" s="6" t="s">
        <v>16</v>
      </c>
      <c r="U2" s="6" t="s">
        <v>16</v>
      </c>
      <c r="V2" s="6" t="s">
        <v>16</v>
      </c>
      <c r="W2" s="6" t="s">
        <v>16</v>
      </c>
      <c r="X2" s="6" t="s">
        <v>16</v>
      </c>
      <c r="Y2" s="6" t="s">
        <v>16</v>
      </c>
      <c r="Z2" s="6" t="s">
        <v>16</v>
      </c>
      <c r="AA2" s="6" t="s">
        <v>16</v>
      </c>
      <c r="AB2" s="6" t="s">
        <v>16</v>
      </c>
      <c r="AC2" s="6" t="s">
        <v>16</v>
      </c>
      <c r="AD2" s="6" t="s">
        <v>16</v>
      </c>
      <c r="AE2" s="6" t="s">
        <v>16</v>
      </c>
      <c r="AF2" s="6" t="s">
        <v>16</v>
      </c>
      <c r="AG2" s="6" t="s">
        <v>16</v>
      </c>
      <c r="AH2" s="6" t="s">
        <v>16</v>
      </c>
      <c r="AI2" s="6" t="s">
        <v>16</v>
      </c>
      <c r="AJ2" s="6" t="s">
        <v>16</v>
      </c>
    </row>
    <row r="3" spans="1:36" ht="20.100000000000001" customHeight="1" x14ac:dyDescent="0.15">
      <c r="A3" s="2" t="s">
        <v>27</v>
      </c>
      <c r="B3" s="2" t="s">
        <v>28</v>
      </c>
      <c r="C3" s="2" t="s">
        <v>29</v>
      </c>
      <c r="D3" s="2">
        <v>1961</v>
      </c>
      <c r="E3" s="2" t="s">
        <v>20</v>
      </c>
      <c r="F3" s="2" t="s">
        <v>30</v>
      </c>
      <c r="G3" s="2" t="s">
        <v>22</v>
      </c>
      <c r="H3" s="3" t="s">
        <v>23</v>
      </c>
      <c r="I3" s="3" t="s">
        <v>1</v>
      </c>
      <c r="J3" s="4" t="s">
        <v>24</v>
      </c>
      <c r="K3" s="4" t="s">
        <v>22</v>
      </c>
      <c r="L3" s="6" t="s">
        <v>23</v>
      </c>
      <c r="M3" s="6" t="s">
        <v>0</v>
      </c>
      <c r="N3" s="6" t="s">
        <v>25</v>
      </c>
      <c r="O3" s="5" t="s">
        <v>26</v>
      </c>
      <c r="P3" s="6" t="s">
        <v>16</v>
      </c>
      <c r="Q3" s="6" t="s">
        <v>16</v>
      </c>
      <c r="R3" s="6" t="s">
        <v>16</v>
      </c>
      <c r="S3" s="6" t="s">
        <v>16</v>
      </c>
      <c r="T3" s="6" t="s">
        <v>16</v>
      </c>
      <c r="U3" s="6" t="s">
        <v>16</v>
      </c>
      <c r="V3" s="6" t="s">
        <v>16</v>
      </c>
      <c r="W3" s="6" t="s">
        <v>16</v>
      </c>
      <c r="X3" s="6" t="s">
        <v>16</v>
      </c>
      <c r="Y3" s="6" t="s">
        <v>16</v>
      </c>
      <c r="Z3" s="6" t="s">
        <v>16</v>
      </c>
      <c r="AA3" s="6" t="s">
        <v>16</v>
      </c>
      <c r="AB3" s="6" t="s">
        <v>16</v>
      </c>
      <c r="AC3" s="6" t="s">
        <v>16</v>
      </c>
      <c r="AD3" s="6" t="s">
        <v>16</v>
      </c>
      <c r="AE3" s="6" t="s">
        <v>16</v>
      </c>
      <c r="AF3" s="6" t="s">
        <v>16</v>
      </c>
      <c r="AG3" s="6" t="s">
        <v>16</v>
      </c>
      <c r="AH3" s="6" t="s">
        <v>16</v>
      </c>
      <c r="AI3" s="6" t="s">
        <v>16</v>
      </c>
      <c r="AJ3" s="6" t="s">
        <v>16</v>
      </c>
    </row>
    <row r="4" spans="1:36" ht="20.100000000000001" customHeight="1" x14ac:dyDescent="0.15">
      <c r="A4" s="2" t="s">
        <v>27</v>
      </c>
      <c r="B4" s="2" t="s">
        <v>31</v>
      </c>
      <c r="C4" s="2" t="s">
        <v>32</v>
      </c>
      <c r="D4" s="2">
        <v>843</v>
      </c>
      <c r="E4" s="2" t="s">
        <v>20</v>
      </c>
      <c r="F4" s="2" t="s">
        <v>33</v>
      </c>
      <c r="G4" s="2" t="s">
        <v>22</v>
      </c>
      <c r="H4" s="3" t="s">
        <v>23</v>
      </c>
      <c r="I4" s="3" t="s">
        <v>0</v>
      </c>
      <c r="J4" s="4" t="s">
        <v>24</v>
      </c>
      <c r="K4" s="4" t="s">
        <v>22</v>
      </c>
      <c r="L4" s="6" t="s">
        <v>23</v>
      </c>
      <c r="M4" s="6" t="s">
        <v>1</v>
      </c>
      <c r="N4" s="6" t="s">
        <v>124</v>
      </c>
      <c r="O4" s="5" t="s">
        <v>115</v>
      </c>
      <c r="P4" s="6"/>
      <c r="Q4" s="6" t="s">
        <v>16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ht="20.100000000000001" customHeight="1" x14ac:dyDescent="0.15">
      <c r="A5" s="2" t="s">
        <v>34</v>
      </c>
      <c r="B5" s="2" t="s">
        <v>28</v>
      </c>
      <c r="C5" s="2" t="s">
        <v>29</v>
      </c>
      <c r="D5" s="2">
        <v>4019</v>
      </c>
      <c r="E5" s="2" t="s">
        <v>20</v>
      </c>
      <c r="F5" s="2" t="s">
        <v>35</v>
      </c>
      <c r="G5" s="2" t="s">
        <v>22</v>
      </c>
      <c r="H5" s="3" t="s">
        <v>23</v>
      </c>
      <c r="I5" s="3" t="s">
        <v>0</v>
      </c>
      <c r="J5" s="4" t="s">
        <v>24</v>
      </c>
      <c r="K5" s="4" t="s">
        <v>22</v>
      </c>
      <c r="L5" s="6" t="s">
        <v>23</v>
      </c>
      <c r="M5" s="6" t="s">
        <v>0</v>
      </c>
      <c r="N5" s="6" t="s">
        <v>25</v>
      </c>
      <c r="O5" s="5" t="s">
        <v>26</v>
      </c>
      <c r="P5" s="6" t="s">
        <v>16</v>
      </c>
      <c r="Q5" s="6" t="s">
        <v>16</v>
      </c>
      <c r="R5" s="6" t="s">
        <v>16</v>
      </c>
      <c r="S5" s="6" t="s">
        <v>16</v>
      </c>
      <c r="T5" s="6" t="s">
        <v>16</v>
      </c>
      <c r="U5" s="6" t="s">
        <v>16</v>
      </c>
      <c r="V5" s="6" t="s">
        <v>16</v>
      </c>
      <c r="W5" s="6" t="s">
        <v>16</v>
      </c>
      <c r="X5" s="6" t="s">
        <v>16</v>
      </c>
      <c r="Y5" s="6" t="s">
        <v>16</v>
      </c>
      <c r="Z5" s="6" t="s">
        <v>16</v>
      </c>
      <c r="AA5" s="6" t="s">
        <v>16</v>
      </c>
      <c r="AB5" s="6" t="s">
        <v>16</v>
      </c>
      <c r="AC5" s="6" t="s">
        <v>16</v>
      </c>
      <c r="AD5" s="6" t="s">
        <v>16</v>
      </c>
      <c r="AE5" s="6" t="s">
        <v>16</v>
      </c>
      <c r="AF5" s="6" t="s">
        <v>16</v>
      </c>
      <c r="AG5" s="6" t="s">
        <v>16</v>
      </c>
      <c r="AH5" s="6" t="s">
        <v>16</v>
      </c>
      <c r="AI5" s="6" t="s">
        <v>16</v>
      </c>
      <c r="AJ5" s="6" t="s">
        <v>16</v>
      </c>
    </row>
    <row r="6" spans="1:36" ht="20.100000000000001" customHeight="1" x14ac:dyDescent="0.15">
      <c r="A6" s="2" t="s">
        <v>36</v>
      </c>
      <c r="B6" s="2" t="s">
        <v>37</v>
      </c>
      <c r="C6" s="2" t="s">
        <v>38</v>
      </c>
      <c r="D6" s="2">
        <v>776</v>
      </c>
      <c r="E6" s="2" t="s">
        <v>20</v>
      </c>
      <c r="F6" s="2" t="s">
        <v>39</v>
      </c>
      <c r="G6" s="2" t="s">
        <v>22</v>
      </c>
      <c r="H6" s="3" t="s">
        <v>23</v>
      </c>
      <c r="I6" s="3" t="s">
        <v>0</v>
      </c>
      <c r="J6" s="4" t="s">
        <v>24</v>
      </c>
      <c r="K6" s="4" t="s">
        <v>22</v>
      </c>
      <c r="L6" s="6" t="s">
        <v>23</v>
      </c>
      <c r="M6" s="6" t="s">
        <v>0</v>
      </c>
      <c r="N6" s="6" t="s">
        <v>25</v>
      </c>
      <c r="O6" s="5" t="s">
        <v>26</v>
      </c>
      <c r="P6" s="6" t="s">
        <v>16</v>
      </c>
      <c r="Q6" s="6" t="s">
        <v>16</v>
      </c>
      <c r="R6" s="6" t="s">
        <v>16</v>
      </c>
      <c r="S6" s="6" t="s">
        <v>16</v>
      </c>
      <c r="T6" s="6" t="s">
        <v>16</v>
      </c>
      <c r="U6" s="6" t="s">
        <v>16</v>
      </c>
      <c r="V6" s="6" t="s">
        <v>16</v>
      </c>
      <c r="W6" s="6" t="s">
        <v>16</v>
      </c>
      <c r="X6" s="6" t="s">
        <v>16</v>
      </c>
      <c r="Y6" s="6" t="s">
        <v>16</v>
      </c>
      <c r="Z6" s="6" t="s">
        <v>16</v>
      </c>
      <c r="AA6" s="6" t="s">
        <v>16</v>
      </c>
      <c r="AB6" s="6" t="s">
        <v>16</v>
      </c>
      <c r="AC6" s="6" t="s">
        <v>16</v>
      </c>
      <c r="AD6" s="6" t="s">
        <v>16</v>
      </c>
      <c r="AE6" s="6" t="s">
        <v>16</v>
      </c>
      <c r="AF6" s="6" t="s">
        <v>16</v>
      </c>
      <c r="AG6" s="6" t="s">
        <v>16</v>
      </c>
      <c r="AH6" s="6" t="s">
        <v>16</v>
      </c>
      <c r="AI6" s="6" t="s">
        <v>16</v>
      </c>
      <c r="AJ6" s="6" t="s">
        <v>16</v>
      </c>
    </row>
    <row r="7" spans="1:36" ht="20.100000000000001" customHeight="1" x14ac:dyDescent="0.15">
      <c r="A7" s="2" t="s">
        <v>40</v>
      </c>
      <c r="B7" s="2" t="s">
        <v>28</v>
      </c>
      <c r="C7" s="2" t="s">
        <v>29</v>
      </c>
      <c r="D7" s="2">
        <v>4019</v>
      </c>
      <c r="E7" s="2" t="s">
        <v>20</v>
      </c>
      <c r="F7" s="2" t="s">
        <v>35</v>
      </c>
      <c r="G7" s="2" t="s">
        <v>22</v>
      </c>
      <c r="H7" s="3" t="s">
        <v>23</v>
      </c>
      <c r="I7" s="3" t="s">
        <v>0</v>
      </c>
      <c r="J7" s="4" t="s">
        <v>24</v>
      </c>
      <c r="K7" s="4" t="s">
        <v>22</v>
      </c>
      <c r="L7" s="6" t="s">
        <v>23</v>
      </c>
      <c r="M7" s="6" t="s">
        <v>0</v>
      </c>
      <c r="N7" s="6" t="s">
        <v>25</v>
      </c>
      <c r="O7" s="5" t="s">
        <v>26</v>
      </c>
      <c r="P7" s="6" t="s">
        <v>16</v>
      </c>
      <c r="Q7" s="6" t="s">
        <v>16</v>
      </c>
      <c r="R7" s="6" t="s">
        <v>16</v>
      </c>
      <c r="S7" s="6" t="s">
        <v>16</v>
      </c>
      <c r="T7" s="6" t="s">
        <v>16</v>
      </c>
      <c r="U7" s="6" t="s">
        <v>16</v>
      </c>
      <c r="V7" s="6" t="s">
        <v>16</v>
      </c>
      <c r="W7" s="6" t="s">
        <v>16</v>
      </c>
      <c r="X7" s="6" t="s">
        <v>16</v>
      </c>
      <c r="Y7" s="6" t="s">
        <v>16</v>
      </c>
      <c r="Z7" s="6" t="s">
        <v>16</v>
      </c>
      <c r="AA7" s="6" t="s">
        <v>16</v>
      </c>
      <c r="AB7" s="6" t="s">
        <v>16</v>
      </c>
      <c r="AC7" s="6" t="s">
        <v>16</v>
      </c>
      <c r="AD7" s="6" t="s">
        <v>16</v>
      </c>
      <c r="AE7" s="6" t="s">
        <v>16</v>
      </c>
      <c r="AF7" s="6" t="s">
        <v>16</v>
      </c>
      <c r="AG7" s="6" t="s">
        <v>16</v>
      </c>
      <c r="AH7" s="6" t="s">
        <v>16</v>
      </c>
      <c r="AI7" s="6" t="s">
        <v>16</v>
      </c>
      <c r="AJ7" s="6" t="s">
        <v>16</v>
      </c>
    </row>
    <row r="8" spans="1:36" ht="20.100000000000001" customHeight="1" x14ac:dyDescent="0.15">
      <c r="A8" s="2" t="s">
        <v>40</v>
      </c>
      <c r="B8" s="2" t="s">
        <v>41</v>
      </c>
      <c r="C8" s="2" t="s">
        <v>42</v>
      </c>
      <c r="D8" s="2">
        <v>1879</v>
      </c>
      <c r="E8" s="2" t="s">
        <v>20</v>
      </c>
      <c r="F8" s="2" t="s">
        <v>43</v>
      </c>
      <c r="G8" s="2" t="s">
        <v>22</v>
      </c>
      <c r="H8" s="3" t="s">
        <v>23</v>
      </c>
      <c r="I8" s="3" t="s">
        <v>0</v>
      </c>
      <c r="J8" s="4" t="s">
        <v>24</v>
      </c>
      <c r="K8" s="4" t="s">
        <v>22</v>
      </c>
      <c r="L8" s="6" t="s">
        <v>23</v>
      </c>
      <c r="M8" s="6" t="s">
        <v>0</v>
      </c>
      <c r="N8" s="6" t="s">
        <v>25</v>
      </c>
      <c r="O8" s="5" t="s">
        <v>26</v>
      </c>
      <c r="P8" s="6" t="s">
        <v>16</v>
      </c>
      <c r="Q8" s="6" t="s">
        <v>16</v>
      </c>
      <c r="R8" s="6" t="s">
        <v>16</v>
      </c>
      <c r="S8" s="6" t="s">
        <v>16</v>
      </c>
      <c r="T8" s="6" t="s">
        <v>16</v>
      </c>
      <c r="U8" s="6" t="s">
        <v>16</v>
      </c>
      <c r="V8" s="6" t="s">
        <v>16</v>
      </c>
      <c r="W8" s="6" t="s">
        <v>16</v>
      </c>
      <c r="X8" s="6" t="s">
        <v>16</v>
      </c>
      <c r="Y8" s="6" t="s">
        <v>16</v>
      </c>
      <c r="Z8" s="6" t="s">
        <v>16</v>
      </c>
      <c r="AA8" s="6" t="s">
        <v>16</v>
      </c>
      <c r="AB8" s="6" t="s">
        <v>16</v>
      </c>
      <c r="AC8" s="6" t="s">
        <v>16</v>
      </c>
      <c r="AD8" s="6" t="s">
        <v>16</v>
      </c>
      <c r="AE8" s="6" t="s">
        <v>16</v>
      </c>
      <c r="AF8" s="6" t="s">
        <v>16</v>
      </c>
      <c r="AG8" s="6" t="s">
        <v>16</v>
      </c>
      <c r="AH8" s="6" t="s">
        <v>16</v>
      </c>
      <c r="AI8" s="6" t="s">
        <v>16</v>
      </c>
      <c r="AJ8" s="6" t="s">
        <v>16</v>
      </c>
    </row>
    <row r="9" spans="1:36" ht="20.100000000000001" customHeight="1" x14ac:dyDescent="0.15">
      <c r="A9" s="2" t="s">
        <v>44</v>
      </c>
      <c r="B9" s="2" t="s">
        <v>45</v>
      </c>
      <c r="C9" s="2" t="s">
        <v>19</v>
      </c>
      <c r="D9" s="2">
        <v>13312</v>
      </c>
      <c r="E9" s="2" t="s">
        <v>20</v>
      </c>
      <c r="F9" s="2" t="s">
        <v>46</v>
      </c>
      <c r="G9" s="2" t="s">
        <v>22</v>
      </c>
      <c r="H9" s="3" t="s">
        <v>23</v>
      </c>
      <c r="I9" s="3" t="s">
        <v>1</v>
      </c>
      <c r="J9" s="4" t="s">
        <v>24</v>
      </c>
      <c r="K9" s="4" t="s">
        <v>22</v>
      </c>
      <c r="L9" s="6" t="s">
        <v>16</v>
      </c>
      <c r="M9" s="6" t="s">
        <v>16</v>
      </c>
      <c r="N9" s="6" t="s">
        <v>25</v>
      </c>
      <c r="O9" s="5" t="s">
        <v>47</v>
      </c>
      <c r="P9" s="6" t="s">
        <v>16</v>
      </c>
      <c r="Q9" s="6" t="s">
        <v>16</v>
      </c>
      <c r="R9" s="6" t="s">
        <v>16</v>
      </c>
      <c r="S9" s="6" t="s">
        <v>16</v>
      </c>
      <c r="T9" s="6" t="s">
        <v>16</v>
      </c>
      <c r="U9" s="6" t="s">
        <v>16</v>
      </c>
      <c r="V9" s="6" t="s">
        <v>16</v>
      </c>
      <c r="W9" s="6" t="s">
        <v>16</v>
      </c>
      <c r="X9" s="6" t="s">
        <v>16</v>
      </c>
      <c r="Y9" s="6" t="s">
        <v>16</v>
      </c>
      <c r="Z9" s="6" t="s">
        <v>16</v>
      </c>
      <c r="AA9" s="6" t="s">
        <v>16</v>
      </c>
      <c r="AB9" s="6" t="s">
        <v>16</v>
      </c>
      <c r="AC9" s="6" t="s">
        <v>16</v>
      </c>
      <c r="AD9" s="6" t="s">
        <v>16</v>
      </c>
      <c r="AE9" s="6" t="s">
        <v>16</v>
      </c>
      <c r="AF9" s="6" t="s">
        <v>16</v>
      </c>
      <c r="AG9" s="6" t="s">
        <v>16</v>
      </c>
      <c r="AH9" s="6" t="s">
        <v>16</v>
      </c>
      <c r="AI9" s="6" t="s">
        <v>16</v>
      </c>
      <c r="AJ9" s="6" t="s">
        <v>16</v>
      </c>
    </row>
    <row r="10" spans="1:36" ht="20.100000000000001" customHeight="1" x14ac:dyDescent="0.15">
      <c r="A10" s="2" t="s">
        <v>48</v>
      </c>
      <c r="B10" s="2" t="s">
        <v>49</v>
      </c>
      <c r="C10" s="2" t="s">
        <v>50</v>
      </c>
      <c r="D10" s="2">
        <v>6842544</v>
      </c>
      <c r="E10" s="2" t="s">
        <v>20</v>
      </c>
      <c r="F10" s="2" t="s">
        <v>51</v>
      </c>
      <c r="G10" s="2" t="s">
        <v>22</v>
      </c>
      <c r="H10" s="3" t="s">
        <v>23</v>
      </c>
      <c r="I10" s="3" t="s">
        <v>1</v>
      </c>
      <c r="J10" s="4" t="s">
        <v>24</v>
      </c>
      <c r="K10" s="4" t="s">
        <v>22</v>
      </c>
      <c r="L10" s="6" t="s">
        <v>16</v>
      </c>
      <c r="M10" s="6" t="s">
        <v>16</v>
      </c>
      <c r="N10" s="6" t="s">
        <v>25</v>
      </c>
      <c r="O10" s="5" t="s">
        <v>47</v>
      </c>
      <c r="P10" s="6" t="s">
        <v>16</v>
      </c>
      <c r="Q10" s="6" t="s">
        <v>16</v>
      </c>
      <c r="R10" s="6" t="s">
        <v>16</v>
      </c>
      <c r="S10" s="6" t="s">
        <v>16</v>
      </c>
      <c r="T10" s="6" t="s">
        <v>16</v>
      </c>
      <c r="U10" s="6" t="s">
        <v>16</v>
      </c>
      <c r="V10" s="6" t="s">
        <v>16</v>
      </c>
      <c r="W10" s="6" t="s">
        <v>16</v>
      </c>
      <c r="X10" s="6" t="s">
        <v>16</v>
      </c>
      <c r="Y10" s="6" t="s">
        <v>16</v>
      </c>
      <c r="Z10" s="6" t="s">
        <v>16</v>
      </c>
      <c r="AA10" s="6" t="s">
        <v>16</v>
      </c>
      <c r="AB10" s="6" t="s">
        <v>16</v>
      </c>
      <c r="AC10" s="6" t="s">
        <v>16</v>
      </c>
      <c r="AD10" s="6" t="s">
        <v>16</v>
      </c>
      <c r="AE10" s="6" t="s">
        <v>16</v>
      </c>
      <c r="AF10" s="6" t="s">
        <v>16</v>
      </c>
      <c r="AG10" s="6" t="s">
        <v>16</v>
      </c>
      <c r="AH10" s="6" t="s">
        <v>16</v>
      </c>
      <c r="AI10" s="6" t="s">
        <v>16</v>
      </c>
      <c r="AJ10" s="6" t="s">
        <v>16</v>
      </c>
    </row>
    <row r="11" spans="1:36" ht="20.100000000000001" customHeight="1" x14ac:dyDescent="0.15">
      <c r="A11" s="2" t="s">
        <v>48</v>
      </c>
      <c r="B11" s="2" t="s">
        <v>52</v>
      </c>
      <c r="C11" s="2" t="s">
        <v>50</v>
      </c>
      <c r="D11" s="2">
        <v>87930</v>
      </c>
      <c r="E11" s="2" t="s">
        <v>20</v>
      </c>
      <c r="F11" s="2" t="s">
        <v>53</v>
      </c>
      <c r="G11" s="2" t="s">
        <v>22</v>
      </c>
      <c r="H11" s="3" t="s">
        <v>23</v>
      </c>
      <c r="I11" s="3" t="s">
        <v>1</v>
      </c>
      <c r="J11" s="4" t="s">
        <v>24</v>
      </c>
      <c r="K11" s="4" t="s">
        <v>22</v>
      </c>
      <c r="L11" s="6" t="s">
        <v>16</v>
      </c>
      <c r="M11" s="6" t="s">
        <v>16</v>
      </c>
      <c r="N11" s="6" t="s">
        <v>25</v>
      </c>
      <c r="O11" s="5" t="s">
        <v>47</v>
      </c>
      <c r="P11" s="6" t="s">
        <v>16</v>
      </c>
      <c r="Q11" s="6" t="s">
        <v>16</v>
      </c>
      <c r="R11" s="6" t="s">
        <v>16</v>
      </c>
      <c r="S11" s="6" t="s">
        <v>16</v>
      </c>
      <c r="T11" s="6" t="s">
        <v>16</v>
      </c>
      <c r="U11" s="6" t="s">
        <v>16</v>
      </c>
      <c r="V11" s="6" t="s">
        <v>16</v>
      </c>
      <c r="W11" s="6" t="s">
        <v>16</v>
      </c>
      <c r="X11" s="6" t="s">
        <v>16</v>
      </c>
      <c r="Y11" s="6" t="s">
        <v>16</v>
      </c>
      <c r="Z11" s="6" t="s">
        <v>16</v>
      </c>
      <c r="AA11" s="6" t="s">
        <v>16</v>
      </c>
      <c r="AB11" s="6" t="s">
        <v>16</v>
      </c>
      <c r="AC11" s="6" t="s">
        <v>16</v>
      </c>
      <c r="AD11" s="6" t="s">
        <v>16</v>
      </c>
      <c r="AE11" s="6" t="s">
        <v>16</v>
      </c>
      <c r="AF11" s="6" t="s">
        <v>16</v>
      </c>
      <c r="AG11" s="6" t="s">
        <v>16</v>
      </c>
      <c r="AH11" s="6" t="s">
        <v>16</v>
      </c>
      <c r="AI11" s="6" t="s">
        <v>16</v>
      </c>
      <c r="AJ11" s="6" t="s">
        <v>16</v>
      </c>
    </row>
    <row r="12" spans="1:36" ht="20.100000000000001" customHeight="1" x14ac:dyDescent="0.15">
      <c r="A12" s="2" t="s">
        <v>48</v>
      </c>
      <c r="B12" s="2" t="s">
        <v>54</v>
      </c>
      <c r="C12" s="2" t="s">
        <v>50</v>
      </c>
      <c r="D12" s="2">
        <v>26192</v>
      </c>
      <c r="E12" s="2" t="s">
        <v>20</v>
      </c>
      <c r="F12" s="2" t="s">
        <v>55</v>
      </c>
      <c r="G12" s="2" t="s">
        <v>22</v>
      </c>
      <c r="H12" s="3" t="s">
        <v>23</v>
      </c>
      <c r="I12" s="3" t="s">
        <v>1</v>
      </c>
      <c r="J12" s="4" t="s">
        <v>24</v>
      </c>
      <c r="K12" s="4" t="s">
        <v>22</v>
      </c>
      <c r="L12" s="6" t="s">
        <v>16</v>
      </c>
      <c r="M12" s="6" t="s">
        <v>16</v>
      </c>
      <c r="N12" s="6" t="s">
        <v>25</v>
      </c>
      <c r="O12" s="5" t="s">
        <v>47</v>
      </c>
      <c r="P12" s="6" t="s">
        <v>16</v>
      </c>
      <c r="Q12" s="6" t="s">
        <v>16</v>
      </c>
      <c r="R12" s="6" t="s">
        <v>16</v>
      </c>
      <c r="S12" s="6" t="s">
        <v>16</v>
      </c>
      <c r="T12" s="6" t="s">
        <v>16</v>
      </c>
      <c r="U12" s="6" t="s">
        <v>16</v>
      </c>
      <c r="V12" s="6" t="s">
        <v>16</v>
      </c>
      <c r="W12" s="6" t="s">
        <v>16</v>
      </c>
      <c r="X12" s="6" t="s">
        <v>16</v>
      </c>
      <c r="Y12" s="6" t="s">
        <v>16</v>
      </c>
      <c r="Z12" s="6" t="s">
        <v>16</v>
      </c>
      <c r="AA12" s="6" t="s">
        <v>16</v>
      </c>
      <c r="AB12" s="6" t="s">
        <v>16</v>
      </c>
      <c r="AC12" s="6" t="s">
        <v>16</v>
      </c>
      <c r="AD12" s="6" t="s">
        <v>16</v>
      </c>
      <c r="AE12" s="6" t="s">
        <v>16</v>
      </c>
      <c r="AF12" s="6" t="s">
        <v>16</v>
      </c>
      <c r="AG12" s="6" t="s">
        <v>16</v>
      </c>
      <c r="AH12" s="6" t="s">
        <v>16</v>
      </c>
      <c r="AI12" s="6" t="s">
        <v>16</v>
      </c>
      <c r="AJ12" s="6" t="s">
        <v>16</v>
      </c>
    </row>
    <row r="13" spans="1:36" ht="20.100000000000001" customHeight="1" x14ac:dyDescent="0.15">
      <c r="A13" s="2" t="s">
        <v>48</v>
      </c>
      <c r="B13" s="2" t="s">
        <v>56</v>
      </c>
      <c r="C13" s="2" t="s">
        <v>50</v>
      </c>
      <c r="D13" s="2">
        <v>17894</v>
      </c>
      <c r="E13" s="2" t="s">
        <v>20</v>
      </c>
      <c r="F13" s="2" t="s">
        <v>57</v>
      </c>
      <c r="G13" s="2" t="s">
        <v>22</v>
      </c>
      <c r="H13" s="3" t="s">
        <v>23</v>
      </c>
      <c r="I13" s="3" t="s">
        <v>1</v>
      </c>
      <c r="J13" s="4" t="s">
        <v>24</v>
      </c>
      <c r="K13" s="4" t="s">
        <v>22</v>
      </c>
      <c r="L13" s="6" t="s">
        <v>16</v>
      </c>
      <c r="M13" s="6" t="s">
        <v>16</v>
      </c>
      <c r="N13" s="6" t="s">
        <v>25</v>
      </c>
      <c r="O13" s="5" t="s">
        <v>47</v>
      </c>
      <c r="P13" s="6" t="s">
        <v>16</v>
      </c>
      <c r="Q13" s="6" t="s">
        <v>16</v>
      </c>
      <c r="R13" s="6" t="s">
        <v>16</v>
      </c>
      <c r="S13" s="6" t="s">
        <v>16</v>
      </c>
      <c r="T13" s="6" t="s">
        <v>16</v>
      </c>
      <c r="U13" s="6" t="s">
        <v>16</v>
      </c>
      <c r="V13" s="6" t="s">
        <v>16</v>
      </c>
      <c r="W13" s="6" t="s">
        <v>16</v>
      </c>
      <c r="X13" s="6" t="s">
        <v>16</v>
      </c>
      <c r="Y13" s="6" t="s">
        <v>16</v>
      </c>
      <c r="Z13" s="6" t="s">
        <v>16</v>
      </c>
      <c r="AA13" s="6" t="s">
        <v>16</v>
      </c>
      <c r="AB13" s="6" t="s">
        <v>16</v>
      </c>
      <c r="AC13" s="6" t="s">
        <v>16</v>
      </c>
      <c r="AD13" s="6" t="s">
        <v>16</v>
      </c>
      <c r="AE13" s="6" t="s">
        <v>16</v>
      </c>
      <c r="AF13" s="6" t="s">
        <v>16</v>
      </c>
      <c r="AG13" s="6" t="s">
        <v>16</v>
      </c>
      <c r="AH13" s="6" t="s">
        <v>16</v>
      </c>
      <c r="AI13" s="6" t="s">
        <v>16</v>
      </c>
      <c r="AJ13" s="6" t="s">
        <v>16</v>
      </c>
    </row>
    <row r="14" spans="1:36" ht="20.100000000000001" customHeight="1" x14ac:dyDescent="0.15">
      <c r="A14" s="2" t="s">
        <v>48</v>
      </c>
      <c r="B14" s="2" t="s">
        <v>58</v>
      </c>
      <c r="C14" s="2" t="s">
        <v>50</v>
      </c>
      <c r="D14" s="2">
        <v>3141882</v>
      </c>
      <c r="E14" s="2" t="s">
        <v>20</v>
      </c>
      <c r="F14" s="2" t="s">
        <v>59</v>
      </c>
      <c r="G14" s="2" t="s">
        <v>22</v>
      </c>
      <c r="H14" s="3" t="s">
        <v>23</v>
      </c>
      <c r="I14" s="3" t="s">
        <v>1</v>
      </c>
      <c r="J14" s="4" t="s">
        <v>24</v>
      </c>
      <c r="K14" s="4" t="s">
        <v>22</v>
      </c>
      <c r="L14" s="6" t="s">
        <v>16</v>
      </c>
      <c r="M14" s="6" t="s">
        <v>16</v>
      </c>
      <c r="N14" s="6" t="s">
        <v>25</v>
      </c>
      <c r="O14" s="5" t="s">
        <v>47</v>
      </c>
      <c r="P14" s="6" t="s">
        <v>16</v>
      </c>
      <c r="Q14" s="6" t="s">
        <v>16</v>
      </c>
      <c r="R14" s="6" t="s">
        <v>16</v>
      </c>
      <c r="S14" s="6" t="s">
        <v>16</v>
      </c>
      <c r="T14" s="6" t="s">
        <v>16</v>
      </c>
      <c r="U14" s="6" t="s">
        <v>16</v>
      </c>
      <c r="V14" s="6" t="s">
        <v>16</v>
      </c>
      <c r="W14" s="6" t="s">
        <v>16</v>
      </c>
      <c r="X14" s="6" t="s">
        <v>16</v>
      </c>
      <c r="Y14" s="6" t="s">
        <v>16</v>
      </c>
      <c r="Z14" s="6" t="s">
        <v>16</v>
      </c>
      <c r="AA14" s="6" t="s">
        <v>16</v>
      </c>
      <c r="AB14" s="6" t="s">
        <v>16</v>
      </c>
      <c r="AC14" s="6" t="s">
        <v>16</v>
      </c>
      <c r="AD14" s="6" t="s">
        <v>16</v>
      </c>
      <c r="AE14" s="6" t="s">
        <v>16</v>
      </c>
      <c r="AF14" s="6" t="s">
        <v>16</v>
      </c>
      <c r="AG14" s="6" t="s">
        <v>16</v>
      </c>
      <c r="AH14" s="6" t="s">
        <v>16</v>
      </c>
      <c r="AI14" s="6" t="s">
        <v>16</v>
      </c>
      <c r="AJ14" s="6" t="s">
        <v>16</v>
      </c>
    </row>
    <row r="15" spans="1:36" ht="20.100000000000001" customHeight="1" x14ac:dyDescent="0.15">
      <c r="A15" s="2" t="s">
        <v>48</v>
      </c>
      <c r="B15" s="2" t="s">
        <v>60</v>
      </c>
      <c r="C15" s="2" t="s">
        <v>50</v>
      </c>
      <c r="D15" s="2">
        <v>75578</v>
      </c>
      <c r="E15" s="2" t="s">
        <v>20</v>
      </c>
      <c r="F15" s="2" t="s">
        <v>61</v>
      </c>
      <c r="G15" s="2" t="s">
        <v>22</v>
      </c>
      <c r="H15" s="3" t="s">
        <v>23</v>
      </c>
      <c r="I15" s="3" t="s">
        <v>1</v>
      </c>
      <c r="J15" s="4" t="s">
        <v>24</v>
      </c>
      <c r="K15" s="4" t="s">
        <v>22</v>
      </c>
      <c r="L15" s="6" t="s">
        <v>16</v>
      </c>
      <c r="M15" s="6" t="s">
        <v>16</v>
      </c>
      <c r="N15" s="6" t="s">
        <v>25</v>
      </c>
      <c r="O15" s="5" t="s">
        <v>47</v>
      </c>
      <c r="P15" s="6" t="s">
        <v>16</v>
      </c>
      <c r="Q15" s="6" t="s">
        <v>16</v>
      </c>
      <c r="R15" s="6" t="s">
        <v>16</v>
      </c>
      <c r="S15" s="6" t="s">
        <v>16</v>
      </c>
      <c r="T15" s="6" t="s">
        <v>16</v>
      </c>
      <c r="U15" s="6" t="s">
        <v>16</v>
      </c>
      <c r="V15" s="6" t="s">
        <v>16</v>
      </c>
      <c r="W15" s="6" t="s">
        <v>16</v>
      </c>
      <c r="X15" s="6" t="s">
        <v>16</v>
      </c>
      <c r="Y15" s="6" t="s">
        <v>16</v>
      </c>
      <c r="Z15" s="6" t="s">
        <v>16</v>
      </c>
      <c r="AA15" s="6" t="s">
        <v>16</v>
      </c>
      <c r="AB15" s="6" t="s">
        <v>16</v>
      </c>
      <c r="AC15" s="6" t="s">
        <v>16</v>
      </c>
      <c r="AD15" s="6" t="s">
        <v>16</v>
      </c>
      <c r="AE15" s="6" t="s">
        <v>16</v>
      </c>
      <c r="AF15" s="6" t="s">
        <v>16</v>
      </c>
      <c r="AG15" s="6" t="s">
        <v>16</v>
      </c>
      <c r="AH15" s="6" t="s">
        <v>16</v>
      </c>
      <c r="AI15" s="6" t="s">
        <v>16</v>
      </c>
      <c r="AJ15" s="6" t="s">
        <v>16</v>
      </c>
    </row>
    <row r="16" spans="1:36" ht="20.100000000000001" customHeight="1" x14ac:dyDescent="0.15">
      <c r="A16" s="2" t="s">
        <v>48</v>
      </c>
      <c r="B16" s="2" t="s">
        <v>62</v>
      </c>
      <c r="C16" s="2" t="s">
        <v>50</v>
      </c>
      <c r="D16" s="2">
        <v>32492</v>
      </c>
      <c r="E16" s="2" t="s">
        <v>20</v>
      </c>
      <c r="F16" s="2" t="s">
        <v>63</v>
      </c>
      <c r="G16" s="2" t="s">
        <v>22</v>
      </c>
      <c r="H16" s="3" t="s">
        <v>23</v>
      </c>
      <c r="I16" s="3" t="s">
        <v>1</v>
      </c>
      <c r="J16" s="4" t="s">
        <v>24</v>
      </c>
      <c r="K16" s="4" t="s">
        <v>22</v>
      </c>
      <c r="L16" s="6" t="s">
        <v>16</v>
      </c>
      <c r="M16" s="6" t="s">
        <v>16</v>
      </c>
      <c r="N16" s="6" t="s">
        <v>25</v>
      </c>
      <c r="O16" s="5" t="s">
        <v>47</v>
      </c>
      <c r="P16" s="6" t="s">
        <v>16</v>
      </c>
      <c r="Q16" s="6" t="s">
        <v>16</v>
      </c>
      <c r="R16" s="6" t="s">
        <v>16</v>
      </c>
      <c r="S16" s="6" t="s">
        <v>16</v>
      </c>
      <c r="T16" s="6" t="s">
        <v>16</v>
      </c>
      <c r="U16" s="6" t="s">
        <v>16</v>
      </c>
      <c r="V16" s="6" t="s">
        <v>16</v>
      </c>
      <c r="W16" s="6" t="s">
        <v>16</v>
      </c>
      <c r="X16" s="6" t="s">
        <v>16</v>
      </c>
      <c r="Y16" s="6" t="s">
        <v>16</v>
      </c>
      <c r="Z16" s="6" t="s">
        <v>16</v>
      </c>
      <c r="AA16" s="6" t="s">
        <v>16</v>
      </c>
      <c r="AB16" s="6" t="s">
        <v>16</v>
      </c>
      <c r="AC16" s="6" t="s">
        <v>16</v>
      </c>
      <c r="AD16" s="6" t="s">
        <v>16</v>
      </c>
      <c r="AE16" s="6" t="s">
        <v>16</v>
      </c>
      <c r="AF16" s="6" t="s">
        <v>16</v>
      </c>
      <c r="AG16" s="6" t="s">
        <v>16</v>
      </c>
      <c r="AH16" s="6" t="s">
        <v>16</v>
      </c>
      <c r="AI16" s="6" t="s">
        <v>16</v>
      </c>
      <c r="AJ16" s="6" t="s">
        <v>16</v>
      </c>
    </row>
    <row r="17" spans="1:36" ht="20.100000000000001" customHeight="1" x14ac:dyDescent="0.15">
      <c r="A17" s="2" t="s">
        <v>48</v>
      </c>
      <c r="B17" s="2" t="s">
        <v>64</v>
      </c>
      <c r="C17" s="2" t="s">
        <v>50</v>
      </c>
      <c r="D17" s="2">
        <v>806348</v>
      </c>
      <c r="E17" s="2" t="s">
        <v>20</v>
      </c>
      <c r="F17" s="2" t="s">
        <v>65</v>
      </c>
      <c r="G17" s="2" t="s">
        <v>22</v>
      </c>
      <c r="H17" s="3" t="s">
        <v>23</v>
      </c>
      <c r="I17" s="3" t="s">
        <v>1</v>
      </c>
      <c r="J17" s="4" t="s">
        <v>24</v>
      </c>
      <c r="K17" s="4" t="s">
        <v>22</v>
      </c>
      <c r="L17" s="6" t="s">
        <v>16</v>
      </c>
      <c r="M17" s="6" t="s">
        <v>16</v>
      </c>
      <c r="N17" s="6" t="s">
        <v>25</v>
      </c>
      <c r="O17" s="5" t="s">
        <v>47</v>
      </c>
      <c r="P17" s="6" t="s">
        <v>16</v>
      </c>
      <c r="Q17" s="6" t="s">
        <v>16</v>
      </c>
      <c r="R17" s="6" t="s">
        <v>16</v>
      </c>
      <c r="S17" s="6" t="s">
        <v>16</v>
      </c>
      <c r="T17" s="6" t="s">
        <v>16</v>
      </c>
      <c r="U17" s="6" t="s">
        <v>16</v>
      </c>
      <c r="V17" s="6" t="s">
        <v>16</v>
      </c>
      <c r="W17" s="6" t="s">
        <v>16</v>
      </c>
      <c r="X17" s="6" t="s">
        <v>16</v>
      </c>
      <c r="Y17" s="6" t="s">
        <v>16</v>
      </c>
      <c r="Z17" s="6" t="s">
        <v>16</v>
      </c>
      <c r="AA17" s="6" t="s">
        <v>16</v>
      </c>
      <c r="AB17" s="6" t="s">
        <v>16</v>
      </c>
      <c r="AC17" s="6" t="s">
        <v>16</v>
      </c>
      <c r="AD17" s="6" t="s">
        <v>16</v>
      </c>
      <c r="AE17" s="6" t="s">
        <v>16</v>
      </c>
      <c r="AF17" s="6" t="s">
        <v>16</v>
      </c>
      <c r="AG17" s="6" t="s">
        <v>16</v>
      </c>
      <c r="AH17" s="6" t="s">
        <v>16</v>
      </c>
      <c r="AI17" s="6" t="s">
        <v>16</v>
      </c>
      <c r="AJ17" s="6" t="s">
        <v>16</v>
      </c>
    </row>
    <row r="18" spans="1:36" ht="20.100000000000001" customHeight="1" x14ac:dyDescent="0.15">
      <c r="A18" s="2" t="s">
        <v>66</v>
      </c>
      <c r="B18" s="2" t="s">
        <v>49</v>
      </c>
      <c r="C18" s="2" t="s">
        <v>50</v>
      </c>
      <c r="D18" s="2">
        <v>6792926</v>
      </c>
      <c r="E18" s="2" t="s">
        <v>20</v>
      </c>
      <c r="F18" s="2" t="s">
        <v>67</v>
      </c>
      <c r="G18" s="2" t="s">
        <v>22</v>
      </c>
      <c r="H18" s="3" t="s">
        <v>23</v>
      </c>
      <c r="I18" s="3" t="s">
        <v>1</v>
      </c>
      <c r="J18" s="4" t="s">
        <v>24</v>
      </c>
      <c r="K18" s="4" t="s">
        <v>22</v>
      </c>
      <c r="L18" s="6" t="s">
        <v>16</v>
      </c>
      <c r="M18" s="6" t="s">
        <v>16</v>
      </c>
      <c r="N18" s="6" t="s">
        <v>25</v>
      </c>
      <c r="O18" s="5" t="s">
        <v>47</v>
      </c>
      <c r="P18" s="6" t="s">
        <v>16</v>
      </c>
      <c r="Q18" s="6" t="s">
        <v>16</v>
      </c>
      <c r="R18" s="6" t="s">
        <v>16</v>
      </c>
      <c r="S18" s="6" t="s">
        <v>16</v>
      </c>
      <c r="T18" s="6" t="s">
        <v>16</v>
      </c>
      <c r="U18" s="6" t="s">
        <v>16</v>
      </c>
      <c r="V18" s="6" t="s">
        <v>16</v>
      </c>
      <c r="W18" s="6" t="s">
        <v>16</v>
      </c>
      <c r="X18" s="6" t="s">
        <v>16</v>
      </c>
      <c r="Y18" s="6" t="s">
        <v>16</v>
      </c>
      <c r="Z18" s="6" t="s">
        <v>16</v>
      </c>
      <c r="AA18" s="6" t="s">
        <v>16</v>
      </c>
      <c r="AB18" s="6" t="s">
        <v>16</v>
      </c>
      <c r="AC18" s="6" t="s">
        <v>16</v>
      </c>
      <c r="AD18" s="6" t="s">
        <v>16</v>
      </c>
      <c r="AE18" s="6" t="s">
        <v>16</v>
      </c>
      <c r="AF18" s="6" t="s">
        <v>16</v>
      </c>
      <c r="AG18" s="6" t="s">
        <v>16</v>
      </c>
      <c r="AH18" s="6" t="s">
        <v>16</v>
      </c>
      <c r="AI18" s="6" t="s">
        <v>16</v>
      </c>
      <c r="AJ18" s="6" t="s">
        <v>16</v>
      </c>
    </row>
    <row r="19" spans="1:36" ht="20.100000000000001" customHeight="1" x14ac:dyDescent="0.15">
      <c r="A19" s="2" t="s">
        <v>66</v>
      </c>
      <c r="B19" s="2" t="s">
        <v>52</v>
      </c>
      <c r="C19" s="2" t="s">
        <v>50</v>
      </c>
      <c r="D19" s="2">
        <v>86466</v>
      </c>
      <c r="E19" s="2" t="s">
        <v>20</v>
      </c>
      <c r="F19" s="2" t="s">
        <v>68</v>
      </c>
      <c r="G19" s="2" t="s">
        <v>22</v>
      </c>
      <c r="H19" s="3" t="s">
        <v>23</v>
      </c>
      <c r="I19" s="3" t="s">
        <v>1</v>
      </c>
      <c r="J19" s="4" t="s">
        <v>24</v>
      </c>
      <c r="K19" s="4" t="s">
        <v>22</v>
      </c>
      <c r="L19" s="6" t="s">
        <v>16</v>
      </c>
      <c r="M19" s="6" t="s">
        <v>16</v>
      </c>
      <c r="N19" s="6" t="s">
        <v>25</v>
      </c>
      <c r="O19" s="5" t="s">
        <v>47</v>
      </c>
      <c r="P19" s="6" t="s">
        <v>16</v>
      </c>
      <c r="Q19" s="6" t="s">
        <v>16</v>
      </c>
      <c r="R19" s="6" t="s">
        <v>16</v>
      </c>
      <c r="S19" s="6" t="s">
        <v>16</v>
      </c>
      <c r="T19" s="6" t="s">
        <v>16</v>
      </c>
      <c r="U19" s="6" t="s">
        <v>16</v>
      </c>
      <c r="V19" s="6" t="s">
        <v>16</v>
      </c>
      <c r="W19" s="6" t="s">
        <v>16</v>
      </c>
      <c r="X19" s="6" t="s">
        <v>16</v>
      </c>
      <c r="Y19" s="6" t="s">
        <v>16</v>
      </c>
      <c r="Z19" s="6" t="s">
        <v>16</v>
      </c>
      <c r="AA19" s="6" t="s">
        <v>16</v>
      </c>
      <c r="AB19" s="6" t="s">
        <v>16</v>
      </c>
      <c r="AC19" s="6" t="s">
        <v>16</v>
      </c>
      <c r="AD19" s="6" t="s">
        <v>16</v>
      </c>
      <c r="AE19" s="6" t="s">
        <v>16</v>
      </c>
      <c r="AF19" s="6" t="s">
        <v>16</v>
      </c>
      <c r="AG19" s="6" t="s">
        <v>16</v>
      </c>
      <c r="AH19" s="6" t="s">
        <v>16</v>
      </c>
      <c r="AI19" s="6" t="s">
        <v>16</v>
      </c>
      <c r="AJ19" s="6" t="s">
        <v>16</v>
      </c>
    </row>
    <row r="20" spans="1:36" ht="20.100000000000001" customHeight="1" x14ac:dyDescent="0.15">
      <c r="A20" s="2" t="s">
        <v>66</v>
      </c>
      <c r="B20" s="2" t="s">
        <v>54</v>
      </c>
      <c r="C20" s="2" t="s">
        <v>50</v>
      </c>
      <c r="D20" s="2">
        <v>28330</v>
      </c>
      <c r="E20" s="2" t="s">
        <v>20</v>
      </c>
      <c r="F20" s="2" t="s">
        <v>69</v>
      </c>
      <c r="G20" s="2" t="s">
        <v>22</v>
      </c>
      <c r="H20" s="3" t="s">
        <v>23</v>
      </c>
      <c r="I20" s="3" t="s">
        <v>1</v>
      </c>
      <c r="J20" s="4" t="s">
        <v>24</v>
      </c>
      <c r="K20" s="4" t="s">
        <v>22</v>
      </c>
      <c r="L20" s="6" t="s">
        <v>16</v>
      </c>
      <c r="M20" s="6" t="s">
        <v>16</v>
      </c>
      <c r="N20" s="6" t="s">
        <v>25</v>
      </c>
      <c r="O20" s="5" t="s">
        <v>47</v>
      </c>
      <c r="P20" s="6" t="s">
        <v>16</v>
      </c>
      <c r="Q20" s="6" t="s">
        <v>16</v>
      </c>
      <c r="R20" s="6" t="s">
        <v>16</v>
      </c>
      <c r="S20" s="6" t="s">
        <v>16</v>
      </c>
      <c r="T20" s="6" t="s">
        <v>16</v>
      </c>
      <c r="U20" s="6" t="s">
        <v>16</v>
      </c>
      <c r="V20" s="6" t="s">
        <v>16</v>
      </c>
      <c r="W20" s="6" t="s">
        <v>16</v>
      </c>
      <c r="X20" s="6" t="s">
        <v>16</v>
      </c>
      <c r="Y20" s="6" t="s">
        <v>16</v>
      </c>
      <c r="Z20" s="6" t="s">
        <v>16</v>
      </c>
      <c r="AA20" s="6" t="s">
        <v>16</v>
      </c>
      <c r="AB20" s="6" t="s">
        <v>16</v>
      </c>
      <c r="AC20" s="6" t="s">
        <v>16</v>
      </c>
      <c r="AD20" s="6" t="s">
        <v>16</v>
      </c>
      <c r="AE20" s="6" t="s">
        <v>16</v>
      </c>
      <c r="AF20" s="6" t="s">
        <v>16</v>
      </c>
      <c r="AG20" s="6" t="s">
        <v>16</v>
      </c>
      <c r="AH20" s="6" t="s">
        <v>16</v>
      </c>
      <c r="AI20" s="6" t="s">
        <v>16</v>
      </c>
      <c r="AJ20" s="6" t="s">
        <v>16</v>
      </c>
    </row>
    <row r="21" spans="1:36" ht="20.100000000000001" customHeight="1" x14ac:dyDescent="0.15">
      <c r="A21" s="2" t="s">
        <v>66</v>
      </c>
      <c r="B21" s="2" t="s">
        <v>56</v>
      </c>
      <c r="C21" s="2" t="s">
        <v>50</v>
      </c>
      <c r="D21" s="2">
        <v>18280</v>
      </c>
      <c r="E21" s="2" t="s">
        <v>20</v>
      </c>
      <c r="F21" s="2" t="s">
        <v>70</v>
      </c>
      <c r="G21" s="2" t="s">
        <v>22</v>
      </c>
      <c r="H21" s="3" t="s">
        <v>23</v>
      </c>
      <c r="I21" s="3" t="s">
        <v>1</v>
      </c>
      <c r="J21" s="4" t="s">
        <v>24</v>
      </c>
      <c r="K21" s="4" t="s">
        <v>22</v>
      </c>
      <c r="L21" s="6" t="s">
        <v>16</v>
      </c>
      <c r="M21" s="6" t="s">
        <v>16</v>
      </c>
      <c r="N21" s="6" t="s">
        <v>25</v>
      </c>
      <c r="O21" s="5" t="s">
        <v>47</v>
      </c>
      <c r="P21" s="6" t="s">
        <v>16</v>
      </c>
      <c r="Q21" s="6" t="s">
        <v>16</v>
      </c>
      <c r="R21" s="6" t="s">
        <v>16</v>
      </c>
      <c r="S21" s="6" t="s">
        <v>16</v>
      </c>
      <c r="T21" s="6" t="s">
        <v>16</v>
      </c>
      <c r="U21" s="6" t="s">
        <v>16</v>
      </c>
      <c r="V21" s="6" t="s">
        <v>16</v>
      </c>
      <c r="W21" s="6" t="s">
        <v>16</v>
      </c>
      <c r="X21" s="6" t="s">
        <v>16</v>
      </c>
      <c r="Y21" s="6" t="s">
        <v>16</v>
      </c>
      <c r="Z21" s="6" t="s">
        <v>16</v>
      </c>
      <c r="AA21" s="6" t="s">
        <v>16</v>
      </c>
      <c r="AB21" s="6" t="s">
        <v>16</v>
      </c>
      <c r="AC21" s="6" t="s">
        <v>16</v>
      </c>
      <c r="AD21" s="6" t="s">
        <v>16</v>
      </c>
      <c r="AE21" s="6" t="s">
        <v>16</v>
      </c>
      <c r="AF21" s="6" t="s">
        <v>16</v>
      </c>
      <c r="AG21" s="6" t="s">
        <v>16</v>
      </c>
      <c r="AH21" s="6" t="s">
        <v>16</v>
      </c>
      <c r="AI21" s="6" t="s">
        <v>16</v>
      </c>
      <c r="AJ21" s="6" t="s">
        <v>16</v>
      </c>
    </row>
    <row r="22" spans="1:36" ht="20.100000000000001" customHeight="1" x14ac:dyDescent="0.15">
      <c r="A22" s="2" t="s">
        <v>66</v>
      </c>
      <c r="B22" s="2" t="s">
        <v>58</v>
      </c>
      <c r="C22" s="2" t="s">
        <v>50</v>
      </c>
      <c r="D22" s="2">
        <v>3131636</v>
      </c>
      <c r="E22" s="2" t="s">
        <v>20</v>
      </c>
      <c r="F22" s="2" t="s">
        <v>71</v>
      </c>
      <c r="G22" s="2" t="s">
        <v>22</v>
      </c>
      <c r="H22" s="3" t="s">
        <v>23</v>
      </c>
      <c r="I22" s="3" t="s">
        <v>1</v>
      </c>
      <c r="J22" s="4" t="s">
        <v>24</v>
      </c>
      <c r="K22" s="4" t="s">
        <v>22</v>
      </c>
      <c r="L22" s="6" t="s">
        <v>16</v>
      </c>
      <c r="M22" s="6" t="s">
        <v>16</v>
      </c>
      <c r="N22" s="6" t="s">
        <v>25</v>
      </c>
      <c r="O22" s="5" t="s">
        <v>47</v>
      </c>
      <c r="P22" s="6" t="s">
        <v>16</v>
      </c>
      <c r="Q22" s="6" t="s">
        <v>16</v>
      </c>
      <c r="R22" s="6" t="s">
        <v>16</v>
      </c>
      <c r="S22" s="6" t="s">
        <v>16</v>
      </c>
      <c r="T22" s="6" t="s">
        <v>16</v>
      </c>
      <c r="U22" s="6" t="s">
        <v>16</v>
      </c>
      <c r="V22" s="6" t="s">
        <v>16</v>
      </c>
      <c r="W22" s="6" t="s">
        <v>16</v>
      </c>
      <c r="X22" s="6" t="s">
        <v>16</v>
      </c>
      <c r="Y22" s="6" t="s">
        <v>16</v>
      </c>
      <c r="Z22" s="6" t="s">
        <v>16</v>
      </c>
      <c r="AA22" s="6" t="s">
        <v>16</v>
      </c>
      <c r="AB22" s="6" t="s">
        <v>16</v>
      </c>
      <c r="AC22" s="6" t="s">
        <v>16</v>
      </c>
      <c r="AD22" s="6" t="s">
        <v>16</v>
      </c>
      <c r="AE22" s="6" t="s">
        <v>16</v>
      </c>
      <c r="AF22" s="6" t="s">
        <v>16</v>
      </c>
      <c r="AG22" s="6" t="s">
        <v>16</v>
      </c>
      <c r="AH22" s="6" t="s">
        <v>16</v>
      </c>
      <c r="AI22" s="6" t="s">
        <v>16</v>
      </c>
      <c r="AJ22" s="6" t="s">
        <v>16</v>
      </c>
    </row>
    <row r="23" spans="1:36" ht="20.100000000000001" customHeight="1" x14ac:dyDescent="0.15">
      <c r="A23" s="2" t="s">
        <v>66</v>
      </c>
      <c r="B23" s="2" t="s">
        <v>60</v>
      </c>
      <c r="C23" s="2" t="s">
        <v>50</v>
      </c>
      <c r="D23" s="2">
        <v>77144</v>
      </c>
      <c r="E23" s="2" t="s">
        <v>20</v>
      </c>
      <c r="F23" s="2" t="s">
        <v>72</v>
      </c>
      <c r="G23" s="2" t="s">
        <v>22</v>
      </c>
      <c r="H23" s="3" t="s">
        <v>23</v>
      </c>
      <c r="I23" s="3" t="s">
        <v>1</v>
      </c>
      <c r="J23" s="4" t="s">
        <v>24</v>
      </c>
      <c r="K23" s="4" t="s">
        <v>22</v>
      </c>
      <c r="L23" s="6" t="s">
        <v>16</v>
      </c>
      <c r="M23" s="6" t="s">
        <v>16</v>
      </c>
      <c r="N23" s="6" t="s">
        <v>25</v>
      </c>
      <c r="O23" s="5" t="s">
        <v>47</v>
      </c>
      <c r="P23" s="6" t="s">
        <v>16</v>
      </c>
      <c r="Q23" s="6" t="s">
        <v>16</v>
      </c>
      <c r="R23" s="6" t="s">
        <v>16</v>
      </c>
      <c r="S23" s="6" t="s">
        <v>16</v>
      </c>
      <c r="T23" s="6" t="s">
        <v>16</v>
      </c>
      <c r="U23" s="6" t="s">
        <v>16</v>
      </c>
      <c r="V23" s="6" t="s">
        <v>16</v>
      </c>
      <c r="W23" s="6" t="s">
        <v>16</v>
      </c>
      <c r="X23" s="6" t="s">
        <v>16</v>
      </c>
      <c r="Y23" s="6" t="s">
        <v>16</v>
      </c>
      <c r="Z23" s="6" t="s">
        <v>16</v>
      </c>
      <c r="AA23" s="6" t="s">
        <v>16</v>
      </c>
      <c r="AB23" s="6" t="s">
        <v>16</v>
      </c>
      <c r="AC23" s="6" t="s">
        <v>16</v>
      </c>
      <c r="AD23" s="6" t="s">
        <v>16</v>
      </c>
      <c r="AE23" s="6" t="s">
        <v>16</v>
      </c>
      <c r="AF23" s="6" t="s">
        <v>16</v>
      </c>
      <c r="AG23" s="6" t="s">
        <v>16</v>
      </c>
      <c r="AH23" s="6" t="s">
        <v>16</v>
      </c>
      <c r="AI23" s="6" t="s">
        <v>16</v>
      </c>
      <c r="AJ23" s="6" t="s">
        <v>16</v>
      </c>
    </row>
    <row r="24" spans="1:36" ht="20.100000000000001" customHeight="1" x14ac:dyDescent="0.15">
      <c r="A24" s="2" t="s">
        <v>66</v>
      </c>
      <c r="B24" s="2" t="s">
        <v>62</v>
      </c>
      <c r="C24" s="2" t="s">
        <v>50</v>
      </c>
      <c r="D24" s="2">
        <v>33102</v>
      </c>
      <c r="E24" s="2" t="s">
        <v>20</v>
      </c>
      <c r="F24" s="2" t="s">
        <v>73</v>
      </c>
      <c r="G24" s="2" t="s">
        <v>22</v>
      </c>
      <c r="H24" s="3" t="s">
        <v>23</v>
      </c>
      <c r="I24" s="3" t="s">
        <v>1</v>
      </c>
      <c r="J24" s="4" t="s">
        <v>24</v>
      </c>
      <c r="K24" s="4" t="s">
        <v>22</v>
      </c>
      <c r="L24" s="6" t="s">
        <v>16</v>
      </c>
      <c r="M24" s="6" t="s">
        <v>16</v>
      </c>
      <c r="N24" s="6" t="s">
        <v>25</v>
      </c>
      <c r="O24" s="5" t="s">
        <v>47</v>
      </c>
      <c r="P24" s="6" t="s">
        <v>16</v>
      </c>
      <c r="Q24" s="6" t="s">
        <v>16</v>
      </c>
      <c r="R24" s="6" t="s">
        <v>16</v>
      </c>
      <c r="S24" s="6" t="s">
        <v>16</v>
      </c>
      <c r="T24" s="6" t="s">
        <v>16</v>
      </c>
      <c r="U24" s="6" t="s">
        <v>16</v>
      </c>
      <c r="V24" s="6" t="s">
        <v>16</v>
      </c>
      <c r="W24" s="6" t="s">
        <v>16</v>
      </c>
      <c r="X24" s="6" t="s">
        <v>16</v>
      </c>
      <c r="Y24" s="6" t="s">
        <v>16</v>
      </c>
      <c r="Z24" s="6" t="s">
        <v>16</v>
      </c>
      <c r="AA24" s="6" t="s">
        <v>16</v>
      </c>
      <c r="AB24" s="6" t="s">
        <v>16</v>
      </c>
      <c r="AC24" s="6" t="s">
        <v>16</v>
      </c>
      <c r="AD24" s="6" t="s">
        <v>16</v>
      </c>
      <c r="AE24" s="6" t="s">
        <v>16</v>
      </c>
      <c r="AF24" s="6" t="s">
        <v>16</v>
      </c>
      <c r="AG24" s="6" t="s">
        <v>16</v>
      </c>
      <c r="AH24" s="6" t="s">
        <v>16</v>
      </c>
      <c r="AI24" s="6" t="s">
        <v>16</v>
      </c>
      <c r="AJ24" s="6" t="s">
        <v>16</v>
      </c>
    </row>
    <row r="25" spans="1:36" ht="20.100000000000001" customHeight="1" x14ac:dyDescent="0.15">
      <c r="A25" s="2" t="s">
        <v>66</v>
      </c>
      <c r="B25" s="2" t="s">
        <v>64</v>
      </c>
      <c r="C25" s="2" t="s">
        <v>50</v>
      </c>
      <c r="D25" s="2">
        <v>824822</v>
      </c>
      <c r="E25" s="2" t="s">
        <v>20</v>
      </c>
      <c r="F25" s="2" t="s">
        <v>74</v>
      </c>
      <c r="G25" s="2" t="s">
        <v>22</v>
      </c>
      <c r="H25" s="3" t="s">
        <v>23</v>
      </c>
      <c r="I25" s="3" t="s">
        <v>1</v>
      </c>
      <c r="J25" s="4" t="s">
        <v>24</v>
      </c>
      <c r="K25" s="4" t="s">
        <v>22</v>
      </c>
      <c r="L25" s="6" t="s">
        <v>16</v>
      </c>
      <c r="M25" s="6" t="s">
        <v>16</v>
      </c>
      <c r="N25" s="6" t="s">
        <v>25</v>
      </c>
      <c r="O25" s="5" t="s">
        <v>47</v>
      </c>
      <c r="P25" s="6" t="s">
        <v>16</v>
      </c>
      <c r="Q25" s="6" t="s">
        <v>16</v>
      </c>
      <c r="R25" s="6" t="s">
        <v>16</v>
      </c>
      <c r="S25" s="6" t="s">
        <v>16</v>
      </c>
      <c r="T25" s="6" t="s">
        <v>16</v>
      </c>
      <c r="U25" s="6" t="s">
        <v>16</v>
      </c>
      <c r="V25" s="6" t="s">
        <v>16</v>
      </c>
      <c r="W25" s="6" t="s">
        <v>16</v>
      </c>
      <c r="X25" s="6" t="s">
        <v>16</v>
      </c>
      <c r="Y25" s="6" t="s">
        <v>16</v>
      </c>
      <c r="Z25" s="6" t="s">
        <v>16</v>
      </c>
      <c r="AA25" s="6" t="s">
        <v>16</v>
      </c>
      <c r="AB25" s="6" t="s">
        <v>16</v>
      </c>
      <c r="AC25" s="6" t="s">
        <v>16</v>
      </c>
      <c r="AD25" s="6" t="s">
        <v>16</v>
      </c>
      <c r="AE25" s="6" t="s">
        <v>16</v>
      </c>
      <c r="AF25" s="6" t="s">
        <v>16</v>
      </c>
      <c r="AG25" s="6" t="s">
        <v>16</v>
      </c>
      <c r="AH25" s="6" t="s">
        <v>16</v>
      </c>
      <c r="AI25" s="6" t="s">
        <v>16</v>
      </c>
      <c r="AJ25" s="6" t="s">
        <v>16</v>
      </c>
    </row>
    <row r="26" spans="1:36" ht="20.100000000000001" customHeight="1" x14ac:dyDescent="0.15">
      <c r="A26" s="2" t="s">
        <v>75</v>
      </c>
      <c r="B26" s="2" t="s">
        <v>76</v>
      </c>
      <c r="C26" s="2" t="s">
        <v>77</v>
      </c>
      <c r="D26" s="2">
        <v>104448</v>
      </c>
      <c r="E26" s="2" t="s">
        <v>20</v>
      </c>
      <c r="F26" s="2" t="s">
        <v>78</v>
      </c>
      <c r="G26" s="2" t="s">
        <v>22</v>
      </c>
      <c r="H26" s="3" t="s">
        <v>23</v>
      </c>
      <c r="I26" s="3" t="s">
        <v>1</v>
      </c>
      <c r="J26" s="4" t="s">
        <v>24</v>
      </c>
      <c r="K26" s="4" t="s">
        <v>22</v>
      </c>
      <c r="L26" s="6" t="s">
        <v>16</v>
      </c>
      <c r="M26" s="6" t="s">
        <v>16</v>
      </c>
      <c r="N26" s="6" t="s">
        <v>25</v>
      </c>
      <c r="O26" s="5" t="s">
        <v>47</v>
      </c>
      <c r="P26" s="6" t="s">
        <v>16</v>
      </c>
      <c r="Q26" s="6" t="s">
        <v>16</v>
      </c>
      <c r="R26" s="6" t="s">
        <v>16</v>
      </c>
      <c r="S26" s="6" t="s">
        <v>16</v>
      </c>
      <c r="T26" s="6" t="s">
        <v>16</v>
      </c>
      <c r="U26" s="6" t="s">
        <v>16</v>
      </c>
      <c r="V26" s="6" t="s">
        <v>16</v>
      </c>
      <c r="W26" s="6" t="s">
        <v>16</v>
      </c>
      <c r="X26" s="6" t="s">
        <v>16</v>
      </c>
      <c r="Y26" s="6" t="s">
        <v>16</v>
      </c>
      <c r="Z26" s="6" t="s">
        <v>16</v>
      </c>
      <c r="AA26" s="6" t="s">
        <v>16</v>
      </c>
      <c r="AB26" s="6" t="s">
        <v>16</v>
      </c>
      <c r="AC26" s="6" t="s">
        <v>16</v>
      </c>
      <c r="AD26" s="6" t="s">
        <v>16</v>
      </c>
      <c r="AE26" s="6" t="s">
        <v>16</v>
      </c>
      <c r="AF26" s="6" t="s">
        <v>16</v>
      </c>
      <c r="AG26" s="6" t="s">
        <v>16</v>
      </c>
      <c r="AH26" s="6" t="s">
        <v>16</v>
      </c>
      <c r="AI26" s="6" t="s">
        <v>16</v>
      </c>
      <c r="AJ26" s="6" t="s">
        <v>16</v>
      </c>
    </row>
    <row r="27" spans="1:36" ht="20.100000000000001" customHeight="1" x14ac:dyDescent="0.15">
      <c r="A27" s="2" t="s">
        <v>75</v>
      </c>
      <c r="B27" s="2" t="s">
        <v>79</v>
      </c>
      <c r="C27" s="2" t="s">
        <v>77</v>
      </c>
      <c r="D27" s="2">
        <v>230912</v>
      </c>
      <c r="E27" s="2" t="s">
        <v>20</v>
      </c>
      <c r="F27" s="2" t="s">
        <v>80</v>
      </c>
      <c r="G27" s="2" t="s">
        <v>22</v>
      </c>
      <c r="H27" s="3" t="s">
        <v>23</v>
      </c>
      <c r="I27" s="3" t="s">
        <v>1</v>
      </c>
      <c r="J27" s="4" t="s">
        <v>24</v>
      </c>
      <c r="K27" s="4" t="s">
        <v>22</v>
      </c>
      <c r="L27" s="6" t="s">
        <v>16</v>
      </c>
      <c r="M27" s="6" t="s">
        <v>16</v>
      </c>
      <c r="N27" s="6" t="s">
        <v>25</v>
      </c>
      <c r="O27" s="5" t="s">
        <v>47</v>
      </c>
      <c r="P27" s="6" t="s">
        <v>16</v>
      </c>
      <c r="Q27" s="6" t="s">
        <v>16</v>
      </c>
      <c r="R27" s="6" t="s">
        <v>16</v>
      </c>
      <c r="S27" s="6" t="s">
        <v>16</v>
      </c>
      <c r="T27" s="6" t="s">
        <v>16</v>
      </c>
      <c r="U27" s="6" t="s">
        <v>16</v>
      </c>
      <c r="V27" s="6" t="s">
        <v>16</v>
      </c>
      <c r="W27" s="6" t="s">
        <v>16</v>
      </c>
      <c r="X27" s="6" t="s">
        <v>16</v>
      </c>
      <c r="Y27" s="6" t="s">
        <v>16</v>
      </c>
      <c r="Z27" s="6" t="s">
        <v>16</v>
      </c>
      <c r="AA27" s="6" t="s">
        <v>16</v>
      </c>
      <c r="AB27" s="6" t="s">
        <v>16</v>
      </c>
      <c r="AC27" s="6" t="s">
        <v>16</v>
      </c>
      <c r="AD27" s="6" t="s">
        <v>16</v>
      </c>
      <c r="AE27" s="6" t="s">
        <v>16</v>
      </c>
      <c r="AF27" s="6" t="s">
        <v>16</v>
      </c>
      <c r="AG27" s="6" t="s">
        <v>16</v>
      </c>
      <c r="AH27" s="6" t="s">
        <v>16</v>
      </c>
      <c r="AI27" s="6" t="s">
        <v>16</v>
      </c>
      <c r="AJ27" s="6" t="s">
        <v>16</v>
      </c>
    </row>
    <row r="28" spans="1:36" ht="20.100000000000001" customHeight="1" x14ac:dyDescent="0.15">
      <c r="A28" s="2" t="s">
        <v>75</v>
      </c>
      <c r="B28" s="2" t="s">
        <v>81</v>
      </c>
      <c r="C28" s="2" t="s">
        <v>77</v>
      </c>
      <c r="D28" s="2">
        <v>1674240</v>
      </c>
      <c r="E28" s="2" t="s">
        <v>20</v>
      </c>
      <c r="F28" s="2" t="s">
        <v>82</v>
      </c>
      <c r="G28" s="2" t="s">
        <v>22</v>
      </c>
      <c r="H28" s="3" t="s">
        <v>23</v>
      </c>
      <c r="I28" s="3" t="s">
        <v>1</v>
      </c>
      <c r="J28" s="4" t="s">
        <v>24</v>
      </c>
      <c r="K28" s="4" t="s">
        <v>22</v>
      </c>
      <c r="L28" s="6" t="s">
        <v>16</v>
      </c>
      <c r="M28" s="6" t="s">
        <v>16</v>
      </c>
      <c r="N28" s="6" t="s">
        <v>25</v>
      </c>
      <c r="O28" s="5" t="s">
        <v>47</v>
      </c>
      <c r="P28" s="6" t="s">
        <v>16</v>
      </c>
      <c r="Q28" s="6" t="s">
        <v>16</v>
      </c>
      <c r="R28" s="6" t="s">
        <v>16</v>
      </c>
      <c r="S28" s="6" t="s">
        <v>16</v>
      </c>
      <c r="T28" s="6" t="s">
        <v>16</v>
      </c>
      <c r="U28" s="6" t="s">
        <v>16</v>
      </c>
      <c r="V28" s="6" t="s">
        <v>16</v>
      </c>
      <c r="W28" s="6" t="s">
        <v>16</v>
      </c>
      <c r="X28" s="6" t="s">
        <v>16</v>
      </c>
      <c r="Y28" s="6" t="s">
        <v>16</v>
      </c>
      <c r="Z28" s="6" t="s">
        <v>16</v>
      </c>
      <c r="AA28" s="6" t="s">
        <v>16</v>
      </c>
      <c r="AB28" s="6" t="s">
        <v>16</v>
      </c>
      <c r="AC28" s="6" t="s">
        <v>16</v>
      </c>
      <c r="AD28" s="6" t="s">
        <v>16</v>
      </c>
      <c r="AE28" s="6" t="s">
        <v>16</v>
      </c>
      <c r="AF28" s="6" t="s">
        <v>16</v>
      </c>
      <c r="AG28" s="6" t="s">
        <v>16</v>
      </c>
      <c r="AH28" s="6" t="s">
        <v>16</v>
      </c>
      <c r="AI28" s="6" t="s">
        <v>16</v>
      </c>
      <c r="AJ28" s="6" t="s">
        <v>16</v>
      </c>
    </row>
    <row r="29" spans="1:36" ht="20.100000000000001" customHeight="1" x14ac:dyDescent="0.15">
      <c r="A29" s="2" t="s">
        <v>75</v>
      </c>
      <c r="B29" s="2" t="s">
        <v>83</v>
      </c>
      <c r="C29" s="2" t="s">
        <v>77</v>
      </c>
      <c r="D29" s="2">
        <v>414720</v>
      </c>
      <c r="E29" s="2" t="s">
        <v>20</v>
      </c>
      <c r="F29" s="2" t="s">
        <v>84</v>
      </c>
      <c r="G29" s="2" t="s">
        <v>22</v>
      </c>
      <c r="H29" s="3" t="s">
        <v>23</v>
      </c>
      <c r="I29" s="3" t="s">
        <v>1</v>
      </c>
      <c r="J29" s="4" t="s">
        <v>24</v>
      </c>
      <c r="K29" s="4" t="s">
        <v>22</v>
      </c>
      <c r="L29" s="6" t="s">
        <v>16</v>
      </c>
      <c r="M29" s="6" t="s">
        <v>16</v>
      </c>
      <c r="N29" s="6" t="s">
        <v>25</v>
      </c>
      <c r="O29" s="5" t="s">
        <v>47</v>
      </c>
      <c r="P29" s="6" t="s">
        <v>16</v>
      </c>
      <c r="Q29" s="6" t="s">
        <v>16</v>
      </c>
      <c r="R29" s="6" t="s">
        <v>16</v>
      </c>
      <c r="S29" s="6" t="s">
        <v>16</v>
      </c>
      <c r="T29" s="6" t="s">
        <v>16</v>
      </c>
      <c r="U29" s="6" t="s">
        <v>16</v>
      </c>
      <c r="V29" s="6" t="s">
        <v>16</v>
      </c>
      <c r="W29" s="6" t="s">
        <v>16</v>
      </c>
      <c r="X29" s="6" t="s">
        <v>16</v>
      </c>
      <c r="Y29" s="6" t="s">
        <v>16</v>
      </c>
      <c r="Z29" s="6" t="s">
        <v>16</v>
      </c>
      <c r="AA29" s="6" t="s">
        <v>16</v>
      </c>
      <c r="AB29" s="6" t="s">
        <v>16</v>
      </c>
      <c r="AC29" s="6" t="s">
        <v>16</v>
      </c>
      <c r="AD29" s="6" t="s">
        <v>16</v>
      </c>
      <c r="AE29" s="6" t="s">
        <v>16</v>
      </c>
      <c r="AF29" s="6" t="s">
        <v>16</v>
      </c>
      <c r="AG29" s="6" t="s">
        <v>16</v>
      </c>
      <c r="AH29" s="6" t="s">
        <v>16</v>
      </c>
      <c r="AI29" s="6" t="s">
        <v>16</v>
      </c>
      <c r="AJ29" s="6" t="s">
        <v>16</v>
      </c>
    </row>
    <row r="30" spans="1:36" ht="20.100000000000001" customHeight="1" x14ac:dyDescent="0.15">
      <c r="A30" s="2" t="s">
        <v>75</v>
      </c>
      <c r="B30" s="2" t="s">
        <v>85</v>
      </c>
      <c r="C30" s="2" t="s">
        <v>77</v>
      </c>
      <c r="D30" s="2">
        <v>417280</v>
      </c>
      <c r="E30" s="2" t="s">
        <v>20</v>
      </c>
      <c r="F30" s="2" t="s">
        <v>86</v>
      </c>
      <c r="G30" s="2" t="s">
        <v>22</v>
      </c>
      <c r="H30" s="3" t="s">
        <v>23</v>
      </c>
      <c r="I30" s="3" t="s">
        <v>1</v>
      </c>
      <c r="J30" s="4" t="s">
        <v>24</v>
      </c>
      <c r="K30" s="4" t="s">
        <v>22</v>
      </c>
      <c r="L30" s="6" t="s">
        <v>16</v>
      </c>
      <c r="M30" s="6" t="s">
        <v>16</v>
      </c>
      <c r="N30" s="6" t="s">
        <v>25</v>
      </c>
      <c r="O30" s="5" t="s">
        <v>47</v>
      </c>
      <c r="P30" s="6" t="s">
        <v>16</v>
      </c>
      <c r="Q30" s="6" t="s">
        <v>16</v>
      </c>
      <c r="R30" s="6" t="s">
        <v>16</v>
      </c>
      <c r="S30" s="6" t="s">
        <v>16</v>
      </c>
      <c r="T30" s="6" t="s">
        <v>16</v>
      </c>
      <c r="U30" s="6" t="s">
        <v>16</v>
      </c>
      <c r="V30" s="6" t="s">
        <v>16</v>
      </c>
      <c r="W30" s="6" t="s">
        <v>16</v>
      </c>
      <c r="X30" s="6" t="s">
        <v>16</v>
      </c>
      <c r="Y30" s="6" t="s">
        <v>16</v>
      </c>
      <c r="Z30" s="6" t="s">
        <v>16</v>
      </c>
      <c r="AA30" s="6" t="s">
        <v>16</v>
      </c>
      <c r="AB30" s="6" t="s">
        <v>16</v>
      </c>
      <c r="AC30" s="6" t="s">
        <v>16</v>
      </c>
      <c r="AD30" s="6" t="s">
        <v>16</v>
      </c>
      <c r="AE30" s="6" t="s">
        <v>16</v>
      </c>
      <c r="AF30" s="6" t="s">
        <v>16</v>
      </c>
      <c r="AG30" s="6" t="s">
        <v>16</v>
      </c>
      <c r="AH30" s="6" t="s">
        <v>16</v>
      </c>
      <c r="AI30" s="6" t="s">
        <v>16</v>
      </c>
      <c r="AJ30" s="6" t="s">
        <v>16</v>
      </c>
    </row>
    <row r="31" spans="1:36" ht="20.100000000000001" customHeight="1" x14ac:dyDescent="0.15">
      <c r="A31" s="2" t="s">
        <v>75</v>
      </c>
      <c r="B31" s="2" t="s">
        <v>87</v>
      </c>
      <c r="C31" s="2" t="s">
        <v>77</v>
      </c>
      <c r="D31" s="2">
        <v>355840</v>
      </c>
      <c r="E31" s="2" t="s">
        <v>20</v>
      </c>
      <c r="F31" s="2" t="s">
        <v>88</v>
      </c>
      <c r="G31" s="2" t="s">
        <v>22</v>
      </c>
      <c r="H31" s="3" t="s">
        <v>23</v>
      </c>
      <c r="I31" s="3" t="s">
        <v>1</v>
      </c>
      <c r="J31" s="4" t="s">
        <v>24</v>
      </c>
      <c r="K31" s="4" t="s">
        <v>22</v>
      </c>
      <c r="L31" s="6" t="s">
        <v>16</v>
      </c>
      <c r="M31" s="6" t="s">
        <v>16</v>
      </c>
      <c r="N31" s="6" t="s">
        <v>25</v>
      </c>
      <c r="O31" s="5" t="s">
        <v>47</v>
      </c>
      <c r="P31" s="6" t="s">
        <v>16</v>
      </c>
      <c r="Q31" s="6" t="s">
        <v>16</v>
      </c>
      <c r="R31" s="6" t="s">
        <v>16</v>
      </c>
      <c r="S31" s="6" t="s">
        <v>16</v>
      </c>
      <c r="T31" s="6" t="s">
        <v>16</v>
      </c>
      <c r="U31" s="6" t="s">
        <v>16</v>
      </c>
      <c r="V31" s="6" t="s">
        <v>16</v>
      </c>
      <c r="W31" s="6" t="s">
        <v>16</v>
      </c>
      <c r="X31" s="6" t="s">
        <v>16</v>
      </c>
      <c r="Y31" s="6" t="s">
        <v>16</v>
      </c>
      <c r="Z31" s="6" t="s">
        <v>16</v>
      </c>
      <c r="AA31" s="6" t="s">
        <v>16</v>
      </c>
      <c r="AB31" s="6" t="s">
        <v>16</v>
      </c>
      <c r="AC31" s="6" t="s">
        <v>16</v>
      </c>
      <c r="AD31" s="6" t="s">
        <v>16</v>
      </c>
      <c r="AE31" s="6" t="s">
        <v>16</v>
      </c>
      <c r="AF31" s="6" t="s">
        <v>16</v>
      </c>
      <c r="AG31" s="6" t="s">
        <v>16</v>
      </c>
      <c r="AH31" s="6" t="s">
        <v>16</v>
      </c>
      <c r="AI31" s="6" t="s">
        <v>16</v>
      </c>
      <c r="AJ31" s="6" t="s">
        <v>16</v>
      </c>
    </row>
    <row r="32" spans="1:36" ht="20.100000000000001" customHeight="1" x14ac:dyDescent="0.15">
      <c r="A32" s="2" t="s">
        <v>89</v>
      </c>
      <c r="B32" s="2" t="s">
        <v>76</v>
      </c>
      <c r="C32" s="2" t="s">
        <v>77</v>
      </c>
      <c r="D32" s="2">
        <v>144896</v>
      </c>
      <c r="E32" s="2" t="s">
        <v>20</v>
      </c>
      <c r="F32" s="2" t="s">
        <v>90</v>
      </c>
      <c r="G32" s="2" t="s">
        <v>22</v>
      </c>
      <c r="H32" s="3" t="s">
        <v>23</v>
      </c>
      <c r="I32" s="3" t="s">
        <v>1</v>
      </c>
      <c r="J32" s="4" t="s">
        <v>24</v>
      </c>
      <c r="K32" s="4" t="s">
        <v>22</v>
      </c>
      <c r="L32" s="6" t="s">
        <v>16</v>
      </c>
      <c r="M32" s="6" t="s">
        <v>16</v>
      </c>
      <c r="N32" s="6" t="s">
        <v>25</v>
      </c>
      <c r="O32" s="5" t="s">
        <v>47</v>
      </c>
      <c r="P32" s="6" t="s">
        <v>16</v>
      </c>
      <c r="Q32" s="6" t="s">
        <v>16</v>
      </c>
      <c r="R32" s="6" t="s">
        <v>16</v>
      </c>
      <c r="S32" s="6" t="s">
        <v>16</v>
      </c>
      <c r="T32" s="6" t="s">
        <v>16</v>
      </c>
      <c r="U32" s="6" t="s">
        <v>16</v>
      </c>
      <c r="V32" s="6" t="s">
        <v>16</v>
      </c>
      <c r="W32" s="6" t="s">
        <v>16</v>
      </c>
      <c r="X32" s="6" t="s">
        <v>16</v>
      </c>
      <c r="Y32" s="6" t="s">
        <v>16</v>
      </c>
      <c r="Z32" s="6" t="s">
        <v>16</v>
      </c>
      <c r="AA32" s="6" t="s">
        <v>16</v>
      </c>
      <c r="AB32" s="6" t="s">
        <v>16</v>
      </c>
      <c r="AC32" s="6" t="s">
        <v>16</v>
      </c>
      <c r="AD32" s="6" t="s">
        <v>16</v>
      </c>
      <c r="AE32" s="6" t="s">
        <v>16</v>
      </c>
      <c r="AF32" s="6" t="s">
        <v>16</v>
      </c>
      <c r="AG32" s="6" t="s">
        <v>16</v>
      </c>
      <c r="AH32" s="6" t="s">
        <v>16</v>
      </c>
      <c r="AI32" s="6" t="s">
        <v>16</v>
      </c>
      <c r="AJ32" s="6" t="s">
        <v>16</v>
      </c>
    </row>
    <row r="33" spans="1:36" ht="20.100000000000001" customHeight="1" x14ac:dyDescent="0.15">
      <c r="A33" s="2" t="s">
        <v>89</v>
      </c>
      <c r="B33" s="2" t="s">
        <v>79</v>
      </c>
      <c r="C33" s="2" t="s">
        <v>77</v>
      </c>
      <c r="D33" s="2">
        <v>164352</v>
      </c>
      <c r="E33" s="2" t="s">
        <v>20</v>
      </c>
      <c r="F33" s="2" t="s">
        <v>91</v>
      </c>
      <c r="G33" s="2" t="s">
        <v>22</v>
      </c>
      <c r="H33" s="3" t="s">
        <v>23</v>
      </c>
      <c r="I33" s="3" t="s">
        <v>1</v>
      </c>
      <c r="J33" s="4" t="s">
        <v>24</v>
      </c>
      <c r="K33" s="4" t="s">
        <v>22</v>
      </c>
      <c r="L33" s="6" t="s">
        <v>16</v>
      </c>
      <c r="M33" s="6" t="s">
        <v>16</v>
      </c>
      <c r="N33" s="6" t="s">
        <v>25</v>
      </c>
      <c r="O33" s="5" t="s">
        <v>47</v>
      </c>
      <c r="P33" s="6" t="s">
        <v>16</v>
      </c>
      <c r="Q33" s="6" t="s">
        <v>16</v>
      </c>
      <c r="R33" s="6" t="s">
        <v>16</v>
      </c>
      <c r="S33" s="6" t="s">
        <v>16</v>
      </c>
      <c r="T33" s="6" t="s">
        <v>16</v>
      </c>
      <c r="U33" s="6" t="s">
        <v>16</v>
      </c>
      <c r="V33" s="6" t="s">
        <v>16</v>
      </c>
      <c r="W33" s="6" t="s">
        <v>16</v>
      </c>
      <c r="X33" s="6" t="s">
        <v>16</v>
      </c>
      <c r="Y33" s="6" t="s">
        <v>16</v>
      </c>
      <c r="Z33" s="6" t="s">
        <v>16</v>
      </c>
      <c r="AA33" s="6" t="s">
        <v>16</v>
      </c>
      <c r="AB33" s="6" t="s">
        <v>16</v>
      </c>
      <c r="AC33" s="6" t="s">
        <v>16</v>
      </c>
      <c r="AD33" s="6" t="s">
        <v>16</v>
      </c>
      <c r="AE33" s="6" t="s">
        <v>16</v>
      </c>
      <c r="AF33" s="6" t="s">
        <v>16</v>
      </c>
      <c r="AG33" s="6" t="s">
        <v>16</v>
      </c>
      <c r="AH33" s="6" t="s">
        <v>16</v>
      </c>
      <c r="AI33" s="6" t="s">
        <v>16</v>
      </c>
      <c r="AJ33" s="6" t="s">
        <v>16</v>
      </c>
    </row>
    <row r="34" spans="1:36" ht="20.100000000000001" customHeight="1" x14ac:dyDescent="0.15">
      <c r="A34" s="2" t="s">
        <v>89</v>
      </c>
      <c r="B34" s="2" t="s">
        <v>81</v>
      </c>
      <c r="C34" s="2" t="s">
        <v>77</v>
      </c>
      <c r="D34" s="2">
        <v>1225216</v>
      </c>
      <c r="E34" s="2" t="s">
        <v>20</v>
      </c>
      <c r="F34" s="2" t="s">
        <v>92</v>
      </c>
      <c r="G34" s="2" t="s">
        <v>22</v>
      </c>
      <c r="H34" s="3" t="s">
        <v>23</v>
      </c>
      <c r="I34" s="3" t="s">
        <v>1</v>
      </c>
      <c r="J34" s="4" t="s">
        <v>24</v>
      </c>
      <c r="K34" s="4" t="s">
        <v>22</v>
      </c>
      <c r="L34" s="6" t="s">
        <v>16</v>
      </c>
      <c r="M34" s="6" t="s">
        <v>16</v>
      </c>
      <c r="N34" s="6" t="s">
        <v>25</v>
      </c>
      <c r="O34" s="5" t="s">
        <v>47</v>
      </c>
      <c r="P34" s="6" t="s">
        <v>16</v>
      </c>
      <c r="Q34" s="6" t="s">
        <v>16</v>
      </c>
      <c r="R34" s="6" t="s">
        <v>16</v>
      </c>
      <c r="S34" s="6" t="s">
        <v>16</v>
      </c>
      <c r="T34" s="6" t="s">
        <v>16</v>
      </c>
      <c r="U34" s="6" t="s">
        <v>16</v>
      </c>
      <c r="V34" s="6" t="s">
        <v>16</v>
      </c>
      <c r="W34" s="6" t="s">
        <v>16</v>
      </c>
      <c r="X34" s="6" t="s">
        <v>16</v>
      </c>
      <c r="Y34" s="6" t="s">
        <v>16</v>
      </c>
      <c r="Z34" s="6" t="s">
        <v>16</v>
      </c>
      <c r="AA34" s="6" t="s">
        <v>16</v>
      </c>
      <c r="AB34" s="6" t="s">
        <v>16</v>
      </c>
      <c r="AC34" s="6" t="s">
        <v>16</v>
      </c>
      <c r="AD34" s="6" t="s">
        <v>16</v>
      </c>
      <c r="AE34" s="6" t="s">
        <v>16</v>
      </c>
      <c r="AF34" s="6" t="s">
        <v>16</v>
      </c>
      <c r="AG34" s="6" t="s">
        <v>16</v>
      </c>
      <c r="AH34" s="6" t="s">
        <v>16</v>
      </c>
      <c r="AI34" s="6" t="s">
        <v>16</v>
      </c>
      <c r="AJ34" s="6" t="s">
        <v>16</v>
      </c>
    </row>
    <row r="35" spans="1:36" ht="20.100000000000001" customHeight="1" x14ac:dyDescent="0.15">
      <c r="A35" s="2" t="s">
        <v>89</v>
      </c>
      <c r="B35" s="2" t="s">
        <v>83</v>
      </c>
      <c r="C35" s="2" t="s">
        <v>77</v>
      </c>
      <c r="D35" s="2">
        <v>365568</v>
      </c>
      <c r="E35" s="2" t="s">
        <v>20</v>
      </c>
      <c r="F35" s="2" t="s">
        <v>93</v>
      </c>
      <c r="G35" s="2" t="s">
        <v>22</v>
      </c>
      <c r="H35" s="3" t="s">
        <v>23</v>
      </c>
      <c r="I35" s="3" t="s">
        <v>1</v>
      </c>
      <c r="J35" s="4" t="s">
        <v>24</v>
      </c>
      <c r="K35" s="4" t="s">
        <v>22</v>
      </c>
      <c r="L35" s="6" t="s">
        <v>16</v>
      </c>
      <c r="M35" s="6" t="s">
        <v>16</v>
      </c>
      <c r="N35" s="6" t="s">
        <v>25</v>
      </c>
      <c r="O35" s="5" t="s">
        <v>47</v>
      </c>
      <c r="P35" s="6" t="s">
        <v>16</v>
      </c>
      <c r="Q35" s="6" t="s">
        <v>16</v>
      </c>
      <c r="R35" s="6" t="s">
        <v>16</v>
      </c>
      <c r="S35" s="6" t="s">
        <v>16</v>
      </c>
      <c r="T35" s="6" t="s">
        <v>16</v>
      </c>
      <c r="U35" s="6" t="s">
        <v>16</v>
      </c>
      <c r="V35" s="6" t="s">
        <v>16</v>
      </c>
      <c r="W35" s="6" t="s">
        <v>16</v>
      </c>
      <c r="X35" s="6" t="s">
        <v>16</v>
      </c>
      <c r="Y35" s="6" t="s">
        <v>16</v>
      </c>
      <c r="Z35" s="6" t="s">
        <v>16</v>
      </c>
      <c r="AA35" s="6" t="s">
        <v>16</v>
      </c>
      <c r="AB35" s="6" t="s">
        <v>16</v>
      </c>
      <c r="AC35" s="6" t="s">
        <v>16</v>
      </c>
      <c r="AD35" s="6" t="s">
        <v>16</v>
      </c>
      <c r="AE35" s="6" t="s">
        <v>16</v>
      </c>
      <c r="AF35" s="6" t="s">
        <v>16</v>
      </c>
      <c r="AG35" s="6" t="s">
        <v>16</v>
      </c>
      <c r="AH35" s="6" t="s">
        <v>16</v>
      </c>
      <c r="AI35" s="6" t="s">
        <v>16</v>
      </c>
      <c r="AJ35" s="6" t="s">
        <v>16</v>
      </c>
    </row>
    <row r="36" spans="1:36" ht="20.100000000000001" customHeight="1" x14ac:dyDescent="0.15">
      <c r="A36" s="2" t="s">
        <v>89</v>
      </c>
      <c r="B36" s="2" t="s">
        <v>85</v>
      </c>
      <c r="C36" s="2" t="s">
        <v>77</v>
      </c>
      <c r="D36" s="2">
        <v>382464</v>
      </c>
      <c r="E36" s="2" t="s">
        <v>20</v>
      </c>
      <c r="F36" s="2" t="s">
        <v>94</v>
      </c>
      <c r="G36" s="2" t="s">
        <v>22</v>
      </c>
      <c r="H36" s="3" t="s">
        <v>23</v>
      </c>
      <c r="I36" s="3" t="s">
        <v>1</v>
      </c>
      <c r="J36" s="4" t="s">
        <v>24</v>
      </c>
      <c r="K36" s="4" t="s">
        <v>22</v>
      </c>
      <c r="L36" s="6" t="s">
        <v>16</v>
      </c>
      <c r="M36" s="6" t="s">
        <v>16</v>
      </c>
      <c r="N36" s="6" t="s">
        <v>25</v>
      </c>
      <c r="O36" s="5" t="s">
        <v>47</v>
      </c>
      <c r="P36" s="6" t="s">
        <v>16</v>
      </c>
      <c r="Q36" s="6" t="s">
        <v>16</v>
      </c>
      <c r="R36" s="6" t="s">
        <v>16</v>
      </c>
      <c r="S36" s="6" t="s">
        <v>16</v>
      </c>
      <c r="T36" s="6" t="s">
        <v>16</v>
      </c>
      <c r="U36" s="6" t="s">
        <v>16</v>
      </c>
      <c r="V36" s="6" t="s">
        <v>16</v>
      </c>
      <c r="W36" s="6" t="s">
        <v>16</v>
      </c>
      <c r="X36" s="6" t="s">
        <v>16</v>
      </c>
      <c r="Y36" s="6" t="s">
        <v>16</v>
      </c>
      <c r="Z36" s="6" t="s">
        <v>16</v>
      </c>
      <c r="AA36" s="6" t="s">
        <v>16</v>
      </c>
      <c r="AB36" s="6" t="s">
        <v>16</v>
      </c>
      <c r="AC36" s="6" t="s">
        <v>16</v>
      </c>
      <c r="AD36" s="6" t="s">
        <v>16</v>
      </c>
      <c r="AE36" s="6" t="s">
        <v>16</v>
      </c>
      <c r="AF36" s="6" t="s">
        <v>16</v>
      </c>
      <c r="AG36" s="6" t="s">
        <v>16</v>
      </c>
      <c r="AH36" s="6" t="s">
        <v>16</v>
      </c>
      <c r="AI36" s="6" t="s">
        <v>16</v>
      </c>
      <c r="AJ36" s="6" t="s">
        <v>16</v>
      </c>
    </row>
    <row r="37" spans="1:36" ht="20.100000000000001" customHeight="1" x14ac:dyDescent="0.15">
      <c r="A37" s="2" t="s">
        <v>89</v>
      </c>
      <c r="B37" s="2" t="s">
        <v>87</v>
      </c>
      <c r="C37" s="2" t="s">
        <v>77</v>
      </c>
      <c r="D37" s="2">
        <v>278016</v>
      </c>
      <c r="E37" s="2" t="s">
        <v>20</v>
      </c>
      <c r="F37" s="2" t="s">
        <v>95</v>
      </c>
      <c r="G37" s="2" t="s">
        <v>22</v>
      </c>
      <c r="H37" s="3" t="s">
        <v>23</v>
      </c>
      <c r="I37" s="3" t="s">
        <v>1</v>
      </c>
      <c r="J37" s="4" t="s">
        <v>24</v>
      </c>
      <c r="K37" s="4" t="s">
        <v>22</v>
      </c>
      <c r="L37" s="6" t="s">
        <v>16</v>
      </c>
      <c r="M37" s="6" t="s">
        <v>16</v>
      </c>
      <c r="N37" s="6" t="s">
        <v>25</v>
      </c>
      <c r="O37" s="5" t="s">
        <v>47</v>
      </c>
      <c r="P37" s="6" t="s">
        <v>16</v>
      </c>
      <c r="Q37" s="6" t="s">
        <v>16</v>
      </c>
      <c r="R37" s="6" t="s">
        <v>16</v>
      </c>
      <c r="S37" s="6" t="s">
        <v>16</v>
      </c>
      <c r="T37" s="6" t="s">
        <v>16</v>
      </c>
      <c r="U37" s="6" t="s">
        <v>16</v>
      </c>
      <c r="V37" s="6" t="s">
        <v>16</v>
      </c>
      <c r="W37" s="6" t="s">
        <v>16</v>
      </c>
      <c r="X37" s="6" t="s">
        <v>16</v>
      </c>
      <c r="Y37" s="6" t="s">
        <v>16</v>
      </c>
      <c r="Z37" s="6" t="s">
        <v>16</v>
      </c>
      <c r="AA37" s="6" t="s">
        <v>16</v>
      </c>
      <c r="AB37" s="6" t="s">
        <v>16</v>
      </c>
      <c r="AC37" s="6" t="s">
        <v>16</v>
      </c>
      <c r="AD37" s="6" t="s">
        <v>16</v>
      </c>
      <c r="AE37" s="6" t="s">
        <v>16</v>
      </c>
      <c r="AF37" s="6" t="s">
        <v>16</v>
      </c>
      <c r="AG37" s="6" t="s">
        <v>16</v>
      </c>
      <c r="AH37" s="6" t="s">
        <v>16</v>
      </c>
      <c r="AI37" s="6" t="s">
        <v>16</v>
      </c>
      <c r="AJ37" s="6" t="s">
        <v>16</v>
      </c>
    </row>
  </sheetData>
  <sheetProtection password="E53C" sheet="1" objects="1" scenarios="1" formatCells="0" formatColumns="0" formatRows="0" sort="0" autoFilter="0"/>
  <autoFilter ref="A1:AJ20001"/>
  <phoneticPr fontId="1" type="noConversion"/>
  <dataValidations count="73">
    <dataValidation type="list" allowBlank="1" sqref="H2 L2">
      <formula1>"Others"</formula1>
    </dataValidation>
    <dataValidation type="list" allowBlank="1" sqref="I2 M2">
      <formula1>dataValidation1</formula1>
    </dataValidation>
    <dataValidation type="list" allowBlank="1" sqref="H3 L3">
      <formula1>"Others"</formula1>
    </dataValidation>
    <dataValidation type="list" allowBlank="1" sqref="I3 M3">
      <formula1>dataValidation2</formula1>
    </dataValidation>
    <dataValidation type="list" allowBlank="1" sqref="H4 L4">
      <formula1>"Others"</formula1>
    </dataValidation>
    <dataValidation type="list" allowBlank="1" sqref="I4 M4">
      <formula1>dataValidation3</formula1>
    </dataValidation>
    <dataValidation type="list" allowBlank="1" sqref="H5 L5">
      <formula1>"Others"</formula1>
    </dataValidation>
    <dataValidation type="list" allowBlank="1" sqref="I5 M5">
      <formula1>dataValidation4</formula1>
    </dataValidation>
    <dataValidation type="list" allowBlank="1" sqref="H6 L6">
      <formula1>"Others"</formula1>
    </dataValidation>
    <dataValidation type="list" allowBlank="1" sqref="I6 M6">
      <formula1>dataValidation5</formula1>
    </dataValidation>
    <dataValidation type="list" allowBlank="1" sqref="H7 L7">
      <formula1>"Others"</formula1>
    </dataValidation>
    <dataValidation type="list" allowBlank="1" sqref="I7 M7">
      <formula1>dataValidation6</formula1>
    </dataValidation>
    <dataValidation type="list" allowBlank="1" sqref="H8 L8">
      <formula1>"Others"</formula1>
    </dataValidation>
    <dataValidation type="list" allowBlank="1" sqref="I8 M8">
      <formula1>dataValidation7</formula1>
    </dataValidation>
    <dataValidation type="list" allowBlank="1" sqref="H9 L9">
      <formula1>"Others"</formula1>
    </dataValidation>
    <dataValidation type="list" allowBlank="1" sqref="I9 M9">
      <formula1>dataValidation8</formula1>
    </dataValidation>
    <dataValidation type="list" allowBlank="1" sqref="H10 L10">
      <formula1>"Others"</formula1>
    </dataValidation>
    <dataValidation type="list" allowBlank="1" sqref="I10 M10">
      <formula1>dataValidation9</formula1>
    </dataValidation>
    <dataValidation type="list" allowBlank="1" sqref="H11 L11">
      <formula1>"Others"</formula1>
    </dataValidation>
    <dataValidation type="list" allowBlank="1" sqref="I11 M11">
      <formula1>dataValidation10</formula1>
    </dataValidation>
    <dataValidation type="list" allowBlank="1" sqref="H12 L12">
      <formula1>"Others"</formula1>
    </dataValidation>
    <dataValidation type="list" allowBlank="1" sqref="I12 M12">
      <formula1>dataValidation11</formula1>
    </dataValidation>
    <dataValidation type="list" allowBlank="1" sqref="H13 L13">
      <formula1>"Others"</formula1>
    </dataValidation>
    <dataValidation type="list" allowBlank="1" sqref="I13 M13">
      <formula1>dataValidation12</formula1>
    </dataValidation>
    <dataValidation type="list" allowBlank="1" sqref="H14 L14">
      <formula1>"Others"</formula1>
    </dataValidation>
    <dataValidation type="list" allowBlank="1" sqref="I14 M14">
      <formula1>dataValidation13</formula1>
    </dataValidation>
    <dataValidation type="list" allowBlank="1" sqref="H15 L15">
      <formula1>"Others"</formula1>
    </dataValidation>
    <dataValidation type="list" allowBlank="1" sqref="I15 M15">
      <formula1>dataValidation14</formula1>
    </dataValidation>
    <dataValidation type="list" allowBlank="1" sqref="H16 L16">
      <formula1>"Others"</formula1>
    </dataValidation>
    <dataValidation type="list" allowBlank="1" sqref="I16 M16">
      <formula1>dataValidation15</formula1>
    </dataValidation>
    <dataValidation type="list" allowBlank="1" sqref="H17 L17">
      <formula1>"Others"</formula1>
    </dataValidation>
    <dataValidation type="list" allowBlank="1" sqref="I17 M17">
      <formula1>dataValidation16</formula1>
    </dataValidation>
    <dataValidation type="list" allowBlank="1" sqref="H18 L18">
      <formula1>"Others"</formula1>
    </dataValidation>
    <dataValidation type="list" allowBlank="1" sqref="I18 M18">
      <formula1>dataValidation17</formula1>
    </dataValidation>
    <dataValidation type="list" allowBlank="1" sqref="H19 L19">
      <formula1>"Others"</formula1>
    </dataValidation>
    <dataValidation type="list" allowBlank="1" sqref="I19 M19">
      <formula1>dataValidation18</formula1>
    </dataValidation>
    <dataValidation type="list" allowBlank="1" sqref="H20 L20">
      <formula1>"Others"</formula1>
    </dataValidation>
    <dataValidation type="list" allowBlank="1" sqref="I20 M20">
      <formula1>dataValidation19</formula1>
    </dataValidation>
    <dataValidation type="list" allowBlank="1" sqref="H21 L21">
      <formula1>"Others"</formula1>
    </dataValidation>
    <dataValidation type="list" allowBlank="1" sqref="I21 M21">
      <formula1>dataValidation20</formula1>
    </dataValidation>
    <dataValidation type="list" allowBlank="1" sqref="H22 L22">
      <formula1>"Others"</formula1>
    </dataValidation>
    <dataValidation type="list" allowBlank="1" sqref="I22 M22">
      <formula1>dataValidation21</formula1>
    </dataValidation>
    <dataValidation type="list" allowBlank="1" sqref="H23 L23">
      <formula1>"Others"</formula1>
    </dataValidation>
    <dataValidation type="list" allowBlank="1" sqref="I23 M23">
      <formula1>dataValidation22</formula1>
    </dataValidation>
    <dataValidation type="list" allowBlank="1" sqref="H24 L24">
      <formula1>"Others"</formula1>
    </dataValidation>
    <dataValidation type="list" allowBlank="1" sqref="I24 M24">
      <formula1>dataValidation23</formula1>
    </dataValidation>
    <dataValidation type="list" allowBlank="1" sqref="H25 L25">
      <formula1>"Others"</formula1>
    </dataValidation>
    <dataValidation type="list" allowBlank="1" sqref="I25 M25">
      <formula1>dataValidation24</formula1>
    </dataValidation>
    <dataValidation type="list" allowBlank="1" sqref="H26 L26">
      <formula1>"Others"</formula1>
    </dataValidation>
    <dataValidation type="list" allowBlank="1" sqref="I26 M26">
      <formula1>dataValidation25</formula1>
    </dataValidation>
    <dataValidation type="list" allowBlank="1" sqref="H27 L27">
      <formula1>"Others"</formula1>
    </dataValidation>
    <dataValidation type="list" allowBlank="1" sqref="I27 M27">
      <formula1>dataValidation26</formula1>
    </dataValidation>
    <dataValidation type="list" allowBlank="1" sqref="H28 L28">
      <formula1>"Others"</formula1>
    </dataValidation>
    <dataValidation type="list" allowBlank="1" sqref="I28 M28">
      <formula1>dataValidation27</formula1>
    </dataValidation>
    <dataValidation type="list" allowBlank="1" sqref="H29 L29">
      <formula1>"Others"</formula1>
    </dataValidation>
    <dataValidation type="list" allowBlank="1" sqref="I29 M29">
      <formula1>dataValidation28</formula1>
    </dataValidation>
    <dataValidation type="list" allowBlank="1" sqref="H30 L30">
      <formula1>"Others"</formula1>
    </dataValidation>
    <dataValidation type="list" allowBlank="1" sqref="I30 M30">
      <formula1>dataValidation29</formula1>
    </dataValidation>
    <dataValidation type="list" allowBlank="1" sqref="H31 L31">
      <formula1>"Others"</formula1>
    </dataValidation>
    <dataValidation type="list" allowBlank="1" sqref="I31 M31">
      <formula1>dataValidation30</formula1>
    </dataValidation>
    <dataValidation type="list" allowBlank="1" sqref="H32 L32">
      <formula1>"Others"</formula1>
    </dataValidation>
    <dataValidation type="list" allowBlank="1" sqref="I32 M32">
      <formula1>dataValidation31</formula1>
    </dataValidation>
    <dataValidation type="list" allowBlank="1" sqref="H33 L33">
      <formula1>"Others"</formula1>
    </dataValidation>
    <dataValidation type="list" allowBlank="1" sqref="I33 M33">
      <formula1>dataValidation32</formula1>
    </dataValidation>
    <dataValidation type="list" allowBlank="1" sqref="H34 L34">
      <formula1>"Others"</formula1>
    </dataValidation>
    <dataValidation type="list" allowBlank="1" sqref="I34 M34">
      <formula1>dataValidation33</formula1>
    </dataValidation>
    <dataValidation type="list" allowBlank="1" sqref="H35 L35">
      <formula1>"Others"</formula1>
    </dataValidation>
    <dataValidation type="list" allowBlank="1" sqref="I35 M35">
      <formula1>dataValidation34</formula1>
    </dataValidation>
    <dataValidation type="list" allowBlank="1" sqref="H36 L36">
      <formula1>"Others"</formula1>
    </dataValidation>
    <dataValidation type="list" allowBlank="1" sqref="I36 M36">
      <formula1>dataValidation35</formula1>
    </dataValidation>
    <dataValidation type="list" allowBlank="1" sqref="H37 L37">
      <formula1>"Others"</formula1>
    </dataValidation>
    <dataValidation type="list" allowBlank="1" sqref="I37 M37">
      <formula1>dataValidation36</formula1>
    </dataValidation>
    <dataValidation type="list" allowBlank="1" sqref="O2:O37">
      <formula1>"3rd-Party Software,SelfSoft,Platform,Documents,Tool,Test,To be deleted,Source Unknown"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3.5" x14ac:dyDescent="0.15"/>
  <cols>
    <col min="1" max="1" width="27.375" customWidth="1"/>
    <col min="2" max="3" width="19.5" customWidth="1"/>
  </cols>
  <sheetData>
    <row r="1" spans="1:3" x14ac:dyDescent="0.15">
      <c r="A1" s="7" t="s">
        <v>96</v>
      </c>
      <c r="B1" s="7"/>
    </row>
    <row r="2" spans="1:3" x14ac:dyDescent="0.15">
      <c r="A2" s="2" t="s">
        <v>97</v>
      </c>
      <c r="B2" s="2" t="s">
        <v>98</v>
      </c>
    </row>
    <row r="3" spans="1:3" x14ac:dyDescent="0.15">
      <c r="A3" s="2" t="s">
        <v>99</v>
      </c>
      <c r="B3" s="2" t="s">
        <v>100</v>
      </c>
    </row>
    <row r="4" spans="1:3" x14ac:dyDescent="0.15">
      <c r="A4" s="2" t="s">
        <v>101</v>
      </c>
      <c r="B4" s="2" t="s">
        <v>102</v>
      </c>
    </row>
    <row r="5" spans="1:3" x14ac:dyDescent="0.15">
      <c r="A5" s="2" t="s">
        <v>103</v>
      </c>
      <c r="B5" s="2"/>
    </row>
    <row r="6" spans="1:3" x14ac:dyDescent="0.15">
      <c r="A6" s="2" t="s">
        <v>104</v>
      </c>
      <c r="B6" s="2"/>
    </row>
    <row r="7" spans="1:3" x14ac:dyDescent="0.15">
      <c r="A7" s="2" t="s">
        <v>105</v>
      </c>
      <c r="B7" s="2"/>
    </row>
    <row r="8" spans="1:3" x14ac:dyDescent="0.15">
      <c r="A8" s="2" t="s">
        <v>106</v>
      </c>
      <c r="B8" s="2" t="s">
        <v>107</v>
      </c>
    </row>
    <row r="9" spans="1:3" x14ac:dyDescent="0.15">
      <c r="A9" s="2" t="s">
        <v>108</v>
      </c>
      <c r="B9" s="2" t="s">
        <v>109</v>
      </c>
    </row>
    <row r="11" spans="1:3" x14ac:dyDescent="0.15">
      <c r="A11" s="1" t="s">
        <v>110</v>
      </c>
      <c r="B11" s="1"/>
      <c r="C11" s="1"/>
    </row>
    <row r="12" spans="1:3" x14ac:dyDescent="0.15">
      <c r="A12" s="1" t="s">
        <v>9</v>
      </c>
      <c r="B12" s="1"/>
      <c r="C12" s="1" t="s">
        <v>16</v>
      </c>
    </row>
    <row r="13" spans="1:3" x14ac:dyDescent="0.15">
      <c r="A13" s="1" t="s">
        <v>111</v>
      </c>
      <c r="B13" s="1">
        <f>COUNTIFS(FileList0!K2:K20001,"?rue",FileList0!O2:O20001,"3rd-Party Software")</f>
        <v>0</v>
      </c>
      <c r="C13" s="1" t="s">
        <v>112</v>
      </c>
    </row>
    <row r="14" spans="1:3" x14ac:dyDescent="0.15">
      <c r="A14" s="1" t="s">
        <v>113</v>
      </c>
      <c r="B14" s="1">
        <f>COUNTIFS(FileList0!J2:J20001,"?rue",FileList0!K2:K20001,"?alse",FileList0!O2:O20001,"3rd-Party Software")</f>
        <v>6</v>
      </c>
      <c r="C14" s="1" t="s">
        <v>16</v>
      </c>
    </row>
    <row r="15" spans="1:3" x14ac:dyDescent="0.15">
      <c r="A15" s="1" t="s">
        <v>114</v>
      </c>
      <c r="B15" s="1">
        <f>COUNTIF(FileList0!O2:O20001,"Platform")</f>
        <v>0</v>
      </c>
      <c r="C15" s="1" t="s">
        <v>16</v>
      </c>
    </row>
    <row r="16" spans="1:3" x14ac:dyDescent="0.15">
      <c r="A16" s="1" t="s">
        <v>115</v>
      </c>
      <c r="B16" s="1">
        <f>COUNTIF(FileList0!O2:O20001,"Documents")</f>
        <v>1</v>
      </c>
      <c r="C16" s="1" t="s">
        <v>16</v>
      </c>
    </row>
    <row r="17" spans="1:3" x14ac:dyDescent="0.15">
      <c r="A17" s="1" t="s">
        <v>116</v>
      </c>
      <c r="B17" s="1">
        <f>COUNTIF(FileList0!O2:O20001,"SelfSoft")</f>
        <v>0</v>
      </c>
      <c r="C17" s="1" t="s">
        <v>16</v>
      </c>
    </row>
    <row r="18" spans="1:3" x14ac:dyDescent="0.15">
      <c r="A18" s="1" t="s">
        <v>47</v>
      </c>
      <c r="B18" s="1">
        <f>COUNTIF(FileList0!O2:O20001,"Tool")</f>
        <v>29</v>
      </c>
      <c r="C18" s="1" t="s">
        <v>16</v>
      </c>
    </row>
    <row r="19" spans="1:3" x14ac:dyDescent="0.15">
      <c r="A19" s="1" t="s">
        <v>117</v>
      </c>
      <c r="B19" s="1">
        <f>COUNTIF(FileList0!O2:O20001,"Test")</f>
        <v>0</v>
      </c>
      <c r="C19" s="1" t="s">
        <v>16</v>
      </c>
    </row>
    <row r="20" spans="1:3" x14ac:dyDescent="0.15">
      <c r="A20" s="1" t="s">
        <v>118</v>
      </c>
      <c r="B20" s="1">
        <f>COUNTIF(FileList0!O2:O20001,"To be deleted")</f>
        <v>0</v>
      </c>
      <c r="C20" s="1" t="s">
        <v>16</v>
      </c>
    </row>
    <row r="21" spans="1:3" x14ac:dyDescent="0.15">
      <c r="A21" s="1" t="s">
        <v>119</v>
      </c>
      <c r="B21" s="1">
        <f>COUNTIF(FileList0!O2:O20001,"Source Unknown")</f>
        <v>0</v>
      </c>
      <c r="C21" s="1" t="s">
        <v>16</v>
      </c>
    </row>
    <row r="22" spans="1:3" x14ac:dyDescent="0.15">
      <c r="A22" s="1" t="s">
        <v>120</v>
      </c>
      <c r="B22" s="1">
        <f>COUNTIFS(FileList0!J2:J20001,"?alse",FileList0!O2:O20001,"3rd-Party Software")</f>
        <v>0</v>
      </c>
      <c r="C22" s="1" t="s">
        <v>16</v>
      </c>
    </row>
    <row r="23" spans="1:3" x14ac:dyDescent="0.15">
      <c r="A23" s="1" t="s">
        <v>121</v>
      </c>
      <c r="B23" s="1">
        <f>B24-SUM(B13:B22)</f>
        <v>0</v>
      </c>
      <c r="C23" s="1" t="s">
        <v>16</v>
      </c>
    </row>
    <row r="24" spans="1:3" x14ac:dyDescent="0.15">
      <c r="A24" s="1" t="s">
        <v>122</v>
      </c>
      <c r="B24" s="1">
        <v>36</v>
      </c>
      <c r="C24" s="1"/>
    </row>
  </sheetData>
  <sheetProtection password="E53C" sheet="1" objects="1" scenarios="1" formatCells="0" formatColumns="0" formatRows="0" sort="0" autoFilter="0"/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78.125" customWidth="1"/>
  </cols>
  <sheetData>
    <row r="1" spans="1:1" x14ac:dyDescent="0.15">
      <c r="A1" t="s">
        <v>123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78.125" customWidth="1"/>
  </cols>
  <sheetData/>
  <sheetProtection password="E53C" sheet="1" objects="1" scenario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36</vt:i4>
      </vt:variant>
    </vt:vector>
  </HeadingPairs>
  <TitlesOfParts>
    <vt:vector size="40" baseType="lpstr">
      <vt:lpstr>FileList0</vt:lpstr>
      <vt:lpstr>Statistical information</vt:lpstr>
      <vt:lpstr>Operating Instructions</vt:lpstr>
      <vt:lpstr>Path Too Long</vt:lpstr>
      <vt:lpstr>dataValidation1</vt:lpstr>
      <vt:lpstr>dataValidation10</vt:lpstr>
      <vt:lpstr>dataValidation11</vt:lpstr>
      <vt:lpstr>dataValidation12</vt:lpstr>
      <vt:lpstr>dataValidation13</vt:lpstr>
      <vt:lpstr>dataValidation14</vt:lpstr>
      <vt:lpstr>dataValidation15</vt:lpstr>
      <vt:lpstr>dataValidation16</vt:lpstr>
      <vt:lpstr>dataValidation17</vt:lpstr>
      <vt:lpstr>dataValidation18</vt:lpstr>
      <vt:lpstr>dataValidation19</vt:lpstr>
      <vt:lpstr>dataValidation2</vt:lpstr>
      <vt:lpstr>dataValidation20</vt:lpstr>
      <vt:lpstr>dataValidation21</vt:lpstr>
      <vt:lpstr>dataValidation22</vt:lpstr>
      <vt:lpstr>dataValidation23</vt:lpstr>
      <vt:lpstr>dataValidation24</vt:lpstr>
      <vt:lpstr>dataValidation25</vt:lpstr>
      <vt:lpstr>dataValidation26</vt:lpstr>
      <vt:lpstr>dataValidation27</vt:lpstr>
      <vt:lpstr>dataValidation28</vt:lpstr>
      <vt:lpstr>dataValidation29</vt:lpstr>
      <vt:lpstr>dataValidation3</vt:lpstr>
      <vt:lpstr>dataValidation30</vt:lpstr>
      <vt:lpstr>dataValidation31</vt:lpstr>
      <vt:lpstr>dataValidation32</vt:lpstr>
      <vt:lpstr>dataValidation33</vt:lpstr>
      <vt:lpstr>dataValidation34</vt:lpstr>
      <vt:lpstr>dataValidation35</vt:lpstr>
      <vt:lpstr>dataValidation36</vt:lpstr>
      <vt:lpstr>dataValidation4</vt:lpstr>
      <vt:lpstr>dataValidation5</vt:lpstr>
      <vt:lpstr>dataValidation6</vt:lpstr>
      <vt:lpstr>dataValidation7</vt:lpstr>
      <vt:lpstr>dataValidation8</vt:lpstr>
      <vt:lpstr>dataValidation9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c00489217</cp:lastModifiedBy>
  <dcterms:created xsi:type="dcterms:W3CDTF">2020-03-28T07:51:44Z</dcterms:created>
  <dcterms:modified xsi:type="dcterms:W3CDTF">2020-03-28T07:59:19Z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(2)TsfzT7SuQy//cTtJdwHJCW3vYX4BKk0oVNZsGf9I55b++oYBo7bDduebtQ4olsA2HKRqDyDY
iyzyBEe5DucqJWF+19ORvJdxJ6ScH8/3nZm4FEaTGl+tFTneZC93O7eqa1BAV7eigfMxoyS1
/3zgMiAXxA0vF5JoAw+nbiuexkoWCHh8lLGPm2+lduCinQqh0cOuUuIpJX4DSs6p6R0i5o5/
UydYTsHwbXyIeGh8f9</vt:lpwstr>
  </property>
  <property fmtid="{D5CDD505-2E9C-101B-9397-08002B2CF9AE}" pid="3" name="_2015_ms_pID_7253431">
    <vt:lpwstr>CZW/p755Uo3U3RvNf6yn4suBjw6eAoEt8f3DlIPIDhFiM1DRTCIsUu
7Rb9ywXgeCxgnetAdeyl4T8iLa9dlvwz1Iuwj+agTHGsoalvKLbQeRsLnwTe0QQgCNWW83it
iVkkLSgVN8hewa99rTsdown3X+RAydgJduNjD2/u28HuSdyI4qBM6VPMkpL8T2nREIcqDlMg
4Y14uJw02okzvkrU</vt:lpwstr>
  </property>
</Properties>
</file>