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uestreo 2021\"/>
    </mc:Choice>
  </mc:AlternateContent>
  <xr:revisionPtr revIDLastSave="0" documentId="13_ncr:1_{159063E2-7271-4F19-A128-BD05C9AA7ADF}" xr6:coauthVersionLast="47" xr6:coauthVersionMax="47" xr10:uidLastSave="{00000000-0000-0000-0000-000000000000}"/>
  <bookViews>
    <workbookView xWindow="0" yWindow="0" windowWidth="11745" windowHeight="10200" xr2:uid="{D269994D-3FBE-4F88-9AC8-660FA7D0CA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17" i="1"/>
  <c r="C17" i="1"/>
  <c r="B18" i="1"/>
  <c r="B17" i="1"/>
  <c r="B16" i="1"/>
  <c r="D14" i="1"/>
  <c r="C14" i="1"/>
</calcChain>
</file>

<file path=xl/sharedStrings.xml><?xml version="1.0" encoding="utf-8"?>
<sst xmlns="http://schemas.openxmlformats.org/spreadsheetml/2006/main" count="16" uniqueCount="16">
  <si>
    <t>Base de viviendas</t>
  </si>
  <si>
    <t>N=</t>
  </si>
  <si>
    <t>n=</t>
  </si>
  <si>
    <t>Promedio de superficie Poblacional=</t>
  </si>
  <si>
    <t>Promedio de superficie muestral=</t>
  </si>
  <si>
    <t>Promedio de consumo de agua muestral=</t>
  </si>
  <si>
    <t>Desvio muestral Superfie=</t>
  </si>
  <si>
    <t>Desvio muestral Consumo de Agua=</t>
  </si>
  <si>
    <t>Promedio y el total de consumo de Agua</t>
  </si>
  <si>
    <t>Promedio (MESE)=</t>
  </si>
  <si>
    <t>Total (MESE)=</t>
  </si>
  <si>
    <t>Li</t>
  </si>
  <si>
    <t>LS</t>
  </si>
  <si>
    <t>Promedio (MERA)=</t>
  </si>
  <si>
    <t>Total (MERA)=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</si>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</sst>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5E60-EB2D-4D3E-ABD1-B9AB35321E66}">
  <dimension ref="A1:D18"/>
  <sheetViews>
    <sheetView tabSelected="1" workbookViewId="0">
      <selection activeCell="B18" sqref="B18"/>
    </sheetView>
  </sheetViews>
  <sheetFormatPr baseColWidth="10" defaultRowHeight="15" x14ac:dyDescent="0.25"/>
  <cols>
    <col min="1" max="1" width="38.140625" bestFit="1" customWidth="1"/>
    <col min="2" max="2" width="12.5703125" bestFit="1" customWidth="1"/>
  </cols>
  <sheetData>
    <row r="1" spans="1:4" x14ac:dyDescent="0.25">
      <c r="A1" t="s">
        <v>0</v>
      </c>
    </row>
    <row r="3" spans="1:4" x14ac:dyDescent="0.25">
      <c r="A3" t="s">
        <v>1</v>
      </c>
      <c r="B3" s="2">
        <v>11700</v>
      </c>
    </row>
    <row r="4" spans="1:4" x14ac:dyDescent="0.25">
      <c r="A4" t="s">
        <v>2</v>
      </c>
      <c r="B4" s="3">
        <v>100</v>
      </c>
    </row>
    <row r="5" spans="1:4" x14ac:dyDescent="0.25">
      <c r="A5" t="s">
        <v>3</v>
      </c>
      <c r="B5" s="1">
        <v>46.444871794871801</v>
      </c>
    </row>
    <row r="6" spans="1:4" x14ac:dyDescent="0.25">
      <c r="A6" s="4" t="s">
        <v>4</v>
      </c>
      <c r="B6" s="1">
        <v>45.37</v>
      </c>
    </row>
    <row r="7" spans="1:4" x14ac:dyDescent="0.25">
      <c r="A7" s="4" t="s">
        <v>5</v>
      </c>
      <c r="B7" s="1">
        <v>99.740172801472696</v>
      </c>
    </row>
    <row r="8" spans="1:4" x14ac:dyDescent="0.25">
      <c r="A8" s="4" t="s">
        <v>6</v>
      </c>
      <c r="B8" s="1">
        <v>15.2047673278794</v>
      </c>
    </row>
    <row r="9" spans="1:4" x14ac:dyDescent="0.25">
      <c r="A9" s="4" t="s">
        <v>7</v>
      </c>
      <c r="B9" s="1">
        <v>47.379253052112503</v>
      </c>
    </row>
    <row r="12" spans="1:4" x14ac:dyDescent="0.25">
      <c r="A12" s="4" t="s">
        <v>8</v>
      </c>
    </row>
    <row r="13" spans="1:4" x14ac:dyDescent="0.25">
      <c r="C13" t="s">
        <v>11</v>
      </c>
      <c r="D13" t="s">
        <v>12</v>
      </c>
    </row>
    <row r="14" spans="1:4" x14ac:dyDescent="0.25">
      <c r="A14" t="s">
        <v>9</v>
      </c>
      <c r="B14" s="1">
        <f>+B7</f>
        <v>99.740172801472696</v>
      </c>
      <c r="C14" s="1">
        <f>+B14-1.96*B9/10</f>
        <v>90.453839203258639</v>
      </c>
      <c r="D14" s="1">
        <f>+B14+1.96*B9/10</f>
        <v>109.02650639968675</v>
      </c>
    </row>
    <row r="15" spans="1:4" x14ac:dyDescent="0.25">
      <c r="A15" t="s">
        <v>10</v>
      </c>
      <c r="B15" s="5">
        <f>+B14*B3</f>
        <v>1166960.0217772305</v>
      </c>
    </row>
    <row r="16" spans="1:4" x14ac:dyDescent="0.25">
      <c r="A16" t="s">
        <v>15</v>
      </c>
      <c r="B16">
        <f>+B7/B6</f>
        <v>2.1983727749938882</v>
      </c>
    </row>
    <row r="17" spans="1:4" x14ac:dyDescent="0.25">
      <c r="A17" t="s">
        <v>13</v>
      </c>
      <c r="B17">
        <f>+B16*B5</f>
        <v>102.10314169192769</v>
      </c>
      <c r="C17">
        <f>B17-1.96*SQRT(1-100/11700)/100*(B9^2/99)</f>
        <v>101.66062122718857</v>
      </c>
      <c r="D17">
        <f>B17+1.96*SQRT(1-100/11700)/100*(B9^2/99)</f>
        <v>102.54566215666681</v>
      </c>
    </row>
    <row r="18" spans="1:4" x14ac:dyDescent="0.25">
      <c r="A18" t="s">
        <v>14</v>
      </c>
      <c r="B18" s="5">
        <f>+B17*B3</f>
        <v>1194606.7577955539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2021-10-18T18:02:57Z</dcterms:created>
  <dcterms:modified xsi:type="dcterms:W3CDTF">2021-10-19T00:54:22Z</dcterms:modified>
</cp:coreProperties>
</file>