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F1CE3EC3-C30C-412A-921A-08A19163B8E9}" xr6:coauthVersionLast="47" xr6:coauthVersionMax="47" xr10:uidLastSave="{00000000-0000-0000-0000-000000000000}"/>
  <bookViews>
    <workbookView xWindow="57480" yWindow="-120" windowWidth="57840" windowHeight="23520" xr2:uid="{26DDFB96-2A59-463B-8827-7F297B6E52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7" i="1" l="1"/>
  <c r="AF107" i="1"/>
  <c r="AE107" i="1"/>
  <c r="AG106" i="1"/>
  <c r="AF106" i="1"/>
  <c r="AE106" i="1"/>
  <c r="AG105" i="1"/>
  <c r="AF105" i="1"/>
  <c r="AE105" i="1"/>
  <c r="AG104" i="1"/>
  <c r="AF104" i="1"/>
  <c r="AE104" i="1"/>
  <c r="AG103" i="1"/>
  <c r="AF103" i="1"/>
  <c r="AE103" i="1"/>
  <c r="AG102" i="1"/>
  <c r="AF102" i="1"/>
  <c r="AE102" i="1"/>
  <c r="AG101" i="1"/>
  <c r="AF101" i="1"/>
  <c r="AE101" i="1"/>
  <c r="AG100" i="1"/>
  <c r="AF100" i="1"/>
  <c r="AE100" i="1"/>
  <c r="AG99" i="1"/>
  <c r="AF99" i="1"/>
  <c r="AE99" i="1"/>
  <c r="AG98" i="1"/>
  <c r="AF98" i="1"/>
  <c r="AE98" i="1"/>
  <c r="AG97" i="1"/>
  <c r="AF97" i="1"/>
  <c r="AE97" i="1"/>
  <c r="AG96" i="1"/>
  <c r="AF96" i="1"/>
  <c r="AE96" i="1"/>
  <c r="AG95" i="1"/>
  <c r="AF95" i="1"/>
  <c r="AE95" i="1"/>
  <c r="AG94" i="1"/>
  <c r="AF94" i="1"/>
  <c r="AE94" i="1"/>
  <c r="AG93" i="1"/>
  <c r="AF93" i="1"/>
  <c r="AE93" i="1"/>
  <c r="AG92" i="1"/>
  <c r="AF92" i="1"/>
  <c r="AE92" i="1"/>
  <c r="AG91" i="1"/>
  <c r="AF91" i="1"/>
  <c r="AE91" i="1"/>
  <c r="AG90" i="1"/>
  <c r="AF90" i="1"/>
  <c r="AE90" i="1"/>
  <c r="AG89" i="1"/>
  <c r="AF89" i="1"/>
  <c r="AE89" i="1"/>
  <c r="AG88" i="1"/>
  <c r="AF88" i="1"/>
  <c r="AE88" i="1"/>
  <c r="AG87" i="1"/>
  <c r="AF87" i="1"/>
  <c r="AE87" i="1"/>
  <c r="AG86" i="1"/>
  <c r="AF86" i="1"/>
  <c r="AE86" i="1"/>
  <c r="AG85" i="1"/>
  <c r="AF85" i="1"/>
  <c r="AE85" i="1"/>
  <c r="AG84" i="1"/>
  <c r="AF84" i="1"/>
  <c r="AE84" i="1"/>
  <c r="AG83" i="1"/>
  <c r="AF83" i="1"/>
  <c r="AE83" i="1"/>
  <c r="AG82" i="1"/>
  <c r="AF82" i="1"/>
  <c r="AE82" i="1"/>
  <c r="AG81" i="1"/>
  <c r="AF81" i="1"/>
  <c r="AE81" i="1"/>
  <c r="AG80" i="1"/>
  <c r="AF80" i="1"/>
  <c r="AE80" i="1"/>
  <c r="AG79" i="1"/>
  <c r="AF79" i="1"/>
  <c r="AE79" i="1"/>
  <c r="AG78" i="1"/>
  <c r="AF78" i="1"/>
  <c r="AE78" i="1"/>
  <c r="AG77" i="1"/>
  <c r="AF77" i="1"/>
  <c r="AE77" i="1"/>
  <c r="AG76" i="1"/>
  <c r="AF76" i="1"/>
  <c r="AE76" i="1"/>
  <c r="AG75" i="1"/>
  <c r="AF75" i="1"/>
  <c r="AE75" i="1"/>
  <c r="AG74" i="1"/>
  <c r="AF74" i="1"/>
  <c r="AE74" i="1"/>
  <c r="AG73" i="1"/>
  <c r="AF73" i="1"/>
  <c r="AE73" i="1"/>
  <c r="AG72" i="1"/>
  <c r="AF72" i="1"/>
  <c r="AE72" i="1"/>
  <c r="AG71" i="1"/>
  <c r="AF71" i="1"/>
  <c r="AE71" i="1"/>
  <c r="AG70" i="1"/>
  <c r="AF70" i="1"/>
  <c r="AE70" i="1"/>
  <c r="AG69" i="1"/>
  <c r="AF69" i="1"/>
  <c r="AE69" i="1"/>
  <c r="AG68" i="1"/>
  <c r="AF68" i="1"/>
  <c r="AE68" i="1"/>
  <c r="AG67" i="1"/>
  <c r="AF67" i="1"/>
  <c r="AE67" i="1"/>
  <c r="AG66" i="1"/>
  <c r="AF66" i="1"/>
  <c r="AE66" i="1"/>
  <c r="AG65" i="1"/>
  <c r="AF65" i="1"/>
  <c r="AE65" i="1"/>
  <c r="AG64" i="1"/>
  <c r="AF64" i="1"/>
  <c r="AE64" i="1"/>
  <c r="AG63" i="1"/>
  <c r="AF63" i="1"/>
  <c r="AE63" i="1"/>
  <c r="AG62" i="1"/>
  <c r="AF62" i="1"/>
  <c r="AE62" i="1"/>
  <c r="AG61" i="1"/>
  <c r="AF61" i="1"/>
  <c r="AE61" i="1"/>
  <c r="AG60" i="1"/>
  <c r="AF60" i="1"/>
  <c r="AE60" i="1"/>
  <c r="AG59" i="1"/>
  <c r="AF59" i="1"/>
  <c r="AE59" i="1"/>
  <c r="AG58" i="1"/>
  <c r="AF58" i="1"/>
  <c r="AE58" i="1"/>
  <c r="AG57" i="1"/>
  <c r="AF57" i="1"/>
  <c r="AE57" i="1"/>
  <c r="AG56" i="1"/>
  <c r="AF56" i="1"/>
  <c r="AE56" i="1"/>
  <c r="AG55" i="1"/>
  <c r="AF55" i="1"/>
  <c r="AE55" i="1"/>
  <c r="AG54" i="1"/>
  <c r="AF54" i="1"/>
  <c r="AE54" i="1"/>
  <c r="AG53" i="1"/>
  <c r="AF53" i="1"/>
  <c r="AE53" i="1"/>
  <c r="AG52" i="1"/>
  <c r="AF52" i="1"/>
  <c r="AE52" i="1"/>
  <c r="AG51" i="1"/>
  <c r="AF51" i="1"/>
  <c r="AE51" i="1"/>
  <c r="AG50" i="1"/>
  <c r="AF50" i="1"/>
  <c r="AE50" i="1"/>
  <c r="AG49" i="1"/>
  <c r="AF49" i="1"/>
  <c r="AE49" i="1"/>
  <c r="AG48" i="1"/>
  <c r="AF48" i="1"/>
  <c r="AE48" i="1"/>
  <c r="AG47" i="1"/>
  <c r="AF47" i="1"/>
  <c r="AE47" i="1"/>
  <c r="AG46" i="1"/>
  <c r="AF46" i="1"/>
  <c r="AE46" i="1"/>
  <c r="AG45" i="1"/>
  <c r="AF45" i="1"/>
  <c r="AE45" i="1"/>
  <c r="AG44" i="1"/>
  <c r="AF44" i="1"/>
  <c r="AE44" i="1"/>
  <c r="AG43" i="1"/>
  <c r="AF43" i="1"/>
  <c r="AE43" i="1"/>
  <c r="AG42" i="1"/>
  <c r="AF42" i="1"/>
  <c r="AE42" i="1"/>
  <c r="AG41" i="1"/>
  <c r="AF41" i="1"/>
  <c r="AE41" i="1"/>
  <c r="AG40" i="1"/>
  <c r="AF40" i="1"/>
  <c r="AE40" i="1"/>
  <c r="AG39" i="1"/>
  <c r="AF39" i="1"/>
  <c r="AE39" i="1"/>
  <c r="AG38" i="1"/>
  <c r="AF38" i="1"/>
  <c r="AE38" i="1"/>
  <c r="AG37" i="1"/>
  <c r="AF37" i="1"/>
  <c r="AE37" i="1"/>
  <c r="AG36" i="1"/>
  <c r="AF36" i="1"/>
  <c r="AE36" i="1"/>
  <c r="AG35" i="1"/>
  <c r="AF35" i="1"/>
  <c r="AE35" i="1"/>
  <c r="AG34" i="1"/>
  <c r="AF34" i="1"/>
  <c r="AE34" i="1"/>
  <c r="AG33" i="1"/>
  <c r="AF33" i="1"/>
  <c r="AE33" i="1"/>
  <c r="AG32" i="1"/>
  <c r="AF32" i="1"/>
  <c r="AE32" i="1"/>
  <c r="AG31" i="1"/>
  <c r="AF31" i="1"/>
  <c r="AE31" i="1"/>
  <c r="AG30" i="1"/>
  <c r="AF30" i="1"/>
  <c r="AE30" i="1"/>
  <c r="AG29" i="1"/>
  <c r="AF29" i="1"/>
  <c r="AE29" i="1"/>
  <c r="AG28" i="1"/>
  <c r="AF28" i="1"/>
  <c r="AE28" i="1"/>
  <c r="AG27" i="1"/>
  <c r="AF27" i="1"/>
  <c r="AE27" i="1"/>
  <c r="AG26" i="1"/>
  <c r="AF26" i="1"/>
  <c r="AE26" i="1"/>
  <c r="AG25" i="1"/>
  <c r="AF25" i="1"/>
  <c r="AE25" i="1"/>
  <c r="AG24" i="1"/>
  <c r="AF24" i="1"/>
  <c r="AE24" i="1"/>
  <c r="AG23" i="1"/>
  <c r="AF23" i="1"/>
  <c r="AE23" i="1"/>
  <c r="AG22" i="1"/>
  <c r="AF22" i="1"/>
  <c r="AE22" i="1"/>
  <c r="AG21" i="1"/>
  <c r="AF21" i="1"/>
  <c r="AE21" i="1"/>
  <c r="AG20" i="1"/>
  <c r="AF20" i="1"/>
  <c r="AE20" i="1"/>
  <c r="AG19" i="1"/>
  <c r="AF19" i="1"/>
  <c r="AE19" i="1"/>
  <c r="AG18" i="1"/>
  <c r="AF18" i="1"/>
  <c r="AE18" i="1"/>
  <c r="AG17" i="1"/>
  <c r="AF17" i="1"/>
  <c r="AE17" i="1"/>
  <c r="AG16" i="1"/>
  <c r="AF16" i="1"/>
  <c r="AE16" i="1"/>
  <c r="AG15" i="1"/>
  <c r="AF15" i="1"/>
  <c r="AE15" i="1"/>
  <c r="AG14" i="1"/>
  <c r="AF14" i="1"/>
  <c r="AE14" i="1"/>
  <c r="AG13" i="1"/>
  <c r="AF13" i="1"/>
  <c r="AE13" i="1"/>
  <c r="AG12" i="1"/>
  <c r="AF12" i="1"/>
  <c r="AE12" i="1"/>
  <c r="AG11" i="1"/>
  <c r="AF11" i="1"/>
  <c r="AE11" i="1"/>
  <c r="AG10" i="1"/>
  <c r="AF10" i="1"/>
  <c r="AE10" i="1"/>
  <c r="AG9" i="1"/>
  <c r="AF9" i="1"/>
  <c r="AE9" i="1"/>
  <c r="AG8" i="1"/>
  <c r="AF8" i="1"/>
  <c r="AE8" i="1"/>
  <c r="AG7" i="1"/>
  <c r="AF7" i="1"/>
  <c r="AE7" i="1"/>
  <c r="AG6" i="1"/>
  <c r="AF6" i="1"/>
  <c r="AE6" i="1"/>
  <c r="AG5" i="1"/>
  <c r="AF5" i="1"/>
  <c r="AE5" i="1"/>
  <c r="AG4" i="1"/>
  <c r="AF4" i="1"/>
  <c r="AE4" i="1"/>
  <c r="AG3" i="1"/>
  <c r="AF3" i="1"/>
  <c r="AE3" i="1"/>
  <c r="AG2" i="1"/>
  <c r="AF2" i="1"/>
  <c r="AE2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<sst xmlns="http://schemas.openxmlformats.org/spreadsheetml/2006/main" count="192" uniqueCount="136">
  <si>
    <t>губ</t>
  </si>
  <si>
    <t>чж 1908</t>
  </si>
  <si>
    <t>чр 1907</t>
  </si>
  <si>
    <t>чу 1907</t>
  </si>
  <si>
    <t xml:space="preserve">Архангельская  </t>
  </si>
  <si>
    <t>Астраханская</t>
  </si>
  <si>
    <t>Виленская</t>
  </si>
  <si>
    <t xml:space="preserve">Витебская </t>
  </si>
  <si>
    <t>Волынская</t>
  </si>
  <si>
    <t xml:space="preserve">Гродненская </t>
  </si>
  <si>
    <t>Кіевская</t>
  </si>
  <si>
    <t>Ковенская</t>
  </si>
  <si>
    <t>Минская</t>
  </si>
  <si>
    <t>Могилевская</t>
  </si>
  <si>
    <t>Оренбургская</t>
  </si>
  <si>
    <t>Подольская</t>
  </si>
  <si>
    <t>Итого въ неземских</t>
  </si>
  <si>
    <t>Варшавская</t>
  </si>
  <si>
    <t>г Варшава</t>
  </si>
  <si>
    <t xml:space="preserve">Кѣлецкая </t>
  </si>
  <si>
    <t>Ломжинская</t>
  </si>
  <si>
    <t xml:space="preserve">Люблинская </t>
  </si>
  <si>
    <t xml:space="preserve">Петроковская </t>
  </si>
  <si>
    <t>Плоцкая</t>
  </si>
  <si>
    <t xml:space="preserve">Радомская </t>
  </si>
  <si>
    <t>Сувалкская</t>
  </si>
  <si>
    <t>Сѣдлецкая</t>
  </si>
  <si>
    <t>Итого въ привислинских г</t>
  </si>
  <si>
    <t>Курляндская</t>
  </si>
  <si>
    <t>Лифляндская</t>
  </si>
  <si>
    <t xml:space="preserve">Эстляндская </t>
  </si>
  <si>
    <t>Итого въ остзейских г</t>
  </si>
  <si>
    <t>Калишская</t>
  </si>
  <si>
    <t xml:space="preserve">Бессарабская  </t>
  </si>
  <si>
    <t xml:space="preserve">Владимірская </t>
  </si>
  <si>
    <t xml:space="preserve">Вологодская </t>
  </si>
  <si>
    <t xml:space="preserve">Воронежская    </t>
  </si>
  <si>
    <t xml:space="preserve">Вятская </t>
  </si>
  <si>
    <t xml:space="preserve">Екатеринославская  </t>
  </si>
  <si>
    <t xml:space="preserve">Казанская </t>
  </si>
  <si>
    <t xml:space="preserve">Калужская </t>
  </si>
  <si>
    <t>Костромская</t>
  </si>
  <si>
    <t>Курская</t>
  </si>
  <si>
    <t>Московская</t>
  </si>
  <si>
    <t>г Москва</t>
  </si>
  <si>
    <t xml:space="preserve">Нижегородская   </t>
  </si>
  <si>
    <t xml:space="preserve">Новгородская </t>
  </si>
  <si>
    <t xml:space="preserve">Олонецкая 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</si>
  <si>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</si>
  <si>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</si>
  <si>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</si>
  <si>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</si>
  <si>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</si>
  <si>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</si>
  <si>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</si>
  <si>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 xml:space="preserve">С-Петербургская  </t>
  </si>
  <si>
    <t>г С-Петербургъ</t>
  </si>
  <si>
    <t xml:space="preserve">Саратовская </t>
  </si>
  <si>
    <t>Симбирская</t>
  </si>
  <si>
    <t>Смоленская</t>
  </si>
  <si>
    <t xml:space="preserve">Таврическая  </t>
  </si>
  <si>
    <t xml:space="preserve">г Севастополь </t>
  </si>
  <si>
    <t>Тамбовская</t>
  </si>
  <si>
    <t xml:space="preserve">Тверская </t>
  </si>
  <si>
    <t>Тульская</t>
  </si>
  <si>
    <t>Уфимская</t>
  </si>
  <si>
    <t xml:space="preserve">Харьковская </t>
  </si>
  <si>
    <t>Херсонская</t>
  </si>
  <si>
    <t xml:space="preserve">г Николаевъ </t>
  </si>
  <si>
    <t xml:space="preserve">г Одесса </t>
  </si>
  <si>
    <t xml:space="preserve">Черниговская </t>
  </si>
  <si>
    <t xml:space="preserve">Ярославская </t>
  </si>
  <si>
    <t>Итого въ земскихъ губ</t>
  </si>
  <si>
    <t>Обл войска Донского</t>
  </si>
  <si>
    <t>Итого въ Европейской Россіи</t>
  </si>
  <si>
    <t xml:space="preserve">Бакинская </t>
  </si>
  <si>
    <t xml:space="preserve">Батумская </t>
  </si>
  <si>
    <t>Дагестанская</t>
  </si>
  <si>
    <t xml:space="preserve">Елисаветпольсхая </t>
  </si>
  <si>
    <t>Карсская</t>
  </si>
  <si>
    <t>Кубанская</t>
  </si>
  <si>
    <t>Кутаисская</t>
  </si>
  <si>
    <t xml:space="preserve">Ставропольская </t>
  </si>
  <si>
    <t xml:space="preserve">Терская </t>
  </si>
  <si>
    <t>Тифлисская</t>
  </si>
  <si>
    <t xml:space="preserve">Черноморская </t>
  </si>
  <si>
    <t xml:space="preserve">Эриванская </t>
  </si>
  <si>
    <t xml:space="preserve">Итого на Кавказѣ </t>
  </si>
  <si>
    <t>Амурская</t>
  </si>
  <si>
    <t>Енисейская</t>
  </si>
  <si>
    <t xml:space="preserve">Забайкальская </t>
  </si>
  <si>
    <t>Иркутская</t>
  </si>
  <si>
    <t xml:space="preserve">Приморская    </t>
  </si>
  <si>
    <t xml:space="preserve">Тобольская </t>
  </si>
  <si>
    <t xml:space="preserve">Томская </t>
  </si>
  <si>
    <t>Якутская</t>
  </si>
  <si>
    <t xml:space="preserve">Сѣв Сахалинъ </t>
  </si>
  <si>
    <t>Итого въ Сибири</t>
  </si>
  <si>
    <t xml:space="preserve">Акмолинская </t>
  </si>
  <si>
    <t>Закаспійская</t>
  </si>
  <si>
    <t xml:space="preserve">Самаркандская  </t>
  </si>
  <si>
    <t xml:space="preserve">Семипалатинская  </t>
  </si>
  <si>
    <t xml:space="preserve">Семирѣченская </t>
  </si>
  <si>
    <t xml:space="preserve">Сыръ-Дарьинская </t>
  </si>
  <si>
    <t>Тургайская</t>
  </si>
  <si>
    <t xml:space="preserve">Уральская  </t>
  </si>
  <si>
    <t xml:space="preserve">Ферганская </t>
  </si>
  <si>
    <t>Итого въ Средней Азіи</t>
  </si>
  <si>
    <t>Итого въ Азіатской Россіи</t>
  </si>
  <si>
    <t>Всего въ Имперіи</t>
  </si>
  <si>
    <t>-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</si>
  <si>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</si>
  <si>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</si>
  <si>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</si>
  <si>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</si>
  <si>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</si>
  <si>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</si>
  <si>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</si>
  <si>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</si>
  <si>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</si>
  <si>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</si>
  <si>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</si>
  <si>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</si>
  <si>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</si>
  <si>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</si>
  <si>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</si>
  <si>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</si>
  <si>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</si>
  <si>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</si>
  <si>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</si>
  <si>
    <t>note:</t>
  </si>
  <si>
    <t>Расхождение сумм по Сибири, Средней Азии, Азиатской России и Империи</t>
  </si>
  <si>
    <t>обусловлено отсутствием сведений половой разбивки по ряду областей</t>
  </si>
  <si>
    <t>v-чж</t>
  </si>
  <si>
    <t>v-чр</t>
  </si>
  <si>
    <t>v-чс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</si>
</sst>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2" borderId="0" xfId="0" applyFont="1" applyFill="1"/>
    <xf numFmtId="3" fontId="0" fillId="2" borderId="0" xfId="0" applyNumberFormat="1" applyFill="1" applyAlignment="1">
      <alignment horizontal="right"/>
    </xf>
    <xf numFmtId="0" fontId="0" fillId="2" borderId="0" xfId="0" applyFill="1"/>
    <xf numFmtId="3" fontId="0" fillId="2" borderId="0" xfId="0" applyNumberFormat="1" applyFill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A161-710E-49B7-BB61-44432D87D5A4}">
  <dimension ref="A1:AG1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M38" sqref="AM38"/>
    </sheetView>
  </sheetViews>
  <sheetFormatPr defaultRowHeight="14.4" x14ac:dyDescent="0.55000000000000004"/>
  <cols>
    <col min="1" max="1" width="24.41796875" customWidth="1"/>
    <col min="2" max="2" width="11" customWidth="1"/>
    <col min="6" max="7" width="12.68359375" bestFit="1" customWidth="1"/>
    <col min="8" max="8" width="12.3125" bestFit="1" customWidth="1"/>
    <col min="9" max="9" width="9.20703125" style="6" bestFit="1" customWidth="1"/>
    <col min="10" max="11" width="10.83984375" bestFit="1" customWidth="1"/>
    <col min="12" max="12" width="10.47265625" bestFit="1" customWidth="1"/>
    <col min="13" max="13" width="7.68359375" style="6" bestFit="1" customWidth="1"/>
    <col min="14" max="15" width="10.578125" bestFit="1" customWidth="1"/>
    <col min="16" max="16" width="10.20703125" bestFit="1" customWidth="1"/>
    <col min="17" max="17" width="7.68359375" style="6" bestFit="1" customWidth="1"/>
    <col min="18" max="19" width="12.68359375" bestFit="1" customWidth="1"/>
    <col min="20" max="20" width="12.3125" bestFit="1" customWidth="1"/>
    <col min="21" max="21" width="9.20703125" style="6" bestFit="1" customWidth="1"/>
    <col min="22" max="23" width="10.83984375" bestFit="1" customWidth="1"/>
    <col min="24" max="24" width="10.47265625" bestFit="1" customWidth="1"/>
    <col min="25" max="25" width="7.734375" style="6" bestFit="1" customWidth="1"/>
    <col min="26" max="27" width="10.578125" bestFit="1" customWidth="1"/>
    <col min="28" max="28" width="10.20703125" bestFit="1" customWidth="1"/>
    <col min="29" max="29" width="7.68359375" style="6" bestFit="1" customWidth="1"/>
    <col min="31" max="33" width="8.83984375" style="6"/>
  </cols>
  <sheetData>
    <row r="1" spans="1:3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1" t="s">
        <v>111</v>
      </c>
      <c r="G1" s="1" t="s">
        <v>112</v>
      </c>
      <c r="H1" s="1" t="s">
        <v>123</v>
      </c>
      <c r="I1" s="4" t="s">
        <v>124</v>
      </c>
      <c r="J1" s="1" t="s">
        <v>113</v>
      </c>
      <c r="K1" s="1" t="s">
        <v>114</v>
      </c>
      <c r="L1" s="1" t="s">
        <v>125</v>
      </c>
      <c r="M1" s="4" t="s">
        <v>124</v>
      </c>
      <c r="N1" s="1" t="s">
        <v>115</v>
      </c>
      <c r="O1" s="1" t="s">
        <v>116</v>
      </c>
      <c r="P1" s="1" t="s">
        <v>126</v>
      </c>
      <c r="Q1" s="4" t="s">
        <v>124</v>
      </c>
      <c r="R1" s="1" t="s">
        <v>117</v>
      </c>
      <c r="S1" s="1" t="s">
        <v>118</v>
      </c>
      <c r="T1" s="1" t="s">
        <v>127</v>
      </c>
      <c r="U1" s="4" t="s">
        <v>124</v>
      </c>
      <c r="V1" s="1" t="s">
        <v>119</v>
      </c>
      <c r="W1" s="1" t="s">
        <v>120</v>
      </c>
      <c r="X1" s="1" t="s">
        <v>128</v>
      </c>
      <c r="Y1" s="4" t="s">
        <v>124</v>
      </c>
      <c r="Z1" s="1" t="s">
        <v>121</v>
      </c>
      <c r="AA1" s="1" t="s">
        <v>122</v>
      </c>
      <c r="AB1" s="1" t="s">
        <v>129</v>
      </c>
      <c r="AC1" s="4" t="s">
        <v>124</v>
      </c>
      <c r="AE1" s="4" t="s">
        <v>133</v>
      </c>
      <c r="AF1" s="4" t="s">
        <v>134</v>
      </c>
      <c r="AG1" s="4" t="s">
        <v>135</v>
      </c>
    </row>
    <row r="2" spans="1:33" x14ac:dyDescent="0.55000000000000004">
      <c r="A2" t="s">
        <v>4</v>
      </c>
      <c r="B2" s="2">
        <v>401941</v>
      </c>
      <c r="C2" s="2">
        <v>18134</v>
      </c>
      <c r="D2" s="2">
        <v>9799</v>
      </c>
      <c r="F2" s="3">
        <v>16498</v>
      </c>
      <c r="G2" s="3">
        <v>17646</v>
      </c>
      <c r="H2" s="3">
        <v>34144</v>
      </c>
      <c r="I2" s="5">
        <f>F2+G2-H2</f>
        <v>0</v>
      </c>
      <c r="J2" s="3">
        <v>912</v>
      </c>
      <c r="K2" s="3">
        <v>808</v>
      </c>
      <c r="L2" s="3">
        <v>1720</v>
      </c>
      <c r="M2" s="5">
        <f>J2+K2-L2</f>
        <v>0</v>
      </c>
      <c r="N2" s="3">
        <v>718</v>
      </c>
      <c r="O2" s="3">
        <v>512</v>
      </c>
      <c r="P2" s="3">
        <v>1230</v>
      </c>
      <c r="Q2" s="5">
        <f>N2+O2-P2</f>
        <v>0</v>
      </c>
      <c r="R2" s="3">
        <v>174115</v>
      </c>
      <c r="S2" s="3">
        <v>193682</v>
      </c>
      <c r="T2" s="3">
        <v>367797</v>
      </c>
      <c r="U2" s="5">
        <f>R2+S2-T2</f>
        <v>0</v>
      </c>
      <c r="V2" s="3">
        <v>8422</v>
      </c>
      <c r="W2" s="3">
        <v>7992</v>
      </c>
      <c r="X2" s="3">
        <v>16414</v>
      </c>
      <c r="Y2" s="5">
        <f>V2+W2-X2</f>
        <v>0</v>
      </c>
      <c r="Z2" s="3">
        <v>4534</v>
      </c>
      <c r="AA2" s="3">
        <v>4035</v>
      </c>
      <c r="AB2" s="2">
        <v>8569</v>
      </c>
      <c r="AC2" s="5">
        <f>Z2+AA2-AB2</f>
        <v>0</v>
      </c>
      <c r="AE2" s="7">
        <f>B2-H2-T2</f>
        <v>0</v>
      </c>
      <c r="AF2" s="7">
        <f>C2-L2-X2</f>
        <v>0</v>
      </c>
      <c r="AG2" s="7">
        <f>D2-P2-AB2</f>
        <v>0</v>
      </c>
    </row>
    <row r="3" spans="1:33" x14ac:dyDescent="0.55000000000000004">
      <c r="A3" t="s">
        <v>5</v>
      </c>
      <c r="B3" s="9">
        <v>1207649</v>
      </c>
      <c r="C3" s="2">
        <v>46540</v>
      </c>
      <c r="D3" s="2">
        <v>33399</v>
      </c>
      <c r="F3" s="3">
        <v>82891</v>
      </c>
      <c r="G3" s="3">
        <v>79622</v>
      </c>
      <c r="H3" s="3">
        <v>162513</v>
      </c>
      <c r="I3" s="5">
        <f t="shared" ref="I3:I66" si="0">F3+G3-H3</f>
        <v>0</v>
      </c>
      <c r="J3" s="3">
        <v>3647</v>
      </c>
      <c r="K3" s="3">
        <v>3530</v>
      </c>
      <c r="L3" s="3">
        <v>7177</v>
      </c>
      <c r="M3" s="5">
        <f t="shared" ref="M3:M66" si="1">J3+K3-L3</f>
        <v>0</v>
      </c>
      <c r="N3" s="3">
        <v>4625</v>
      </c>
      <c r="O3" s="8">
        <v>3455</v>
      </c>
      <c r="P3" s="3">
        <v>8080</v>
      </c>
      <c r="Q3" s="5">
        <f t="shared" ref="Q3:Q66" si="2">N3+O3-P3</f>
        <v>0</v>
      </c>
      <c r="R3" s="3">
        <v>539102</v>
      </c>
      <c r="S3" s="3">
        <v>506034</v>
      </c>
      <c r="T3" s="3">
        <v>1045136</v>
      </c>
      <c r="U3" s="5">
        <f t="shared" ref="U3:U66" si="3">R3+S3-T3</f>
        <v>0</v>
      </c>
      <c r="V3" s="3">
        <v>20306</v>
      </c>
      <c r="W3" s="3">
        <v>19057</v>
      </c>
      <c r="X3" s="3">
        <v>39363</v>
      </c>
      <c r="Y3" s="5">
        <f t="shared" ref="Y3:Y66" si="4">V3+W3-X3</f>
        <v>0</v>
      </c>
      <c r="Z3" s="3">
        <v>13872</v>
      </c>
      <c r="AA3" s="3">
        <v>11447</v>
      </c>
      <c r="AB3" s="2">
        <v>25319</v>
      </c>
      <c r="AC3" s="5">
        <f t="shared" ref="AC3:AC66" si="5">Z3+AA3-AB3</f>
        <v>0</v>
      </c>
      <c r="AE3" s="7">
        <f t="shared" ref="AE3:AE66" si="6">B3-H3-T3</f>
        <v>0</v>
      </c>
      <c r="AF3" s="7">
        <f t="shared" ref="AF3:AF66" si="7">C3-L3-X3</f>
        <v>0</v>
      </c>
      <c r="AG3" s="7">
        <f t="shared" ref="AG3:AG66" si="8">D3-P3-AB3</f>
        <v>0</v>
      </c>
    </row>
    <row r="4" spans="1:33" x14ac:dyDescent="0.55000000000000004">
      <c r="A4" t="s">
        <v>6</v>
      </c>
      <c r="B4" s="2">
        <v>1869593</v>
      </c>
      <c r="C4" s="2">
        <v>62548</v>
      </c>
      <c r="D4" s="2">
        <v>35291</v>
      </c>
      <c r="F4" s="3">
        <v>112582</v>
      </c>
      <c r="G4" s="3">
        <v>104816</v>
      </c>
      <c r="H4" s="3">
        <v>217398</v>
      </c>
      <c r="I4" s="5">
        <f t="shared" si="0"/>
        <v>0</v>
      </c>
      <c r="J4" s="3">
        <v>4311</v>
      </c>
      <c r="K4" s="3">
        <v>3603</v>
      </c>
      <c r="L4" s="3">
        <v>7914</v>
      </c>
      <c r="M4" s="5">
        <f t="shared" si="1"/>
        <v>0</v>
      </c>
      <c r="N4" s="3">
        <v>2968</v>
      </c>
      <c r="O4" s="3">
        <v>2631</v>
      </c>
      <c r="P4" s="3">
        <v>5599</v>
      </c>
      <c r="Q4" s="5">
        <f t="shared" si="2"/>
        <v>0</v>
      </c>
      <c r="R4" s="3">
        <v>828628</v>
      </c>
      <c r="S4" s="3">
        <v>823567</v>
      </c>
      <c r="T4" s="3">
        <v>1652195</v>
      </c>
      <c r="U4" s="5">
        <f t="shared" si="3"/>
        <v>0</v>
      </c>
      <c r="V4" s="3">
        <v>28016</v>
      </c>
      <c r="W4" s="3">
        <v>26618</v>
      </c>
      <c r="X4" s="3">
        <v>54634</v>
      </c>
      <c r="Y4" s="5">
        <f t="shared" si="4"/>
        <v>0</v>
      </c>
      <c r="Z4" s="3">
        <v>15453</v>
      </c>
      <c r="AA4" s="3">
        <v>14239</v>
      </c>
      <c r="AB4" s="2">
        <v>29692</v>
      </c>
      <c r="AC4" s="5">
        <f t="shared" si="5"/>
        <v>0</v>
      </c>
      <c r="AE4" s="7">
        <f t="shared" si="6"/>
        <v>0</v>
      </c>
      <c r="AF4" s="7">
        <f t="shared" si="7"/>
        <v>0</v>
      </c>
      <c r="AG4" s="7">
        <f t="shared" si="8"/>
        <v>0</v>
      </c>
    </row>
    <row r="5" spans="1:33" x14ac:dyDescent="0.55000000000000004">
      <c r="A5" t="s">
        <v>7</v>
      </c>
      <c r="B5" s="2">
        <v>1692328</v>
      </c>
      <c r="C5" s="2">
        <v>66531</v>
      </c>
      <c r="D5" s="2">
        <v>34159</v>
      </c>
      <c r="F5" s="3">
        <v>145950</v>
      </c>
      <c r="G5" s="3">
        <v>143029</v>
      </c>
      <c r="H5" s="3">
        <v>288979</v>
      </c>
      <c r="I5" s="5">
        <f t="shared" si="0"/>
        <v>0</v>
      </c>
      <c r="J5" s="3">
        <v>4454</v>
      </c>
      <c r="K5" s="3">
        <v>3719</v>
      </c>
      <c r="L5" s="3">
        <v>8173</v>
      </c>
      <c r="M5" s="5">
        <f t="shared" si="1"/>
        <v>0</v>
      </c>
      <c r="N5" s="3">
        <v>2650</v>
      </c>
      <c r="O5" s="3">
        <v>2253</v>
      </c>
      <c r="P5" s="3">
        <v>4903</v>
      </c>
      <c r="Q5" s="5">
        <f t="shared" si="2"/>
        <v>0</v>
      </c>
      <c r="R5" s="3">
        <v>699209</v>
      </c>
      <c r="S5" s="3">
        <v>704140</v>
      </c>
      <c r="T5" s="3">
        <v>1403349</v>
      </c>
      <c r="U5" s="5">
        <f t="shared" si="3"/>
        <v>0</v>
      </c>
      <c r="V5" s="3">
        <v>29975</v>
      </c>
      <c r="W5" s="3">
        <v>28383</v>
      </c>
      <c r="X5" s="3">
        <v>58358</v>
      </c>
      <c r="Y5" s="5">
        <f t="shared" si="4"/>
        <v>0</v>
      </c>
      <c r="Z5" s="3">
        <v>15451</v>
      </c>
      <c r="AA5" s="3">
        <v>13805</v>
      </c>
      <c r="AB5" s="2">
        <v>29256</v>
      </c>
      <c r="AC5" s="5">
        <f t="shared" si="5"/>
        <v>0</v>
      </c>
      <c r="AE5" s="7">
        <f t="shared" si="6"/>
        <v>0</v>
      </c>
      <c r="AF5" s="7">
        <f t="shared" si="7"/>
        <v>0</v>
      </c>
      <c r="AG5" s="7">
        <f t="shared" si="8"/>
        <v>0</v>
      </c>
    </row>
    <row r="6" spans="1:33" x14ac:dyDescent="0.55000000000000004">
      <c r="A6" t="s">
        <v>8</v>
      </c>
      <c r="B6" s="2">
        <v>3570519</v>
      </c>
      <c r="C6" s="2">
        <v>155625</v>
      </c>
      <c r="D6" s="2">
        <v>81507</v>
      </c>
      <c r="F6" s="3">
        <v>170956</v>
      </c>
      <c r="G6" s="3">
        <v>158845</v>
      </c>
      <c r="H6" s="3">
        <v>329801</v>
      </c>
      <c r="I6" s="5">
        <f t="shared" si="0"/>
        <v>0</v>
      </c>
      <c r="J6" s="3">
        <v>4825</v>
      </c>
      <c r="K6" s="3">
        <v>3951</v>
      </c>
      <c r="L6" s="3">
        <v>8776</v>
      </c>
      <c r="M6" s="5">
        <f t="shared" si="1"/>
        <v>0</v>
      </c>
      <c r="N6" s="3">
        <v>2885</v>
      </c>
      <c r="O6" s="3">
        <v>2373</v>
      </c>
      <c r="P6" s="3">
        <v>5258</v>
      </c>
      <c r="Q6" s="5">
        <f t="shared" si="2"/>
        <v>0</v>
      </c>
      <c r="R6" s="3">
        <v>1630111</v>
      </c>
      <c r="S6" s="3">
        <v>1610607</v>
      </c>
      <c r="T6" s="3">
        <v>3240718</v>
      </c>
      <c r="U6" s="5">
        <f t="shared" si="3"/>
        <v>0</v>
      </c>
      <c r="V6" s="3">
        <v>75926</v>
      </c>
      <c r="W6" s="3">
        <v>70923</v>
      </c>
      <c r="X6" s="3">
        <v>146849</v>
      </c>
      <c r="Y6" s="5">
        <f t="shared" si="4"/>
        <v>0</v>
      </c>
      <c r="Z6" s="3">
        <v>39678</v>
      </c>
      <c r="AA6" s="3">
        <v>36571</v>
      </c>
      <c r="AB6" s="2">
        <v>76249</v>
      </c>
      <c r="AC6" s="5">
        <f t="shared" si="5"/>
        <v>0</v>
      </c>
      <c r="AE6" s="7">
        <f t="shared" si="6"/>
        <v>0</v>
      </c>
      <c r="AF6" s="7">
        <f t="shared" si="7"/>
        <v>0</v>
      </c>
      <c r="AG6" s="7">
        <f t="shared" si="8"/>
        <v>0</v>
      </c>
    </row>
    <row r="7" spans="1:33" x14ac:dyDescent="0.55000000000000004">
      <c r="A7" t="s">
        <v>9</v>
      </c>
      <c r="B7" s="2">
        <v>1699232</v>
      </c>
      <c r="C7" s="2">
        <v>67113</v>
      </c>
      <c r="D7" s="2">
        <v>36864</v>
      </c>
      <c r="F7" s="3">
        <v>121058</v>
      </c>
      <c r="G7" s="3">
        <v>122073</v>
      </c>
      <c r="H7" s="3">
        <v>243131</v>
      </c>
      <c r="I7" s="5">
        <f t="shared" si="0"/>
        <v>0</v>
      </c>
      <c r="J7" s="3">
        <v>3709</v>
      </c>
      <c r="K7" s="3">
        <v>2808</v>
      </c>
      <c r="L7" s="3">
        <v>6517</v>
      </c>
      <c r="M7" s="5">
        <f t="shared" si="1"/>
        <v>0</v>
      </c>
      <c r="N7" s="3">
        <v>2002</v>
      </c>
      <c r="O7" s="3">
        <v>1611</v>
      </c>
      <c r="P7" s="3">
        <v>3613</v>
      </c>
      <c r="Q7" s="5">
        <f t="shared" si="2"/>
        <v>0</v>
      </c>
      <c r="R7" s="3">
        <v>736378</v>
      </c>
      <c r="S7" s="3">
        <v>719723</v>
      </c>
      <c r="T7" s="3">
        <v>1456101</v>
      </c>
      <c r="U7" s="5">
        <f t="shared" si="3"/>
        <v>0</v>
      </c>
      <c r="V7" s="3">
        <v>31399</v>
      </c>
      <c r="W7" s="3">
        <v>29197</v>
      </c>
      <c r="X7" s="3">
        <v>60596</v>
      </c>
      <c r="Y7" s="5">
        <f t="shared" si="4"/>
        <v>0</v>
      </c>
      <c r="Z7" s="3">
        <v>17130</v>
      </c>
      <c r="AA7" s="3">
        <v>16121</v>
      </c>
      <c r="AB7" s="2">
        <v>33251</v>
      </c>
      <c r="AC7" s="5">
        <f t="shared" si="5"/>
        <v>0</v>
      </c>
      <c r="AE7" s="7">
        <f t="shared" si="6"/>
        <v>0</v>
      </c>
      <c r="AF7" s="7">
        <f t="shared" si="7"/>
        <v>0</v>
      </c>
      <c r="AG7" s="7">
        <f t="shared" si="8"/>
        <v>0</v>
      </c>
    </row>
    <row r="8" spans="1:33" x14ac:dyDescent="0.55000000000000004">
      <c r="A8" t="s">
        <v>10</v>
      </c>
      <c r="B8" s="2">
        <v>4335139</v>
      </c>
      <c r="C8" s="2">
        <v>184936</v>
      </c>
      <c r="D8" s="2">
        <v>106942</v>
      </c>
      <c r="F8" s="3">
        <v>345106</v>
      </c>
      <c r="G8" s="3">
        <v>359290</v>
      </c>
      <c r="H8" s="3">
        <v>704396</v>
      </c>
      <c r="I8" s="5">
        <f t="shared" si="0"/>
        <v>0</v>
      </c>
      <c r="J8" s="3">
        <v>11433</v>
      </c>
      <c r="K8" s="3">
        <v>10539</v>
      </c>
      <c r="L8" s="3">
        <v>21972</v>
      </c>
      <c r="M8" s="5">
        <f t="shared" si="1"/>
        <v>0</v>
      </c>
      <c r="N8" s="3">
        <v>8884</v>
      </c>
      <c r="O8" s="3">
        <v>7029</v>
      </c>
      <c r="P8" s="3">
        <v>15913</v>
      </c>
      <c r="Q8" s="5">
        <f t="shared" si="2"/>
        <v>0</v>
      </c>
      <c r="R8" s="3">
        <v>1798651</v>
      </c>
      <c r="S8" s="3">
        <v>1832092</v>
      </c>
      <c r="T8" s="3">
        <v>3630743</v>
      </c>
      <c r="U8" s="5">
        <f t="shared" si="3"/>
        <v>0</v>
      </c>
      <c r="V8" s="3">
        <v>83519</v>
      </c>
      <c r="W8" s="3">
        <v>79445</v>
      </c>
      <c r="X8" s="3">
        <v>162964</v>
      </c>
      <c r="Y8" s="5">
        <f t="shared" si="4"/>
        <v>0</v>
      </c>
      <c r="Z8" s="3">
        <v>47261</v>
      </c>
      <c r="AA8" s="3">
        <v>43768</v>
      </c>
      <c r="AB8" s="2">
        <v>91029</v>
      </c>
      <c r="AC8" s="5">
        <f t="shared" si="5"/>
        <v>0</v>
      </c>
      <c r="AE8" s="7">
        <f t="shared" si="6"/>
        <v>0</v>
      </c>
      <c r="AF8" s="7">
        <f t="shared" si="7"/>
        <v>0</v>
      </c>
      <c r="AG8" s="7">
        <f t="shared" si="8"/>
        <v>0</v>
      </c>
    </row>
    <row r="9" spans="1:33" x14ac:dyDescent="0.55000000000000004">
      <c r="A9" t="s">
        <v>11</v>
      </c>
      <c r="B9" s="2">
        <v>1698558</v>
      </c>
      <c r="C9" s="2">
        <v>50925</v>
      </c>
      <c r="D9" s="2">
        <v>33789</v>
      </c>
      <c r="F9" s="3">
        <v>83200</v>
      </c>
      <c r="G9" s="3">
        <v>71208</v>
      </c>
      <c r="H9" s="3">
        <v>154408</v>
      </c>
      <c r="I9" s="5">
        <f t="shared" si="0"/>
        <v>0</v>
      </c>
      <c r="J9" s="3">
        <v>2201</v>
      </c>
      <c r="K9" s="3">
        <v>1919</v>
      </c>
      <c r="L9" s="3">
        <v>4120</v>
      </c>
      <c r="M9" s="5">
        <f t="shared" si="1"/>
        <v>0</v>
      </c>
      <c r="N9" s="3">
        <v>1564</v>
      </c>
      <c r="O9" s="3">
        <v>1317</v>
      </c>
      <c r="P9" s="3">
        <v>2881</v>
      </c>
      <c r="Q9" s="5">
        <f t="shared" si="2"/>
        <v>0</v>
      </c>
      <c r="R9" s="3">
        <v>749193</v>
      </c>
      <c r="S9" s="3">
        <v>794957</v>
      </c>
      <c r="T9" s="3">
        <v>1544150</v>
      </c>
      <c r="U9" s="5">
        <f t="shared" si="3"/>
        <v>0</v>
      </c>
      <c r="V9" s="3">
        <v>24105</v>
      </c>
      <c r="W9" s="3">
        <v>22700</v>
      </c>
      <c r="X9" s="3">
        <v>46805</v>
      </c>
      <c r="Y9" s="5">
        <f t="shared" si="4"/>
        <v>0</v>
      </c>
      <c r="Z9" s="3">
        <v>15833</v>
      </c>
      <c r="AA9" s="3">
        <v>15075</v>
      </c>
      <c r="AB9" s="2">
        <v>30908</v>
      </c>
      <c r="AC9" s="5">
        <f t="shared" si="5"/>
        <v>0</v>
      </c>
      <c r="AE9" s="7">
        <f t="shared" si="6"/>
        <v>0</v>
      </c>
      <c r="AF9" s="7">
        <f t="shared" si="7"/>
        <v>0</v>
      </c>
      <c r="AG9" s="7">
        <f t="shared" si="8"/>
        <v>0</v>
      </c>
    </row>
    <row r="10" spans="1:33" x14ac:dyDescent="0.55000000000000004">
      <c r="A10" t="s">
        <v>12</v>
      </c>
      <c r="B10" s="2">
        <v>2666312</v>
      </c>
      <c r="C10" s="2">
        <v>110620</v>
      </c>
      <c r="D10" s="9">
        <v>54884</v>
      </c>
      <c r="F10" s="3">
        <v>121557</v>
      </c>
      <c r="G10" s="3">
        <v>119531</v>
      </c>
      <c r="H10" s="3">
        <v>241088</v>
      </c>
      <c r="I10" s="5">
        <f t="shared" si="0"/>
        <v>0</v>
      </c>
      <c r="J10" s="3">
        <v>4963</v>
      </c>
      <c r="K10" s="3">
        <v>4163</v>
      </c>
      <c r="L10" s="3">
        <v>9126</v>
      </c>
      <c r="M10" s="5">
        <f t="shared" si="1"/>
        <v>0</v>
      </c>
      <c r="N10" s="3">
        <v>2833</v>
      </c>
      <c r="O10" s="3">
        <v>2311</v>
      </c>
      <c r="P10" s="3">
        <v>5144</v>
      </c>
      <c r="Q10" s="5">
        <f t="shared" si="2"/>
        <v>0</v>
      </c>
      <c r="R10" s="3">
        <v>1211938</v>
      </c>
      <c r="S10" s="3">
        <v>1213286</v>
      </c>
      <c r="T10" s="3">
        <v>2425224</v>
      </c>
      <c r="U10" s="5">
        <f t="shared" si="3"/>
        <v>0</v>
      </c>
      <c r="V10" s="3">
        <v>52462</v>
      </c>
      <c r="W10" s="3">
        <v>49032</v>
      </c>
      <c r="X10" s="3">
        <v>101494</v>
      </c>
      <c r="Y10" s="5">
        <f t="shared" si="4"/>
        <v>0</v>
      </c>
      <c r="Z10" s="3">
        <v>26084</v>
      </c>
      <c r="AA10" s="3">
        <v>23656</v>
      </c>
      <c r="AB10" s="2">
        <v>49740</v>
      </c>
      <c r="AC10" s="5">
        <f t="shared" si="5"/>
        <v>0</v>
      </c>
      <c r="AE10" s="7">
        <f t="shared" si="6"/>
        <v>0</v>
      </c>
      <c r="AF10" s="7">
        <f t="shared" si="7"/>
        <v>0</v>
      </c>
      <c r="AG10" s="7">
        <f t="shared" si="8"/>
        <v>0</v>
      </c>
    </row>
    <row r="11" spans="1:33" x14ac:dyDescent="0.55000000000000004">
      <c r="A11" t="s">
        <v>13</v>
      </c>
      <c r="B11" s="2">
        <v>2128542</v>
      </c>
      <c r="C11" s="2">
        <v>89905</v>
      </c>
      <c r="D11" s="9">
        <v>42224</v>
      </c>
      <c r="F11" s="3">
        <v>109389</v>
      </c>
      <c r="G11" s="3">
        <v>109967</v>
      </c>
      <c r="H11" s="3">
        <v>219356</v>
      </c>
      <c r="I11" s="5">
        <f t="shared" si="0"/>
        <v>0</v>
      </c>
      <c r="J11" s="3">
        <v>2992</v>
      </c>
      <c r="K11" s="3">
        <v>2430</v>
      </c>
      <c r="L11" s="3">
        <v>5422</v>
      </c>
      <c r="M11" s="5">
        <f t="shared" si="1"/>
        <v>0</v>
      </c>
      <c r="N11" s="3">
        <v>1670</v>
      </c>
      <c r="O11" s="3">
        <v>1428</v>
      </c>
      <c r="P11" s="3">
        <v>3098</v>
      </c>
      <c r="Q11" s="5">
        <f t="shared" si="2"/>
        <v>0</v>
      </c>
      <c r="R11" s="3">
        <v>953685</v>
      </c>
      <c r="S11" s="3">
        <v>955501</v>
      </c>
      <c r="T11" s="3">
        <v>1909186</v>
      </c>
      <c r="U11" s="5">
        <f t="shared" si="3"/>
        <v>0</v>
      </c>
      <c r="V11" s="3">
        <v>44095</v>
      </c>
      <c r="W11" s="3">
        <v>40388</v>
      </c>
      <c r="X11" s="3">
        <v>84483</v>
      </c>
      <c r="Y11" s="5">
        <f t="shared" si="4"/>
        <v>0</v>
      </c>
      <c r="Z11" s="3">
        <v>20318</v>
      </c>
      <c r="AA11" s="3">
        <v>18808</v>
      </c>
      <c r="AB11" s="2">
        <v>39126</v>
      </c>
      <c r="AC11" s="5">
        <f t="shared" si="5"/>
        <v>0</v>
      </c>
      <c r="AE11" s="7">
        <f t="shared" si="6"/>
        <v>0</v>
      </c>
      <c r="AF11" s="7">
        <f t="shared" si="7"/>
        <v>0</v>
      </c>
      <c r="AG11" s="7">
        <f t="shared" si="8"/>
        <v>0</v>
      </c>
    </row>
    <row r="12" spans="1:33" x14ac:dyDescent="0.55000000000000004">
      <c r="A12" t="s">
        <v>14</v>
      </c>
      <c r="B12" s="2">
        <v>1958716</v>
      </c>
      <c r="C12" s="2">
        <v>120404</v>
      </c>
      <c r="D12" s="2">
        <v>76555</v>
      </c>
      <c r="F12" s="3">
        <v>105483</v>
      </c>
      <c r="G12" s="3">
        <v>102948</v>
      </c>
      <c r="H12" s="3">
        <v>208431</v>
      </c>
      <c r="I12" s="5">
        <f t="shared" si="0"/>
        <v>0</v>
      </c>
      <c r="J12" s="3">
        <v>6109</v>
      </c>
      <c r="K12" s="3">
        <v>5925</v>
      </c>
      <c r="L12" s="3">
        <v>12034</v>
      </c>
      <c r="M12" s="5">
        <f t="shared" si="1"/>
        <v>0</v>
      </c>
      <c r="N12" s="3">
        <v>5325</v>
      </c>
      <c r="O12" s="3">
        <v>4498</v>
      </c>
      <c r="P12" s="3">
        <v>9823</v>
      </c>
      <c r="Q12" s="5">
        <f t="shared" si="2"/>
        <v>0</v>
      </c>
      <c r="R12" s="3">
        <v>877163</v>
      </c>
      <c r="S12" s="3">
        <v>873122</v>
      </c>
      <c r="T12" s="3">
        <v>1750285</v>
      </c>
      <c r="U12" s="5">
        <f t="shared" si="3"/>
        <v>0</v>
      </c>
      <c r="V12" s="3">
        <v>55274</v>
      </c>
      <c r="W12" s="3">
        <v>53096</v>
      </c>
      <c r="X12" s="3">
        <v>108370</v>
      </c>
      <c r="Y12" s="5">
        <f t="shared" si="4"/>
        <v>0</v>
      </c>
      <c r="Z12" s="3">
        <v>34380</v>
      </c>
      <c r="AA12" s="3">
        <v>32352</v>
      </c>
      <c r="AB12" s="2">
        <v>66732</v>
      </c>
      <c r="AC12" s="5">
        <f t="shared" si="5"/>
        <v>0</v>
      </c>
      <c r="AE12" s="7">
        <f t="shared" si="6"/>
        <v>0</v>
      </c>
      <c r="AF12" s="7">
        <f t="shared" si="7"/>
        <v>0</v>
      </c>
      <c r="AG12" s="7">
        <f t="shared" si="8"/>
        <v>0</v>
      </c>
    </row>
    <row r="13" spans="1:33" x14ac:dyDescent="0.55000000000000004">
      <c r="A13" t="s">
        <v>15</v>
      </c>
      <c r="B13" s="2">
        <v>3408630</v>
      </c>
      <c r="C13" s="2">
        <v>155518</v>
      </c>
      <c r="D13" s="2">
        <v>81879</v>
      </c>
      <c r="F13" s="3">
        <v>118633</v>
      </c>
      <c r="G13" s="3">
        <v>121571</v>
      </c>
      <c r="H13" s="3">
        <v>240204</v>
      </c>
      <c r="I13" s="5">
        <f t="shared" si="0"/>
        <v>0</v>
      </c>
      <c r="J13" s="3">
        <v>3835</v>
      </c>
      <c r="K13" s="3">
        <v>3286</v>
      </c>
      <c r="L13" s="3">
        <v>7121</v>
      </c>
      <c r="M13" s="5">
        <f t="shared" si="1"/>
        <v>0</v>
      </c>
      <c r="N13" s="3">
        <v>2479</v>
      </c>
      <c r="O13" s="3">
        <v>1956</v>
      </c>
      <c r="P13" s="3">
        <v>4435</v>
      </c>
      <c r="Q13" s="5">
        <f t="shared" si="2"/>
        <v>0</v>
      </c>
      <c r="R13" s="3">
        <v>1572936</v>
      </c>
      <c r="S13" s="3">
        <v>1595490</v>
      </c>
      <c r="T13" s="3">
        <v>3168426</v>
      </c>
      <c r="U13" s="5">
        <f t="shared" si="3"/>
        <v>0</v>
      </c>
      <c r="V13" s="3">
        <v>76428</v>
      </c>
      <c r="W13" s="3">
        <v>71969</v>
      </c>
      <c r="X13" s="3">
        <v>148397</v>
      </c>
      <c r="Y13" s="5">
        <f t="shared" si="4"/>
        <v>0</v>
      </c>
      <c r="Z13" s="3">
        <v>40624</v>
      </c>
      <c r="AA13" s="3">
        <v>36820</v>
      </c>
      <c r="AB13" s="2">
        <v>77444</v>
      </c>
      <c r="AC13" s="5">
        <f t="shared" si="5"/>
        <v>0</v>
      </c>
      <c r="AE13" s="7">
        <f t="shared" si="6"/>
        <v>0</v>
      </c>
      <c r="AF13" s="7">
        <f t="shared" si="7"/>
        <v>0</v>
      </c>
      <c r="AG13" s="7">
        <f t="shared" si="8"/>
        <v>0</v>
      </c>
    </row>
    <row r="14" spans="1:33" x14ac:dyDescent="0.55000000000000004">
      <c r="A14" t="s">
        <v>16</v>
      </c>
      <c r="B14" s="2">
        <v>26637159</v>
      </c>
      <c r="C14" s="2">
        <v>1128799</v>
      </c>
      <c r="D14" s="2">
        <v>627292</v>
      </c>
      <c r="F14" s="3">
        <v>1533303</v>
      </c>
      <c r="G14" s="3">
        <v>1510546</v>
      </c>
      <c r="H14" s="3">
        <v>3043849</v>
      </c>
      <c r="I14" s="5">
        <f t="shared" si="0"/>
        <v>0</v>
      </c>
      <c r="J14" s="3">
        <v>53389</v>
      </c>
      <c r="K14" s="3">
        <v>46683</v>
      </c>
      <c r="L14" s="3">
        <v>100072</v>
      </c>
      <c r="M14" s="5">
        <f t="shared" si="1"/>
        <v>0</v>
      </c>
      <c r="N14" s="3">
        <v>38603</v>
      </c>
      <c r="O14" s="3">
        <v>31374</v>
      </c>
      <c r="P14" s="3">
        <v>69977</v>
      </c>
      <c r="Q14" s="5">
        <f t="shared" si="2"/>
        <v>0</v>
      </c>
      <c r="R14" s="3">
        <v>11771109</v>
      </c>
      <c r="S14" s="3">
        <v>11822201</v>
      </c>
      <c r="T14" s="3">
        <v>23593310</v>
      </c>
      <c r="U14" s="5">
        <f t="shared" si="3"/>
        <v>0</v>
      </c>
      <c r="V14" s="3">
        <v>529927</v>
      </c>
      <c r="W14" s="3">
        <v>498800</v>
      </c>
      <c r="X14" s="3">
        <v>1028727</v>
      </c>
      <c r="Y14" s="5">
        <f t="shared" si="4"/>
        <v>0</v>
      </c>
      <c r="Z14" s="3">
        <v>290618</v>
      </c>
      <c r="AA14" s="3">
        <v>266697</v>
      </c>
      <c r="AB14" s="2">
        <v>557315</v>
      </c>
      <c r="AC14" s="5">
        <f t="shared" si="5"/>
        <v>0</v>
      </c>
      <c r="AE14" s="7">
        <f t="shared" si="6"/>
        <v>0</v>
      </c>
      <c r="AF14" s="7">
        <f t="shared" si="7"/>
        <v>0</v>
      </c>
      <c r="AG14" s="7">
        <f t="shared" si="8"/>
        <v>0</v>
      </c>
    </row>
    <row r="15" spans="1:33" x14ac:dyDescent="0.55000000000000004">
      <c r="A15" t="s">
        <v>17</v>
      </c>
      <c r="B15" s="2">
        <v>1690340</v>
      </c>
      <c r="C15" s="2">
        <v>56195</v>
      </c>
      <c r="D15" s="2">
        <v>32361</v>
      </c>
      <c r="F15" s="3">
        <v>73097</v>
      </c>
      <c r="G15" s="3">
        <v>64466</v>
      </c>
      <c r="H15" s="3">
        <v>137563</v>
      </c>
      <c r="I15" s="5">
        <f t="shared" si="0"/>
        <v>0</v>
      </c>
      <c r="J15" s="3">
        <v>2973</v>
      </c>
      <c r="K15" s="3">
        <v>2683</v>
      </c>
      <c r="L15" s="3">
        <v>5656</v>
      </c>
      <c r="M15" s="5">
        <f t="shared" si="1"/>
        <v>0</v>
      </c>
      <c r="N15" s="3">
        <v>2456</v>
      </c>
      <c r="O15" s="3">
        <v>1234</v>
      </c>
      <c r="P15" s="3">
        <v>3690</v>
      </c>
      <c r="Q15" s="5">
        <f t="shared" si="2"/>
        <v>0</v>
      </c>
      <c r="R15" s="3">
        <v>795308</v>
      </c>
      <c r="S15" s="3">
        <v>757469</v>
      </c>
      <c r="T15" s="3">
        <v>1552777</v>
      </c>
      <c r="U15" s="5">
        <f t="shared" si="3"/>
        <v>0</v>
      </c>
      <c r="V15" s="3">
        <v>26437</v>
      </c>
      <c r="W15" s="3">
        <v>24102</v>
      </c>
      <c r="X15" s="3">
        <v>50539</v>
      </c>
      <c r="Y15" s="5">
        <f t="shared" si="4"/>
        <v>0</v>
      </c>
      <c r="Z15" s="3">
        <v>15401</v>
      </c>
      <c r="AA15" s="3">
        <v>13270</v>
      </c>
      <c r="AB15" s="2">
        <v>28671</v>
      </c>
      <c r="AC15" s="5">
        <f t="shared" si="5"/>
        <v>0</v>
      </c>
      <c r="AE15" s="7">
        <f t="shared" si="6"/>
        <v>0</v>
      </c>
      <c r="AF15" s="7">
        <f t="shared" si="7"/>
        <v>0</v>
      </c>
      <c r="AG15" s="7">
        <f t="shared" si="8"/>
        <v>0</v>
      </c>
    </row>
    <row r="16" spans="1:33" x14ac:dyDescent="0.55000000000000004">
      <c r="A16" t="s">
        <v>18</v>
      </c>
      <c r="B16" s="2">
        <v>764611</v>
      </c>
      <c r="C16" s="2">
        <v>21209</v>
      </c>
      <c r="D16" s="2">
        <v>15697</v>
      </c>
      <c r="F16" s="3">
        <v>370193</v>
      </c>
      <c r="G16" s="3">
        <v>394418</v>
      </c>
      <c r="H16" s="3">
        <v>764611</v>
      </c>
      <c r="I16" s="5">
        <f t="shared" si="0"/>
        <v>0</v>
      </c>
      <c r="J16" s="3">
        <v>11215</v>
      </c>
      <c r="K16" s="3">
        <v>9994</v>
      </c>
      <c r="L16" s="3">
        <v>21209</v>
      </c>
      <c r="M16" s="5">
        <f t="shared" si="1"/>
        <v>0</v>
      </c>
      <c r="N16" s="3">
        <v>8262</v>
      </c>
      <c r="O16" s="3">
        <v>7435</v>
      </c>
      <c r="P16" s="3">
        <v>15697</v>
      </c>
      <c r="Q16" s="5">
        <f t="shared" si="2"/>
        <v>0</v>
      </c>
      <c r="R16" s="3">
        <v>0</v>
      </c>
      <c r="S16" s="3">
        <v>0</v>
      </c>
      <c r="T16" s="3">
        <v>0</v>
      </c>
      <c r="U16" s="5">
        <f t="shared" si="3"/>
        <v>0</v>
      </c>
      <c r="V16" s="3">
        <v>0</v>
      </c>
      <c r="W16" s="3">
        <v>0</v>
      </c>
      <c r="X16" s="3">
        <v>0</v>
      </c>
      <c r="Y16" s="5">
        <f t="shared" si="4"/>
        <v>0</v>
      </c>
      <c r="Z16" s="3">
        <v>0</v>
      </c>
      <c r="AA16" s="3">
        <v>0</v>
      </c>
      <c r="AB16" s="3">
        <v>0</v>
      </c>
      <c r="AC16" s="5">
        <f t="shared" si="5"/>
        <v>0</v>
      </c>
      <c r="AE16" s="7">
        <f t="shared" si="6"/>
        <v>0</v>
      </c>
      <c r="AF16" s="7">
        <f t="shared" si="7"/>
        <v>0</v>
      </c>
      <c r="AG16" s="7">
        <f t="shared" si="8"/>
        <v>0</v>
      </c>
    </row>
    <row r="17" spans="1:33" x14ac:dyDescent="0.55000000000000004">
      <c r="A17" t="s">
        <v>32</v>
      </c>
      <c r="B17" s="2">
        <v>1173983</v>
      </c>
      <c r="C17" s="2">
        <v>45034</v>
      </c>
      <c r="D17" s="2">
        <v>26916</v>
      </c>
      <c r="F17" s="3">
        <v>52759</v>
      </c>
      <c r="G17" s="3">
        <v>52565</v>
      </c>
      <c r="H17" s="3">
        <v>105324</v>
      </c>
      <c r="I17" s="5">
        <f t="shared" si="0"/>
        <v>0</v>
      </c>
      <c r="J17" s="3">
        <v>1463</v>
      </c>
      <c r="K17" s="3">
        <v>1396</v>
      </c>
      <c r="L17" s="3">
        <v>2859</v>
      </c>
      <c r="M17" s="5">
        <f t="shared" si="1"/>
        <v>0</v>
      </c>
      <c r="N17" s="3">
        <v>857</v>
      </c>
      <c r="O17" s="3">
        <v>805</v>
      </c>
      <c r="P17" s="3">
        <v>1662</v>
      </c>
      <c r="Q17" s="5">
        <f t="shared" si="2"/>
        <v>0</v>
      </c>
      <c r="R17" s="3">
        <v>525777</v>
      </c>
      <c r="S17" s="3">
        <v>542882</v>
      </c>
      <c r="T17" s="3">
        <v>1068659</v>
      </c>
      <c r="U17" s="5">
        <f t="shared" si="3"/>
        <v>0</v>
      </c>
      <c r="V17" s="3">
        <v>21380</v>
      </c>
      <c r="W17" s="3">
        <v>20795</v>
      </c>
      <c r="X17" s="3">
        <v>42175</v>
      </c>
      <c r="Y17" s="5">
        <f t="shared" si="4"/>
        <v>0</v>
      </c>
      <c r="Z17" s="3">
        <v>12504</v>
      </c>
      <c r="AA17" s="3">
        <v>12750</v>
      </c>
      <c r="AB17" s="2">
        <v>25254</v>
      </c>
      <c r="AC17" s="5">
        <f t="shared" si="5"/>
        <v>0</v>
      </c>
      <c r="AE17" s="7">
        <f t="shared" si="6"/>
        <v>0</v>
      </c>
      <c r="AF17" s="7">
        <f t="shared" si="7"/>
        <v>0</v>
      </c>
      <c r="AG17" s="7">
        <f t="shared" si="8"/>
        <v>0</v>
      </c>
    </row>
    <row r="18" spans="1:33" x14ac:dyDescent="0.55000000000000004">
      <c r="A18" t="s">
        <v>19</v>
      </c>
      <c r="B18" s="2">
        <v>1069444</v>
      </c>
      <c r="C18" s="2">
        <v>34250</v>
      </c>
      <c r="D18" s="2">
        <v>17384</v>
      </c>
      <c r="F18" s="3">
        <v>24720</v>
      </c>
      <c r="G18" s="3">
        <v>26937</v>
      </c>
      <c r="H18" s="3">
        <v>51657</v>
      </c>
      <c r="I18" s="5">
        <f t="shared" si="0"/>
        <v>0</v>
      </c>
      <c r="J18" s="3">
        <v>785</v>
      </c>
      <c r="K18" s="3">
        <v>763</v>
      </c>
      <c r="L18" s="3">
        <v>1548</v>
      </c>
      <c r="M18" s="5">
        <f t="shared" si="1"/>
        <v>0</v>
      </c>
      <c r="N18" s="3">
        <v>579</v>
      </c>
      <c r="O18" s="3">
        <v>451</v>
      </c>
      <c r="P18" s="3">
        <v>1030</v>
      </c>
      <c r="Q18" s="5">
        <f t="shared" si="2"/>
        <v>0</v>
      </c>
      <c r="R18" s="3">
        <v>508939</v>
      </c>
      <c r="S18" s="3">
        <v>508848</v>
      </c>
      <c r="T18" s="3">
        <v>1017787</v>
      </c>
      <c r="U18" s="5">
        <f t="shared" si="3"/>
        <v>0</v>
      </c>
      <c r="V18" s="3">
        <v>16834</v>
      </c>
      <c r="W18" s="3">
        <v>15868</v>
      </c>
      <c r="X18" s="3">
        <v>32702</v>
      </c>
      <c r="Y18" s="5">
        <f t="shared" si="4"/>
        <v>0</v>
      </c>
      <c r="Z18" s="3">
        <v>8316</v>
      </c>
      <c r="AA18" s="3">
        <v>8038</v>
      </c>
      <c r="AB18" s="2">
        <v>16354</v>
      </c>
      <c r="AC18" s="5">
        <f t="shared" si="5"/>
        <v>0</v>
      </c>
      <c r="AE18" s="7">
        <f t="shared" si="6"/>
        <v>0</v>
      </c>
      <c r="AF18" s="7">
        <f t="shared" si="7"/>
        <v>0</v>
      </c>
      <c r="AG18" s="7">
        <f t="shared" si="8"/>
        <v>0</v>
      </c>
    </row>
    <row r="19" spans="1:33" x14ac:dyDescent="0.55000000000000004">
      <c r="A19" t="s">
        <v>20</v>
      </c>
      <c r="B19" s="2">
        <v>721861</v>
      </c>
      <c r="C19" s="2">
        <v>20126</v>
      </c>
      <c r="D19" s="2">
        <v>11340</v>
      </c>
      <c r="F19" s="3">
        <v>43012</v>
      </c>
      <c r="G19" s="3">
        <v>42588</v>
      </c>
      <c r="H19" s="3">
        <v>85600</v>
      </c>
      <c r="I19" s="5">
        <f t="shared" si="0"/>
        <v>0</v>
      </c>
      <c r="J19" s="3">
        <v>926</v>
      </c>
      <c r="K19" s="3">
        <v>704</v>
      </c>
      <c r="L19" s="3">
        <v>1630</v>
      </c>
      <c r="M19" s="5">
        <f t="shared" si="1"/>
        <v>0</v>
      </c>
      <c r="N19" s="3">
        <v>591</v>
      </c>
      <c r="O19" s="3">
        <v>553</v>
      </c>
      <c r="P19" s="3">
        <v>1144</v>
      </c>
      <c r="Q19" s="5">
        <f t="shared" si="2"/>
        <v>0</v>
      </c>
      <c r="R19" s="3">
        <v>322424</v>
      </c>
      <c r="S19" s="3">
        <v>313837</v>
      </c>
      <c r="T19" s="3">
        <v>636261</v>
      </c>
      <c r="U19" s="5">
        <f t="shared" si="3"/>
        <v>0</v>
      </c>
      <c r="V19" s="3">
        <v>9647</v>
      </c>
      <c r="W19" s="3">
        <v>8849</v>
      </c>
      <c r="X19" s="3">
        <v>18496</v>
      </c>
      <c r="Y19" s="5">
        <f t="shared" si="4"/>
        <v>0</v>
      </c>
      <c r="Z19" s="3">
        <v>5238</v>
      </c>
      <c r="AA19" s="3">
        <v>4958</v>
      </c>
      <c r="AB19" s="2">
        <v>10196</v>
      </c>
      <c r="AC19" s="5">
        <f t="shared" si="5"/>
        <v>0</v>
      </c>
      <c r="AE19" s="7">
        <f t="shared" si="6"/>
        <v>0</v>
      </c>
      <c r="AF19" s="7">
        <f t="shared" si="7"/>
        <v>0</v>
      </c>
      <c r="AG19" s="7">
        <f t="shared" si="8"/>
        <v>0</v>
      </c>
    </row>
    <row r="20" spans="1:33" x14ac:dyDescent="0.55000000000000004">
      <c r="A20" t="s">
        <v>21</v>
      </c>
      <c r="B20" s="2">
        <v>1480768</v>
      </c>
      <c r="C20" s="2">
        <v>51824</v>
      </c>
      <c r="D20" s="2">
        <v>30480</v>
      </c>
      <c r="F20" s="3">
        <v>83109</v>
      </c>
      <c r="G20" s="3">
        <v>83546</v>
      </c>
      <c r="H20" s="3">
        <v>166655</v>
      </c>
      <c r="I20" s="5">
        <f t="shared" si="0"/>
        <v>0</v>
      </c>
      <c r="J20" s="3">
        <v>2086</v>
      </c>
      <c r="K20" s="3">
        <v>1672</v>
      </c>
      <c r="L20" s="3">
        <v>3758</v>
      </c>
      <c r="M20" s="5">
        <f t="shared" si="1"/>
        <v>0</v>
      </c>
      <c r="N20" s="3">
        <v>1558</v>
      </c>
      <c r="O20" s="3">
        <v>1375</v>
      </c>
      <c r="P20" s="3">
        <v>2933</v>
      </c>
      <c r="Q20" s="5">
        <f t="shared" si="2"/>
        <v>0</v>
      </c>
      <c r="R20" s="3">
        <v>656009</v>
      </c>
      <c r="S20" s="3">
        <v>658104</v>
      </c>
      <c r="T20" s="3">
        <v>1314113</v>
      </c>
      <c r="U20" s="5">
        <f t="shared" si="3"/>
        <v>0</v>
      </c>
      <c r="V20" s="3">
        <v>24298</v>
      </c>
      <c r="W20" s="3">
        <v>23768</v>
      </c>
      <c r="X20" s="3">
        <v>48066</v>
      </c>
      <c r="Y20" s="5">
        <f t="shared" si="4"/>
        <v>0</v>
      </c>
      <c r="Z20" s="3">
        <v>13684</v>
      </c>
      <c r="AA20" s="3">
        <v>13863</v>
      </c>
      <c r="AB20" s="2">
        <v>27547</v>
      </c>
      <c r="AC20" s="5">
        <f t="shared" si="5"/>
        <v>0</v>
      </c>
      <c r="AE20" s="7">
        <f t="shared" si="6"/>
        <v>0</v>
      </c>
      <c r="AF20" s="7">
        <f t="shared" si="7"/>
        <v>0</v>
      </c>
      <c r="AG20" s="7">
        <f t="shared" si="8"/>
        <v>0</v>
      </c>
    </row>
    <row r="21" spans="1:33" x14ac:dyDescent="0.55000000000000004">
      <c r="A21" t="s">
        <v>22</v>
      </c>
      <c r="B21" s="2">
        <v>1822054</v>
      </c>
      <c r="C21" s="2">
        <v>85899</v>
      </c>
      <c r="D21" s="2">
        <v>44859</v>
      </c>
      <c r="F21" s="3">
        <v>256872</v>
      </c>
      <c r="G21" s="3">
        <v>275193</v>
      </c>
      <c r="H21" s="3">
        <v>532065</v>
      </c>
      <c r="I21" s="5">
        <f t="shared" si="0"/>
        <v>0</v>
      </c>
      <c r="J21" s="3">
        <v>14564</v>
      </c>
      <c r="K21" s="3">
        <v>14732</v>
      </c>
      <c r="L21" s="3">
        <v>29296</v>
      </c>
      <c r="M21" s="5">
        <f t="shared" si="1"/>
        <v>0</v>
      </c>
      <c r="N21" s="3">
        <v>6895</v>
      </c>
      <c r="O21" s="3">
        <v>6073</v>
      </c>
      <c r="P21" s="3">
        <v>12968</v>
      </c>
      <c r="Q21" s="5">
        <f t="shared" si="2"/>
        <v>0</v>
      </c>
      <c r="R21" s="3">
        <v>626559</v>
      </c>
      <c r="S21" s="3">
        <v>663430</v>
      </c>
      <c r="T21" s="3">
        <v>1289989</v>
      </c>
      <c r="U21" s="5">
        <f t="shared" si="3"/>
        <v>0</v>
      </c>
      <c r="V21" s="3">
        <v>29002</v>
      </c>
      <c r="W21" s="3">
        <v>27601</v>
      </c>
      <c r="X21" s="3">
        <v>56603</v>
      </c>
      <c r="Y21" s="5">
        <f t="shared" si="4"/>
        <v>0</v>
      </c>
      <c r="Z21" s="3">
        <v>15788</v>
      </c>
      <c r="AA21" s="3">
        <v>16103</v>
      </c>
      <c r="AB21" s="2">
        <v>31891</v>
      </c>
      <c r="AC21" s="5">
        <f t="shared" si="5"/>
        <v>0</v>
      </c>
      <c r="AE21" s="7">
        <f t="shared" si="6"/>
        <v>0</v>
      </c>
      <c r="AF21" s="7">
        <f t="shared" si="7"/>
        <v>0</v>
      </c>
      <c r="AG21" s="7">
        <f t="shared" si="8"/>
        <v>0</v>
      </c>
    </row>
    <row r="22" spans="1:33" x14ac:dyDescent="0.55000000000000004">
      <c r="A22" t="s">
        <v>23</v>
      </c>
      <c r="B22" s="2">
        <v>749759</v>
      </c>
      <c r="C22" s="2">
        <v>23369</v>
      </c>
      <c r="D22" s="2">
        <v>14687</v>
      </c>
      <c r="F22" s="3">
        <v>42370</v>
      </c>
      <c r="G22" s="3">
        <v>45622</v>
      </c>
      <c r="H22" s="3">
        <v>87992</v>
      </c>
      <c r="I22" s="5">
        <f t="shared" si="0"/>
        <v>0</v>
      </c>
      <c r="J22" s="3">
        <v>1156</v>
      </c>
      <c r="K22" s="3">
        <v>1016</v>
      </c>
      <c r="L22" s="3">
        <v>2172</v>
      </c>
      <c r="M22" s="5">
        <f t="shared" si="1"/>
        <v>0</v>
      </c>
      <c r="N22" s="3">
        <v>566</v>
      </c>
      <c r="O22" s="3">
        <v>608</v>
      </c>
      <c r="P22" s="3">
        <v>1174</v>
      </c>
      <c r="Q22" s="5">
        <f t="shared" si="2"/>
        <v>0</v>
      </c>
      <c r="R22" s="3">
        <v>328829</v>
      </c>
      <c r="S22" s="3">
        <v>332938</v>
      </c>
      <c r="T22" s="3">
        <v>661767</v>
      </c>
      <c r="U22" s="5">
        <f t="shared" si="3"/>
        <v>0</v>
      </c>
      <c r="V22" s="3">
        <v>10689</v>
      </c>
      <c r="W22" s="3">
        <v>10508</v>
      </c>
      <c r="X22" s="3">
        <v>21197</v>
      </c>
      <c r="Y22" s="5">
        <f t="shared" si="4"/>
        <v>0</v>
      </c>
      <c r="Z22" s="3">
        <v>6828</v>
      </c>
      <c r="AA22" s="3">
        <v>6685</v>
      </c>
      <c r="AB22" s="2">
        <v>13513</v>
      </c>
      <c r="AC22" s="5">
        <f t="shared" si="5"/>
        <v>0</v>
      </c>
      <c r="AE22" s="7">
        <f t="shared" si="6"/>
        <v>0</v>
      </c>
      <c r="AF22" s="7">
        <f t="shared" si="7"/>
        <v>0</v>
      </c>
      <c r="AG22" s="7">
        <f t="shared" si="8"/>
        <v>0</v>
      </c>
    </row>
    <row r="23" spans="1:33" x14ac:dyDescent="0.55000000000000004">
      <c r="A23" t="s">
        <v>24</v>
      </c>
      <c r="B23" s="2">
        <v>1095195</v>
      </c>
      <c r="C23" s="2">
        <v>40535</v>
      </c>
      <c r="D23" s="9">
        <v>21557</v>
      </c>
      <c r="F23" s="3">
        <v>41427</v>
      </c>
      <c r="G23" s="3">
        <v>41771</v>
      </c>
      <c r="H23" s="3">
        <v>83198</v>
      </c>
      <c r="I23" s="5">
        <f t="shared" si="0"/>
        <v>0</v>
      </c>
      <c r="J23" s="3">
        <v>2104</v>
      </c>
      <c r="K23" s="3">
        <v>2136</v>
      </c>
      <c r="L23" s="3">
        <v>4240</v>
      </c>
      <c r="M23" s="5">
        <f t="shared" si="1"/>
        <v>0</v>
      </c>
      <c r="N23" s="3">
        <v>1147</v>
      </c>
      <c r="O23" s="3">
        <v>1221</v>
      </c>
      <c r="P23" s="3">
        <v>2368</v>
      </c>
      <c r="Q23" s="5">
        <f t="shared" si="2"/>
        <v>0</v>
      </c>
      <c r="R23" s="3">
        <v>509151</v>
      </c>
      <c r="S23" s="3">
        <v>502846</v>
      </c>
      <c r="T23" s="3">
        <v>1011997</v>
      </c>
      <c r="U23" s="5">
        <f t="shared" si="3"/>
        <v>0</v>
      </c>
      <c r="V23" s="3">
        <v>18397</v>
      </c>
      <c r="W23" s="3">
        <v>17898</v>
      </c>
      <c r="X23" s="3">
        <v>36295</v>
      </c>
      <c r="Y23" s="5">
        <f t="shared" si="4"/>
        <v>0</v>
      </c>
      <c r="Z23" s="3">
        <v>9282</v>
      </c>
      <c r="AA23" s="3">
        <v>9907</v>
      </c>
      <c r="AB23" s="2">
        <v>19189</v>
      </c>
      <c r="AC23" s="5">
        <f t="shared" si="5"/>
        <v>0</v>
      </c>
      <c r="AE23" s="7">
        <f t="shared" si="6"/>
        <v>0</v>
      </c>
      <c r="AF23" s="7">
        <f t="shared" si="7"/>
        <v>0</v>
      </c>
      <c r="AG23" s="7">
        <f t="shared" si="8"/>
        <v>0</v>
      </c>
    </row>
    <row r="24" spans="1:33" x14ac:dyDescent="0.55000000000000004">
      <c r="A24" t="s">
        <v>25</v>
      </c>
      <c r="B24" s="2">
        <v>628770</v>
      </c>
      <c r="C24" s="2">
        <v>18481</v>
      </c>
      <c r="D24" s="2">
        <v>13303</v>
      </c>
      <c r="F24" s="3">
        <v>38821</v>
      </c>
      <c r="G24" s="3">
        <v>35876</v>
      </c>
      <c r="H24" s="3">
        <v>74697</v>
      </c>
      <c r="I24" s="5">
        <f t="shared" si="0"/>
        <v>0</v>
      </c>
      <c r="J24" s="3">
        <v>767</v>
      </c>
      <c r="K24" s="3">
        <v>792</v>
      </c>
      <c r="L24" s="3">
        <v>1559</v>
      </c>
      <c r="M24" s="5">
        <f t="shared" si="1"/>
        <v>0</v>
      </c>
      <c r="N24" s="3">
        <v>651</v>
      </c>
      <c r="O24" s="3">
        <v>691</v>
      </c>
      <c r="P24" s="3">
        <v>1342</v>
      </c>
      <c r="Q24" s="5">
        <f t="shared" si="2"/>
        <v>0</v>
      </c>
      <c r="R24" s="3">
        <v>265476</v>
      </c>
      <c r="S24" s="3">
        <v>288597</v>
      </c>
      <c r="T24" s="3">
        <v>554073</v>
      </c>
      <c r="U24" s="5">
        <f t="shared" si="3"/>
        <v>0</v>
      </c>
      <c r="V24" s="3">
        <v>8519</v>
      </c>
      <c r="W24" s="3">
        <v>8403</v>
      </c>
      <c r="X24" s="3">
        <v>16922</v>
      </c>
      <c r="Y24" s="5">
        <f t="shared" si="4"/>
        <v>0</v>
      </c>
      <c r="Z24" s="3">
        <v>5833</v>
      </c>
      <c r="AA24" s="3">
        <v>6128</v>
      </c>
      <c r="AB24" s="2">
        <v>11961</v>
      </c>
      <c r="AC24" s="5">
        <f t="shared" si="5"/>
        <v>0</v>
      </c>
      <c r="AE24" s="7">
        <f t="shared" si="6"/>
        <v>0</v>
      </c>
      <c r="AF24" s="7">
        <f t="shared" si="7"/>
        <v>0</v>
      </c>
      <c r="AG24" s="7">
        <f t="shared" si="8"/>
        <v>0</v>
      </c>
    </row>
    <row r="25" spans="1:33" x14ac:dyDescent="0.55000000000000004">
      <c r="A25" t="s">
        <v>26</v>
      </c>
      <c r="B25" s="2">
        <v>986308</v>
      </c>
      <c r="C25" s="2">
        <v>37563</v>
      </c>
      <c r="D25" s="2">
        <v>21145</v>
      </c>
      <c r="F25" s="3">
        <v>50851</v>
      </c>
      <c r="G25" s="3">
        <v>47590</v>
      </c>
      <c r="H25" s="3">
        <v>98441</v>
      </c>
      <c r="I25" s="5">
        <f t="shared" si="0"/>
        <v>0</v>
      </c>
      <c r="J25" s="3">
        <v>1404</v>
      </c>
      <c r="K25" s="3">
        <v>1314</v>
      </c>
      <c r="L25" s="3">
        <v>2718</v>
      </c>
      <c r="M25" s="5">
        <f t="shared" si="1"/>
        <v>0</v>
      </c>
      <c r="N25" s="3">
        <v>974</v>
      </c>
      <c r="O25" s="3">
        <v>822</v>
      </c>
      <c r="P25" s="3">
        <v>1796</v>
      </c>
      <c r="Q25" s="5">
        <f t="shared" si="2"/>
        <v>0</v>
      </c>
      <c r="R25" s="3">
        <v>444218</v>
      </c>
      <c r="S25" s="3">
        <v>443649</v>
      </c>
      <c r="T25" s="3">
        <v>887867</v>
      </c>
      <c r="U25" s="5">
        <f t="shared" si="3"/>
        <v>0</v>
      </c>
      <c r="V25" s="3">
        <v>17371</v>
      </c>
      <c r="W25" s="3">
        <v>17474</v>
      </c>
      <c r="X25" s="3">
        <v>34845</v>
      </c>
      <c r="Y25" s="5">
        <f t="shared" si="4"/>
        <v>0</v>
      </c>
      <c r="Z25" s="3">
        <v>9607</v>
      </c>
      <c r="AA25" s="3">
        <v>9742</v>
      </c>
      <c r="AB25" s="2">
        <v>19349</v>
      </c>
      <c r="AC25" s="5">
        <f t="shared" si="5"/>
        <v>0</v>
      </c>
      <c r="AE25" s="7">
        <f t="shared" si="6"/>
        <v>0</v>
      </c>
      <c r="AF25" s="7">
        <f t="shared" si="7"/>
        <v>0</v>
      </c>
      <c r="AG25" s="7">
        <f t="shared" si="8"/>
        <v>0</v>
      </c>
    </row>
    <row r="26" spans="1:33" x14ac:dyDescent="0.55000000000000004">
      <c r="A26" t="s">
        <v>27</v>
      </c>
      <c r="B26" s="2">
        <v>12183093</v>
      </c>
      <c r="C26" s="9">
        <v>434485</v>
      </c>
      <c r="D26" s="2">
        <v>249729</v>
      </c>
      <c r="F26" s="3">
        <v>1077231</v>
      </c>
      <c r="G26" s="3">
        <v>1110572</v>
      </c>
      <c r="H26" s="3">
        <v>2187803</v>
      </c>
      <c r="I26" s="5">
        <f t="shared" si="0"/>
        <v>0</v>
      </c>
      <c r="J26" s="3">
        <v>39443</v>
      </c>
      <c r="K26" s="3">
        <v>37202</v>
      </c>
      <c r="L26" s="3">
        <v>76645</v>
      </c>
      <c r="M26" s="5">
        <f t="shared" si="1"/>
        <v>0</v>
      </c>
      <c r="N26" s="3">
        <v>24536</v>
      </c>
      <c r="O26" s="3">
        <v>21268</v>
      </c>
      <c r="P26" s="3">
        <v>45804</v>
      </c>
      <c r="Q26" s="5">
        <f t="shared" si="2"/>
        <v>0</v>
      </c>
      <c r="R26" s="8">
        <v>4982690</v>
      </c>
      <c r="S26" s="3">
        <v>5012600</v>
      </c>
      <c r="T26" s="3">
        <v>9995290</v>
      </c>
      <c r="U26" s="5">
        <f t="shared" si="3"/>
        <v>0</v>
      </c>
      <c r="V26" s="3">
        <v>182574</v>
      </c>
      <c r="W26" s="3">
        <v>175266</v>
      </c>
      <c r="X26" s="3">
        <v>357840</v>
      </c>
      <c r="Y26" s="5">
        <f t="shared" si="4"/>
        <v>0</v>
      </c>
      <c r="Z26" s="3">
        <v>102481</v>
      </c>
      <c r="AA26" s="3">
        <v>101444</v>
      </c>
      <c r="AB26" s="2">
        <v>203925</v>
      </c>
      <c r="AC26" s="5">
        <f t="shared" si="5"/>
        <v>0</v>
      </c>
      <c r="AE26" s="7">
        <f t="shared" si="6"/>
        <v>0</v>
      </c>
      <c r="AF26" s="7">
        <f t="shared" si="7"/>
        <v>0</v>
      </c>
      <c r="AG26" s="7">
        <f t="shared" si="8"/>
        <v>0</v>
      </c>
    </row>
    <row r="27" spans="1:33" x14ac:dyDescent="0.55000000000000004">
      <c r="A27" t="s">
        <v>28</v>
      </c>
      <c r="B27" s="2">
        <v>714200</v>
      </c>
      <c r="C27" s="2">
        <v>16825</v>
      </c>
      <c r="D27" s="2">
        <v>11515</v>
      </c>
      <c r="F27" s="3">
        <v>87300</v>
      </c>
      <c r="G27" s="3">
        <v>84400</v>
      </c>
      <c r="H27" s="3">
        <v>171700</v>
      </c>
      <c r="I27" s="5">
        <f t="shared" si="0"/>
        <v>0</v>
      </c>
      <c r="J27" s="3">
        <v>3023</v>
      </c>
      <c r="K27" s="3">
        <v>2892</v>
      </c>
      <c r="L27" s="3">
        <v>5915</v>
      </c>
      <c r="M27" s="5">
        <f t="shared" si="1"/>
        <v>0</v>
      </c>
      <c r="N27" s="3">
        <v>2098</v>
      </c>
      <c r="O27" s="3">
        <v>1659</v>
      </c>
      <c r="P27" s="3">
        <v>3757</v>
      </c>
      <c r="Q27" s="5">
        <f t="shared" si="2"/>
        <v>0</v>
      </c>
      <c r="R27" s="3">
        <v>259400</v>
      </c>
      <c r="S27" s="3">
        <v>283100</v>
      </c>
      <c r="T27" s="3">
        <v>542500</v>
      </c>
      <c r="U27" s="5">
        <f t="shared" si="3"/>
        <v>0</v>
      </c>
      <c r="V27" s="3">
        <v>5590</v>
      </c>
      <c r="W27" s="3">
        <v>5320</v>
      </c>
      <c r="X27" s="3">
        <v>10910</v>
      </c>
      <c r="Y27" s="5">
        <f t="shared" si="4"/>
        <v>0</v>
      </c>
      <c r="Z27" s="3">
        <v>4169</v>
      </c>
      <c r="AA27" s="3">
        <v>3589</v>
      </c>
      <c r="AB27" s="2">
        <v>7758</v>
      </c>
      <c r="AC27" s="5">
        <f t="shared" si="5"/>
        <v>0</v>
      </c>
      <c r="AE27" s="7">
        <f t="shared" si="6"/>
        <v>0</v>
      </c>
      <c r="AF27" s="7">
        <f t="shared" si="7"/>
        <v>0</v>
      </c>
      <c r="AG27" s="7">
        <f t="shared" si="8"/>
        <v>0</v>
      </c>
    </row>
    <row r="28" spans="1:33" x14ac:dyDescent="0.55000000000000004">
      <c r="A28" t="s">
        <v>29</v>
      </c>
      <c r="B28" s="2">
        <v>1418679</v>
      </c>
      <c r="C28" s="2">
        <v>35373</v>
      </c>
      <c r="D28" s="2">
        <v>27067</v>
      </c>
      <c r="F28" s="3">
        <v>188132</v>
      </c>
      <c r="G28" s="3">
        <v>191354</v>
      </c>
      <c r="H28" s="3">
        <v>379486</v>
      </c>
      <c r="I28" s="5">
        <f t="shared" si="0"/>
        <v>0</v>
      </c>
      <c r="J28" s="3">
        <v>6667</v>
      </c>
      <c r="K28" s="3">
        <v>6240</v>
      </c>
      <c r="L28" s="3">
        <v>12907</v>
      </c>
      <c r="M28" s="5">
        <f t="shared" si="1"/>
        <v>0</v>
      </c>
      <c r="N28" s="3">
        <v>5696</v>
      </c>
      <c r="O28" s="3">
        <v>4716</v>
      </c>
      <c r="P28" s="3">
        <v>10412</v>
      </c>
      <c r="Q28" s="5">
        <f t="shared" si="2"/>
        <v>0</v>
      </c>
      <c r="R28" s="3">
        <v>501521</v>
      </c>
      <c r="S28" s="3">
        <v>537672</v>
      </c>
      <c r="T28" s="3">
        <v>1039193</v>
      </c>
      <c r="U28" s="5">
        <f t="shared" si="3"/>
        <v>0</v>
      </c>
      <c r="V28" s="3">
        <v>11670</v>
      </c>
      <c r="W28" s="3">
        <v>10796</v>
      </c>
      <c r="X28" s="3">
        <v>22466</v>
      </c>
      <c r="Y28" s="5">
        <f t="shared" si="4"/>
        <v>0</v>
      </c>
      <c r="Z28" s="3">
        <v>8483</v>
      </c>
      <c r="AA28" s="3">
        <v>8172</v>
      </c>
      <c r="AB28" s="2">
        <v>16655</v>
      </c>
      <c r="AC28" s="5">
        <f t="shared" si="5"/>
        <v>0</v>
      </c>
      <c r="AE28" s="7">
        <f t="shared" si="6"/>
        <v>0</v>
      </c>
      <c r="AF28" s="7">
        <f t="shared" si="7"/>
        <v>0</v>
      </c>
      <c r="AG28" s="7">
        <f t="shared" si="8"/>
        <v>0</v>
      </c>
    </row>
    <row r="29" spans="1:33" x14ac:dyDescent="0.55000000000000004">
      <c r="A29" t="s">
        <v>30</v>
      </c>
      <c r="B29" s="2">
        <v>456123</v>
      </c>
      <c r="C29" s="2">
        <v>12255</v>
      </c>
      <c r="D29" s="2">
        <v>8730</v>
      </c>
      <c r="F29" s="3">
        <v>41700</v>
      </c>
      <c r="G29" s="3">
        <v>40915</v>
      </c>
      <c r="H29" s="3">
        <v>82615</v>
      </c>
      <c r="I29" s="5">
        <f t="shared" si="0"/>
        <v>0</v>
      </c>
      <c r="J29" s="3">
        <v>1347</v>
      </c>
      <c r="K29" s="3">
        <v>1240</v>
      </c>
      <c r="L29" s="3">
        <v>2587</v>
      </c>
      <c r="M29" s="5">
        <f t="shared" si="1"/>
        <v>0</v>
      </c>
      <c r="N29" s="3">
        <v>1122</v>
      </c>
      <c r="O29" s="3">
        <v>933</v>
      </c>
      <c r="P29" s="3">
        <v>2055</v>
      </c>
      <c r="Q29" s="5">
        <f t="shared" si="2"/>
        <v>0</v>
      </c>
      <c r="R29" s="3">
        <v>182524</v>
      </c>
      <c r="S29" s="3">
        <v>190984</v>
      </c>
      <c r="T29" s="3">
        <v>373508</v>
      </c>
      <c r="U29" s="5">
        <f t="shared" si="3"/>
        <v>0</v>
      </c>
      <c r="V29" s="3">
        <v>4911</v>
      </c>
      <c r="W29" s="3">
        <v>4757</v>
      </c>
      <c r="X29" s="3">
        <v>9668</v>
      </c>
      <c r="Y29" s="5">
        <f t="shared" si="4"/>
        <v>0</v>
      </c>
      <c r="Z29" s="3">
        <v>3351</v>
      </c>
      <c r="AA29" s="3">
        <v>3324</v>
      </c>
      <c r="AB29" s="2">
        <v>6675</v>
      </c>
      <c r="AC29" s="5">
        <f t="shared" si="5"/>
        <v>0</v>
      </c>
      <c r="AE29" s="7">
        <f t="shared" si="6"/>
        <v>0</v>
      </c>
      <c r="AF29" s="7">
        <f t="shared" si="7"/>
        <v>0</v>
      </c>
      <c r="AG29" s="7">
        <f t="shared" si="8"/>
        <v>0</v>
      </c>
    </row>
    <row r="30" spans="1:33" x14ac:dyDescent="0.55000000000000004">
      <c r="A30" t="s">
        <v>31</v>
      </c>
      <c r="B30" s="2">
        <v>2589002</v>
      </c>
      <c r="C30" s="2">
        <v>64453</v>
      </c>
      <c r="D30" s="9">
        <v>47262</v>
      </c>
      <c r="F30" s="3">
        <v>317132</v>
      </c>
      <c r="G30" s="3">
        <v>316669</v>
      </c>
      <c r="H30" s="3">
        <v>633801</v>
      </c>
      <c r="I30" s="5">
        <f t="shared" si="0"/>
        <v>0</v>
      </c>
      <c r="J30" s="3">
        <v>11037</v>
      </c>
      <c r="K30" s="3">
        <v>10372</v>
      </c>
      <c r="L30" s="3">
        <v>21409</v>
      </c>
      <c r="M30" s="5">
        <f t="shared" si="1"/>
        <v>0</v>
      </c>
      <c r="N30" s="3">
        <v>8916</v>
      </c>
      <c r="O30" s="3">
        <v>7308</v>
      </c>
      <c r="P30" s="3">
        <v>16224</v>
      </c>
      <c r="Q30" s="5">
        <f t="shared" si="2"/>
        <v>0</v>
      </c>
      <c r="R30" s="3">
        <v>943445</v>
      </c>
      <c r="S30" s="3">
        <v>1011756</v>
      </c>
      <c r="T30" s="3">
        <v>1955201</v>
      </c>
      <c r="U30" s="5">
        <f t="shared" si="3"/>
        <v>0</v>
      </c>
      <c r="V30" s="3">
        <v>22171</v>
      </c>
      <c r="W30" s="3">
        <v>20873</v>
      </c>
      <c r="X30" s="3">
        <v>43044</v>
      </c>
      <c r="Y30" s="5">
        <f t="shared" si="4"/>
        <v>0</v>
      </c>
      <c r="Z30" s="3">
        <v>16003</v>
      </c>
      <c r="AA30" s="3">
        <v>15035</v>
      </c>
      <c r="AB30" s="2">
        <v>31038</v>
      </c>
      <c r="AC30" s="5">
        <f t="shared" si="5"/>
        <v>0</v>
      </c>
      <c r="AE30" s="7">
        <f t="shared" si="6"/>
        <v>0</v>
      </c>
      <c r="AF30" s="7">
        <f t="shared" si="7"/>
        <v>0</v>
      </c>
      <c r="AG30" s="7">
        <f t="shared" si="8"/>
        <v>0</v>
      </c>
    </row>
    <row r="31" spans="1:33" x14ac:dyDescent="0.55000000000000004">
      <c r="A31" t="s">
        <v>33</v>
      </c>
      <c r="B31" s="2">
        <v>2317803</v>
      </c>
      <c r="C31" s="2">
        <v>107195</v>
      </c>
      <c r="D31" s="2">
        <v>59964</v>
      </c>
      <c r="F31" s="3">
        <v>139305</v>
      </c>
      <c r="G31" s="3">
        <v>131256</v>
      </c>
      <c r="H31" s="3">
        <v>270561</v>
      </c>
      <c r="I31" s="5">
        <f t="shared" si="0"/>
        <v>0</v>
      </c>
      <c r="J31" s="3">
        <v>5250</v>
      </c>
      <c r="K31" s="3">
        <v>4588</v>
      </c>
      <c r="L31" s="3">
        <v>9838</v>
      </c>
      <c r="M31" s="5">
        <f t="shared" si="1"/>
        <v>0</v>
      </c>
      <c r="N31" s="3">
        <v>3772</v>
      </c>
      <c r="O31" s="3">
        <v>3194</v>
      </c>
      <c r="P31" s="3">
        <v>6966</v>
      </c>
      <c r="Q31" s="5">
        <f t="shared" si="2"/>
        <v>0</v>
      </c>
      <c r="R31" s="3">
        <v>1045337</v>
      </c>
      <c r="S31" s="3">
        <v>1001905</v>
      </c>
      <c r="T31" s="3">
        <v>2047242</v>
      </c>
      <c r="U31" s="5">
        <f t="shared" si="3"/>
        <v>0</v>
      </c>
      <c r="V31" s="3">
        <v>50151</v>
      </c>
      <c r="W31" s="3">
        <v>47206</v>
      </c>
      <c r="X31" s="3">
        <v>97357</v>
      </c>
      <c r="Y31" s="5">
        <f t="shared" si="4"/>
        <v>0</v>
      </c>
      <c r="Z31" s="3">
        <v>27926</v>
      </c>
      <c r="AA31" s="3">
        <v>25072</v>
      </c>
      <c r="AB31" s="2">
        <v>52998</v>
      </c>
      <c r="AC31" s="5">
        <f t="shared" si="5"/>
        <v>0</v>
      </c>
      <c r="AE31" s="7">
        <f t="shared" si="6"/>
        <v>0</v>
      </c>
      <c r="AF31" s="7">
        <f t="shared" si="7"/>
        <v>0</v>
      </c>
      <c r="AG31" s="7">
        <f t="shared" si="8"/>
        <v>0</v>
      </c>
    </row>
    <row r="32" spans="1:33" x14ac:dyDescent="0.55000000000000004">
      <c r="A32" t="s">
        <v>34</v>
      </c>
      <c r="B32" s="2">
        <v>1974713</v>
      </c>
      <c r="C32" s="2">
        <v>86596</v>
      </c>
      <c r="D32" s="2">
        <v>56235</v>
      </c>
      <c r="F32" s="3">
        <v>129534</v>
      </c>
      <c r="G32" s="3">
        <v>116631</v>
      </c>
      <c r="H32" s="3">
        <v>246165</v>
      </c>
      <c r="I32" s="5">
        <f t="shared" si="0"/>
        <v>0</v>
      </c>
      <c r="J32" s="3">
        <v>5174</v>
      </c>
      <c r="K32" s="3">
        <v>4894</v>
      </c>
      <c r="L32" s="3">
        <v>10068</v>
      </c>
      <c r="M32" s="5">
        <f t="shared" si="1"/>
        <v>0</v>
      </c>
      <c r="N32" s="3">
        <v>4238</v>
      </c>
      <c r="O32" s="3">
        <v>3707</v>
      </c>
      <c r="P32" s="3">
        <v>7945</v>
      </c>
      <c r="Q32" s="5">
        <f t="shared" si="2"/>
        <v>0</v>
      </c>
      <c r="R32" s="3">
        <v>847103</v>
      </c>
      <c r="S32" s="3">
        <v>881445</v>
      </c>
      <c r="T32" s="3">
        <v>1728548</v>
      </c>
      <c r="U32" s="5">
        <f t="shared" si="3"/>
        <v>0</v>
      </c>
      <c r="V32" s="3">
        <v>39390</v>
      </c>
      <c r="W32" s="3">
        <v>37138</v>
      </c>
      <c r="X32" s="3">
        <v>76528</v>
      </c>
      <c r="Y32" s="5">
        <f t="shared" si="4"/>
        <v>0</v>
      </c>
      <c r="Z32" s="3">
        <v>24788</v>
      </c>
      <c r="AA32" s="3">
        <v>23502</v>
      </c>
      <c r="AB32" s="2">
        <v>48290</v>
      </c>
      <c r="AC32" s="5">
        <f t="shared" si="5"/>
        <v>0</v>
      </c>
      <c r="AE32" s="7">
        <f t="shared" si="6"/>
        <v>0</v>
      </c>
      <c r="AF32" s="7">
        <f t="shared" si="7"/>
        <v>0</v>
      </c>
      <c r="AG32" s="7">
        <f t="shared" si="8"/>
        <v>0</v>
      </c>
    </row>
    <row r="33" spans="1:33" x14ac:dyDescent="0.55000000000000004">
      <c r="A33" t="s">
        <v>35</v>
      </c>
      <c r="B33" s="2">
        <v>1530227</v>
      </c>
      <c r="C33" s="2">
        <v>73545</v>
      </c>
      <c r="D33" s="2">
        <v>43611</v>
      </c>
      <c r="F33" s="3">
        <v>33366</v>
      </c>
      <c r="G33" s="3">
        <v>32813</v>
      </c>
      <c r="H33" s="3">
        <v>66179</v>
      </c>
      <c r="I33" s="5">
        <f t="shared" si="0"/>
        <v>0</v>
      </c>
      <c r="J33" s="3">
        <v>1454</v>
      </c>
      <c r="K33" s="3">
        <v>1360</v>
      </c>
      <c r="L33" s="3">
        <v>2814</v>
      </c>
      <c r="M33" s="5">
        <f t="shared" si="1"/>
        <v>0</v>
      </c>
      <c r="N33" s="3">
        <v>1056</v>
      </c>
      <c r="O33" s="3">
        <v>901</v>
      </c>
      <c r="P33" s="3">
        <v>1957</v>
      </c>
      <c r="Q33" s="5">
        <f t="shared" si="2"/>
        <v>0</v>
      </c>
      <c r="R33" s="3">
        <v>698343</v>
      </c>
      <c r="S33" s="3">
        <v>765705</v>
      </c>
      <c r="T33" s="3">
        <v>1464048</v>
      </c>
      <c r="U33" s="5">
        <f t="shared" si="3"/>
        <v>0</v>
      </c>
      <c r="V33" s="3">
        <v>36405</v>
      </c>
      <c r="W33" s="3">
        <v>34326</v>
      </c>
      <c r="X33" s="3">
        <v>70731</v>
      </c>
      <c r="Y33" s="5">
        <f t="shared" si="4"/>
        <v>0</v>
      </c>
      <c r="Z33" s="3">
        <v>21730</v>
      </c>
      <c r="AA33" s="3">
        <v>19924</v>
      </c>
      <c r="AB33" s="2">
        <v>41654</v>
      </c>
      <c r="AC33" s="5">
        <f t="shared" si="5"/>
        <v>0</v>
      </c>
      <c r="AE33" s="7">
        <f t="shared" si="6"/>
        <v>0</v>
      </c>
      <c r="AF33" s="7">
        <f t="shared" si="7"/>
        <v>0</v>
      </c>
      <c r="AG33" s="7">
        <f t="shared" si="8"/>
        <v>0</v>
      </c>
    </row>
    <row r="34" spans="1:33" x14ac:dyDescent="0.55000000000000004">
      <c r="A34" t="s">
        <v>36</v>
      </c>
      <c r="B34" s="2">
        <v>3313544</v>
      </c>
      <c r="C34" s="2">
        <v>177955</v>
      </c>
      <c r="D34" s="2">
        <v>101440</v>
      </c>
      <c r="F34" s="3">
        <v>72500</v>
      </c>
      <c r="G34" s="3">
        <v>66164</v>
      </c>
      <c r="H34" s="3">
        <v>138664</v>
      </c>
      <c r="I34" s="5">
        <f t="shared" si="0"/>
        <v>0</v>
      </c>
      <c r="J34" s="3">
        <v>2641</v>
      </c>
      <c r="K34" s="3">
        <v>2434</v>
      </c>
      <c r="L34" s="3">
        <v>5075</v>
      </c>
      <c r="M34" s="5">
        <f t="shared" si="1"/>
        <v>0</v>
      </c>
      <c r="N34" s="3">
        <v>2240</v>
      </c>
      <c r="O34" s="3">
        <v>1902</v>
      </c>
      <c r="P34" s="3">
        <v>4142</v>
      </c>
      <c r="Q34" s="5">
        <f t="shared" si="2"/>
        <v>0</v>
      </c>
      <c r="R34" s="3">
        <v>1599366</v>
      </c>
      <c r="S34" s="3">
        <v>1575514</v>
      </c>
      <c r="T34" s="8">
        <v>3174880</v>
      </c>
      <c r="U34" s="5">
        <f t="shared" si="3"/>
        <v>0</v>
      </c>
      <c r="V34" s="3">
        <v>88158</v>
      </c>
      <c r="W34" s="3">
        <v>84722</v>
      </c>
      <c r="X34" s="3">
        <v>172880</v>
      </c>
      <c r="Y34" s="5">
        <f t="shared" si="4"/>
        <v>0</v>
      </c>
      <c r="Z34" s="3">
        <v>49579</v>
      </c>
      <c r="AA34" s="3">
        <v>47719</v>
      </c>
      <c r="AB34" s="2">
        <v>97298</v>
      </c>
      <c r="AC34" s="5">
        <f t="shared" si="5"/>
        <v>0</v>
      </c>
      <c r="AE34" s="7">
        <f t="shared" si="6"/>
        <v>0</v>
      </c>
      <c r="AF34" s="7">
        <f t="shared" si="7"/>
        <v>0</v>
      </c>
      <c r="AG34" s="7">
        <f t="shared" si="8"/>
        <v>0</v>
      </c>
    </row>
    <row r="35" spans="1:33" x14ac:dyDescent="0.55000000000000004">
      <c r="A35" t="s">
        <v>37</v>
      </c>
      <c r="B35" s="2">
        <v>3557419</v>
      </c>
      <c r="C35" s="2">
        <v>189760</v>
      </c>
      <c r="D35" s="2">
        <v>126030</v>
      </c>
      <c r="F35" s="3">
        <v>54619</v>
      </c>
      <c r="G35" s="3">
        <v>54818</v>
      </c>
      <c r="H35" s="3">
        <v>109437</v>
      </c>
      <c r="I35" s="5">
        <f t="shared" si="0"/>
        <v>0</v>
      </c>
      <c r="J35" s="3">
        <v>2116</v>
      </c>
      <c r="K35" s="3">
        <v>2084</v>
      </c>
      <c r="L35" s="3">
        <v>4200</v>
      </c>
      <c r="M35" s="5">
        <f t="shared" si="1"/>
        <v>0</v>
      </c>
      <c r="N35" s="3">
        <v>2042</v>
      </c>
      <c r="O35" s="3">
        <v>1698</v>
      </c>
      <c r="P35" s="3">
        <v>3740</v>
      </c>
      <c r="Q35" s="5">
        <f t="shared" si="2"/>
        <v>0</v>
      </c>
      <c r="R35" s="3">
        <v>1685715</v>
      </c>
      <c r="S35" s="3">
        <v>1762267</v>
      </c>
      <c r="T35" s="3">
        <v>3447982</v>
      </c>
      <c r="U35" s="5">
        <f t="shared" si="3"/>
        <v>0</v>
      </c>
      <c r="V35" s="3">
        <v>94445</v>
      </c>
      <c r="W35" s="3">
        <v>91115</v>
      </c>
      <c r="X35" s="3">
        <v>185560</v>
      </c>
      <c r="Y35" s="5">
        <f t="shared" si="4"/>
        <v>0</v>
      </c>
      <c r="Z35" s="3">
        <v>62092</v>
      </c>
      <c r="AA35" s="3">
        <v>60198</v>
      </c>
      <c r="AB35" s="2">
        <v>122290</v>
      </c>
      <c r="AC35" s="5">
        <f t="shared" si="5"/>
        <v>0</v>
      </c>
      <c r="AE35" s="7">
        <f t="shared" si="6"/>
        <v>0</v>
      </c>
      <c r="AF35" s="7">
        <f t="shared" si="7"/>
        <v>0</v>
      </c>
      <c r="AG35" s="7">
        <f t="shared" si="8"/>
        <v>0</v>
      </c>
    </row>
    <row r="36" spans="1:33" x14ac:dyDescent="0.55000000000000004">
      <c r="A36" t="s">
        <v>38</v>
      </c>
      <c r="B36" s="2">
        <v>2913292</v>
      </c>
      <c r="C36" s="2">
        <v>157406</v>
      </c>
      <c r="D36" s="2">
        <v>78449</v>
      </c>
      <c r="F36" s="3">
        <v>213213</v>
      </c>
      <c r="G36" s="3">
        <v>189145</v>
      </c>
      <c r="H36" s="3">
        <v>402358</v>
      </c>
      <c r="I36" s="5">
        <f t="shared" si="0"/>
        <v>0</v>
      </c>
      <c r="J36" s="3">
        <v>8756</v>
      </c>
      <c r="K36" s="3">
        <v>8271</v>
      </c>
      <c r="L36" s="3">
        <v>17027</v>
      </c>
      <c r="M36" s="5">
        <f t="shared" si="1"/>
        <v>0</v>
      </c>
      <c r="N36" s="3">
        <v>5940</v>
      </c>
      <c r="O36" s="3">
        <v>4616</v>
      </c>
      <c r="P36" s="3">
        <v>10556</v>
      </c>
      <c r="Q36" s="5">
        <f t="shared" si="2"/>
        <v>0</v>
      </c>
      <c r="R36" s="3">
        <v>1330503</v>
      </c>
      <c r="S36" s="3">
        <v>1180431</v>
      </c>
      <c r="T36" s="3">
        <v>2510934</v>
      </c>
      <c r="U36" s="5">
        <f t="shared" si="3"/>
        <v>0</v>
      </c>
      <c r="V36" s="3">
        <v>72223</v>
      </c>
      <c r="W36" s="3">
        <v>68156</v>
      </c>
      <c r="X36" s="3">
        <v>140379</v>
      </c>
      <c r="Y36" s="5">
        <f t="shared" si="4"/>
        <v>0</v>
      </c>
      <c r="Z36" s="3">
        <v>36193</v>
      </c>
      <c r="AA36" s="3">
        <v>31700</v>
      </c>
      <c r="AB36" s="2">
        <v>67893</v>
      </c>
      <c r="AC36" s="5">
        <f t="shared" si="5"/>
        <v>0</v>
      </c>
      <c r="AE36" s="7">
        <f t="shared" si="6"/>
        <v>0</v>
      </c>
      <c r="AF36" s="7">
        <f t="shared" si="7"/>
        <v>0</v>
      </c>
      <c r="AG36" s="7">
        <f t="shared" si="8"/>
        <v>0</v>
      </c>
    </row>
    <row r="37" spans="1:33" x14ac:dyDescent="0.55000000000000004">
      <c r="A37" t="s">
        <v>39</v>
      </c>
      <c r="B37" s="2">
        <v>2544996</v>
      </c>
      <c r="C37" s="2">
        <v>112669</v>
      </c>
      <c r="D37" s="2">
        <v>78143</v>
      </c>
      <c r="F37" s="3">
        <v>115262</v>
      </c>
      <c r="G37" s="3">
        <v>121255</v>
      </c>
      <c r="H37" s="3">
        <v>236517</v>
      </c>
      <c r="I37" s="5">
        <f t="shared" si="0"/>
        <v>0</v>
      </c>
      <c r="J37" s="3">
        <v>4094</v>
      </c>
      <c r="K37" s="3">
        <v>4300</v>
      </c>
      <c r="L37" s="3">
        <v>8394</v>
      </c>
      <c r="M37" s="5">
        <f t="shared" si="1"/>
        <v>0</v>
      </c>
      <c r="N37" s="3">
        <v>3263</v>
      </c>
      <c r="O37" s="3">
        <v>3351</v>
      </c>
      <c r="P37" s="3">
        <v>6614</v>
      </c>
      <c r="Q37" s="5">
        <f t="shared" si="2"/>
        <v>0</v>
      </c>
      <c r="R37" s="3">
        <v>1151830</v>
      </c>
      <c r="S37" s="3">
        <v>1156649</v>
      </c>
      <c r="T37" s="3">
        <v>2308479</v>
      </c>
      <c r="U37" s="5">
        <f t="shared" si="3"/>
        <v>0</v>
      </c>
      <c r="V37" s="3">
        <v>53074</v>
      </c>
      <c r="W37" s="3">
        <v>51201</v>
      </c>
      <c r="X37" s="3">
        <v>104275</v>
      </c>
      <c r="Y37" s="5">
        <f t="shared" si="4"/>
        <v>0</v>
      </c>
      <c r="Z37" s="3">
        <v>35022</v>
      </c>
      <c r="AA37" s="3">
        <v>36507</v>
      </c>
      <c r="AB37" s="2">
        <v>71529</v>
      </c>
      <c r="AC37" s="5">
        <f t="shared" si="5"/>
        <v>0</v>
      </c>
      <c r="AE37" s="7">
        <f t="shared" si="6"/>
        <v>0</v>
      </c>
      <c r="AF37" s="7">
        <f t="shared" si="7"/>
        <v>0</v>
      </c>
      <c r="AG37" s="7">
        <f t="shared" si="8"/>
        <v>0</v>
      </c>
    </row>
    <row r="38" spans="1:33" x14ac:dyDescent="0.55000000000000004">
      <c r="A38" t="s">
        <v>40</v>
      </c>
      <c r="B38" s="2">
        <v>1385779</v>
      </c>
      <c r="C38" s="2">
        <v>68408</v>
      </c>
      <c r="D38" s="2">
        <v>44547</v>
      </c>
      <c r="F38" s="3">
        <v>48512</v>
      </c>
      <c r="G38" s="3">
        <v>46181</v>
      </c>
      <c r="H38" s="3">
        <v>94693</v>
      </c>
      <c r="I38" s="5">
        <f t="shared" si="0"/>
        <v>0</v>
      </c>
      <c r="J38" s="3">
        <v>1731</v>
      </c>
      <c r="K38" s="3">
        <v>1578</v>
      </c>
      <c r="L38" s="3">
        <v>3309</v>
      </c>
      <c r="M38" s="5">
        <f t="shared" si="1"/>
        <v>0</v>
      </c>
      <c r="N38" s="3">
        <v>1507</v>
      </c>
      <c r="O38" s="3">
        <v>1215</v>
      </c>
      <c r="P38" s="3">
        <v>2722</v>
      </c>
      <c r="Q38" s="5">
        <f t="shared" si="2"/>
        <v>0</v>
      </c>
      <c r="R38" s="3">
        <v>600763</v>
      </c>
      <c r="S38" s="3">
        <v>690323</v>
      </c>
      <c r="T38" s="3">
        <v>1291086</v>
      </c>
      <c r="U38" s="5">
        <f t="shared" si="3"/>
        <v>0</v>
      </c>
      <c r="V38" s="3">
        <v>32379</v>
      </c>
      <c r="W38" s="3">
        <v>32720</v>
      </c>
      <c r="X38" s="3">
        <v>65099</v>
      </c>
      <c r="Y38" s="5">
        <f t="shared" si="4"/>
        <v>0</v>
      </c>
      <c r="Z38" s="3">
        <v>21199</v>
      </c>
      <c r="AA38" s="3">
        <v>20626</v>
      </c>
      <c r="AB38" s="2">
        <v>41825</v>
      </c>
      <c r="AC38" s="5">
        <f t="shared" si="5"/>
        <v>0</v>
      </c>
      <c r="AE38" s="7">
        <f t="shared" si="6"/>
        <v>0</v>
      </c>
      <c r="AF38" s="7">
        <f t="shared" si="7"/>
        <v>0</v>
      </c>
      <c r="AG38" s="7">
        <f t="shared" si="8"/>
        <v>0</v>
      </c>
    </row>
    <row r="39" spans="1:33" x14ac:dyDescent="0.55000000000000004">
      <c r="A39" t="s">
        <v>41</v>
      </c>
      <c r="B39" s="2">
        <v>1634743</v>
      </c>
      <c r="C39" s="2">
        <v>78649</v>
      </c>
      <c r="D39" s="2">
        <v>45094</v>
      </c>
      <c r="F39" s="3">
        <v>45499</v>
      </c>
      <c r="G39" s="3">
        <v>47513</v>
      </c>
      <c r="H39" s="3">
        <v>93012</v>
      </c>
      <c r="I39" s="5">
        <f t="shared" si="0"/>
        <v>0</v>
      </c>
      <c r="J39" s="3">
        <v>2027</v>
      </c>
      <c r="K39" s="3">
        <v>1994</v>
      </c>
      <c r="L39" s="3">
        <v>4021</v>
      </c>
      <c r="M39" s="5">
        <f t="shared" si="1"/>
        <v>0</v>
      </c>
      <c r="N39" s="3">
        <v>1587</v>
      </c>
      <c r="O39" s="3">
        <v>1372</v>
      </c>
      <c r="P39" s="3">
        <v>2959</v>
      </c>
      <c r="Q39" s="5">
        <f t="shared" si="2"/>
        <v>0</v>
      </c>
      <c r="R39" s="3">
        <v>719150</v>
      </c>
      <c r="S39" s="3">
        <v>822581</v>
      </c>
      <c r="T39" s="3">
        <v>1541731</v>
      </c>
      <c r="U39" s="5">
        <f t="shared" si="3"/>
        <v>0</v>
      </c>
      <c r="V39" s="3">
        <v>38063</v>
      </c>
      <c r="W39" s="3">
        <v>36565</v>
      </c>
      <c r="X39" s="3">
        <v>74628</v>
      </c>
      <c r="Y39" s="5">
        <f t="shared" si="4"/>
        <v>0</v>
      </c>
      <c r="Z39" s="3">
        <v>21665</v>
      </c>
      <c r="AA39" s="3">
        <v>20470</v>
      </c>
      <c r="AB39" s="2">
        <v>42135</v>
      </c>
      <c r="AC39" s="5">
        <f t="shared" si="5"/>
        <v>0</v>
      </c>
      <c r="AE39" s="7">
        <f t="shared" si="6"/>
        <v>0</v>
      </c>
      <c r="AF39" s="7">
        <f t="shared" si="7"/>
        <v>0</v>
      </c>
      <c r="AG39" s="7">
        <f t="shared" si="8"/>
        <v>0</v>
      </c>
    </row>
    <row r="40" spans="1:33" x14ac:dyDescent="0.55000000000000004">
      <c r="A40" t="s">
        <v>42</v>
      </c>
      <c r="B40" s="2">
        <v>2875021</v>
      </c>
      <c r="C40" s="2">
        <v>135849</v>
      </c>
      <c r="D40" s="2">
        <v>82020</v>
      </c>
      <c r="F40" s="3">
        <v>119795</v>
      </c>
      <c r="G40" s="3">
        <v>120958</v>
      </c>
      <c r="H40" s="3">
        <v>240753</v>
      </c>
      <c r="I40" s="5">
        <f t="shared" si="0"/>
        <v>0</v>
      </c>
      <c r="J40" s="3">
        <v>3841</v>
      </c>
      <c r="K40" s="3">
        <v>3997</v>
      </c>
      <c r="L40" s="3">
        <v>7838</v>
      </c>
      <c r="M40" s="5">
        <f t="shared" si="1"/>
        <v>0</v>
      </c>
      <c r="N40" s="3">
        <v>2935</v>
      </c>
      <c r="O40" s="3">
        <v>3286</v>
      </c>
      <c r="P40" s="3">
        <v>6221</v>
      </c>
      <c r="Q40" s="5">
        <f t="shared" si="2"/>
        <v>0</v>
      </c>
      <c r="R40" s="3">
        <v>1311470</v>
      </c>
      <c r="S40" s="3">
        <v>1322798</v>
      </c>
      <c r="T40" s="3">
        <v>2634268</v>
      </c>
      <c r="U40" s="5">
        <f t="shared" si="3"/>
        <v>0</v>
      </c>
      <c r="V40" s="3">
        <v>61935</v>
      </c>
      <c r="W40" s="3">
        <v>66076</v>
      </c>
      <c r="X40" s="3">
        <v>128011</v>
      </c>
      <c r="Y40" s="5">
        <f t="shared" si="4"/>
        <v>0</v>
      </c>
      <c r="Z40" s="3">
        <v>37429</v>
      </c>
      <c r="AA40" s="3">
        <v>38370</v>
      </c>
      <c r="AB40" s="2">
        <v>75799</v>
      </c>
      <c r="AC40" s="5">
        <f t="shared" si="5"/>
        <v>0</v>
      </c>
      <c r="AE40" s="7">
        <f t="shared" si="6"/>
        <v>0</v>
      </c>
      <c r="AF40" s="7">
        <f t="shared" si="7"/>
        <v>0</v>
      </c>
      <c r="AG40" s="7">
        <f t="shared" si="8"/>
        <v>0</v>
      </c>
    </row>
    <row r="41" spans="1:33" x14ac:dyDescent="0.55000000000000004">
      <c r="A41" t="s">
        <v>43</v>
      </c>
      <c r="B41" s="2">
        <v>1684613</v>
      </c>
      <c r="C41" s="2">
        <v>79917</v>
      </c>
      <c r="D41" s="2">
        <v>52911</v>
      </c>
      <c r="F41" s="3">
        <v>61023</v>
      </c>
      <c r="G41" s="3">
        <v>56178</v>
      </c>
      <c r="H41" s="3">
        <v>117201</v>
      </c>
      <c r="I41" s="5">
        <f t="shared" si="0"/>
        <v>0</v>
      </c>
      <c r="J41" s="3">
        <v>2945</v>
      </c>
      <c r="K41" s="3">
        <v>2705</v>
      </c>
      <c r="L41" s="3">
        <v>5650</v>
      </c>
      <c r="M41" s="5">
        <f t="shared" si="1"/>
        <v>0</v>
      </c>
      <c r="N41" s="3">
        <v>2263</v>
      </c>
      <c r="O41" s="3">
        <v>1842</v>
      </c>
      <c r="P41" s="3">
        <v>4105</v>
      </c>
      <c r="Q41" s="5">
        <f t="shared" si="2"/>
        <v>0</v>
      </c>
      <c r="R41" s="3">
        <v>759637</v>
      </c>
      <c r="S41" s="3">
        <v>807775</v>
      </c>
      <c r="T41" s="3">
        <v>1567412</v>
      </c>
      <c r="U41" s="5">
        <f t="shared" si="3"/>
        <v>0</v>
      </c>
      <c r="V41" s="3">
        <v>38204</v>
      </c>
      <c r="W41" s="3">
        <v>36063</v>
      </c>
      <c r="X41" s="3">
        <v>74267</v>
      </c>
      <c r="Y41" s="5">
        <f t="shared" si="4"/>
        <v>0</v>
      </c>
      <c r="Z41" s="3">
        <v>25918</v>
      </c>
      <c r="AA41" s="3">
        <v>22888</v>
      </c>
      <c r="AB41" s="2">
        <v>48806</v>
      </c>
      <c r="AC41" s="5">
        <f t="shared" si="5"/>
        <v>0</v>
      </c>
      <c r="AE41" s="7">
        <f t="shared" si="6"/>
        <v>0</v>
      </c>
      <c r="AF41" s="7">
        <f t="shared" si="7"/>
        <v>0</v>
      </c>
      <c r="AG41" s="7">
        <f t="shared" si="8"/>
        <v>0</v>
      </c>
    </row>
    <row r="42" spans="1:33" x14ac:dyDescent="0.55000000000000004">
      <c r="A42" t="s">
        <v>44</v>
      </c>
      <c r="B42" s="2">
        <v>1359886</v>
      </c>
      <c r="C42" s="2">
        <v>44529</v>
      </c>
      <c r="D42" s="2">
        <v>37695</v>
      </c>
      <c r="F42" s="3">
        <v>754676</v>
      </c>
      <c r="G42" s="3">
        <v>605210</v>
      </c>
      <c r="H42" s="3">
        <v>1359886</v>
      </c>
      <c r="I42" s="5">
        <f t="shared" si="0"/>
        <v>0</v>
      </c>
      <c r="J42" s="3">
        <v>22888</v>
      </c>
      <c r="K42" s="3">
        <v>21641</v>
      </c>
      <c r="L42" s="3">
        <v>44529</v>
      </c>
      <c r="M42" s="5">
        <f t="shared" si="1"/>
        <v>0</v>
      </c>
      <c r="N42" s="3">
        <v>20928</v>
      </c>
      <c r="O42" s="3">
        <v>16767</v>
      </c>
      <c r="P42" s="3">
        <v>37695</v>
      </c>
      <c r="Q42" s="5">
        <f t="shared" si="2"/>
        <v>0</v>
      </c>
      <c r="R42" s="3">
        <v>0</v>
      </c>
      <c r="S42" s="3">
        <v>0</v>
      </c>
      <c r="T42" s="3">
        <v>0</v>
      </c>
      <c r="U42" s="5">
        <f t="shared" si="3"/>
        <v>0</v>
      </c>
      <c r="V42" s="3">
        <v>0</v>
      </c>
      <c r="W42" s="3">
        <v>0</v>
      </c>
      <c r="X42" s="3">
        <v>0</v>
      </c>
      <c r="Y42" s="5">
        <f t="shared" si="4"/>
        <v>0</v>
      </c>
      <c r="Z42" s="3">
        <v>0</v>
      </c>
      <c r="AA42" s="3">
        <v>0</v>
      </c>
      <c r="AB42" s="3">
        <v>0</v>
      </c>
      <c r="AC42" s="5">
        <f t="shared" si="5"/>
        <v>0</v>
      </c>
      <c r="AE42" s="7">
        <f t="shared" si="6"/>
        <v>0</v>
      </c>
      <c r="AF42" s="7">
        <f t="shared" si="7"/>
        <v>0</v>
      </c>
      <c r="AG42" s="7">
        <f t="shared" si="8"/>
        <v>0</v>
      </c>
    </row>
    <row r="43" spans="1:33" x14ac:dyDescent="0.55000000000000004">
      <c r="A43" t="s">
        <v>45</v>
      </c>
      <c r="B43" s="2">
        <v>1903912</v>
      </c>
      <c r="C43" s="2">
        <v>95225</v>
      </c>
      <c r="D43" s="2">
        <v>64499</v>
      </c>
      <c r="F43" s="3">
        <v>68661</v>
      </c>
      <c r="G43" s="3">
        <v>67128</v>
      </c>
      <c r="H43" s="3">
        <v>135789</v>
      </c>
      <c r="I43" s="5">
        <f t="shared" si="0"/>
        <v>0</v>
      </c>
      <c r="J43" s="3">
        <v>3451</v>
      </c>
      <c r="K43" s="3">
        <v>3103</v>
      </c>
      <c r="L43" s="3">
        <v>6554</v>
      </c>
      <c r="M43" s="5">
        <f t="shared" si="1"/>
        <v>0</v>
      </c>
      <c r="N43" s="3">
        <v>2703</v>
      </c>
      <c r="O43" s="3">
        <v>2188</v>
      </c>
      <c r="P43" s="3">
        <v>4891</v>
      </c>
      <c r="Q43" s="5">
        <f t="shared" si="2"/>
        <v>0</v>
      </c>
      <c r="R43" s="3">
        <v>850361</v>
      </c>
      <c r="S43" s="3">
        <v>917762</v>
      </c>
      <c r="T43" s="3">
        <v>1768123</v>
      </c>
      <c r="U43" s="5">
        <f t="shared" si="3"/>
        <v>0</v>
      </c>
      <c r="V43" s="3">
        <v>45426</v>
      </c>
      <c r="W43" s="3">
        <v>43245</v>
      </c>
      <c r="X43" s="3">
        <v>88671</v>
      </c>
      <c r="Y43" s="5">
        <f t="shared" si="4"/>
        <v>0</v>
      </c>
      <c r="Z43" s="3">
        <v>30973</v>
      </c>
      <c r="AA43" s="3">
        <v>28635</v>
      </c>
      <c r="AB43" s="2">
        <v>59608</v>
      </c>
      <c r="AC43" s="5">
        <f t="shared" si="5"/>
        <v>0</v>
      </c>
      <c r="AE43" s="7">
        <f t="shared" si="6"/>
        <v>0</v>
      </c>
      <c r="AF43" s="7">
        <f t="shared" si="7"/>
        <v>0</v>
      </c>
      <c r="AG43" s="7">
        <f t="shared" si="8"/>
        <v>0</v>
      </c>
    </row>
    <row r="44" spans="1:33" x14ac:dyDescent="0.55000000000000004">
      <c r="A44" t="s">
        <v>46</v>
      </c>
      <c r="B44" s="2">
        <v>1542075</v>
      </c>
      <c r="C44" s="2">
        <v>66268</v>
      </c>
      <c r="D44" s="2">
        <v>40733</v>
      </c>
      <c r="F44" s="3">
        <v>43628</v>
      </c>
      <c r="G44" s="3">
        <v>43977</v>
      </c>
      <c r="H44" s="3">
        <v>87605</v>
      </c>
      <c r="I44" s="5">
        <f t="shared" si="0"/>
        <v>0</v>
      </c>
      <c r="J44" s="3">
        <v>1653</v>
      </c>
      <c r="K44" s="3">
        <v>1569</v>
      </c>
      <c r="L44" s="3">
        <v>3222</v>
      </c>
      <c r="M44" s="5">
        <f t="shared" si="1"/>
        <v>0</v>
      </c>
      <c r="N44" s="3">
        <v>1543</v>
      </c>
      <c r="O44" s="3">
        <v>1273</v>
      </c>
      <c r="P44" s="3">
        <v>2816</v>
      </c>
      <c r="Q44" s="5">
        <f t="shared" si="2"/>
        <v>0</v>
      </c>
      <c r="R44" s="3">
        <v>694450</v>
      </c>
      <c r="S44" s="3">
        <v>760020</v>
      </c>
      <c r="T44" s="3">
        <v>1454470</v>
      </c>
      <c r="U44" s="5">
        <f t="shared" si="3"/>
        <v>0</v>
      </c>
      <c r="V44" s="3">
        <v>32219</v>
      </c>
      <c r="W44" s="3">
        <v>30827</v>
      </c>
      <c r="X44" s="3">
        <v>63046</v>
      </c>
      <c r="Y44" s="5">
        <f t="shared" si="4"/>
        <v>0</v>
      </c>
      <c r="Z44" s="3">
        <v>19868</v>
      </c>
      <c r="AA44" s="3">
        <v>18049</v>
      </c>
      <c r="AB44" s="2">
        <v>37917</v>
      </c>
      <c r="AC44" s="5">
        <f t="shared" si="5"/>
        <v>0</v>
      </c>
      <c r="AE44" s="7">
        <f t="shared" si="6"/>
        <v>0</v>
      </c>
      <c r="AF44" s="7">
        <f t="shared" si="7"/>
        <v>0</v>
      </c>
      <c r="AG44" s="7">
        <f t="shared" si="8"/>
        <v>0</v>
      </c>
    </row>
    <row r="45" spans="1:33" x14ac:dyDescent="0.55000000000000004">
      <c r="A45" t="s">
        <v>47</v>
      </c>
      <c r="B45" s="2">
        <v>419245</v>
      </c>
      <c r="C45" s="2">
        <v>19684</v>
      </c>
      <c r="D45" s="2">
        <v>13380</v>
      </c>
      <c r="F45" s="3">
        <v>14784</v>
      </c>
      <c r="G45" s="3">
        <v>15382</v>
      </c>
      <c r="H45" s="3">
        <v>30166</v>
      </c>
      <c r="I45" s="5">
        <f t="shared" si="0"/>
        <v>0</v>
      </c>
      <c r="J45" s="3">
        <v>661</v>
      </c>
      <c r="K45" s="3">
        <v>586</v>
      </c>
      <c r="L45" s="3">
        <v>1247</v>
      </c>
      <c r="M45" s="5">
        <f t="shared" si="1"/>
        <v>0</v>
      </c>
      <c r="N45" s="3">
        <v>453</v>
      </c>
      <c r="O45" s="3">
        <v>419</v>
      </c>
      <c r="P45" s="3">
        <v>872</v>
      </c>
      <c r="Q45" s="5">
        <f t="shared" si="2"/>
        <v>0</v>
      </c>
      <c r="R45" s="3">
        <v>189923</v>
      </c>
      <c r="S45" s="3">
        <v>199156</v>
      </c>
      <c r="T45" s="3">
        <v>389079</v>
      </c>
      <c r="U45" s="5">
        <f t="shared" si="3"/>
        <v>0</v>
      </c>
      <c r="V45" s="3">
        <v>9364</v>
      </c>
      <c r="W45" s="3">
        <v>9073</v>
      </c>
      <c r="X45" s="3">
        <v>18437</v>
      </c>
      <c r="Y45" s="5">
        <f t="shared" si="4"/>
        <v>0</v>
      </c>
      <c r="Z45" s="3">
        <v>6485</v>
      </c>
      <c r="AA45" s="3">
        <v>6023</v>
      </c>
      <c r="AB45" s="2">
        <v>12508</v>
      </c>
      <c r="AC45" s="5">
        <f t="shared" si="5"/>
        <v>0</v>
      </c>
      <c r="AE45" s="7">
        <f t="shared" si="6"/>
        <v>0</v>
      </c>
      <c r="AF45" s="7">
        <f t="shared" si="7"/>
        <v>0</v>
      </c>
      <c r="AG45" s="7">
        <f t="shared" si="8"/>
        <v>0</v>
      </c>
    </row>
    <row r="46" spans="1:33" x14ac:dyDescent="0.55000000000000004">
      <c r="A46" t="s">
        <v>48</v>
      </c>
      <c r="B46" s="2">
        <v>2463864</v>
      </c>
      <c r="C46" s="2">
        <v>120945</v>
      </c>
      <c r="D46" s="2">
        <v>76494</v>
      </c>
      <c r="F46" s="3">
        <v>146439</v>
      </c>
      <c r="G46" s="3">
        <v>131091</v>
      </c>
      <c r="H46" s="3">
        <v>277530</v>
      </c>
      <c r="I46" s="5">
        <f t="shared" si="0"/>
        <v>0</v>
      </c>
      <c r="J46" s="3">
        <v>6156</v>
      </c>
      <c r="K46" s="3">
        <v>5703</v>
      </c>
      <c r="L46" s="3">
        <v>11859</v>
      </c>
      <c r="M46" s="5">
        <f t="shared" si="1"/>
        <v>0</v>
      </c>
      <c r="N46" s="3">
        <v>3873</v>
      </c>
      <c r="O46" s="3">
        <v>3573</v>
      </c>
      <c r="P46" s="3">
        <v>7446</v>
      </c>
      <c r="Q46" s="5">
        <f t="shared" si="2"/>
        <v>0</v>
      </c>
      <c r="R46" s="3">
        <v>1096792</v>
      </c>
      <c r="S46" s="3">
        <v>1089542</v>
      </c>
      <c r="T46" s="3">
        <v>2186334</v>
      </c>
      <c r="U46" s="5">
        <f t="shared" si="3"/>
        <v>0</v>
      </c>
      <c r="V46" s="3">
        <v>56081</v>
      </c>
      <c r="W46" s="3">
        <v>53005</v>
      </c>
      <c r="X46" s="3">
        <v>109086</v>
      </c>
      <c r="Y46" s="5">
        <f t="shared" si="4"/>
        <v>0</v>
      </c>
      <c r="Z46" s="3">
        <v>35267</v>
      </c>
      <c r="AA46" s="3">
        <v>33781</v>
      </c>
      <c r="AB46" s="2">
        <v>69048</v>
      </c>
      <c r="AC46" s="5">
        <f t="shared" si="5"/>
        <v>0</v>
      </c>
      <c r="AE46" s="7">
        <f t="shared" si="6"/>
        <v>0</v>
      </c>
      <c r="AF46" s="7">
        <f t="shared" si="7"/>
        <v>0</v>
      </c>
      <c r="AG46" s="7">
        <f t="shared" si="8"/>
        <v>0</v>
      </c>
    </row>
    <row r="47" spans="1:33" x14ac:dyDescent="0.55000000000000004">
      <c r="A47" t="s">
        <v>49</v>
      </c>
      <c r="B47" s="2">
        <v>1819159</v>
      </c>
      <c r="C47" s="2">
        <v>97678</v>
      </c>
      <c r="D47" s="2">
        <v>58868</v>
      </c>
      <c r="F47" s="3">
        <v>74608</v>
      </c>
      <c r="G47" s="3">
        <v>72884</v>
      </c>
      <c r="H47" s="3">
        <v>147492</v>
      </c>
      <c r="I47" s="5">
        <f t="shared" si="0"/>
        <v>0</v>
      </c>
      <c r="J47" s="3">
        <v>3962</v>
      </c>
      <c r="K47" s="3">
        <v>3699</v>
      </c>
      <c r="L47" s="3">
        <v>7661</v>
      </c>
      <c r="M47" s="5">
        <f t="shared" si="1"/>
        <v>0</v>
      </c>
      <c r="N47" s="3">
        <v>2945</v>
      </c>
      <c r="O47" s="3">
        <v>2614</v>
      </c>
      <c r="P47" s="3">
        <v>5559</v>
      </c>
      <c r="Q47" s="5">
        <f t="shared" si="2"/>
        <v>0</v>
      </c>
      <c r="R47" s="3">
        <v>822277</v>
      </c>
      <c r="S47" s="3">
        <v>849390</v>
      </c>
      <c r="T47" s="3">
        <v>1671667</v>
      </c>
      <c r="U47" s="5">
        <f t="shared" si="3"/>
        <v>0</v>
      </c>
      <c r="V47" s="3">
        <v>45650</v>
      </c>
      <c r="W47" s="3">
        <v>44367</v>
      </c>
      <c r="X47" s="3">
        <v>90017</v>
      </c>
      <c r="Y47" s="5">
        <f t="shared" si="4"/>
        <v>0</v>
      </c>
      <c r="Z47" s="3">
        <v>27011</v>
      </c>
      <c r="AA47" s="3">
        <v>26298</v>
      </c>
      <c r="AB47" s="2">
        <v>53309</v>
      </c>
      <c r="AC47" s="5">
        <f t="shared" si="5"/>
        <v>0</v>
      </c>
      <c r="AE47" s="7">
        <f t="shared" si="6"/>
        <v>0</v>
      </c>
      <c r="AF47" s="7">
        <f t="shared" si="7"/>
        <v>0</v>
      </c>
      <c r="AG47" s="7">
        <f t="shared" si="8"/>
        <v>0</v>
      </c>
    </row>
    <row r="48" spans="1:33" x14ac:dyDescent="0.55000000000000004">
      <c r="A48" t="s">
        <v>50</v>
      </c>
      <c r="B48" s="2">
        <v>3536291</v>
      </c>
      <c r="C48" s="2">
        <v>207295</v>
      </c>
      <c r="D48" s="2">
        <v>143732</v>
      </c>
      <c r="F48" s="3">
        <v>94582</v>
      </c>
      <c r="G48" s="3">
        <v>88530</v>
      </c>
      <c r="H48" s="3">
        <v>183112</v>
      </c>
      <c r="I48" s="5">
        <f t="shared" si="0"/>
        <v>0</v>
      </c>
      <c r="J48" s="3">
        <v>4266</v>
      </c>
      <c r="K48" s="3">
        <v>4284</v>
      </c>
      <c r="L48" s="3">
        <v>8550</v>
      </c>
      <c r="M48" s="5">
        <f t="shared" si="1"/>
        <v>0</v>
      </c>
      <c r="N48" s="3">
        <v>4180</v>
      </c>
      <c r="O48" s="3">
        <v>3531</v>
      </c>
      <c r="P48" s="3">
        <v>7711</v>
      </c>
      <c r="Q48" s="5">
        <f t="shared" si="2"/>
        <v>0</v>
      </c>
      <c r="R48" s="3">
        <v>1605129</v>
      </c>
      <c r="S48" s="3">
        <v>1748050</v>
      </c>
      <c r="T48" s="3">
        <v>3353179</v>
      </c>
      <c r="U48" s="5">
        <f t="shared" si="3"/>
        <v>0</v>
      </c>
      <c r="V48" s="3">
        <v>101573</v>
      </c>
      <c r="W48" s="3">
        <v>97172</v>
      </c>
      <c r="X48" s="3">
        <v>198745</v>
      </c>
      <c r="Y48" s="5">
        <f t="shared" si="4"/>
        <v>0</v>
      </c>
      <c r="Z48" s="3">
        <v>70331</v>
      </c>
      <c r="AA48" s="3">
        <v>65690</v>
      </c>
      <c r="AB48" s="2">
        <v>136021</v>
      </c>
      <c r="AC48" s="5">
        <f t="shared" si="5"/>
        <v>0</v>
      </c>
      <c r="AE48" s="7">
        <f t="shared" si="6"/>
        <v>0</v>
      </c>
      <c r="AF48" s="7">
        <f t="shared" si="7"/>
        <v>0</v>
      </c>
      <c r="AG48" s="7">
        <f t="shared" si="8"/>
        <v>0</v>
      </c>
    </row>
    <row r="49" spans="1:33" x14ac:dyDescent="0.55000000000000004">
      <c r="A49" t="s">
        <v>51</v>
      </c>
      <c r="B49" s="2">
        <v>3377305</v>
      </c>
      <c r="C49" s="2">
        <v>137386</v>
      </c>
      <c r="D49" s="2">
        <v>73269</v>
      </c>
      <c r="F49" s="3">
        <v>160009</v>
      </c>
      <c r="G49" s="3">
        <v>160515</v>
      </c>
      <c r="H49" s="3">
        <v>320524</v>
      </c>
      <c r="I49" s="5">
        <f t="shared" si="0"/>
        <v>0</v>
      </c>
      <c r="J49" s="3">
        <v>6794</v>
      </c>
      <c r="K49" s="3">
        <v>6383</v>
      </c>
      <c r="L49" s="3">
        <v>13177</v>
      </c>
      <c r="M49" s="5">
        <f t="shared" si="1"/>
        <v>0</v>
      </c>
      <c r="N49" s="3">
        <v>4942</v>
      </c>
      <c r="O49" s="3">
        <v>3927</v>
      </c>
      <c r="P49" s="3">
        <v>8869</v>
      </c>
      <c r="Q49" s="5">
        <f t="shared" si="2"/>
        <v>0</v>
      </c>
      <c r="R49" s="3">
        <v>1528693</v>
      </c>
      <c r="S49" s="3">
        <v>1528088</v>
      </c>
      <c r="T49" s="3">
        <v>3056781</v>
      </c>
      <c r="U49" s="5">
        <f t="shared" si="3"/>
        <v>0</v>
      </c>
      <c r="V49" s="3">
        <v>64028</v>
      </c>
      <c r="W49" s="3">
        <v>60181</v>
      </c>
      <c r="X49" s="3">
        <v>124209</v>
      </c>
      <c r="Y49" s="5">
        <f t="shared" si="4"/>
        <v>0</v>
      </c>
      <c r="Z49" s="3">
        <v>32951</v>
      </c>
      <c r="AA49" s="3">
        <v>31449</v>
      </c>
      <c r="AB49" s="2">
        <v>64400</v>
      </c>
      <c r="AC49" s="5">
        <f t="shared" si="5"/>
        <v>0</v>
      </c>
      <c r="AE49" s="7">
        <f t="shared" si="6"/>
        <v>0</v>
      </c>
      <c r="AF49" s="7">
        <f t="shared" si="7"/>
        <v>0</v>
      </c>
      <c r="AG49" s="7">
        <f t="shared" si="8"/>
        <v>0</v>
      </c>
    </row>
    <row r="50" spans="1:33" x14ac:dyDescent="0.55000000000000004">
      <c r="A50" t="s">
        <v>52</v>
      </c>
      <c r="B50" s="2">
        <v>1330125</v>
      </c>
      <c r="C50" s="2">
        <v>56886</v>
      </c>
      <c r="D50" s="2">
        <v>32525</v>
      </c>
      <c r="F50" s="3">
        <v>46872</v>
      </c>
      <c r="G50" s="3">
        <v>47640</v>
      </c>
      <c r="H50" s="3">
        <v>94512</v>
      </c>
      <c r="I50" s="5">
        <f t="shared" si="0"/>
        <v>0</v>
      </c>
      <c r="J50" s="3">
        <v>1832</v>
      </c>
      <c r="K50" s="3">
        <v>1827</v>
      </c>
      <c r="L50" s="3">
        <v>3659</v>
      </c>
      <c r="M50" s="5">
        <f t="shared" si="1"/>
        <v>0</v>
      </c>
      <c r="N50" s="3">
        <v>1510</v>
      </c>
      <c r="O50" s="3">
        <v>1369</v>
      </c>
      <c r="P50" s="3">
        <v>2879</v>
      </c>
      <c r="Q50" s="5">
        <f t="shared" si="2"/>
        <v>0</v>
      </c>
      <c r="R50" s="3">
        <v>599774</v>
      </c>
      <c r="S50" s="3">
        <v>635839</v>
      </c>
      <c r="T50" s="3">
        <v>1235613</v>
      </c>
      <c r="U50" s="5">
        <f t="shared" si="3"/>
        <v>0</v>
      </c>
      <c r="V50" s="3">
        <v>27461</v>
      </c>
      <c r="W50" s="3">
        <v>25766</v>
      </c>
      <c r="X50" s="3">
        <v>53227</v>
      </c>
      <c r="Y50" s="5">
        <f t="shared" si="4"/>
        <v>0</v>
      </c>
      <c r="Z50" s="3">
        <v>15572</v>
      </c>
      <c r="AA50" s="3">
        <v>14074</v>
      </c>
      <c r="AB50" s="2">
        <v>29646</v>
      </c>
      <c r="AC50" s="5">
        <f t="shared" si="5"/>
        <v>0</v>
      </c>
      <c r="AE50" s="7">
        <f t="shared" si="6"/>
        <v>0</v>
      </c>
      <c r="AF50" s="7">
        <f t="shared" si="7"/>
        <v>0</v>
      </c>
      <c r="AG50" s="7">
        <f t="shared" si="8"/>
        <v>0</v>
      </c>
    </row>
    <row r="51" spans="1:33" x14ac:dyDescent="0.55000000000000004">
      <c r="A51" t="s">
        <v>53</v>
      </c>
      <c r="B51" s="2">
        <v>2404163</v>
      </c>
      <c r="C51" s="2">
        <v>111011</v>
      </c>
      <c r="D51" s="2">
        <v>67181</v>
      </c>
      <c r="F51" s="3">
        <v>72423</v>
      </c>
      <c r="G51" s="3">
        <v>65432</v>
      </c>
      <c r="H51" s="3">
        <v>137855</v>
      </c>
      <c r="I51" s="5">
        <f t="shared" si="0"/>
        <v>0</v>
      </c>
      <c r="J51" s="3">
        <v>3381</v>
      </c>
      <c r="K51" s="3">
        <v>3336</v>
      </c>
      <c r="L51" s="3">
        <v>6717</v>
      </c>
      <c r="M51" s="5">
        <f t="shared" si="1"/>
        <v>0</v>
      </c>
      <c r="N51" s="3">
        <v>2785</v>
      </c>
      <c r="O51" s="3">
        <v>2552</v>
      </c>
      <c r="P51" s="3">
        <v>5337</v>
      </c>
      <c r="Q51" s="5">
        <f t="shared" si="2"/>
        <v>0</v>
      </c>
      <c r="R51" s="3">
        <v>1125760</v>
      </c>
      <c r="S51" s="3">
        <v>1140548</v>
      </c>
      <c r="T51" s="3">
        <v>2266308</v>
      </c>
      <c r="U51" s="5">
        <f t="shared" si="3"/>
        <v>0</v>
      </c>
      <c r="V51" s="3">
        <v>53348</v>
      </c>
      <c r="W51" s="3">
        <v>50946</v>
      </c>
      <c r="X51" s="3">
        <v>104294</v>
      </c>
      <c r="Y51" s="5">
        <f t="shared" si="4"/>
        <v>0</v>
      </c>
      <c r="Z51" s="3">
        <v>31895</v>
      </c>
      <c r="AA51" s="3">
        <v>29949</v>
      </c>
      <c r="AB51" s="2">
        <v>61844</v>
      </c>
      <c r="AC51" s="5">
        <f t="shared" si="5"/>
        <v>0</v>
      </c>
      <c r="AE51" s="7">
        <f t="shared" si="6"/>
        <v>0</v>
      </c>
      <c r="AF51" s="7">
        <f t="shared" si="7"/>
        <v>0</v>
      </c>
      <c r="AG51" s="7">
        <f t="shared" si="8"/>
        <v>0</v>
      </c>
    </row>
    <row r="52" spans="1:33" x14ac:dyDescent="0.55000000000000004">
      <c r="A52" t="s">
        <v>54</v>
      </c>
      <c r="B52" s="2">
        <v>3414042</v>
      </c>
      <c r="C52" s="2">
        <v>178416</v>
      </c>
      <c r="D52" s="2">
        <v>124110</v>
      </c>
      <c r="F52" s="3">
        <v>83033</v>
      </c>
      <c r="G52" s="3">
        <v>87824</v>
      </c>
      <c r="H52" s="3">
        <v>170857</v>
      </c>
      <c r="I52" s="5">
        <f t="shared" si="0"/>
        <v>0</v>
      </c>
      <c r="J52" s="3">
        <v>5878</v>
      </c>
      <c r="K52" s="3">
        <v>5755</v>
      </c>
      <c r="L52" s="3">
        <v>11633</v>
      </c>
      <c r="M52" s="5">
        <f t="shared" si="1"/>
        <v>0</v>
      </c>
      <c r="N52" s="3">
        <v>5713</v>
      </c>
      <c r="O52" s="3">
        <v>4823</v>
      </c>
      <c r="P52" s="3">
        <v>10536</v>
      </c>
      <c r="Q52" s="5">
        <f t="shared" si="2"/>
        <v>0</v>
      </c>
      <c r="R52" s="3">
        <v>1602621</v>
      </c>
      <c r="S52" s="3">
        <v>1640564</v>
      </c>
      <c r="T52" s="3">
        <v>3243185</v>
      </c>
      <c r="U52" s="5">
        <f t="shared" si="3"/>
        <v>0</v>
      </c>
      <c r="V52" s="3">
        <v>85884</v>
      </c>
      <c r="W52" s="3">
        <v>80899</v>
      </c>
      <c r="X52" s="3">
        <v>166783</v>
      </c>
      <c r="Y52" s="5">
        <f t="shared" si="4"/>
        <v>0</v>
      </c>
      <c r="Z52" s="3">
        <v>57666</v>
      </c>
      <c r="AA52" s="3">
        <v>55908</v>
      </c>
      <c r="AB52" s="2">
        <v>113574</v>
      </c>
      <c r="AC52" s="5">
        <f t="shared" si="5"/>
        <v>0</v>
      </c>
      <c r="AE52" s="7">
        <f t="shared" si="6"/>
        <v>0</v>
      </c>
      <c r="AF52" s="7">
        <f t="shared" si="7"/>
        <v>0</v>
      </c>
      <c r="AG52" s="7">
        <f t="shared" si="8"/>
        <v>0</v>
      </c>
    </row>
    <row r="53" spans="1:33" x14ac:dyDescent="0.55000000000000004">
      <c r="A53" t="s">
        <v>55</v>
      </c>
      <c r="B53" s="2">
        <v>1213503</v>
      </c>
      <c r="C53" s="2">
        <v>43915</v>
      </c>
      <c r="D53" s="2">
        <v>33095</v>
      </c>
      <c r="F53" s="3">
        <v>260397</v>
      </c>
      <c r="G53" s="3">
        <v>157697</v>
      </c>
      <c r="H53" s="3">
        <v>418094</v>
      </c>
      <c r="I53" s="5">
        <f t="shared" si="0"/>
        <v>0</v>
      </c>
      <c r="J53" s="3">
        <v>8127</v>
      </c>
      <c r="K53" s="3">
        <v>7607</v>
      </c>
      <c r="L53" s="3">
        <v>15734</v>
      </c>
      <c r="M53" s="5">
        <f t="shared" si="1"/>
        <v>0</v>
      </c>
      <c r="N53" s="3">
        <v>6820</v>
      </c>
      <c r="O53" s="3">
        <v>5433</v>
      </c>
      <c r="P53" s="3">
        <v>12253</v>
      </c>
      <c r="Q53" s="5">
        <f t="shared" si="2"/>
        <v>0</v>
      </c>
      <c r="R53" s="3">
        <v>404678</v>
      </c>
      <c r="S53" s="3">
        <v>390731</v>
      </c>
      <c r="T53" s="3">
        <v>795409</v>
      </c>
      <c r="U53" s="5">
        <f t="shared" si="3"/>
        <v>0</v>
      </c>
      <c r="V53" s="3">
        <v>14453</v>
      </c>
      <c r="W53" s="3">
        <v>13728</v>
      </c>
      <c r="X53" s="3">
        <v>28181</v>
      </c>
      <c r="Y53" s="5">
        <f t="shared" si="4"/>
        <v>0</v>
      </c>
      <c r="Z53" s="3">
        <v>10823</v>
      </c>
      <c r="AA53" s="3">
        <v>10019</v>
      </c>
      <c r="AB53" s="2">
        <v>20842</v>
      </c>
      <c r="AC53" s="5">
        <f t="shared" si="5"/>
        <v>0</v>
      </c>
      <c r="AE53" s="7">
        <f t="shared" si="6"/>
        <v>0</v>
      </c>
      <c r="AF53" s="7">
        <f t="shared" si="7"/>
        <v>0</v>
      </c>
      <c r="AG53" s="7">
        <f t="shared" si="8"/>
        <v>0</v>
      </c>
    </row>
    <row r="54" spans="1:33" x14ac:dyDescent="0.55000000000000004">
      <c r="A54" t="s">
        <v>56</v>
      </c>
      <c r="B54" s="2">
        <v>1483000</v>
      </c>
      <c r="C54" s="2">
        <v>45886</v>
      </c>
      <c r="D54" s="2">
        <v>37213</v>
      </c>
      <c r="F54" s="3">
        <v>805300</v>
      </c>
      <c r="G54" s="3">
        <v>677700</v>
      </c>
      <c r="H54" s="3">
        <v>1483000</v>
      </c>
      <c r="I54" s="5">
        <f t="shared" si="0"/>
        <v>0</v>
      </c>
      <c r="J54" s="3">
        <v>23253</v>
      </c>
      <c r="K54" s="3">
        <v>22633</v>
      </c>
      <c r="L54" s="3">
        <v>45886</v>
      </c>
      <c r="M54" s="5">
        <f t="shared" si="1"/>
        <v>0</v>
      </c>
      <c r="N54" s="3">
        <v>20549</v>
      </c>
      <c r="O54" s="3">
        <v>16664</v>
      </c>
      <c r="P54" s="3">
        <v>37213</v>
      </c>
      <c r="Q54" s="5">
        <f t="shared" si="2"/>
        <v>0</v>
      </c>
      <c r="R54" s="3">
        <v>0</v>
      </c>
      <c r="S54" s="3">
        <v>0</v>
      </c>
      <c r="T54" s="3">
        <v>0</v>
      </c>
      <c r="U54" s="5">
        <f t="shared" si="3"/>
        <v>0</v>
      </c>
      <c r="V54" s="3">
        <v>0</v>
      </c>
      <c r="W54" s="3">
        <v>0</v>
      </c>
      <c r="X54" s="3">
        <v>0</v>
      </c>
      <c r="Y54" s="5">
        <f t="shared" si="4"/>
        <v>0</v>
      </c>
      <c r="Z54" s="3">
        <v>0</v>
      </c>
      <c r="AA54" s="3">
        <v>0</v>
      </c>
      <c r="AB54" s="3">
        <v>0</v>
      </c>
      <c r="AC54" s="5">
        <f t="shared" si="5"/>
        <v>0</v>
      </c>
      <c r="AE54" s="7">
        <f t="shared" si="6"/>
        <v>0</v>
      </c>
      <c r="AF54" s="7">
        <f t="shared" si="7"/>
        <v>0</v>
      </c>
      <c r="AG54" s="7">
        <f t="shared" si="8"/>
        <v>0</v>
      </c>
    </row>
    <row r="55" spans="1:33" x14ac:dyDescent="0.55000000000000004">
      <c r="A55" t="s">
        <v>57</v>
      </c>
      <c r="B55" s="2">
        <v>2973036</v>
      </c>
      <c r="C55" s="2">
        <v>157026</v>
      </c>
      <c r="D55" s="2">
        <v>97738</v>
      </c>
      <c r="F55" s="3">
        <v>221268</v>
      </c>
      <c r="G55" s="3">
        <v>247978</v>
      </c>
      <c r="H55" s="3">
        <v>469246</v>
      </c>
      <c r="I55" s="5">
        <f t="shared" si="0"/>
        <v>0</v>
      </c>
      <c r="J55" s="3">
        <v>11009</v>
      </c>
      <c r="K55" s="3">
        <v>10480</v>
      </c>
      <c r="L55" s="3">
        <v>21489</v>
      </c>
      <c r="M55" s="5">
        <f t="shared" si="1"/>
        <v>0</v>
      </c>
      <c r="N55" s="3">
        <v>7906</v>
      </c>
      <c r="O55" s="3">
        <v>6643</v>
      </c>
      <c r="P55" s="3">
        <v>14549</v>
      </c>
      <c r="Q55" s="5">
        <f t="shared" si="2"/>
        <v>0</v>
      </c>
      <c r="R55" s="3">
        <v>1240933</v>
      </c>
      <c r="S55" s="3">
        <v>1262857</v>
      </c>
      <c r="T55" s="3">
        <v>2503790</v>
      </c>
      <c r="U55" s="5">
        <f t="shared" si="3"/>
        <v>0</v>
      </c>
      <c r="V55" s="3">
        <v>68963</v>
      </c>
      <c r="W55" s="3">
        <v>66574</v>
      </c>
      <c r="X55" s="3">
        <v>135537</v>
      </c>
      <c r="Y55" s="5">
        <f t="shared" si="4"/>
        <v>0</v>
      </c>
      <c r="Z55" s="3">
        <v>42815</v>
      </c>
      <c r="AA55" s="3">
        <v>40374</v>
      </c>
      <c r="AB55" s="2">
        <v>83189</v>
      </c>
      <c r="AC55" s="5">
        <f t="shared" si="5"/>
        <v>0</v>
      </c>
      <c r="AE55" s="7">
        <f t="shared" si="6"/>
        <v>0</v>
      </c>
      <c r="AF55" s="7">
        <f t="shared" si="7"/>
        <v>0</v>
      </c>
      <c r="AG55" s="7">
        <f t="shared" si="8"/>
        <v>0</v>
      </c>
    </row>
    <row r="56" spans="1:33" x14ac:dyDescent="0.55000000000000004">
      <c r="A56" t="s">
        <v>58</v>
      </c>
      <c r="B56" s="2">
        <v>1807006</v>
      </c>
      <c r="C56" s="2">
        <v>98828</v>
      </c>
      <c r="D56" s="2">
        <v>57922</v>
      </c>
      <c r="F56" s="3">
        <v>66741</v>
      </c>
      <c r="G56" s="3">
        <v>68268</v>
      </c>
      <c r="H56" s="3">
        <v>135009</v>
      </c>
      <c r="I56" s="5">
        <f t="shared" si="0"/>
        <v>0</v>
      </c>
      <c r="J56" s="3">
        <v>3671</v>
      </c>
      <c r="K56" s="3">
        <v>3518</v>
      </c>
      <c r="L56" s="3">
        <v>7189</v>
      </c>
      <c r="M56" s="5">
        <f t="shared" si="1"/>
        <v>0</v>
      </c>
      <c r="N56" s="3">
        <v>2955</v>
      </c>
      <c r="O56" s="3">
        <v>2514</v>
      </c>
      <c r="P56" s="3">
        <v>5469</v>
      </c>
      <c r="Q56" s="5">
        <f t="shared" si="2"/>
        <v>0</v>
      </c>
      <c r="R56" s="3">
        <v>828357</v>
      </c>
      <c r="S56" s="3">
        <v>843640</v>
      </c>
      <c r="T56" s="3">
        <v>1671997</v>
      </c>
      <c r="U56" s="5">
        <f t="shared" si="3"/>
        <v>0</v>
      </c>
      <c r="V56" s="3">
        <v>46915</v>
      </c>
      <c r="W56" s="3">
        <v>44724</v>
      </c>
      <c r="X56" s="3">
        <v>91639</v>
      </c>
      <c r="Y56" s="5">
        <f t="shared" si="4"/>
        <v>0</v>
      </c>
      <c r="Z56" s="3">
        <v>26913</v>
      </c>
      <c r="AA56" s="3">
        <v>25540</v>
      </c>
      <c r="AB56" s="2">
        <v>52453</v>
      </c>
      <c r="AC56" s="5">
        <f t="shared" si="5"/>
        <v>0</v>
      </c>
      <c r="AE56" s="7">
        <f t="shared" si="6"/>
        <v>0</v>
      </c>
      <c r="AF56" s="7">
        <f t="shared" si="7"/>
        <v>0</v>
      </c>
      <c r="AG56" s="7">
        <f t="shared" si="8"/>
        <v>0</v>
      </c>
    </row>
    <row r="57" spans="1:33" x14ac:dyDescent="0.55000000000000004">
      <c r="A57" t="s">
        <v>59</v>
      </c>
      <c r="B57" s="2">
        <v>1862162</v>
      </c>
      <c r="C57" s="2">
        <v>93968</v>
      </c>
      <c r="D57" s="2">
        <v>57599</v>
      </c>
      <c r="F57" s="3">
        <v>90005</v>
      </c>
      <c r="G57" s="3">
        <v>74004</v>
      </c>
      <c r="H57" s="3">
        <v>164009</v>
      </c>
      <c r="I57" s="5">
        <f t="shared" si="0"/>
        <v>0</v>
      </c>
      <c r="J57" s="3">
        <v>2285</v>
      </c>
      <c r="K57" s="3">
        <v>2175</v>
      </c>
      <c r="L57" s="3">
        <v>4460</v>
      </c>
      <c r="M57" s="5">
        <f t="shared" si="1"/>
        <v>0</v>
      </c>
      <c r="N57" s="3">
        <v>1938</v>
      </c>
      <c r="O57" s="3">
        <v>1636</v>
      </c>
      <c r="P57" s="3">
        <v>3574</v>
      </c>
      <c r="Q57" s="5">
        <f t="shared" si="2"/>
        <v>0</v>
      </c>
      <c r="R57" s="3">
        <v>852484</v>
      </c>
      <c r="S57" s="3">
        <v>845669</v>
      </c>
      <c r="T57" s="3">
        <v>1698153</v>
      </c>
      <c r="U57" s="5">
        <f t="shared" si="3"/>
        <v>0</v>
      </c>
      <c r="V57" s="3">
        <v>46008</v>
      </c>
      <c r="W57" s="3">
        <v>43500</v>
      </c>
      <c r="X57" s="3">
        <v>89508</v>
      </c>
      <c r="Y57" s="5">
        <f t="shared" si="4"/>
        <v>0</v>
      </c>
      <c r="Z57" s="3">
        <v>28262</v>
      </c>
      <c r="AA57" s="3">
        <v>25763</v>
      </c>
      <c r="AB57" s="2">
        <v>54025</v>
      </c>
      <c r="AC57" s="5">
        <f t="shared" si="5"/>
        <v>0</v>
      </c>
      <c r="AE57" s="7">
        <f t="shared" si="6"/>
        <v>0</v>
      </c>
      <c r="AF57" s="7">
        <f t="shared" si="7"/>
        <v>0</v>
      </c>
      <c r="AG57" s="7">
        <f t="shared" si="8"/>
        <v>0</v>
      </c>
    </row>
    <row r="58" spans="1:33" x14ac:dyDescent="0.55000000000000004">
      <c r="A58" t="s">
        <v>60</v>
      </c>
      <c r="B58" s="2">
        <v>1717773</v>
      </c>
      <c r="C58" s="2">
        <v>81860</v>
      </c>
      <c r="D58" s="2">
        <v>43923</v>
      </c>
      <c r="F58" s="3">
        <v>139878</v>
      </c>
      <c r="G58" s="3">
        <v>118621</v>
      </c>
      <c r="H58" s="3">
        <v>258499</v>
      </c>
      <c r="I58" s="5">
        <f t="shared" si="0"/>
        <v>0</v>
      </c>
      <c r="J58" s="3">
        <v>4753</v>
      </c>
      <c r="K58" s="3">
        <v>6369</v>
      </c>
      <c r="L58" s="3">
        <v>11122</v>
      </c>
      <c r="M58" s="5">
        <f t="shared" si="1"/>
        <v>0</v>
      </c>
      <c r="N58" s="3">
        <v>3342</v>
      </c>
      <c r="O58" s="3">
        <v>3799</v>
      </c>
      <c r="P58" s="3">
        <v>7141</v>
      </c>
      <c r="Q58" s="5">
        <f t="shared" si="2"/>
        <v>0</v>
      </c>
      <c r="R58" s="3">
        <v>747052</v>
      </c>
      <c r="S58" s="3">
        <v>712222</v>
      </c>
      <c r="T58" s="3">
        <v>1459274</v>
      </c>
      <c r="U58" s="5">
        <f t="shared" si="3"/>
        <v>0</v>
      </c>
      <c r="V58" s="3">
        <v>37046</v>
      </c>
      <c r="W58" s="3">
        <v>33692</v>
      </c>
      <c r="X58" s="3">
        <v>70738</v>
      </c>
      <c r="Y58" s="5">
        <f t="shared" si="4"/>
        <v>0</v>
      </c>
      <c r="Z58" s="3">
        <v>19464</v>
      </c>
      <c r="AA58" s="3">
        <v>17318</v>
      </c>
      <c r="AB58" s="2">
        <v>36782</v>
      </c>
      <c r="AC58" s="5">
        <f t="shared" si="5"/>
        <v>0</v>
      </c>
      <c r="AE58" s="7">
        <f t="shared" si="6"/>
        <v>0</v>
      </c>
      <c r="AF58" s="7">
        <f t="shared" si="7"/>
        <v>0</v>
      </c>
      <c r="AG58" s="7">
        <f t="shared" si="8"/>
        <v>0</v>
      </c>
    </row>
    <row r="59" spans="1:33" x14ac:dyDescent="0.55000000000000004">
      <c r="A59" t="s">
        <v>61</v>
      </c>
      <c r="B59" s="2">
        <v>61211</v>
      </c>
      <c r="C59" s="2">
        <v>2111</v>
      </c>
      <c r="D59" s="2">
        <v>1131</v>
      </c>
      <c r="F59" s="3">
        <v>40231</v>
      </c>
      <c r="G59" s="3">
        <v>20980</v>
      </c>
      <c r="H59" s="3">
        <v>61211</v>
      </c>
      <c r="I59" s="5">
        <f t="shared" si="0"/>
        <v>0</v>
      </c>
      <c r="J59" s="3">
        <v>1132</v>
      </c>
      <c r="K59" s="3">
        <v>979</v>
      </c>
      <c r="L59" s="3">
        <v>2111</v>
      </c>
      <c r="M59" s="5">
        <f t="shared" si="1"/>
        <v>0</v>
      </c>
      <c r="N59" s="3">
        <v>682</v>
      </c>
      <c r="O59" s="3">
        <v>449</v>
      </c>
      <c r="P59" s="3">
        <v>1131</v>
      </c>
      <c r="Q59" s="5">
        <f t="shared" si="2"/>
        <v>0</v>
      </c>
      <c r="R59" s="3">
        <v>0</v>
      </c>
      <c r="S59" s="3">
        <v>0</v>
      </c>
      <c r="T59" s="3">
        <v>0</v>
      </c>
      <c r="U59" s="5">
        <f t="shared" si="3"/>
        <v>0</v>
      </c>
      <c r="V59" s="3">
        <v>0</v>
      </c>
      <c r="W59" s="3">
        <v>0</v>
      </c>
      <c r="X59" s="3">
        <v>0</v>
      </c>
      <c r="Y59" s="5">
        <f t="shared" si="4"/>
        <v>0</v>
      </c>
      <c r="Z59" s="3">
        <v>0</v>
      </c>
      <c r="AA59" s="3">
        <v>0</v>
      </c>
      <c r="AB59" s="3">
        <v>0</v>
      </c>
      <c r="AC59" s="5">
        <f t="shared" si="5"/>
        <v>0</v>
      </c>
      <c r="AE59" s="7">
        <f t="shared" si="6"/>
        <v>0</v>
      </c>
      <c r="AF59" s="7">
        <f t="shared" si="7"/>
        <v>0</v>
      </c>
      <c r="AG59" s="7">
        <f t="shared" si="8"/>
        <v>0</v>
      </c>
    </row>
    <row r="60" spans="1:33" x14ac:dyDescent="0.55000000000000004">
      <c r="A60" t="s">
        <v>62</v>
      </c>
      <c r="B60" s="2">
        <v>3449339</v>
      </c>
      <c r="C60" s="2">
        <v>176976</v>
      </c>
      <c r="D60" s="2">
        <v>100218</v>
      </c>
      <c r="F60" s="3">
        <v>120514</v>
      </c>
      <c r="G60" s="3">
        <v>113280</v>
      </c>
      <c r="H60" s="3">
        <v>233794</v>
      </c>
      <c r="I60" s="5">
        <f t="shared" si="0"/>
        <v>0</v>
      </c>
      <c r="J60" s="3">
        <v>5756</v>
      </c>
      <c r="K60" s="3">
        <v>5637</v>
      </c>
      <c r="L60" s="3">
        <v>11393</v>
      </c>
      <c r="M60" s="5">
        <f t="shared" si="1"/>
        <v>0</v>
      </c>
      <c r="N60" s="3">
        <v>4322</v>
      </c>
      <c r="O60" s="3">
        <v>3856</v>
      </c>
      <c r="P60" s="3">
        <v>8178</v>
      </c>
      <c r="Q60" s="5">
        <f t="shared" si="2"/>
        <v>0</v>
      </c>
      <c r="R60" s="3">
        <v>1598440</v>
      </c>
      <c r="S60" s="3">
        <v>1617105</v>
      </c>
      <c r="T60" s="3">
        <v>3215545</v>
      </c>
      <c r="U60" s="5">
        <f t="shared" si="3"/>
        <v>0</v>
      </c>
      <c r="V60" s="3">
        <v>84044</v>
      </c>
      <c r="W60" s="3">
        <v>81539</v>
      </c>
      <c r="X60" s="3">
        <v>165583</v>
      </c>
      <c r="Y60" s="5">
        <f t="shared" si="4"/>
        <v>0</v>
      </c>
      <c r="Z60" s="3">
        <v>47176</v>
      </c>
      <c r="AA60" s="3">
        <v>44864</v>
      </c>
      <c r="AB60" s="2">
        <v>92040</v>
      </c>
      <c r="AC60" s="5">
        <f t="shared" si="5"/>
        <v>0</v>
      </c>
      <c r="AE60" s="7">
        <f t="shared" si="6"/>
        <v>0</v>
      </c>
      <c r="AF60" s="7">
        <f t="shared" si="7"/>
        <v>0</v>
      </c>
      <c r="AG60" s="7">
        <f t="shared" si="8"/>
        <v>0</v>
      </c>
    </row>
    <row r="61" spans="1:33" x14ac:dyDescent="0.55000000000000004">
      <c r="A61" t="s">
        <v>63</v>
      </c>
      <c r="B61" s="2">
        <v>2211433</v>
      </c>
      <c r="C61" s="2">
        <v>100432</v>
      </c>
      <c r="D61" s="2">
        <v>62303</v>
      </c>
      <c r="F61" s="3">
        <v>83781</v>
      </c>
      <c r="G61" s="3">
        <v>84174</v>
      </c>
      <c r="H61" s="3">
        <v>167955</v>
      </c>
      <c r="I61" s="5">
        <f t="shared" si="0"/>
        <v>0</v>
      </c>
      <c r="J61" s="3">
        <v>2141</v>
      </c>
      <c r="K61" s="3">
        <v>2048</v>
      </c>
      <c r="L61" s="3">
        <v>4189</v>
      </c>
      <c r="M61" s="5">
        <f t="shared" si="1"/>
        <v>0</v>
      </c>
      <c r="N61" s="3">
        <v>1834</v>
      </c>
      <c r="O61" s="3">
        <v>1821</v>
      </c>
      <c r="P61" s="3">
        <v>3655</v>
      </c>
      <c r="Q61" s="5">
        <f t="shared" si="2"/>
        <v>0</v>
      </c>
      <c r="R61" s="3">
        <v>926810</v>
      </c>
      <c r="S61" s="3">
        <v>1116668</v>
      </c>
      <c r="T61" s="3">
        <v>2043478</v>
      </c>
      <c r="U61" s="5">
        <f t="shared" si="3"/>
        <v>0</v>
      </c>
      <c r="V61" s="3">
        <v>49181</v>
      </c>
      <c r="W61" s="3">
        <v>47062</v>
      </c>
      <c r="X61" s="3">
        <v>96243</v>
      </c>
      <c r="Y61" s="5">
        <f t="shared" si="4"/>
        <v>0</v>
      </c>
      <c r="Z61" s="3">
        <v>30543</v>
      </c>
      <c r="AA61" s="3">
        <v>28105</v>
      </c>
      <c r="AB61" s="2">
        <v>58648</v>
      </c>
      <c r="AC61" s="5">
        <f t="shared" si="5"/>
        <v>0</v>
      </c>
      <c r="AE61" s="7">
        <f t="shared" si="6"/>
        <v>0</v>
      </c>
      <c r="AF61" s="7">
        <f t="shared" si="7"/>
        <v>0</v>
      </c>
      <c r="AG61" s="7">
        <f t="shared" si="8"/>
        <v>0</v>
      </c>
    </row>
    <row r="62" spans="1:33" x14ac:dyDescent="0.55000000000000004">
      <c r="A62" t="s">
        <v>64</v>
      </c>
      <c r="B62" s="2">
        <v>1783489</v>
      </c>
      <c r="C62" s="2">
        <v>89264</v>
      </c>
      <c r="D62" s="2">
        <v>56453</v>
      </c>
      <c r="F62" s="3">
        <v>96378</v>
      </c>
      <c r="G62" s="3">
        <v>83815</v>
      </c>
      <c r="H62" s="3">
        <v>180193</v>
      </c>
      <c r="I62" s="5">
        <f t="shared" si="0"/>
        <v>0</v>
      </c>
      <c r="J62" s="3">
        <v>4229</v>
      </c>
      <c r="K62" s="3">
        <v>4143</v>
      </c>
      <c r="L62" s="3">
        <v>8372</v>
      </c>
      <c r="M62" s="5">
        <f t="shared" si="1"/>
        <v>0</v>
      </c>
      <c r="N62" s="3">
        <v>3210</v>
      </c>
      <c r="O62" s="3">
        <v>2854</v>
      </c>
      <c r="P62" s="3">
        <v>6064</v>
      </c>
      <c r="Q62" s="5">
        <f t="shared" si="2"/>
        <v>0</v>
      </c>
      <c r="R62" s="3">
        <v>793525</v>
      </c>
      <c r="S62" s="3">
        <v>809771</v>
      </c>
      <c r="T62" s="3">
        <v>1603296</v>
      </c>
      <c r="U62" s="5">
        <f t="shared" si="3"/>
        <v>0</v>
      </c>
      <c r="V62" s="3">
        <v>41235</v>
      </c>
      <c r="W62" s="3">
        <v>39657</v>
      </c>
      <c r="X62" s="3">
        <v>80892</v>
      </c>
      <c r="Y62" s="5">
        <f t="shared" si="4"/>
        <v>0</v>
      </c>
      <c r="Z62" s="3">
        <v>26516</v>
      </c>
      <c r="AA62" s="3">
        <v>23873</v>
      </c>
      <c r="AB62" s="2">
        <v>50389</v>
      </c>
      <c r="AC62" s="5">
        <f t="shared" si="5"/>
        <v>0</v>
      </c>
      <c r="AE62" s="7">
        <f t="shared" si="6"/>
        <v>0</v>
      </c>
      <c r="AF62" s="7">
        <f t="shared" si="7"/>
        <v>0</v>
      </c>
      <c r="AG62" s="7">
        <f t="shared" si="8"/>
        <v>0</v>
      </c>
    </row>
    <row r="63" spans="1:33" x14ac:dyDescent="0.55000000000000004">
      <c r="A63" t="s">
        <v>65</v>
      </c>
      <c r="B63" s="2">
        <v>2773662</v>
      </c>
      <c r="C63" s="2">
        <v>130996</v>
      </c>
      <c r="D63" s="2">
        <v>78320</v>
      </c>
      <c r="F63" s="3">
        <v>73525</v>
      </c>
      <c r="G63" s="3">
        <v>77001</v>
      </c>
      <c r="H63" s="3">
        <v>150526</v>
      </c>
      <c r="I63" s="5">
        <f t="shared" si="0"/>
        <v>0</v>
      </c>
      <c r="J63" s="3">
        <v>4299</v>
      </c>
      <c r="K63" s="3">
        <v>4181</v>
      </c>
      <c r="L63" s="3">
        <v>8480</v>
      </c>
      <c r="M63" s="5">
        <f t="shared" si="1"/>
        <v>0</v>
      </c>
      <c r="N63" s="3">
        <v>3431</v>
      </c>
      <c r="O63" s="3">
        <v>3058</v>
      </c>
      <c r="P63" s="3">
        <v>6489</v>
      </c>
      <c r="Q63" s="5">
        <f t="shared" si="2"/>
        <v>0</v>
      </c>
      <c r="R63" s="3">
        <v>1261967</v>
      </c>
      <c r="S63" s="3">
        <v>1361169</v>
      </c>
      <c r="T63" s="3">
        <v>2623136</v>
      </c>
      <c r="U63" s="5">
        <f t="shared" si="3"/>
        <v>0</v>
      </c>
      <c r="V63" s="3">
        <v>62222</v>
      </c>
      <c r="W63" s="3">
        <v>60294</v>
      </c>
      <c r="X63" s="3">
        <v>122516</v>
      </c>
      <c r="Y63" s="5">
        <f t="shared" si="4"/>
        <v>0</v>
      </c>
      <c r="Z63" s="3">
        <v>36306</v>
      </c>
      <c r="AA63" s="3">
        <v>35525</v>
      </c>
      <c r="AB63" s="2">
        <v>71831</v>
      </c>
      <c r="AC63" s="5">
        <f t="shared" si="5"/>
        <v>0</v>
      </c>
      <c r="AE63" s="7">
        <f t="shared" si="6"/>
        <v>0</v>
      </c>
      <c r="AF63" s="7">
        <f t="shared" si="7"/>
        <v>0</v>
      </c>
      <c r="AG63" s="7">
        <f t="shared" si="8"/>
        <v>0</v>
      </c>
    </row>
    <row r="64" spans="1:33" x14ac:dyDescent="0.55000000000000004">
      <c r="A64" t="s">
        <v>66</v>
      </c>
      <c r="B64" s="2">
        <v>3146374</v>
      </c>
      <c r="C64" s="2">
        <v>143597</v>
      </c>
      <c r="D64" s="2">
        <v>83039</v>
      </c>
      <c r="F64" s="3">
        <v>203488</v>
      </c>
      <c r="G64" s="3">
        <v>192275</v>
      </c>
      <c r="H64" s="3">
        <v>395763</v>
      </c>
      <c r="I64" s="5">
        <f t="shared" si="0"/>
        <v>0</v>
      </c>
      <c r="J64" s="3">
        <v>8276</v>
      </c>
      <c r="K64" s="3">
        <v>7920</v>
      </c>
      <c r="L64" s="3">
        <v>16196</v>
      </c>
      <c r="M64" s="5">
        <f t="shared" si="1"/>
        <v>0</v>
      </c>
      <c r="N64" s="3">
        <v>5648</v>
      </c>
      <c r="O64" s="3">
        <v>4670</v>
      </c>
      <c r="P64" s="3">
        <v>10318</v>
      </c>
      <c r="Q64" s="5">
        <f t="shared" si="2"/>
        <v>0</v>
      </c>
      <c r="R64" s="3">
        <v>1404944</v>
      </c>
      <c r="S64" s="3">
        <v>1345667</v>
      </c>
      <c r="T64" s="3">
        <v>2750611</v>
      </c>
      <c r="U64" s="5">
        <f t="shared" si="3"/>
        <v>0</v>
      </c>
      <c r="V64" s="3">
        <v>65549</v>
      </c>
      <c r="W64" s="3">
        <v>61852</v>
      </c>
      <c r="X64" s="3">
        <v>127401</v>
      </c>
      <c r="Y64" s="5">
        <f t="shared" si="4"/>
        <v>0</v>
      </c>
      <c r="Z64" s="3">
        <v>37227</v>
      </c>
      <c r="AA64" s="3">
        <v>35494</v>
      </c>
      <c r="AB64" s="2">
        <v>72721</v>
      </c>
      <c r="AC64" s="5">
        <f t="shared" si="5"/>
        <v>0</v>
      </c>
      <c r="AE64" s="7">
        <f t="shared" si="6"/>
        <v>0</v>
      </c>
      <c r="AF64" s="7">
        <f t="shared" si="7"/>
        <v>0</v>
      </c>
      <c r="AG64" s="7">
        <f t="shared" si="8"/>
        <v>0</v>
      </c>
    </row>
    <row r="65" spans="1:33" x14ac:dyDescent="0.55000000000000004">
      <c r="A65" t="s">
        <v>67</v>
      </c>
      <c r="B65" s="2">
        <v>2743319</v>
      </c>
      <c r="C65" s="2">
        <v>128737</v>
      </c>
      <c r="D65" s="2">
        <v>64936</v>
      </c>
      <c r="F65" s="3">
        <v>107495</v>
      </c>
      <c r="G65" s="3">
        <v>104147</v>
      </c>
      <c r="H65" s="3">
        <v>211642</v>
      </c>
      <c r="I65" s="5">
        <f t="shared" si="0"/>
        <v>0</v>
      </c>
      <c r="J65" s="3">
        <v>3856</v>
      </c>
      <c r="K65" s="3">
        <v>3702</v>
      </c>
      <c r="L65" s="3">
        <v>7558</v>
      </c>
      <c r="M65" s="5">
        <f t="shared" si="1"/>
        <v>0</v>
      </c>
      <c r="N65" s="3">
        <v>2881</v>
      </c>
      <c r="O65" s="3">
        <v>2311</v>
      </c>
      <c r="P65" s="3">
        <v>5192</v>
      </c>
      <c r="Q65" s="5">
        <f t="shared" si="2"/>
        <v>0</v>
      </c>
      <c r="R65" s="3">
        <v>1279885</v>
      </c>
      <c r="S65" s="3">
        <v>1251792</v>
      </c>
      <c r="T65" s="3">
        <v>2531677</v>
      </c>
      <c r="U65" s="5">
        <f t="shared" si="3"/>
        <v>0</v>
      </c>
      <c r="V65" s="3">
        <v>62275</v>
      </c>
      <c r="W65" s="3">
        <v>58904</v>
      </c>
      <c r="X65" s="3">
        <v>121179</v>
      </c>
      <c r="Y65" s="5">
        <f t="shared" si="4"/>
        <v>0</v>
      </c>
      <c r="Z65" s="3">
        <v>32398</v>
      </c>
      <c r="AA65" s="3">
        <v>27346</v>
      </c>
      <c r="AB65" s="2">
        <v>59744</v>
      </c>
      <c r="AC65" s="5">
        <f t="shared" si="5"/>
        <v>0</v>
      </c>
      <c r="AE65" s="7">
        <f t="shared" si="6"/>
        <v>0</v>
      </c>
      <c r="AF65" s="7">
        <f t="shared" si="7"/>
        <v>0</v>
      </c>
      <c r="AG65" s="7">
        <f t="shared" si="8"/>
        <v>0</v>
      </c>
    </row>
    <row r="66" spans="1:33" x14ac:dyDescent="0.55000000000000004">
      <c r="A66" t="s">
        <v>68</v>
      </c>
      <c r="B66" s="2">
        <v>101458</v>
      </c>
      <c r="C66" s="2">
        <v>4288</v>
      </c>
      <c r="D66" s="2">
        <v>2943</v>
      </c>
      <c r="F66" s="3">
        <v>52145</v>
      </c>
      <c r="G66" s="3">
        <v>49313</v>
      </c>
      <c r="H66" s="3">
        <v>101458</v>
      </c>
      <c r="I66" s="5">
        <f t="shared" si="0"/>
        <v>0</v>
      </c>
      <c r="J66" s="3">
        <v>2234</v>
      </c>
      <c r="K66" s="3">
        <v>2054</v>
      </c>
      <c r="L66" s="3">
        <v>4288</v>
      </c>
      <c r="M66" s="5">
        <f t="shared" si="1"/>
        <v>0</v>
      </c>
      <c r="N66" s="3">
        <v>1614</v>
      </c>
      <c r="O66" s="3">
        <v>1329</v>
      </c>
      <c r="P66" s="3">
        <v>2943</v>
      </c>
      <c r="Q66" s="5">
        <f t="shared" si="2"/>
        <v>0</v>
      </c>
      <c r="R66" s="3">
        <v>0</v>
      </c>
      <c r="S66" s="3">
        <v>0</v>
      </c>
      <c r="T66" s="3">
        <v>0</v>
      </c>
      <c r="U66" s="5">
        <f t="shared" si="3"/>
        <v>0</v>
      </c>
      <c r="V66" s="3">
        <v>0</v>
      </c>
      <c r="W66" s="3">
        <v>0</v>
      </c>
      <c r="X66" s="3">
        <v>0</v>
      </c>
      <c r="Y66" s="5">
        <f t="shared" si="4"/>
        <v>0</v>
      </c>
      <c r="Z66" s="3">
        <v>0</v>
      </c>
      <c r="AA66" s="3">
        <v>0</v>
      </c>
      <c r="AB66" s="3">
        <v>0</v>
      </c>
      <c r="AC66" s="5">
        <f t="shared" si="5"/>
        <v>0</v>
      </c>
      <c r="AE66" s="7">
        <f t="shared" si="6"/>
        <v>0</v>
      </c>
      <c r="AF66" s="7">
        <f t="shared" si="7"/>
        <v>0</v>
      </c>
      <c r="AG66" s="7">
        <f t="shared" si="8"/>
        <v>0</v>
      </c>
    </row>
    <row r="67" spans="1:33" x14ac:dyDescent="0.55000000000000004">
      <c r="A67" t="s">
        <v>69</v>
      </c>
      <c r="B67" s="2">
        <v>478556</v>
      </c>
      <c r="C67" s="2">
        <v>14719</v>
      </c>
      <c r="D67" s="2">
        <v>10150</v>
      </c>
      <c r="F67" s="3">
        <v>247087</v>
      </c>
      <c r="G67" s="3">
        <v>231469</v>
      </c>
      <c r="H67" s="3">
        <v>478556</v>
      </c>
      <c r="I67" s="5">
        <f t="shared" ref="I67:I107" si="9">F67+G67-H67</f>
        <v>0</v>
      </c>
      <c r="J67" s="3">
        <v>7545</v>
      </c>
      <c r="K67" s="3">
        <v>7174</v>
      </c>
      <c r="L67" s="3">
        <v>14719</v>
      </c>
      <c r="M67" s="5">
        <f t="shared" ref="M67:M107" si="10">J67+K67-L67</f>
        <v>0</v>
      </c>
      <c r="N67" s="3">
        <v>5769</v>
      </c>
      <c r="O67" s="3">
        <v>4381</v>
      </c>
      <c r="P67" s="3">
        <v>10150</v>
      </c>
      <c r="Q67" s="5">
        <f t="shared" ref="Q67:Q107" si="11">N67+O67-P67</f>
        <v>0</v>
      </c>
      <c r="R67" s="3">
        <v>0</v>
      </c>
      <c r="S67" s="3">
        <v>0</v>
      </c>
      <c r="T67" s="3">
        <v>0</v>
      </c>
      <c r="U67" s="5">
        <f t="shared" ref="U67:U107" si="12">R67+S67-T67</f>
        <v>0</v>
      </c>
      <c r="V67" s="3">
        <v>0</v>
      </c>
      <c r="W67" s="3">
        <v>0</v>
      </c>
      <c r="X67" s="3">
        <v>0</v>
      </c>
      <c r="Y67" s="5">
        <f t="shared" ref="Y67:Y107" si="13">V67+W67-X67</f>
        <v>0</v>
      </c>
      <c r="Z67" s="3">
        <v>0</v>
      </c>
      <c r="AA67" s="3">
        <v>0</v>
      </c>
      <c r="AB67" s="3">
        <v>0</v>
      </c>
      <c r="AC67" s="5">
        <f t="shared" ref="AC67:AC107" si="14">Z67+AA67-AB67</f>
        <v>0</v>
      </c>
      <c r="AE67" s="7">
        <f t="shared" ref="AE67:AE122" si="15">B67-H67-T67</f>
        <v>0</v>
      </c>
      <c r="AF67" s="7">
        <f t="shared" ref="AF67:AF122" si="16">C67-L67-X67</f>
        <v>0</v>
      </c>
      <c r="AG67" s="7">
        <f t="shared" ref="AG67:AG122" si="17">D67-P67-AB67</f>
        <v>0</v>
      </c>
    </row>
    <row r="68" spans="1:33" x14ac:dyDescent="0.55000000000000004">
      <c r="A68" t="s">
        <v>70</v>
      </c>
      <c r="B68" s="2">
        <v>2736403</v>
      </c>
      <c r="C68" s="2">
        <v>119084</v>
      </c>
      <c r="D68" s="2">
        <v>64873</v>
      </c>
      <c r="F68" s="3">
        <v>138612</v>
      </c>
      <c r="G68" s="3">
        <v>135921</v>
      </c>
      <c r="H68" s="3">
        <v>274533</v>
      </c>
      <c r="I68" s="5">
        <f t="shared" si="9"/>
        <v>0</v>
      </c>
      <c r="J68" s="3">
        <v>4678</v>
      </c>
      <c r="K68" s="3">
        <v>4145</v>
      </c>
      <c r="L68" s="3">
        <v>8823</v>
      </c>
      <c r="M68" s="5">
        <f t="shared" si="10"/>
        <v>0</v>
      </c>
      <c r="N68" s="3">
        <v>3284</v>
      </c>
      <c r="O68" s="3">
        <v>2645</v>
      </c>
      <c r="P68" s="3">
        <v>5929</v>
      </c>
      <c r="Q68" s="5">
        <f t="shared" si="11"/>
        <v>0</v>
      </c>
      <c r="R68" s="3">
        <v>1239398</v>
      </c>
      <c r="S68" s="3">
        <v>1222472</v>
      </c>
      <c r="T68" s="3">
        <v>2461870</v>
      </c>
      <c r="U68" s="5">
        <f t="shared" si="12"/>
        <v>0</v>
      </c>
      <c r="V68" s="3">
        <v>56857</v>
      </c>
      <c r="W68" s="3">
        <v>53404</v>
      </c>
      <c r="X68" s="3">
        <v>110261</v>
      </c>
      <c r="Y68" s="5">
        <f t="shared" si="13"/>
        <v>0</v>
      </c>
      <c r="Z68" s="3">
        <v>30310</v>
      </c>
      <c r="AA68" s="3">
        <v>28634</v>
      </c>
      <c r="AB68" s="2">
        <v>58944</v>
      </c>
      <c r="AC68" s="5">
        <f t="shared" si="14"/>
        <v>0</v>
      </c>
      <c r="AE68" s="7">
        <f t="shared" si="15"/>
        <v>0</v>
      </c>
      <c r="AF68" s="7">
        <f t="shared" si="16"/>
        <v>0</v>
      </c>
      <c r="AG68" s="7">
        <f t="shared" si="17"/>
        <v>0</v>
      </c>
    </row>
    <row r="69" spans="1:33" x14ac:dyDescent="0.55000000000000004">
      <c r="A69" t="s">
        <v>71</v>
      </c>
      <c r="B69" s="2">
        <v>1261582</v>
      </c>
      <c r="C69" s="2">
        <v>52452</v>
      </c>
      <c r="D69" s="2">
        <v>34782</v>
      </c>
      <c r="F69" s="3">
        <v>81766</v>
      </c>
      <c r="G69" s="3">
        <v>79958</v>
      </c>
      <c r="H69" s="3">
        <v>161724</v>
      </c>
      <c r="I69" s="5">
        <f t="shared" si="9"/>
        <v>0</v>
      </c>
      <c r="J69" s="3">
        <v>3880</v>
      </c>
      <c r="K69" s="3">
        <v>3844</v>
      </c>
      <c r="L69" s="3">
        <v>7724</v>
      </c>
      <c r="M69" s="5">
        <f t="shared" si="10"/>
        <v>0</v>
      </c>
      <c r="N69" s="3">
        <v>3482</v>
      </c>
      <c r="O69" s="3">
        <v>2743</v>
      </c>
      <c r="P69" s="3">
        <v>6225</v>
      </c>
      <c r="Q69" s="5">
        <f t="shared" si="11"/>
        <v>0</v>
      </c>
      <c r="R69" s="3">
        <v>520333</v>
      </c>
      <c r="S69" s="3">
        <v>579525</v>
      </c>
      <c r="T69" s="3">
        <v>1099858</v>
      </c>
      <c r="U69" s="5">
        <f t="shared" si="12"/>
        <v>0</v>
      </c>
      <c r="V69" s="3">
        <v>22792</v>
      </c>
      <c r="W69" s="3">
        <v>21936</v>
      </c>
      <c r="X69" s="3">
        <v>44728</v>
      </c>
      <c r="Y69" s="5">
        <f t="shared" si="13"/>
        <v>0</v>
      </c>
      <c r="Z69" s="3">
        <v>14284</v>
      </c>
      <c r="AA69" s="3">
        <v>14273</v>
      </c>
      <c r="AB69" s="2">
        <v>28557</v>
      </c>
      <c r="AC69" s="5">
        <f t="shared" si="14"/>
        <v>0</v>
      </c>
      <c r="AE69" s="7">
        <f t="shared" si="15"/>
        <v>0</v>
      </c>
      <c r="AF69" s="7">
        <f t="shared" si="16"/>
        <v>0</v>
      </c>
      <c r="AG69" s="7">
        <f t="shared" si="17"/>
        <v>0</v>
      </c>
    </row>
    <row r="70" spans="1:33" x14ac:dyDescent="0.55000000000000004">
      <c r="A70" t="s">
        <v>72</v>
      </c>
      <c r="B70" s="9">
        <v>81105493</v>
      </c>
      <c r="C70" s="9">
        <v>3887411</v>
      </c>
      <c r="D70" s="2">
        <v>2387568</v>
      </c>
      <c r="F70" s="3">
        <v>5420954</v>
      </c>
      <c r="G70" s="3">
        <v>4885126</v>
      </c>
      <c r="H70" s="3">
        <v>10306080</v>
      </c>
      <c r="I70" s="5">
        <f t="shared" si="9"/>
        <v>0</v>
      </c>
      <c r="J70" s="3">
        <v>202075</v>
      </c>
      <c r="K70" s="3">
        <v>194700</v>
      </c>
      <c r="L70" s="3">
        <v>396775</v>
      </c>
      <c r="M70" s="5">
        <f t="shared" si="10"/>
        <v>0</v>
      </c>
      <c r="N70" s="3">
        <v>162085</v>
      </c>
      <c r="O70" s="3">
        <v>136926</v>
      </c>
      <c r="P70" s="3">
        <v>299011</v>
      </c>
      <c r="Q70" s="5">
        <f t="shared" si="11"/>
        <v>0</v>
      </c>
      <c r="R70" s="3">
        <v>34963803</v>
      </c>
      <c r="S70" s="3">
        <v>35835640</v>
      </c>
      <c r="T70" s="3">
        <v>70799413</v>
      </c>
      <c r="U70" s="5">
        <f t="shared" si="12"/>
        <v>30</v>
      </c>
      <c r="V70" s="3">
        <v>1783001</v>
      </c>
      <c r="W70" s="3">
        <v>1707635</v>
      </c>
      <c r="X70" s="3">
        <v>3490636</v>
      </c>
      <c r="Y70" s="5">
        <f t="shared" si="13"/>
        <v>0</v>
      </c>
      <c r="Z70" s="3">
        <v>1074597</v>
      </c>
      <c r="AA70" s="3">
        <v>1013960</v>
      </c>
      <c r="AB70" s="2">
        <v>2088557</v>
      </c>
      <c r="AC70" s="5">
        <f t="shared" si="14"/>
        <v>0</v>
      </c>
      <c r="AE70" s="7">
        <f t="shared" si="15"/>
        <v>0</v>
      </c>
      <c r="AF70" s="7">
        <f t="shared" si="16"/>
        <v>0</v>
      </c>
      <c r="AG70" s="7">
        <f t="shared" si="17"/>
        <v>0</v>
      </c>
    </row>
    <row r="71" spans="1:33" x14ac:dyDescent="0.55000000000000004">
      <c r="A71" t="s">
        <v>73</v>
      </c>
      <c r="B71" s="2">
        <v>2977686</v>
      </c>
      <c r="C71" s="2">
        <v>159339</v>
      </c>
      <c r="D71" s="2">
        <v>96536</v>
      </c>
      <c r="F71" s="3">
        <v>182606</v>
      </c>
      <c r="G71" s="3">
        <v>163410</v>
      </c>
      <c r="H71" s="3">
        <v>346016</v>
      </c>
      <c r="I71" s="5">
        <f t="shared" si="9"/>
        <v>0</v>
      </c>
      <c r="J71" s="3">
        <v>8569</v>
      </c>
      <c r="K71" s="3">
        <v>7887</v>
      </c>
      <c r="L71" s="3">
        <v>16456</v>
      </c>
      <c r="M71" s="5">
        <f t="shared" si="10"/>
        <v>0</v>
      </c>
      <c r="N71" s="3">
        <v>6923</v>
      </c>
      <c r="O71" s="3">
        <v>5499</v>
      </c>
      <c r="P71" s="3">
        <v>12422</v>
      </c>
      <c r="Q71" s="5">
        <f t="shared" si="11"/>
        <v>0</v>
      </c>
      <c r="R71" s="3">
        <v>1336454</v>
      </c>
      <c r="S71" s="3">
        <v>1295216</v>
      </c>
      <c r="T71" s="3">
        <v>2631670</v>
      </c>
      <c r="U71" s="5">
        <f t="shared" si="12"/>
        <v>0</v>
      </c>
      <c r="V71" s="3">
        <v>72962</v>
      </c>
      <c r="W71" s="3">
        <v>69921</v>
      </c>
      <c r="X71" s="3">
        <v>142883</v>
      </c>
      <c r="Y71" s="5">
        <f t="shared" si="13"/>
        <v>0</v>
      </c>
      <c r="Z71" s="3">
        <v>44660</v>
      </c>
      <c r="AA71" s="3">
        <v>39454</v>
      </c>
      <c r="AB71" s="2">
        <v>84114</v>
      </c>
      <c r="AC71" s="5">
        <f t="shared" si="14"/>
        <v>0</v>
      </c>
      <c r="AE71" s="7">
        <f t="shared" si="15"/>
        <v>0</v>
      </c>
      <c r="AF71" s="7">
        <f t="shared" si="16"/>
        <v>0</v>
      </c>
      <c r="AG71" s="7">
        <f t="shared" si="17"/>
        <v>0</v>
      </c>
    </row>
    <row r="72" spans="1:33" x14ac:dyDescent="0.55000000000000004">
      <c r="A72" t="s">
        <v>74</v>
      </c>
      <c r="B72" s="2">
        <v>125492463</v>
      </c>
      <c r="C72" s="2">
        <v>5674487</v>
      </c>
      <c r="D72" s="2">
        <v>3408437</v>
      </c>
      <c r="F72" s="3">
        <v>8531226</v>
      </c>
      <c r="G72" s="3">
        <v>7986323</v>
      </c>
      <c r="H72" s="3">
        <v>16517549</v>
      </c>
      <c r="I72" s="5">
        <f t="shared" si="9"/>
        <v>0</v>
      </c>
      <c r="J72" s="3">
        <v>314513</v>
      </c>
      <c r="K72" s="3">
        <v>296844</v>
      </c>
      <c r="L72" s="3">
        <v>611357</v>
      </c>
      <c r="M72" s="5">
        <f t="shared" si="10"/>
        <v>0</v>
      </c>
      <c r="N72" s="3">
        <v>241063</v>
      </c>
      <c r="O72" s="3">
        <v>202375</v>
      </c>
      <c r="P72" s="3">
        <v>443438</v>
      </c>
      <c r="Q72" s="5">
        <f t="shared" si="11"/>
        <v>0</v>
      </c>
      <c r="R72" s="3">
        <v>53997501</v>
      </c>
      <c r="S72" s="3">
        <v>54977413</v>
      </c>
      <c r="T72" s="3">
        <v>108974914</v>
      </c>
      <c r="U72" s="5">
        <f t="shared" si="12"/>
        <v>0</v>
      </c>
      <c r="V72" s="3">
        <v>2590635</v>
      </c>
      <c r="W72" s="3">
        <v>2472495</v>
      </c>
      <c r="X72" s="3">
        <v>5063130</v>
      </c>
      <c r="Y72" s="5">
        <f t="shared" si="13"/>
        <v>0</v>
      </c>
      <c r="Z72" s="3">
        <v>1528359</v>
      </c>
      <c r="AA72" s="3">
        <v>1436640</v>
      </c>
      <c r="AB72" s="2">
        <v>2964999</v>
      </c>
      <c r="AC72" s="5">
        <f t="shared" si="14"/>
        <v>0</v>
      </c>
      <c r="AE72" s="7">
        <f t="shared" si="15"/>
        <v>0</v>
      </c>
      <c r="AF72" s="7">
        <f t="shared" si="16"/>
        <v>0</v>
      </c>
      <c r="AG72" s="7">
        <f t="shared" si="17"/>
        <v>0</v>
      </c>
    </row>
    <row r="73" spans="1:33" x14ac:dyDescent="0.55000000000000004">
      <c r="A73" t="s">
        <v>75</v>
      </c>
      <c r="B73" s="2">
        <v>974526</v>
      </c>
      <c r="C73" s="2">
        <v>26891</v>
      </c>
      <c r="D73" s="2">
        <v>19453</v>
      </c>
      <c r="F73" s="3">
        <v>100878</v>
      </c>
      <c r="G73" s="3">
        <v>77879</v>
      </c>
      <c r="H73" s="3">
        <v>178757</v>
      </c>
      <c r="I73" s="5">
        <f t="shared" si="9"/>
        <v>0</v>
      </c>
      <c r="J73" s="3">
        <v>519</v>
      </c>
      <c r="K73" s="3">
        <v>390</v>
      </c>
      <c r="L73" s="3">
        <v>909</v>
      </c>
      <c r="M73" s="5">
        <f t="shared" si="10"/>
        <v>0</v>
      </c>
      <c r="N73" s="3">
        <v>2869</v>
      </c>
      <c r="O73" s="3">
        <v>1979</v>
      </c>
      <c r="P73" s="3">
        <v>4848</v>
      </c>
      <c r="Q73" s="5">
        <f t="shared" si="11"/>
        <v>0</v>
      </c>
      <c r="R73" s="3">
        <v>438169</v>
      </c>
      <c r="S73" s="3">
        <v>357600</v>
      </c>
      <c r="T73" s="3">
        <v>795769</v>
      </c>
      <c r="U73" s="5">
        <f t="shared" si="12"/>
        <v>0</v>
      </c>
      <c r="V73" s="3">
        <v>14224</v>
      </c>
      <c r="W73" s="3">
        <v>11758</v>
      </c>
      <c r="X73" s="3">
        <v>25982</v>
      </c>
      <c r="Y73" s="5">
        <f t="shared" si="13"/>
        <v>0</v>
      </c>
      <c r="Z73" s="3">
        <v>7761</v>
      </c>
      <c r="AA73" s="3">
        <v>6844</v>
      </c>
      <c r="AB73" s="2">
        <v>14605</v>
      </c>
      <c r="AC73" s="5">
        <f t="shared" si="14"/>
        <v>0</v>
      </c>
      <c r="AE73" s="7">
        <f t="shared" si="15"/>
        <v>0</v>
      </c>
      <c r="AF73" s="7">
        <f t="shared" si="16"/>
        <v>0</v>
      </c>
      <c r="AG73" s="7">
        <f t="shared" si="17"/>
        <v>0</v>
      </c>
    </row>
    <row r="74" spans="1:33" x14ac:dyDescent="0.55000000000000004">
      <c r="A74" t="s">
        <v>76</v>
      </c>
      <c r="B74" s="2">
        <v>156465</v>
      </c>
      <c r="C74" s="2">
        <v>3808</v>
      </c>
      <c r="D74" s="2">
        <v>2349</v>
      </c>
      <c r="F74" s="3">
        <v>15770</v>
      </c>
      <c r="G74" s="3">
        <v>15775</v>
      </c>
      <c r="H74" s="3">
        <v>31545</v>
      </c>
      <c r="I74" s="5">
        <f t="shared" si="9"/>
        <v>0</v>
      </c>
      <c r="J74" s="3">
        <v>425</v>
      </c>
      <c r="K74" s="3">
        <v>432</v>
      </c>
      <c r="L74" s="3">
        <v>857</v>
      </c>
      <c r="M74" s="5">
        <f t="shared" si="10"/>
        <v>0</v>
      </c>
      <c r="N74" s="3">
        <v>258</v>
      </c>
      <c r="O74" s="3">
        <v>266</v>
      </c>
      <c r="P74" s="3">
        <v>524</v>
      </c>
      <c r="Q74" s="5">
        <f t="shared" si="11"/>
        <v>0</v>
      </c>
      <c r="R74" s="3">
        <v>62826</v>
      </c>
      <c r="S74" s="3">
        <v>62094</v>
      </c>
      <c r="T74" s="3">
        <v>124920</v>
      </c>
      <c r="U74" s="5">
        <f t="shared" si="12"/>
        <v>0</v>
      </c>
      <c r="V74" s="3">
        <v>1512</v>
      </c>
      <c r="W74" s="3">
        <v>1439</v>
      </c>
      <c r="X74" s="3">
        <v>2951</v>
      </c>
      <c r="Y74" s="5">
        <f t="shared" si="13"/>
        <v>0</v>
      </c>
      <c r="Z74" s="3">
        <v>963</v>
      </c>
      <c r="AA74" s="3">
        <v>862</v>
      </c>
      <c r="AB74" s="2">
        <v>1825</v>
      </c>
      <c r="AC74" s="5">
        <f t="shared" si="14"/>
        <v>0</v>
      </c>
      <c r="AE74" s="7">
        <f t="shared" si="15"/>
        <v>0</v>
      </c>
      <c r="AF74" s="7">
        <f t="shared" si="16"/>
        <v>0</v>
      </c>
      <c r="AG74" s="7">
        <f t="shared" si="17"/>
        <v>0</v>
      </c>
    </row>
    <row r="75" spans="1:33" x14ac:dyDescent="0.55000000000000004">
      <c r="A75" t="s">
        <v>77</v>
      </c>
      <c r="B75" s="2">
        <v>667515</v>
      </c>
      <c r="C75" s="2">
        <v>15280</v>
      </c>
      <c r="D75" s="2">
        <v>11834</v>
      </c>
      <c r="F75" s="3">
        <v>35248</v>
      </c>
      <c r="G75" s="3">
        <v>25110</v>
      </c>
      <c r="H75" s="3">
        <v>60358</v>
      </c>
      <c r="I75" s="5">
        <f t="shared" si="9"/>
        <v>0</v>
      </c>
      <c r="J75" s="3">
        <v>807</v>
      </c>
      <c r="K75" s="3">
        <v>784</v>
      </c>
      <c r="L75" s="3">
        <v>1591</v>
      </c>
      <c r="M75" s="5">
        <f t="shared" si="10"/>
        <v>0</v>
      </c>
      <c r="N75" s="3">
        <v>621</v>
      </c>
      <c r="O75" s="3">
        <v>510</v>
      </c>
      <c r="P75" s="3">
        <v>1131</v>
      </c>
      <c r="Q75" s="5">
        <f t="shared" si="11"/>
        <v>0</v>
      </c>
      <c r="R75" s="3">
        <v>296609</v>
      </c>
      <c r="S75" s="3">
        <v>310548</v>
      </c>
      <c r="T75" s="3">
        <v>607157</v>
      </c>
      <c r="U75" s="5">
        <f t="shared" si="12"/>
        <v>0</v>
      </c>
      <c r="V75" s="3">
        <v>6946</v>
      </c>
      <c r="W75" s="3">
        <v>6743</v>
      </c>
      <c r="X75" s="3">
        <v>13689</v>
      </c>
      <c r="Y75" s="5">
        <f t="shared" si="13"/>
        <v>0</v>
      </c>
      <c r="Z75" s="3">
        <v>5792</v>
      </c>
      <c r="AA75" s="3">
        <v>4911</v>
      </c>
      <c r="AB75" s="2">
        <v>10703</v>
      </c>
      <c r="AC75" s="5">
        <f t="shared" si="14"/>
        <v>0</v>
      </c>
      <c r="AE75" s="7">
        <f t="shared" si="15"/>
        <v>0</v>
      </c>
      <c r="AF75" s="7">
        <f t="shared" si="16"/>
        <v>0</v>
      </c>
      <c r="AG75" s="7">
        <f t="shared" si="17"/>
        <v>0</v>
      </c>
    </row>
    <row r="76" spans="1:33" x14ac:dyDescent="0.55000000000000004">
      <c r="A76" t="s">
        <v>78</v>
      </c>
      <c r="B76" s="2">
        <v>1092085</v>
      </c>
      <c r="C76" s="2">
        <v>21606</v>
      </c>
      <c r="D76" s="2">
        <v>14595</v>
      </c>
      <c r="F76" s="3">
        <v>57620</v>
      </c>
      <c r="G76" s="3">
        <v>53511</v>
      </c>
      <c r="H76" s="3">
        <v>111131</v>
      </c>
      <c r="I76" s="5">
        <f t="shared" si="9"/>
        <v>0</v>
      </c>
      <c r="J76" s="3">
        <v>1082</v>
      </c>
      <c r="K76" s="3">
        <v>966</v>
      </c>
      <c r="L76" s="3">
        <v>2048</v>
      </c>
      <c r="M76" s="5">
        <f t="shared" si="10"/>
        <v>0</v>
      </c>
      <c r="N76" s="3">
        <v>950</v>
      </c>
      <c r="O76" s="3">
        <v>729</v>
      </c>
      <c r="P76" s="3">
        <v>1679</v>
      </c>
      <c r="Q76" s="5">
        <f t="shared" si="11"/>
        <v>0</v>
      </c>
      <c r="R76" s="3">
        <v>516339</v>
      </c>
      <c r="S76" s="3">
        <v>464615</v>
      </c>
      <c r="T76" s="3">
        <v>980954</v>
      </c>
      <c r="U76" s="5">
        <f t="shared" si="12"/>
        <v>0</v>
      </c>
      <c r="V76" s="3">
        <v>10668</v>
      </c>
      <c r="W76" s="3">
        <v>8890</v>
      </c>
      <c r="X76" s="3">
        <v>19558</v>
      </c>
      <c r="Y76" s="5">
        <f t="shared" si="13"/>
        <v>0</v>
      </c>
      <c r="Z76" s="3">
        <v>7070</v>
      </c>
      <c r="AA76" s="3">
        <v>5846</v>
      </c>
      <c r="AB76" s="2">
        <v>12916</v>
      </c>
      <c r="AC76" s="5">
        <f t="shared" si="14"/>
        <v>0</v>
      </c>
      <c r="AE76" s="7">
        <f t="shared" si="15"/>
        <v>0</v>
      </c>
      <c r="AF76" s="7">
        <f t="shared" si="16"/>
        <v>0</v>
      </c>
      <c r="AG76" s="7">
        <f t="shared" si="17"/>
        <v>0</v>
      </c>
    </row>
    <row r="77" spans="1:33" x14ac:dyDescent="0.55000000000000004">
      <c r="A77" t="s">
        <v>79</v>
      </c>
      <c r="B77" s="2">
        <v>357291</v>
      </c>
      <c r="C77" s="2">
        <v>13645</v>
      </c>
      <c r="D77" s="2">
        <v>6541</v>
      </c>
      <c r="F77" s="3">
        <v>21788</v>
      </c>
      <c r="G77" s="3">
        <v>18281</v>
      </c>
      <c r="H77" s="3">
        <v>40069</v>
      </c>
      <c r="I77" s="5">
        <f t="shared" si="9"/>
        <v>0</v>
      </c>
      <c r="J77" s="3">
        <v>373</v>
      </c>
      <c r="K77" s="3">
        <v>311</v>
      </c>
      <c r="L77" s="3">
        <v>684</v>
      </c>
      <c r="M77" s="5">
        <f t="shared" si="10"/>
        <v>0</v>
      </c>
      <c r="N77" s="3">
        <v>202</v>
      </c>
      <c r="O77" s="3">
        <v>204</v>
      </c>
      <c r="P77" s="3">
        <v>406</v>
      </c>
      <c r="Q77" s="5">
        <f t="shared" si="11"/>
        <v>0</v>
      </c>
      <c r="R77" s="3">
        <v>164113</v>
      </c>
      <c r="S77" s="3">
        <v>153109</v>
      </c>
      <c r="T77" s="3">
        <v>317222</v>
      </c>
      <c r="U77" s="5">
        <f t="shared" si="12"/>
        <v>0</v>
      </c>
      <c r="V77" s="3">
        <v>6659</v>
      </c>
      <c r="W77" s="3">
        <v>6302</v>
      </c>
      <c r="X77" s="3">
        <v>12961</v>
      </c>
      <c r="Y77" s="5">
        <f t="shared" si="13"/>
        <v>0</v>
      </c>
      <c r="Z77" s="3">
        <v>3266</v>
      </c>
      <c r="AA77" s="3">
        <v>2869</v>
      </c>
      <c r="AB77" s="2">
        <v>6135</v>
      </c>
      <c r="AC77" s="5">
        <f t="shared" si="14"/>
        <v>0</v>
      </c>
      <c r="AE77" s="7">
        <f t="shared" si="15"/>
        <v>0</v>
      </c>
      <c r="AF77" s="7">
        <f t="shared" si="16"/>
        <v>0</v>
      </c>
      <c r="AG77" s="7">
        <f t="shared" si="17"/>
        <v>0</v>
      </c>
    </row>
    <row r="78" spans="1:33" x14ac:dyDescent="0.55000000000000004">
      <c r="A78" t="s">
        <v>80</v>
      </c>
      <c r="B78" s="2">
        <v>2458969</v>
      </c>
      <c r="C78" s="2">
        <v>136639</v>
      </c>
      <c r="D78" s="2">
        <v>71098</v>
      </c>
      <c r="F78" s="3">
        <v>99089</v>
      </c>
      <c r="G78" s="3">
        <v>92549</v>
      </c>
      <c r="H78" s="3">
        <v>191638</v>
      </c>
      <c r="I78" s="5">
        <f t="shared" si="9"/>
        <v>0</v>
      </c>
      <c r="J78" s="3">
        <v>4747</v>
      </c>
      <c r="K78" s="3">
        <v>4624</v>
      </c>
      <c r="L78" s="3">
        <v>9371</v>
      </c>
      <c r="M78" s="5">
        <f t="shared" si="10"/>
        <v>0</v>
      </c>
      <c r="N78" s="3">
        <v>3665</v>
      </c>
      <c r="O78" s="3">
        <v>2957</v>
      </c>
      <c r="P78" s="3">
        <v>6622</v>
      </c>
      <c r="Q78" s="5">
        <f t="shared" si="11"/>
        <v>0</v>
      </c>
      <c r="R78" s="3">
        <v>1146404</v>
      </c>
      <c r="S78" s="3">
        <v>1120927</v>
      </c>
      <c r="T78" s="3">
        <v>2267331</v>
      </c>
      <c r="U78" s="5">
        <f t="shared" si="12"/>
        <v>0</v>
      </c>
      <c r="V78" s="3">
        <v>65401</v>
      </c>
      <c r="W78" s="3">
        <v>61867</v>
      </c>
      <c r="X78" s="3">
        <v>127268</v>
      </c>
      <c r="Y78" s="5">
        <f t="shared" si="13"/>
        <v>0</v>
      </c>
      <c r="Z78" s="3">
        <v>33507</v>
      </c>
      <c r="AA78" s="3">
        <v>30969</v>
      </c>
      <c r="AB78" s="2">
        <v>64476</v>
      </c>
      <c r="AC78" s="5">
        <f t="shared" si="14"/>
        <v>0</v>
      </c>
      <c r="AE78" s="7">
        <f t="shared" si="15"/>
        <v>0</v>
      </c>
      <c r="AF78" s="7">
        <f t="shared" si="16"/>
        <v>0</v>
      </c>
      <c r="AG78" s="7">
        <f t="shared" si="17"/>
        <v>0</v>
      </c>
    </row>
    <row r="79" spans="1:33" x14ac:dyDescent="0.55000000000000004">
      <c r="A79" t="s">
        <v>81</v>
      </c>
      <c r="B79" s="2">
        <v>939906</v>
      </c>
      <c r="C79" s="2">
        <v>24658</v>
      </c>
      <c r="D79" s="2">
        <v>14628</v>
      </c>
      <c r="F79" s="3">
        <v>40921</v>
      </c>
      <c r="G79" s="3">
        <v>25676</v>
      </c>
      <c r="H79" s="3">
        <v>66597</v>
      </c>
      <c r="I79" s="5">
        <f t="shared" si="9"/>
        <v>0</v>
      </c>
      <c r="J79" s="3">
        <v>848</v>
      </c>
      <c r="K79" s="3">
        <v>714</v>
      </c>
      <c r="L79" s="3">
        <v>1562</v>
      </c>
      <c r="M79" s="5">
        <f t="shared" si="10"/>
        <v>0</v>
      </c>
      <c r="N79" s="3">
        <v>560</v>
      </c>
      <c r="O79" s="3">
        <v>457</v>
      </c>
      <c r="P79" s="3">
        <v>1017</v>
      </c>
      <c r="Q79" s="5">
        <f t="shared" si="11"/>
        <v>0</v>
      </c>
      <c r="R79" s="3">
        <v>464610</v>
      </c>
      <c r="S79" s="3">
        <v>408699</v>
      </c>
      <c r="T79" s="3">
        <v>873309</v>
      </c>
      <c r="U79" s="5">
        <f t="shared" si="12"/>
        <v>0</v>
      </c>
      <c r="V79" s="3">
        <v>10528</v>
      </c>
      <c r="W79" s="3">
        <v>12568</v>
      </c>
      <c r="X79" s="3">
        <v>23096</v>
      </c>
      <c r="Y79" s="5">
        <f t="shared" si="13"/>
        <v>0</v>
      </c>
      <c r="Z79" s="3">
        <v>7044</v>
      </c>
      <c r="AA79" s="3">
        <v>6567</v>
      </c>
      <c r="AB79" s="2">
        <v>13611</v>
      </c>
      <c r="AC79" s="5">
        <f t="shared" si="14"/>
        <v>0</v>
      </c>
      <c r="AE79" s="7">
        <f t="shared" si="15"/>
        <v>0</v>
      </c>
      <c r="AF79" s="7">
        <f t="shared" si="16"/>
        <v>0</v>
      </c>
      <c r="AG79" s="7">
        <f t="shared" si="17"/>
        <v>0</v>
      </c>
    </row>
    <row r="80" spans="1:33" x14ac:dyDescent="0.55000000000000004">
      <c r="A80" t="s">
        <v>82</v>
      </c>
      <c r="B80" s="2">
        <v>1137362</v>
      </c>
      <c r="C80" s="2">
        <v>68916</v>
      </c>
      <c r="D80" s="2">
        <v>36782</v>
      </c>
      <c r="F80" s="3">
        <v>33950</v>
      </c>
      <c r="G80" s="3">
        <v>32733</v>
      </c>
      <c r="H80" s="3">
        <v>66683</v>
      </c>
      <c r="I80" s="5">
        <f t="shared" si="9"/>
        <v>0</v>
      </c>
      <c r="J80" s="3">
        <v>1378</v>
      </c>
      <c r="K80" s="3">
        <v>1409</v>
      </c>
      <c r="L80" s="3">
        <v>2787</v>
      </c>
      <c r="M80" s="5">
        <f t="shared" si="10"/>
        <v>0</v>
      </c>
      <c r="N80" s="3">
        <v>868</v>
      </c>
      <c r="O80" s="3">
        <v>756</v>
      </c>
      <c r="P80" s="3">
        <v>1624</v>
      </c>
      <c r="Q80" s="5">
        <f t="shared" si="11"/>
        <v>0</v>
      </c>
      <c r="R80" s="3">
        <v>544773</v>
      </c>
      <c r="S80" s="3">
        <v>525906</v>
      </c>
      <c r="T80" s="3">
        <v>1070679</v>
      </c>
      <c r="U80" s="5">
        <f t="shared" si="12"/>
        <v>0</v>
      </c>
      <c r="V80" s="3">
        <v>33864</v>
      </c>
      <c r="W80" s="3">
        <v>32265</v>
      </c>
      <c r="X80" s="3">
        <v>66129</v>
      </c>
      <c r="Y80" s="5">
        <f t="shared" si="13"/>
        <v>0</v>
      </c>
      <c r="Z80" s="3">
        <v>18202</v>
      </c>
      <c r="AA80" s="3">
        <v>16956</v>
      </c>
      <c r="AB80" s="2">
        <v>35158</v>
      </c>
      <c r="AC80" s="5">
        <f t="shared" si="14"/>
        <v>0</v>
      </c>
      <c r="AE80" s="7">
        <f t="shared" si="15"/>
        <v>0</v>
      </c>
      <c r="AF80" s="7">
        <f t="shared" si="16"/>
        <v>0</v>
      </c>
      <c r="AG80" s="7">
        <f t="shared" si="17"/>
        <v>0</v>
      </c>
    </row>
    <row r="81" spans="1:33" x14ac:dyDescent="0.55000000000000004">
      <c r="A81" t="s">
        <v>83</v>
      </c>
      <c r="B81" s="2">
        <v>1075915</v>
      </c>
      <c r="C81" s="2">
        <v>43419</v>
      </c>
      <c r="D81" s="2">
        <v>23284</v>
      </c>
      <c r="F81" s="3">
        <v>88310</v>
      </c>
      <c r="G81" s="3">
        <v>75177</v>
      </c>
      <c r="H81" s="3">
        <v>163487</v>
      </c>
      <c r="I81" s="5">
        <f t="shared" si="9"/>
        <v>0</v>
      </c>
      <c r="J81" s="3">
        <v>4055</v>
      </c>
      <c r="K81" s="3">
        <v>3930</v>
      </c>
      <c r="L81" s="3">
        <v>7985</v>
      </c>
      <c r="M81" s="5">
        <f t="shared" si="10"/>
        <v>0</v>
      </c>
      <c r="N81" s="3">
        <v>2531</v>
      </c>
      <c r="O81" s="3">
        <v>1940</v>
      </c>
      <c r="P81" s="3">
        <v>4471</v>
      </c>
      <c r="Q81" s="5">
        <f t="shared" si="11"/>
        <v>0</v>
      </c>
      <c r="R81" s="3">
        <v>473841</v>
      </c>
      <c r="S81" s="3">
        <v>438587</v>
      </c>
      <c r="T81" s="3">
        <v>912428</v>
      </c>
      <c r="U81" s="5">
        <f t="shared" si="12"/>
        <v>0</v>
      </c>
      <c r="V81" s="3">
        <v>18434</v>
      </c>
      <c r="W81" s="3">
        <v>17000</v>
      </c>
      <c r="X81" s="3">
        <v>35434</v>
      </c>
      <c r="Y81" s="5">
        <f t="shared" si="13"/>
        <v>0</v>
      </c>
      <c r="Z81" s="3">
        <v>9891</v>
      </c>
      <c r="AA81" s="3">
        <v>8922</v>
      </c>
      <c r="AB81" s="2">
        <v>18813</v>
      </c>
      <c r="AC81" s="5">
        <f t="shared" si="14"/>
        <v>0</v>
      </c>
      <c r="AE81" s="7">
        <f t="shared" si="15"/>
        <v>0</v>
      </c>
      <c r="AF81" s="7">
        <f t="shared" si="16"/>
        <v>0</v>
      </c>
      <c r="AG81" s="7">
        <f t="shared" si="17"/>
        <v>0</v>
      </c>
    </row>
    <row r="82" spans="1:33" x14ac:dyDescent="0.55000000000000004">
      <c r="A82" t="s">
        <v>84</v>
      </c>
      <c r="B82" s="2">
        <v>1173452</v>
      </c>
      <c r="C82" s="2">
        <v>41400</v>
      </c>
      <c r="D82" s="2">
        <v>21166</v>
      </c>
      <c r="F82" s="3">
        <v>200010</v>
      </c>
      <c r="G82" s="3">
        <v>154917</v>
      </c>
      <c r="H82" s="3">
        <v>354927</v>
      </c>
      <c r="I82" s="5">
        <f t="shared" si="9"/>
        <v>0</v>
      </c>
      <c r="J82" s="3">
        <v>6596</v>
      </c>
      <c r="K82" s="3">
        <v>4175</v>
      </c>
      <c r="L82" s="3">
        <v>10771</v>
      </c>
      <c r="M82" s="5">
        <f t="shared" si="10"/>
        <v>0</v>
      </c>
      <c r="N82" s="3">
        <v>2984</v>
      </c>
      <c r="O82" s="3">
        <v>1721</v>
      </c>
      <c r="P82" s="3">
        <v>4705</v>
      </c>
      <c r="Q82" s="5">
        <f t="shared" si="11"/>
        <v>0</v>
      </c>
      <c r="R82" s="3">
        <v>437921</v>
      </c>
      <c r="S82" s="3">
        <v>380604</v>
      </c>
      <c r="T82" s="3">
        <v>818525</v>
      </c>
      <c r="U82" s="5">
        <f t="shared" si="12"/>
        <v>0</v>
      </c>
      <c r="V82" s="3">
        <v>16247</v>
      </c>
      <c r="W82" s="3">
        <v>14382</v>
      </c>
      <c r="X82" s="3">
        <v>30629</v>
      </c>
      <c r="Y82" s="5">
        <f t="shared" si="13"/>
        <v>0</v>
      </c>
      <c r="Z82" s="3">
        <v>8832</v>
      </c>
      <c r="AA82" s="3">
        <v>7629</v>
      </c>
      <c r="AB82" s="2">
        <v>16461</v>
      </c>
      <c r="AC82" s="5">
        <f t="shared" si="14"/>
        <v>0</v>
      </c>
      <c r="AE82" s="7">
        <f t="shared" si="15"/>
        <v>0</v>
      </c>
      <c r="AF82" s="7">
        <f t="shared" si="16"/>
        <v>0</v>
      </c>
      <c r="AG82" s="7">
        <f t="shared" si="17"/>
        <v>0</v>
      </c>
    </row>
    <row r="83" spans="1:33" x14ac:dyDescent="0.55000000000000004">
      <c r="A83" t="s">
        <v>85</v>
      </c>
      <c r="B83" s="2">
        <v>117427</v>
      </c>
      <c r="C83" s="2">
        <v>4149</v>
      </c>
      <c r="D83" s="2">
        <v>2052</v>
      </c>
      <c r="F83" s="3">
        <v>34576</v>
      </c>
      <c r="G83" s="3">
        <v>23548</v>
      </c>
      <c r="H83" s="3">
        <v>58124</v>
      </c>
      <c r="I83" s="5">
        <f t="shared" si="9"/>
        <v>0</v>
      </c>
      <c r="J83" s="3">
        <v>1019</v>
      </c>
      <c r="K83" s="3">
        <v>976</v>
      </c>
      <c r="L83" s="3">
        <v>1995</v>
      </c>
      <c r="M83" s="5">
        <f t="shared" si="10"/>
        <v>0</v>
      </c>
      <c r="N83" s="3">
        <v>681</v>
      </c>
      <c r="O83" s="3">
        <v>509</v>
      </c>
      <c r="P83" s="3">
        <v>1190</v>
      </c>
      <c r="Q83" s="5">
        <f t="shared" si="11"/>
        <v>0</v>
      </c>
      <c r="R83" s="3">
        <v>33727</v>
      </c>
      <c r="S83" s="3">
        <v>25576</v>
      </c>
      <c r="T83" s="3">
        <v>59303</v>
      </c>
      <c r="U83" s="5">
        <f t="shared" si="12"/>
        <v>0</v>
      </c>
      <c r="V83" s="3">
        <v>1168</v>
      </c>
      <c r="W83" s="3">
        <v>986</v>
      </c>
      <c r="X83" s="3">
        <v>2154</v>
      </c>
      <c r="Y83" s="5">
        <f t="shared" si="13"/>
        <v>0</v>
      </c>
      <c r="Z83" s="3">
        <v>468</v>
      </c>
      <c r="AA83" s="3">
        <v>394</v>
      </c>
      <c r="AB83" s="2">
        <v>862</v>
      </c>
      <c r="AC83" s="5">
        <f t="shared" si="14"/>
        <v>0</v>
      </c>
      <c r="AE83" s="7">
        <f t="shared" si="15"/>
        <v>0</v>
      </c>
      <c r="AF83" s="7">
        <f t="shared" si="16"/>
        <v>0</v>
      </c>
      <c r="AG83" s="7">
        <f t="shared" si="17"/>
        <v>0</v>
      </c>
    </row>
    <row r="84" spans="1:33" x14ac:dyDescent="0.55000000000000004">
      <c r="A84" t="s">
        <v>86</v>
      </c>
      <c r="B84" s="2">
        <v>855067</v>
      </c>
      <c r="C84" s="2">
        <v>36595</v>
      </c>
      <c r="D84" s="2">
        <v>21862</v>
      </c>
      <c r="F84" s="3">
        <v>48128</v>
      </c>
      <c r="G84" s="3">
        <v>34018</v>
      </c>
      <c r="H84" s="3">
        <v>82146</v>
      </c>
      <c r="I84" s="5">
        <f t="shared" si="9"/>
        <v>0</v>
      </c>
      <c r="J84" s="3">
        <v>2111</v>
      </c>
      <c r="K84" s="3">
        <v>1928</v>
      </c>
      <c r="L84" s="3">
        <v>4039</v>
      </c>
      <c r="M84" s="5">
        <f t="shared" si="10"/>
        <v>0</v>
      </c>
      <c r="N84" s="3">
        <v>1153</v>
      </c>
      <c r="O84" s="3">
        <v>1009</v>
      </c>
      <c r="P84" s="3">
        <v>2162</v>
      </c>
      <c r="Q84" s="5">
        <f t="shared" si="11"/>
        <v>0</v>
      </c>
      <c r="R84" s="3">
        <v>407903</v>
      </c>
      <c r="S84" s="3">
        <v>365018</v>
      </c>
      <c r="T84" s="3">
        <v>772921</v>
      </c>
      <c r="U84" s="5">
        <f t="shared" si="12"/>
        <v>0</v>
      </c>
      <c r="V84" s="3">
        <v>18626</v>
      </c>
      <c r="W84" s="3">
        <v>13930</v>
      </c>
      <c r="X84" s="3">
        <v>32556</v>
      </c>
      <c r="Y84" s="5">
        <f t="shared" si="13"/>
        <v>0</v>
      </c>
      <c r="Z84" s="3">
        <v>9762</v>
      </c>
      <c r="AA84" s="3">
        <v>9938</v>
      </c>
      <c r="AB84" s="2">
        <v>19700</v>
      </c>
      <c r="AC84" s="5">
        <f t="shared" si="14"/>
        <v>0</v>
      </c>
      <c r="AE84" s="7">
        <f t="shared" si="15"/>
        <v>0</v>
      </c>
      <c r="AF84" s="7">
        <f t="shared" si="16"/>
        <v>0</v>
      </c>
      <c r="AG84" s="7">
        <f t="shared" si="17"/>
        <v>0</v>
      </c>
    </row>
    <row r="85" spans="1:33" x14ac:dyDescent="0.55000000000000004">
      <c r="A85" t="s">
        <v>87</v>
      </c>
      <c r="B85" s="2">
        <v>11005980</v>
      </c>
      <c r="C85" s="2">
        <v>437006</v>
      </c>
      <c r="D85" s="2">
        <v>245644</v>
      </c>
      <c r="F85" s="3">
        <v>776288</v>
      </c>
      <c r="G85" s="3">
        <v>629174</v>
      </c>
      <c r="H85" s="3">
        <v>1405462</v>
      </c>
      <c r="I85" s="5">
        <f t="shared" si="9"/>
        <v>0</v>
      </c>
      <c r="J85" s="3">
        <v>23960</v>
      </c>
      <c r="K85" s="3">
        <v>20639</v>
      </c>
      <c r="L85" s="3">
        <v>44599</v>
      </c>
      <c r="M85" s="5">
        <f t="shared" si="10"/>
        <v>0</v>
      </c>
      <c r="N85" s="3">
        <v>17342</v>
      </c>
      <c r="O85" s="3">
        <v>13037</v>
      </c>
      <c r="P85" s="3">
        <v>30379</v>
      </c>
      <c r="Q85" s="5">
        <f t="shared" si="11"/>
        <v>0</v>
      </c>
      <c r="R85" s="3">
        <v>4987235</v>
      </c>
      <c r="S85" s="3">
        <v>4613283</v>
      </c>
      <c r="T85" s="3">
        <v>9600518</v>
      </c>
      <c r="U85" s="5">
        <f t="shared" si="12"/>
        <v>0</v>
      </c>
      <c r="V85" s="3">
        <v>204277</v>
      </c>
      <c r="W85" s="3">
        <v>188130</v>
      </c>
      <c r="X85" s="3">
        <v>392407</v>
      </c>
      <c r="Y85" s="5">
        <f t="shared" si="13"/>
        <v>0</v>
      </c>
      <c r="Z85" s="3">
        <v>112558</v>
      </c>
      <c r="AA85" s="3">
        <v>102707</v>
      </c>
      <c r="AB85" s="2">
        <v>215265</v>
      </c>
      <c r="AC85" s="5">
        <f t="shared" si="14"/>
        <v>0</v>
      </c>
      <c r="AE85" s="7">
        <f t="shared" si="15"/>
        <v>0</v>
      </c>
      <c r="AF85" s="7">
        <f t="shared" si="16"/>
        <v>0</v>
      </c>
      <c r="AG85" s="7">
        <f t="shared" si="17"/>
        <v>0</v>
      </c>
    </row>
    <row r="86" spans="1:33" x14ac:dyDescent="0.55000000000000004">
      <c r="A86" t="s">
        <v>88</v>
      </c>
      <c r="B86" s="2">
        <v>154636</v>
      </c>
      <c r="C86" s="2">
        <v>7945</v>
      </c>
      <c r="D86" s="2">
        <v>6444</v>
      </c>
      <c r="F86" s="3">
        <v>35207</v>
      </c>
      <c r="G86" s="3">
        <v>21208</v>
      </c>
      <c r="H86" s="3">
        <v>56415</v>
      </c>
      <c r="I86" s="5">
        <f t="shared" si="9"/>
        <v>0</v>
      </c>
      <c r="J86" s="3">
        <v>1152</v>
      </c>
      <c r="K86" s="3">
        <v>1140</v>
      </c>
      <c r="L86" s="3">
        <v>2292</v>
      </c>
      <c r="M86" s="5">
        <f t="shared" si="10"/>
        <v>0</v>
      </c>
      <c r="N86" s="3">
        <v>1226</v>
      </c>
      <c r="O86" s="3">
        <v>879</v>
      </c>
      <c r="P86" s="3">
        <v>2105</v>
      </c>
      <c r="Q86" s="5">
        <f t="shared" si="11"/>
        <v>0</v>
      </c>
      <c r="R86" s="3">
        <v>57212</v>
      </c>
      <c r="S86" s="3">
        <v>41009</v>
      </c>
      <c r="T86" s="3">
        <v>98221</v>
      </c>
      <c r="U86" s="5">
        <f t="shared" si="12"/>
        <v>0</v>
      </c>
      <c r="V86" s="3">
        <v>2933</v>
      </c>
      <c r="W86" s="3">
        <v>2720</v>
      </c>
      <c r="X86" s="3">
        <v>5653</v>
      </c>
      <c r="Y86" s="5">
        <f t="shared" si="13"/>
        <v>0</v>
      </c>
      <c r="Z86" s="3">
        <v>2295</v>
      </c>
      <c r="AA86" s="3">
        <v>2044</v>
      </c>
      <c r="AB86" s="2">
        <v>4339</v>
      </c>
      <c r="AC86" s="5">
        <f t="shared" si="14"/>
        <v>0</v>
      </c>
      <c r="AE86" s="7">
        <f t="shared" si="15"/>
        <v>0</v>
      </c>
      <c r="AF86" s="7">
        <f t="shared" si="16"/>
        <v>0</v>
      </c>
      <c r="AG86" s="7">
        <f t="shared" si="17"/>
        <v>0</v>
      </c>
    </row>
    <row r="87" spans="1:33" x14ac:dyDescent="0.55000000000000004">
      <c r="A87" t="s">
        <v>89</v>
      </c>
      <c r="B87" s="2">
        <v>787778</v>
      </c>
      <c r="C87" s="2">
        <v>43920</v>
      </c>
      <c r="D87" s="2">
        <v>30830</v>
      </c>
      <c r="F87" s="3">
        <v>54498</v>
      </c>
      <c r="G87" s="3">
        <v>44257</v>
      </c>
      <c r="H87" s="3">
        <v>98755</v>
      </c>
      <c r="I87" s="5">
        <f t="shared" si="9"/>
        <v>0</v>
      </c>
      <c r="J87" s="3">
        <v>2512</v>
      </c>
      <c r="K87" s="3">
        <v>2376</v>
      </c>
      <c r="L87" s="3">
        <v>4888</v>
      </c>
      <c r="M87" s="5">
        <f t="shared" si="10"/>
        <v>0</v>
      </c>
      <c r="N87" s="3">
        <v>2214</v>
      </c>
      <c r="O87" s="3">
        <v>1626</v>
      </c>
      <c r="P87" s="3">
        <v>3840</v>
      </c>
      <c r="Q87" s="5">
        <f t="shared" si="11"/>
        <v>0</v>
      </c>
      <c r="R87" s="3">
        <v>362078</v>
      </c>
      <c r="S87" s="3">
        <v>326945</v>
      </c>
      <c r="T87" s="3">
        <v>689023</v>
      </c>
      <c r="U87" s="5">
        <f t="shared" si="12"/>
        <v>0</v>
      </c>
      <c r="V87" s="3">
        <v>19868</v>
      </c>
      <c r="W87" s="3">
        <v>19164</v>
      </c>
      <c r="X87" s="3">
        <v>39032</v>
      </c>
      <c r="Y87" s="5">
        <f t="shared" si="13"/>
        <v>0</v>
      </c>
      <c r="Z87" s="3">
        <v>14324</v>
      </c>
      <c r="AA87" s="3">
        <v>12666</v>
      </c>
      <c r="AB87" s="2">
        <v>26990</v>
      </c>
      <c r="AC87" s="5">
        <f t="shared" si="14"/>
        <v>0</v>
      </c>
      <c r="AE87" s="7">
        <f t="shared" si="15"/>
        <v>0</v>
      </c>
      <c r="AF87" s="7">
        <f t="shared" si="16"/>
        <v>0</v>
      </c>
      <c r="AG87" s="7">
        <f t="shared" si="17"/>
        <v>0</v>
      </c>
    </row>
    <row r="88" spans="1:33" x14ac:dyDescent="0.55000000000000004">
      <c r="A88" t="s">
        <v>90</v>
      </c>
      <c r="B88" s="2">
        <v>862841</v>
      </c>
      <c r="C88" s="2">
        <v>25257</v>
      </c>
      <c r="D88" s="2">
        <v>15019</v>
      </c>
      <c r="F88" s="3" t="s">
        <v>110</v>
      </c>
      <c r="G88" s="3" t="s">
        <v>110</v>
      </c>
      <c r="H88" s="3">
        <v>102433</v>
      </c>
      <c r="I88" s="5" t="e">
        <f t="shared" si="9"/>
        <v>#VALUE!</v>
      </c>
      <c r="J88" s="3" t="s">
        <v>110</v>
      </c>
      <c r="K88" s="3" t="s">
        <v>110</v>
      </c>
      <c r="L88" s="3">
        <v>2807</v>
      </c>
      <c r="M88" s="5" t="e">
        <f t="shared" si="10"/>
        <v>#VALUE!</v>
      </c>
      <c r="N88" s="3" t="s">
        <v>110</v>
      </c>
      <c r="O88" s="3" t="s">
        <v>110</v>
      </c>
      <c r="P88" s="3">
        <v>2038</v>
      </c>
      <c r="Q88" s="5" t="e">
        <f t="shared" si="11"/>
        <v>#VALUE!</v>
      </c>
      <c r="R88" s="3" t="s">
        <v>110</v>
      </c>
      <c r="S88" s="3" t="s">
        <v>110</v>
      </c>
      <c r="T88" s="3">
        <v>760408</v>
      </c>
      <c r="U88" s="5" t="e">
        <f t="shared" si="12"/>
        <v>#VALUE!</v>
      </c>
      <c r="V88" s="3" t="s">
        <v>110</v>
      </c>
      <c r="W88" s="3" t="s">
        <v>110</v>
      </c>
      <c r="X88" s="3">
        <v>22450</v>
      </c>
      <c r="Y88" s="5" t="e">
        <f t="shared" si="13"/>
        <v>#VALUE!</v>
      </c>
      <c r="Z88" s="3" t="s">
        <v>110</v>
      </c>
      <c r="AA88" s="3" t="s">
        <v>110</v>
      </c>
      <c r="AB88" s="2">
        <v>12981</v>
      </c>
      <c r="AC88" s="5" t="e">
        <f t="shared" si="14"/>
        <v>#VALUE!</v>
      </c>
      <c r="AE88" s="7">
        <f t="shared" si="15"/>
        <v>0</v>
      </c>
      <c r="AF88" s="7">
        <f t="shared" si="16"/>
        <v>0</v>
      </c>
      <c r="AG88" s="7">
        <f t="shared" si="17"/>
        <v>0</v>
      </c>
    </row>
    <row r="89" spans="1:33" x14ac:dyDescent="0.55000000000000004">
      <c r="A89" t="s">
        <v>91</v>
      </c>
      <c r="B89" s="2">
        <v>583224</v>
      </c>
      <c r="C89" s="2">
        <v>29861</v>
      </c>
      <c r="D89" s="2">
        <v>21234</v>
      </c>
      <c r="F89" s="3">
        <v>31389</v>
      </c>
      <c r="G89" s="3">
        <v>32290</v>
      </c>
      <c r="H89" s="3">
        <v>63679</v>
      </c>
      <c r="I89" s="5">
        <f t="shared" si="9"/>
        <v>0</v>
      </c>
      <c r="J89" s="3">
        <v>2164</v>
      </c>
      <c r="K89" s="3">
        <v>2180</v>
      </c>
      <c r="L89" s="3">
        <v>4344</v>
      </c>
      <c r="M89" s="5">
        <f t="shared" si="10"/>
        <v>0</v>
      </c>
      <c r="N89" s="3">
        <v>1833</v>
      </c>
      <c r="O89" s="3">
        <v>1327</v>
      </c>
      <c r="P89" s="3">
        <v>3160</v>
      </c>
      <c r="Q89" s="5">
        <f t="shared" si="11"/>
        <v>0</v>
      </c>
      <c r="R89" s="3">
        <v>276702</v>
      </c>
      <c r="S89" s="3">
        <v>242843</v>
      </c>
      <c r="T89" s="3">
        <v>519545</v>
      </c>
      <c r="U89" s="5">
        <f t="shared" si="12"/>
        <v>0</v>
      </c>
      <c r="V89" s="3">
        <v>13062</v>
      </c>
      <c r="W89" s="3">
        <v>12455</v>
      </c>
      <c r="X89" s="3">
        <v>25517</v>
      </c>
      <c r="Y89" s="5">
        <f t="shared" si="13"/>
        <v>0</v>
      </c>
      <c r="Z89" s="3">
        <v>8820</v>
      </c>
      <c r="AA89" s="3">
        <v>9254</v>
      </c>
      <c r="AB89" s="2">
        <v>18074</v>
      </c>
      <c r="AC89" s="5">
        <f t="shared" si="14"/>
        <v>0</v>
      </c>
      <c r="AE89" s="7">
        <f t="shared" si="15"/>
        <v>0</v>
      </c>
      <c r="AF89" s="7">
        <f t="shared" si="16"/>
        <v>0</v>
      </c>
      <c r="AG89" s="7">
        <f t="shared" si="17"/>
        <v>0</v>
      </c>
    </row>
    <row r="90" spans="1:33" x14ac:dyDescent="0.55000000000000004">
      <c r="A90" t="s">
        <v>92</v>
      </c>
      <c r="B90" s="2">
        <v>516767</v>
      </c>
      <c r="C90" s="2">
        <v>12399</v>
      </c>
      <c r="D90" s="2">
        <v>7834</v>
      </c>
      <c r="F90" s="3">
        <v>125186</v>
      </c>
      <c r="G90" s="3">
        <v>53818</v>
      </c>
      <c r="H90" s="3">
        <v>179004</v>
      </c>
      <c r="I90" s="5">
        <f t="shared" si="9"/>
        <v>0</v>
      </c>
      <c r="J90" s="3">
        <v>1983</v>
      </c>
      <c r="K90" s="3">
        <v>1601</v>
      </c>
      <c r="L90" s="3">
        <v>3584</v>
      </c>
      <c r="M90" s="5">
        <f t="shared" si="10"/>
        <v>0</v>
      </c>
      <c r="N90" s="3">
        <v>1788</v>
      </c>
      <c r="O90" s="3">
        <v>1151</v>
      </c>
      <c r="P90" s="3">
        <v>2939</v>
      </c>
      <c r="Q90" s="5">
        <f t="shared" si="11"/>
        <v>0</v>
      </c>
      <c r="R90" s="3">
        <v>201137</v>
      </c>
      <c r="S90" s="3">
        <v>136626</v>
      </c>
      <c r="T90" s="3">
        <v>337763</v>
      </c>
      <c r="U90" s="5">
        <f t="shared" si="12"/>
        <v>0</v>
      </c>
      <c r="V90" s="3">
        <v>4745</v>
      </c>
      <c r="W90" s="3">
        <v>4070</v>
      </c>
      <c r="X90" s="3">
        <v>8815</v>
      </c>
      <c r="Y90" s="5">
        <f t="shared" si="13"/>
        <v>0</v>
      </c>
      <c r="Z90" s="3">
        <v>2733</v>
      </c>
      <c r="AA90" s="3">
        <v>2162</v>
      </c>
      <c r="AB90" s="2">
        <v>4895</v>
      </c>
      <c r="AC90" s="5">
        <f t="shared" si="14"/>
        <v>0</v>
      </c>
      <c r="AE90" s="7">
        <f t="shared" si="15"/>
        <v>0</v>
      </c>
      <c r="AF90" s="7">
        <f t="shared" si="16"/>
        <v>0</v>
      </c>
      <c r="AG90" s="7">
        <f t="shared" si="17"/>
        <v>0</v>
      </c>
    </row>
    <row r="91" spans="1:33" x14ac:dyDescent="0.55000000000000004">
      <c r="A91" t="s">
        <v>93</v>
      </c>
      <c r="B91" s="2">
        <v>1747254</v>
      </c>
      <c r="C91" s="2">
        <v>103008</v>
      </c>
      <c r="D91" s="2">
        <v>73726</v>
      </c>
      <c r="F91" s="3">
        <v>60631</v>
      </c>
      <c r="G91" s="3">
        <v>53199</v>
      </c>
      <c r="H91" s="3">
        <v>113830</v>
      </c>
      <c r="I91" s="5">
        <f t="shared" si="9"/>
        <v>0</v>
      </c>
      <c r="J91" s="3">
        <v>2341</v>
      </c>
      <c r="K91" s="3">
        <v>2244</v>
      </c>
      <c r="L91" s="3">
        <v>4585</v>
      </c>
      <c r="M91" s="5">
        <f t="shared" si="10"/>
        <v>0</v>
      </c>
      <c r="N91" s="3">
        <v>2257</v>
      </c>
      <c r="O91" s="3">
        <v>1848</v>
      </c>
      <c r="P91" s="3">
        <v>4105</v>
      </c>
      <c r="Q91" s="5">
        <f t="shared" si="11"/>
        <v>0</v>
      </c>
      <c r="R91" s="3">
        <v>812246</v>
      </c>
      <c r="S91" s="3">
        <v>821178</v>
      </c>
      <c r="T91" s="3">
        <v>1633424</v>
      </c>
      <c r="U91" s="5">
        <f t="shared" si="12"/>
        <v>0</v>
      </c>
      <c r="V91" s="3">
        <v>50296</v>
      </c>
      <c r="W91" s="3">
        <v>48127</v>
      </c>
      <c r="X91" s="3">
        <v>98423</v>
      </c>
      <c r="Y91" s="5">
        <f t="shared" si="13"/>
        <v>0</v>
      </c>
      <c r="Z91" s="3">
        <v>36066</v>
      </c>
      <c r="AA91" s="3">
        <v>33555</v>
      </c>
      <c r="AB91" s="2">
        <v>69621</v>
      </c>
      <c r="AC91" s="5">
        <f t="shared" si="14"/>
        <v>0</v>
      </c>
      <c r="AE91" s="7">
        <f t="shared" si="15"/>
        <v>0</v>
      </c>
      <c r="AF91" s="7">
        <f t="shared" si="16"/>
        <v>0</v>
      </c>
      <c r="AG91" s="7">
        <f t="shared" si="17"/>
        <v>0</v>
      </c>
    </row>
    <row r="92" spans="1:33" x14ac:dyDescent="0.55000000000000004">
      <c r="A92" t="s">
        <v>94</v>
      </c>
      <c r="B92" s="2">
        <v>2755326</v>
      </c>
      <c r="C92" s="2">
        <v>144494</v>
      </c>
      <c r="D92" s="2">
        <v>84299</v>
      </c>
      <c r="F92" s="3">
        <v>85991</v>
      </c>
      <c r="G92" s="3">
        <v>84598</v>
      </c>
      <c r="H92" s="3">
        <v>170589</v>
      </c>
      <c r="I92" s="5">
        <f t="shared" si="9"/>
        <v>0</v>
      </c>
      <c r="J92" s="3">
        <v>5993</v>
      </c>
      <c r="K92" s="3">
        <v>5634</v>
      </c>
      <c r="L92" s="3">
        <v>11627</v>
      </c>
      <c r="M92" s="5">
        <f t="shared" si="10"/>
        <v>0</v>
      </c>
      <c r="N92" s="3">
        <v>4620</v>
      </c>
      <c r="O92" s="3">
        <v>4306</v>
      </c>
      <c r="P92" s="3">
        <v>8926</v>
      </c>
      <c r="Q92" s="5">
        <f t="shared" si="11"/>
        <v>0</v>
      </c>
      <c r="R92" s="3">
        <v>1294647</v>
      </c>
      <c r="S92" s="3">
        <v>1290090</v>
      </c>
      <c r="T92" s="3">
        <v>2584737</v>
      </c>
      <c r="U92" s="5">
        <f t="shared" si="12"/>
        <v>0</v>
      </c>
      <c r="V92" s="3">
        <v>66803</v>
      </c>
      <c r="W92" s="3">
        <v>66064</v>
      </c>
      <c r="X92" s="3">
        <v>132867</v>
      </c>
      <c r="Y92" s="5">
        <f t="shared" si="13"/>
        <v>0</v>
      </c>
      <c r="Z92" s="3">
        <v>37342</v>
      </c>
      <c r="AA92" s="3">
        <v>38031</v>
      </c>
      <c r="AB92" s="2">
        <v>75373</v>
      </c>
      <c r="AC92" s="5">
        <f t="shared" si="14"/>
        <v>0</v>
      </c>
      <c r="AE92" s="7">
        <f t="shared" si="15"/>
        <v>0</v>
      </c>
      <c r="AF92" s="7">
        <f t="shared" si="16"/>
        <v>0</v>
      </c>
      <c r="AG92" s="7">
        <f t="shared" si="17"/>
        <v>0</v>
      </c>
    </row>
    <row r="93" spans="1:33" x14ac:dyDescent="0.55000000000000004">
      <c r="A93" t="s">
        <v>95</v>
      </c>
      <c r="B93" s="2">
        <v>269449</v>
      </c>
      <c r="C93" s="2">
        <v>8739</v>
      </c>
      <c r="D93" s="2">
        <v>6116</v>
      </c>
      <c r="F93" s="3">
        <v>5609</v>
      </c>
      <c r="G93" s="3">
        <v>4594</v>
      </c>
      <c r="H93" s="3">
        <v>10203</v>
      </c>
      <c r="I93" s="5">
        <f t="shared" si="9"/>
        <v>0</v>
      </c>
      <c r="J93" s="3">
        <v>270</v>
      </c>
      <c r="K93" s="3">
        <v>253</v>
      </c>
      <c r="L93" s="3">
        <v>523</v>
      </c>
      <c r="M93" s="5">
        <f t="shared" si="10"/>
        <v>0</v>
      </c>
      <c r="N93" s="3">
        <v>145</v>
      </c>
      <c r="O93" s="3">
        <v>165</v>
      </c>
      <c r="P93" s="3">
        <v>310</v>
      </c>
      <c r="Q93" s="5">
        <f t="shared" si="11"/>
        <v>0</v>
      </c>
      <c r="R93" s="3">
        <v>132529</v>
      </c>
      <c r="S93" s="3">
        <v>126717</v>
      </c>
      <c r="T93" s="3">
        <v>259246</v>
      </c>
      <c r="U93" s="5">
        <f t="shared" si="12"/>
        <v>0</v>
      </c>
      <c r="V93" s="3">
        <v>4295</v>
      </c>
      <c r="W93" s="3">
        <v>3921</v>
      </c>
      <c r="X93" s="3">
        <v>8216</v>
      </c>
      <c r="Y93" s="5">
        <f t="shared" si="13"/>
        <v>0</v>
      </c>
      <c r="Z93" s="3">
        <v>3050</v>
      </c>
      <c r="AA93" s="3">
        <v>2756</v>
      </c>
      <c r="AB93" s="2">
        <v>5806</v>
      </c>
      <c r="AC93" s="5">
        <f t="shared" si="14"/>
        <v>0</v>
      </c>
      <c r="AE93" s="7">
        <f t="shared" si="15"/>
        <v>0</v>
      </c>
      <c r="AF93" s="7">
        <f t="shared" si="16"/>
        <v>0</v>
      </c>
      <c r="AG93" s="7">
        <f t="shared" si="17"/>
        <v>0</v>
      </c>
    </row>
    <row r="94" spans="1:33" x14ac:dyDescent="0.55000000000000004">
      <c r="A94" t="s">
        <v>96</v>
      </c>
      <c r="B94" s="2">
        <v>5150</v>
      </c>
      <c r="C94" t="s">
        <v>110</v>
      </c>
      <c r="D94" s="2" t="s">
        <v>110</v>
      </c>
      <c r="F94" s="3">
        <v>0</v>
      </c>
      <c r="G94" s="3">
        <v>0</v>
      </c>
      <c r="H94" s="3">
        <v>0</v>
      </c>
      <c r="I94" s="5">
        <f t="shared" si="9"/>
        <v>0</v>
      </c>
      <c r="J94" s="3">
        <v>0</v>
      </c>
      <c r="K94" s="3">
        <v>0</v>
      </c>
      <c r="L94" s="3">
        <v>0</v>
      </c>
      <c r="M94" s="5">
        <f t="shared" si="10"/>
        <v>0</v>
      </c>
      <c r="N94" s="3">
        <v>0</v>
      </c>
      <c r="O94" s="3">
        <v>0</v>
      </c>
      <c r="P94" s="3">
        <v>0</v>
      </c>
      <c r="Q94" s="5">
        <f t="shared" si="11"/>
        <v>0</v>
      </c>
      <c r="R94" s="3" t="s">
        <v>110</v>
      </c>
      <c r="S94" s="3" t="s">
        <v>110</v>
      </c>
      <c r="T94" s="3">
        <v>5150</v>
      </c>
      <c r="U94" s="5" t="e">
        <f t="shared" si="12"/>
        <v>#VALUE!</v>
      </c>
      <c r="V94" s="3" t="s">
        <v>110</v>
      </c>
      <c r="W94" s="3" t="s">
        <v>110</v>
      </c>
      <c r="X94" s="3" t="s">
        <v>110</v>
      </c>
      <c r="Y94" s="5" t="e">
        <f t="shared" si="13"/>
        <v>#VALUE!</v>
      </c>
      <c r="Z94" s="3" t="s">
        <v>110</v>
      </c>
      <c r="AA94" s="3" t="s">
        <v>110</v>
      </c>
      <c r="AB94" s="3" t="s">
        <v>110</v>
      </c>
      <c r="AC94" s="5" t="e">
        <f t="shared" si="14"/>
        <v>#VALUE!</v>
      </c>
      <c r="AE94" s="7">
        <f t="shared" si="15"/>
        <v>0</v>
      </c>
      <c r="AF94" s="7" t="e">
        <f t="shared" si="16"/>
        <v>#VALUE!</v>
      </c>
      <c r="AG94" s="7" t="e">
        <f t="shared" si="17"/>
        <v>#VALUE!</v>
      </c>
    </row>
    <row r="95" spans="1:33" x14ac:dyDescent="0.55000000000000004">
      <c r="A95" t="s">
        <v>97</v>
      </c>
      <c r="B95" s="2">
        <v>7682425</v>
      </c>
      <c r="C95" s="2">
        <v>375623</v>
      </c>
      <c r="D95" s="2">
        <v>245502</v>
      </c>
      <c r="F95" s="3">
        <v>398511</v>
      </c>
      <c r="G95" s="3">
        <v>293964</v>
      </c>
      <c r="H95" s="3">
        <v>794908</v>
      </c>
      <c r="I95" s="5">
        <f t="shared" si="9"/>
        <v>-102433</v>
      </c>
      <c r="J95" s="3">
        <v>16415</v>
      </c>
      <c r="K95" s="3">
        <v>15428</v>
      </c>
      <c r="L95" s="3">
        <v>34650</v>
      </c>
      <c r="M95" s="5">
        <f t="shared" si="10"/>
        <v>-2807</v>
      </c>
      <c r="N95" s="3">
        <v>14083</v>
      </c>
      <c r="O95" s="3">
        <v>11302</v>
      </c>
      <c r="P95" s="3">
        <v>27423</v>
      </c>
      <c r="Q95" s="5">
        <f t="shared" si="11"/>
        <v>-2038</v>
      </c>
      <c r="R95" s="3">
        <v>3136551</v>
      </c>
      <c r="S95" s="3">
        <v>2985408</v>
      </c>
      <c r="T95" s="3">
        <v>6887517</v>
      </c>
      <c r="U95" s="5">
        <f t="shared" si="12"/>
        <v>-765558</v>
      </c>
      <c r="V95" s="3">
        <v>162002</v>
      </c>
      <c r="W95" s="3">
        <v>156521</v>
      </c>
      <c r="X95" s="3">
        <v>340973</v>
      </c>
      <c r="Y95" s="5">
        <f t="shared" si="13"/>
        <v>-22450</v>
      </c>
      <c r="Z95" s="3">
        <v>104630</v>
      </c>
      <c r="AA95" s="3">
        <v>100468</v>
      </c>
      <c r="AB95" s="2">
        <v>218079</v>
      </c>
      <c r="AC95" s="5">
        <f t="shared" si="14"/>
        <v>-12981</v>
      </c>
      <c r="AE95" s="7">
        <f t="shared" si="15"/>
        <v>0</v>
      </c>
      <c r="AF95" s="7">
        <f t="shared" si="16"/>
        <v>0</v>
      </c>
      <c r="AG95" s="7">
        <f t="shared" si="17"/>
        <v>0</v>
      </c>
    </row>
    <row r="96" spans="1:33" x14ac:dyDescent="0.55000000000000004">
      <c r="A96" t="s">
        <v>98</v>
      </c>
      <c r="B96" s="2">
        <v>988005</v>
      </c>
      <c r="C96" s="2">
        <v>41307</v>
      </c>
      <c r="D96" s="2">
        <v>25193</v>
      </c>
      <c r="F96" s="3">
        <v>75732</v>
      </c>
      <c r="G96" s="3">
        <v>66707</v>
      </c>
      <c r="H96" s="3">
        <v>142439</v>
      </c>
      <c r="I96" s="5">
        <f t="shared" si="9"/>
        <v>0</v>
      </c>
      <c r="J96" s="3">
        <v>3887</v>
      </c>
      <c r="K96" s="3">
        <v>3749</v>
      </c>
      <c r="L96" s="3">
        <v>7636</v>
      </c>
      <c r="M96" s="5">
        <f t="shared" si="10"/>
        <v>0</v>
      </c>
      <c r="N96" s="3">
        <v>3170</v>
      </c>
      <c r="O96" s="3">
        <v>2827</v>
      </c>
      <c r="P96" s="3">
        <v>5997</v>
      </c>
      <c r="Q96" s="5">
        <f t="shared" si="11"/>
        <v>0</v>
      </c>
      <c r="R96" s="3">
        <v>444666</v>
      </c>
      <c r="S96" s="3">
        <v>400900</v>
      </c>
      <c r="T96" s="3">
        <v>845566</v>
      </c>
      <c r="U96" s="5">
        <f t="shared" si="12"/>
        <v>0</v>
      </c>
      <c r="V96" s="3">
        <v>17006</v>
      </c>
      <c r="W96" s="3">
        <v>16665</v>
      </c>
      <c r="X96" s="3">
        <v>33671</v>
      </c>
      <c r="Y96" s="5">
        <f t="shared" si="13"/>
        <v>0</v>
      </c>
      <c r="Z96" s="3">
        <v>9741</v>
      </c>
      <c r="AA96" s="3">
        <v>9455</v>
      </c>
      <c r="AB96" s="2">
        <v>19196</v>
      </c>
      <c r="AC96" s="5">
        <f t="shared" si="14"/>
        <v>0</v>
      </c>
      <c r="AE96" s="7">
        <f t="shared" si="15"/>
        <v>0</v>
      </c>
      <c r="AF96" s="7">
        <f t="shared" si="16"/>
        <v>0</v>
      </c>
      <c r="AG96" s="7">
        <f t="shared" si="17"/>
        <v>0</v>
      </c>
    </row>
    <row r="97" spans="1:33" x14ac:dyDescent="0.55000000000000004">
      <c r="A97" t="s">
        <v>99</v>
      </c>
      <c r="B97" s="2">
        <v>410913</v>
      </c>
      <c r="C97" s="2">
        <v>10132</v>
      </c>
      <c r="D97" s="2">
        <v>5499</v>
      </c>
      <c r="F97" s="3" t="s">
        <v>110</v>
      </c>
      <c r="G97" s="3" t="s">
        <v>110</v>
      </c>
      <c r="H97" s="3">
        <v>65502</v>
      </c>
      <c r="I97" s="5" t="e">
        <f t="shared" si="9"/>
        <v>#VALUE!</v>
      </c>
      <c r="J97" s="3" t="s">
        <v>110</v>
      </c>
      <c r="K97" s="3" t="s">
        <v>110</v>
      </c>
      <c r="L97" s="3">
        <v>1600</v>
      </c>
      <c r="M97" s="5" t="e">
        <f t="shared" si="10"/>
        <v>#VALUE!</v>
      </c>
      <c r="N97" s="3" t="s">
        <v>110</v>
      </c>
      <c r="O97" s="3" t="s">
        <v>110</v>
      </c>
      <c r="P97" s="3">
        <v>1021</v>
      </c>
      <c r="Q97" s="5" t="e">
        <f t="shared" si="11"/>
        <v>#VALUE!</v>
      </c>
      <c r="R97" s="3" t="s">
        <v>110</v>
      </c>
      <c r="S97" s="3" t="s">
        <v>110</v>
      </c>
      <c r="T97" s="3">
        <v>345411</v>
      </c>
      <c r="U97" s="5" t="e">
        <f t="shared" si="12"/>
        <v>#VALUE!</v>
      </c>
      <c r="V97" s="3" t="s">
        <v>110</v>
      </c>
      <c r="W97" s="3" t="s">
        <v>110</v>
      </c>
      <c r="X97" s="3">
        <v>8532</v>
      </c>
      <c r="Y97" s="5" t="e">
        <f t="shared" si="13"/>
        <v>#VALUE!</v>
      </c>
      <c r="Z97" s="3" t="s">
        <v>110</v>
      </c>
      <c r="AA97" s="3" t="s">
        <v>110</v>
      </c>
      <c r="AB97" s="2">
        <v>4478</v>
      </c>
      <c r="AC97" s="5" t="e">
        <f t="shared" si="14"/>
        <v>#VALUE!</v>
      </c>
      <c r="AE97" s="7">
        <f t="shared" si="15"/>
        <v>0</v>
      </c>
      <c r="AF97" s="7">
        <f t="shared" si="16"/>
        <v>0</v>
      </c>
      <c r="AG97" s="7">
        <f t="shared" si="17"/>
        <v>0</v>
      </c>
    </row>
    <row r="98" spans="1:33" x14ac:dyDescent="0.55000000000000004">
      <c r="A98" t="s">
        <v>100</v>
      </c>
      <c r="B98" s="2">
        <v>1026891</v>
      </c>
      <c r="C98" t="s">
        <v>110</v>
      </c>
      <c r="D98" s="2" t="s">
        <v>110</v>
      </c>
      <c r="F98" s="3" t="s">
        <v>110</v>
      </c>
      <c r="G98" s="3" t="s">
        <v>110</v>
      </c>
      <c r="H98" s="3">
        <v>135473</v>
      </c>
      <c r="I98" s="5" t="e">
        <f t="shared" si="9"/>
        <v>#VALUE!</v>
      </c>
      <c r="J98" s="3" t="s">
        <v>110</v>
      </c>
      <c r="K98" s="3" t="s">
        <v>110</v>
      </c>
      <c r="L98" s="3" t="s">
        <v>110</v>
      </c>
      <c r="M98" s="5" t="e">
        <f t="shared" si="10"/>
        <v>#VALUE!</v>
      </c>
      <c r="N98" s="3" t="s">
        <v>110</v>
      </c>
      <c r="O98" s="3" t="s">
        <v>110</v>
      </c>
      <c r="P98" s="3" t="s">
        <v>110</v>
      </c>
      <c r="Q98" s="5" t="e">
        <f t="shared" si="11"/>
        <v>#VALUE!</v>
      </c>
      <c r="R98" s="3" t="s">
        <v>110</v>
      </c>
      <c r="S98" s="3" t="s">
        <v>110</v>
      </c>
      <c r="T98" s="3">
        <v>891418</v>
      </c>
      <c r="U98" s="5" t="e">
        <f t="shared" si="12"/>
        <v>#VALUE!</v>
      </c>
      <c r="V98" s="3" t="s">
        <v>110</v>
      </c>
      <c r="W98" s="3" t="s">
        <v>110</v>
      </c>
      <c r="X98" s="3" t="s">
        <v>110</v>
      </c>
      <c r="Y98" s="5" t="e">
        <f t="shared" si="13"/>
        <v>#VALUE!</v>
      </c>
      <c r="Z98" s="3" t="s">
        <v>110</v>
      </c>
      <c r="AA98" s="3" t="s">
        <v>110</v>
      </c>
      <c r="AB98" s="3" t="s">
        <v>110</v>
      </c>
      <c r="AC98" s="5" t="e">
        <f t="shared" si="14"/>
        <v>#VALUE!</v>
      </c>
      <c r="AE98" s="7">
        <f t="shared" si="15"/>
        <v>0</v>
      </c>
      <c r="AF98" s="7" t="e">
        <f t="shared" si="16"/>
        <v>#VALUE!</v>
      </c>
      <c r="AG98" s="7" t="e">
        <f t="shared" si="17"/>
        <v>#VALUE!</v>
      </c>
    </row>
    <row r="99" spans="1:33" x14ac:dyDescent="0.55000000000000004">
      <c r="A99" t="s">
        <v>101</v>
      </c>
      <c r="B99" s="2">
        <v>749693</v>
      </c>
      <c r="C99" s="2">
        <v>16853</v>
      </c>
      <c r="D99" s="2">
        <v>11008</v>
      </c>
      <c r="F99" s="3">
        <v>28934</v>
      </c>
      <c r="G99" s="3">
        <v>25613</v>
      </c>
      <c r="H99" s="3">
        <v>54547</v>
      </c>
      <c r="I99" s="5">
        <f t="shared" si="9"/>
        <v>0</v>
      </c>
      <c r="J99" s="3">
        <v>1569</v>
      </c>
      <c r="K99" s="3">
        <v>1514</v>
      </c>
      <c r="L99" s="3">
        <v>3083</v>
      </c>
      <c r="M99" s="5">
        <f t="shared" si="10"/>
        <v>0</v>
      </c>
      <c r="N99" s="3">
        <v>1121</v>
      </c>
      <c r="O99" s="3">
        <v>1023</v>
      </c>
      <c r="P99" s="3">
        <v>2144</v>
      </c>
      <c r="Q99" s="5">
        <f t="shared" si="11"/>
        <v>0</v>
      </c>
      <c r="R99" s="3">
        <v>380891</v>
      </c>
      <c r="S99" s="3">
        <v>314255</v>
      </c>
      <c r="T99" s="3">
        <v>695146</v>
      </c>
      <c r="U99" s="5">
        <f t="shared" si="12"/>
        <v>0</v>
      </c>
      <c r="V99" s="3">
        <v>7541</v>
      </c>
      <c r="W99" s="3">
        <v>6229</v>
      </c>
      <c r="X99" s="3">
        <v>13770</v>
      </c>
      <c r="Y99" s="5">
        <f t="shared" si="13"/>
        <v>0</v>
      </c>
      <c r="Z99" s="3">
        <v>4803</v>
      </c>
      <c r="AA99" s="3">
        <v>4061</v>
      </c>
      <c r="AB99" s="2">
        <v>8864</v>
      </c>
      <c r="AC99" s="5">
        <f t="shared" si="14"/>
        <v>0</v>
      </c>
      <c r="AE99" s="7">
        <f t="shared" si="15"/>
        <v>0</v>
      </c>
      <c r="AF99" s="7">
        <f t="shared" si="16"/>
        <v>0</v>
      </c>
      <c r="AG99" s="7">
        <f t="shared" si="17"/>
        <v>0</v>
      </c>
    </row>
    <row r="100" spans="1:33" x14ac:dyDescent="0.55000000000000004">
      <c r="A100" t="s">
        <v>102</v>
      </c>
      <c r="B100" s="2">
        <v>1067691</v>
      </c>
      <c r="C100" s="2">
        <v>34202</v>
      </c>
      <c r="D100" s="2">
        <v>17907</v>
      </c>
      <c r="F100" s="3">
        <v>49887</v>
      </c>
      <c r="G100" s="3">
        <v>41617</v>
      </c>
      <c r="H100" s="3">
        <v>91504</v>
      </c>
      <c r="I100" s="5">
        <f t="shared" si="9"/>
        <v>0</v>
      </c>
      <c r="J100" s="3">
        <v>1952</v>
      </c>
      <c r="K100" s="3">
        <v>1832</v>
      </c>
      <c r="L100" s="3">
        <v>3784</v>
      </c>
      <c r="M100" s="5">
        <f t="shared" si="10"/>
        <v>0</v>
      </c>
      <c r="N100" s="3">
        <v>953</v>
      </c>
      <c r="O100" s="3">
        <v>791</v>
      </c>
      <c r="P100" s="3">
        <v>1744</v>
      </c>
      <c r="Q100" s="5">
        <f t="shared" si="11"/>
        <v>0</v>
      </c>
      <c r="R100" s="3">
        <v>541296</v>
      </c>
      <c r="S100" s="3">
        <v>434891</v>
      </c>
      <c r="T100" s="3">
        <v>976187</v>
      </c>
      <c r="U100" s="5">
        <f t="shared" si="12"/>
        <v>0</v>
      </c>
      <c r="V100" s="3">
        <v>16440</v>
      </c>
      <c r="W100" s="3">
        <v>13978</v>
      </c>
      <c r="X100" s="3">
        <v>30418</v>
      </c>
      <c r="Y100" s="5">
        <f t="shared" si="13"/>
        <v>0</v>
      </c>
      <c r="Z100" s="3">
        <v>8777</v>
      </c>
      <c r="AA100" s="3">
        <v>7386</v>
      </c>
      <c r="AB100" s="2">
        <v>16163</v>
      </c>
      <c r="AC100" s="5">
        <f t="shared" si="14"/>
        <v>0</v>
      </c>
      <c r="AE100" s="7">
        <f t="shared" si="15"/>
        <v>0</v>
      </c>
      <c r="AF100" s="7">
        <f t="shared" si="16"/>
        <v>0</v>
      </c>
      <c r="AG100" s="7">
        <f t="shared" si="17"/>
        <v>0</v>
      </c>
    </row>
    <row r="101" spans="1:33" x14ac:dyDescent="0.55000000000000004">
      <c r="A101" t="s">
        <v>103</v>
      </c>
      <c r="B101" s="2">
        <v>1667468</v>
      </c>
      <c r="C101" s="2">
        <v>59139</v>
      </c>
      <c r="D101" s="2">
        <v>34124</v>
      </c>
      <c r="F101" s="3">
        <v>128848</v>
      </c>
      <c r="G101" s="3">
        <v>107847</v>
      </c>
      <c r="H101" s="3">
        <v>236695</v>
      </c>
      <c r="I101" s="5">
        <f t="shared" si="9"/>
        <v>0</v>
      </c>
      <c r="J101" s="3">
        <v>5698</v>
      </c>
      <c r="K101" s="3">
        <v>4864</v>
      </c>
      <c r="L101" s="3">
        <v>10562</v>
      </c>
      <c r="M101" s="5">
        <f t="shared" si="10"/>
        <v>0</v>
      </c>
      <c r="N101" s="3">
        <v>2743</v>
      </c>
      <c r="O101" s="3">
        <v>1870</v>
      </c>
      <c r="P101" s="3">
        <v>4613</v>
      </c>
      <c r="Q101" s="5">
        <f t="shared" si="11"/>
        <v>0</v>
      </c>
      <c r="R101" s="3">
        <v>774680</v>
      </c>
      <c r="S101" s="3">
        <v>656093</v>
      </c>
      <c r="T101" s="3">
        <v>1430773</v>
      </c>
      <c r="U101" s="5">
        <f t="shared" si="12"/>
        <v>0</v>
      </c>
      <c r="V101" s="3">
        <v>26538</v>
      </c>
      <c r="W101" s="3">
        <v>22039</v>
      </c>
      <c r="X101" s="3">
        <v>48577</v>
      </c>
      <c r="Y101" s="5">
        <f t="shared" si="13"/>
        <v>0</v>
      </c>
      <c r="Z101" s="3">
        <v>15797</v>
      </c>
      <c r="AA101" s="3">
        <v>13714</v>
      </c>
      <c r="AB101" s="2">
        <v>29511</v>
      </c>
      <c r="AC101" s="5">
        <f t="shared" si="14"/>
        <v>0</v>
      </c>
      <c r="AE101" s="7">
        <f t="shared" si="15"/>
        <v>0</v>
      </c>
      <c r="AF101" s="7">
        <f t="shared" si="16"/>
        <v>0</v>
      </c>
      <c r="AG101" s="7">
        <f t="shared" si="17"/>
        <v>0</v>
      </c>
    </row>
    <row r="102" spans="1:33" x14ac:dyDescent="0.55000000000000004">
      <c r="A102" t="s">
        <v>104</v>
      </c>
      <c r="B102" s="2">
        <v>592551</v>
      </c>
      <c r="C102" s="2">
        <v>22496</v>
      </c>
      <c r="D102" s="2">
        <v>13839</v>
      </c>
      <c r="F102" s="3">
        <v>15883</v>
      </c>
      <c r="G102" s="3">
        <v>14322</v>
      </c>
      <c r="H102" s="3">
        <v>30205</v>
      </c>
      <c r="I102" s="5">
        <f t="shared" si="9"/>
        <v>0</v>
      </c>
      <c r="J102" s="3">
        <v>997</v>
      </c>
      <c r="K102" s="3">
        <v>929</v>
      </c>
      <c r="L102" s="3">
        <v>1926</v>
      </c>
      <c r="M102" s="5">
        <f t="shared" si="10"/>
        <v>0</v>
      </c>
      <c r="N102" s="3">
        <v>568</v>
      </c>
      <c r="O102" s="3">
        <v>498</v>
      </c>
      <c r="P102" s="3">
        <v>1066</v>
      </c>
      <c r="Q102" s="5">
        <f t="shared" si="11"/>
        <v>0</v>
      </c>
      <c r="R102" s="3">
        <v>284657</v>
      </c>
      <c r="S102" s="3">
        <v>277689</v>
      </c>
      <c r="T102" s="3">
        <v>562346</v>
      </c>
      <c r="U102" s="5">
        <f t="shared" si="12"/>
        <v>0</v>
      </c>
      <c r="V102" s="3">
        <v>10666</v>
      </c>
      <c r="W102" s="3">
        <v>9904</v>
      </c>
      <c r="X102" s="3">
        <v>20570</v>
      </c>
      <c r="Y102" s="5">
        <f t="shared" si="13"/>
        <v>0</v>
      </c>
      <c r="Z102" s="3">
        <v>6318</v>
      </c>
      <c r="AA102" s="3">
        <v>6455</v>
      </c>
      <c r="AB102" s="2">
        <v>12773</v>
      </c>
      <c r="AC102" s="5">
        <f t="shared" si="14"/>
        <v>0</v>
      </c>
      <c r="AE102" s="7">
        <f t="shared" si="15"/>
        <v>0</v>
      </c>
      <c r="AF102" s="7">
        <f t="shared" si="16"/>
        <v>0</v>
      </c>
      <c r="AG102" s="7">
        <f t="shared" si="17"/>
        <v>0</v>
      </c>
    </row>
    <row r="103" spans="1:33" x14ac:dyDescent="0.55000000000000004">
      <c r="A103" t="s">
        <v>105</v>
      </c>
      <c r="B103" s="2">
        <v>736765</v>
      </c>
      <c r="C103" s="2">
        <v>19197</v>
      </c>
      <c r="D103" s="9">
        <v>12144</v>
      </c>
      <c r="F103" s="3">
        <v>30447</v>
      </c>
      <c r="G103" s="3">
        <v>28840</v>
      </c>
      <c r="H103" s="3">
        <v>59287</v>
      </c>
      <c r="I103" s="5">
        <f t="shared" si="9"/>
        <v>0</v>
      </c>
      <c r="J103" s="3">
        <v>1489</v>
      </c>
      <c r="K103" s="3">
        <v>1482</v>
      </c>
      <c r="L103" s="3">
        <v>2971</v>
      </c>
      <c r="M103" s="5">
        <f t="shared" si="10"/>
        <v>0</v>
      </c>
      <c r="N103" s="3">
        <v>1046</v>
      </c>
      <c r="O103" s="3">
        <v>862</v>
      </c>
      <c r="P103" s="3">
        <v>1908</v>
      </c>
      <c r="Q103" s="5">
        <f t="shared" si="11"/>
        <v>0</v>
      </c>
      <c r="R103" s="3">
        <v>357238</v>
      </c>
      <c r="S103" s="3">
        <v>320240</v>
      </c>
      <c r="T103" s="3">
        <v>677478</v>
      </c>
      <c r="U103" s="5">
        <f t="shared" si="12"/>
        <v>0</v>
      </c>
      <c r="V103" s="3">
        <v>8364</v>
      </c>
      <c r="W103" s="3">
        <v>7862</v>
      </c>
      <c r="X103" s="3">
        <v>16226</v>
      </c>
      <c r="Y103" s="5">
        <f t="shared" si="13"/>
        <v>0</v>
      </c>
      <c r="Z103" s="3">
        <v>5357</v>
      </c>
      <c r="AA103" s="3">
        <v>4879</v>
      </c>
      <c r="AB103" s="2">
        <v>10236</v>
      </c>
      <c r="AC103" s="5">
        <f t="shared" si="14"/>
        <v>0</v>
      </c>
      <c r="AE103" s="7">
        <f t="shared" si="15"/>
        <v>0</v>
      </c>
      <c r="AF103" s="7">
        <f t="shared" si="16"/>
        <v>0</v>
      </c>
      <c r="AG103" s="7">
        <f t="shared" si="17"/>
        <v>0</v>
      </c>
    </row>
    <row r="104" spans="1:33" x14ac:dyDescent="0.55000000000000004">
      <c r="A104" t="s">
        <v>106</v>
      </c>
      <c r="B104" s="2">
        <v>1914154</v>
      </c>
      <c r="C104" s="2">
        <v>52037</v>
      </c>
      <c r="D104" s="2">
        <v>28040</v>
      </c>
      <c r="F104" s="3">
        <v>158720</v>
      </c>
      <c r="G104" s="3">
        <v>137302</v>
      </c>
      <c r="H104" s="3">
        <v>296022</v>
      </c>
      <c r="I104" s="5">
        <f t="shared" si="9"/>
        <v>0</v>
      </c>
      <c r="J104" s="3">
        <v>5223</v>
      </c>
      <c r="K104" s="3">
        <v>4603</v>
      </c>
      <c r="L104" s="3">
        <v>9826</v>
      </c>
      <c r="M104" s="5">
        <f t="shared" si="10"/>
        <v>0</v>
      </c>
      <c r="N104" s="3">
        <v>3202</v>
      </c>
      <c r="O104" s="3">
        <v>2419</v>
      </c>
      <c r="P104" s="3">
        <v>5621</v>
      </c>
      <c r="Q104" s="5">
        <f t="shared" si="11"/>
        <v>0</v>
      </c>
      <c r="R104" s="3">
        <v>864928</v>
      </c>
      <c r="S104" s="3">
        <v>753204</v>
      </c>
      <c r="T104" s="3">
        <v>1618132</v>
      </c>
      <c r="U104" s="5">
        <f t="shared" si="12"/>
        <v>0</v>
      </c>
      <c r="V104" s="3">
        <v>22714</v>
      </c>
      <c r="W104" s="3">
        <v>19497</v>
      </c>
      <c r="X104" s="3">
        <v>42211</v>
      </c>
      <c r="Y104" s="5">
        <f t="shared" si="13"/>
        <v>0</v>
      </c>
      <c r="Z104" s="3">
        <v>11978</v>
      </c>
      <c r="AA104" s="3">
        <v>10441</v>
      </c>
      <c r="AB104" s="2">
        <v>22419</v>
      </c>
      <c r="AC104" s="5">
        <f t="shared" si="14"/>
        <v>0</v>
      </c>
      <c r="AE104" s="7">
        <f t="shared" si="15"/>
        <v>0</v>
      </c>
      <c r="AF104" s="7">
        <f t="shared" si="16"/>
        <v>0</v>
      </c>
      <c r="AG104" s="7">
        <f t="shared" si="17"/>
        <v>0</v>
      </c>
    </row>
    <row r="105" spans="1:33" x14ac:dyDescent="0.55000000000000004">
      <c r="A105" t="s">
        <v>107</v>
      </c>
      <c r="B105" s="2">
        <v>9154131</v>
      </c>
      <c r="C105" s="2">
        <v>255363</v>
      </c>
      <c r="D105" s="9">
        <v>147754</v>
      </c>
      <c r="F105" s="3">
        <v>488451</v>
      </c>
      <c r="G105" s="3">
        <v>422248</v>
      </c>
      <c r="H105" s="3">
        <v>1111674</v>
      </c>
      <c r="I105" s="5">
        <f t="shared" si="9"/>
        <v>-200975</v>
      </c>
      <c r="J105" s="3">
        <v>20815</v>
      </c>
      <c r="K105" s="3">
        <v>18973</v>
      </c>
      <c r="L105" s="3">
        <v>41388</v>
      </c>
      <c r="M105" s="5">
        <f t="shared" si="10"/>
        <v>-1600</v>
      </c>
      <c r="N105" s="3">
        <v>12803</v>
      </c>
      <c r="O105" s="3">
        <v>10290</v>
      </c>
      <c r="P105" s="3">
        <v>24114</v>
      </c>
      <c r="Q105" s="5">
        <f t="shared" si="11"/>
        <v>-1021</v>
      </c>
      <c r="R105" s="3">
        <v>3648356</v>
      </c>
      <c r="S105" s="3">
        <v>3157272</v>
      </c>
      <c r="T105" s="3">
        <v>8042457</v>
      </c>
      <c r="U105" s="5">
        <f t="shared" si="12"/>
        <v>-1236829</v>
      </c>
      <c r="V105" s="3">
        <v>109269</v>
      </c>
      <c r="W105" s="3">
        <v>96174</v>
      </c>
      <c r="X105" s="3">
        <v>213975</v>
      </c>
      <c r="Y105" s="5">
        <f t="shared" si="13"/>
        <v>-8532</v>
      </c>
      <c r="Z105" s="3">
        <v>62771</v>
      </c>
      <c r="AA105" s="3">
        <v>56391</v>
      </c>
      <c r="AB105" s="2">
        <v>123640</v>
      </c>
      <c r="AC105" s="5">
        <f t="shared" si="14"/>
        <v>-4478</v>
      </c>
      <c r="AE105" s="7">
        <f t="shared" si="15"/>
        <v>0</v>
      </c>
      <c r="AF105" s="7">
        <f t="shared" si="16"/>
        <v>0</v>
      </c>
      <c r="AG105" s="7">
        <f t="shared" si="17"/>
        <v>0</v>
      </c>
    </row>
    <row r="106" spans="1:33" x14ac:dyDescent="0.55000000000000004">
      <c r="A106" t="s">
        <v>108</v>
      </c>
      <c r="B106" s="2">
        <v>27842536</v>
      </c>
      <c r="C106" s="2">
        <v>1067992</v>
      </c>
      <c r="D106" s="2">
        <v>638900</v>
      </c>
      <c r="F106" s="3">
        <v>1663250</v>
      </c>
      <c r="G106" s="3">
        <v>1345386</v>
      </c>
      <c r="H106" s="3">
        <v>3312044</v>
      </c>
      <c r="I106" s="5">
        <f t="shared" si="9"/>
        <v>-303408</v>
      </c>
      <c r="J106" s="3">
        <v>61190</v>
      </c>
      <c r="K106" s="3">
        <v>55040</v>
      </c>
      <c r="L106" s="3">
        <v>120637</v>
      </c>
      <c r="M106" s="5">
        <f t="shared" si="10"/>
        <v>-4407</v>
      </c>
      <c r="N106" s="3">
        <v>44228</v>
      </c>
      <c r="O106" s="3">
        <v>34629</v>
      </c>
      <c r="P106" s="3">
        <v>81916</v>
      </c>
      <c r="Q106" s="5">
        <f t="shared" si="11"/>
        <v>-3059</v>
      </c>
      <c r="R106" s="3">
        <v>11772142</v>
      </c>
      <c r="S106" s="3">
        <v>10755963</v>
      </c>
      <c r="T106" s="3">
        <v>24530492</v>
      </c>
      <c r="U106" s="5">
        <f t="shared" si="12"/>
        <v>-2002387</v>
      </c>
      <c r="V106" s="3">
        <v>475548</v>
      </c>
      <c r="W106" s="3">
        <v>440825</v>
      </c>
      <c r="X106" s="3">
        <v>947355</v>
      </c>
      <c r="Y106" s="5">
        <f t="shared" si="13"/>
        <v>-30982</v>
      </c>
      <c r="Z106" s="3">
        <v>279959</v>
      </c>
      <c r="AA106" s="3">
        <v>259566</v>
      </c>
      <c r="AB106" s="2">
        <v>556984</v>
      </c>
      <c r="AC106" s="5">
        <f t="shared" si="14"/>
        <v>-17459</v>
      </c>
      <c r="AE106" s="7">
        <f t="shared" si="15"/>
        <v>0</v>
      </c>
      <c r="AF106" s="7">
        <f t="shared" si="16"/>
        <v>0</v>
      </c>
      <c r="AG106" s="7">
        <f t="shared" si="17"/>
        <v>0</v>
      </c>
    </row>
    <row r="107" spans="1:33" x14ac:dyDescent="0.55000000000000004">
      <c r="A107" t="s">
        <v>109</v>
      </c>
      <c r="B107" s="2">
        <v>153334999</v>
      </c>
      <c r="C107" s="9">
        <v>6742429</v>
      </c>
      <c r="D107" s="2">
        <v>4047337</v>
      </c>
      <c r="F107" s="3">
        <v>10194476</v>
      </c>
      <c r="G107" s="3">
        <v>9331709</v>
      </c>
      <c r="H107" s="3">
        <v>19829593</v>
      </c>
      <c r="I107" s="5">
        <f t="shared" si="9"/>
        <v>-303408</v>
      </c>
      <c r="J107" s="3">
        <v>375703</v>
      </c>
      <c r="K107" s="3">
        <v>351884</v>
      </c>
      <c r="L107" s="3">
        <v>731994</v>
      </c>
      <c r="M107" s="5">
        <f t="shared" si="10"/>
        <v>-4407</v>
      </c>
      <c r="N107" s="3">
        <v>285291</v>
      </c>
      <c r="O107" s="3">
        <v>237004</v>
      </c>
      <c r="P107" s="3">
        <v>525354</v>
      </c>
      <c r="Q107" s="5">
        <f t="shared" si="11"/>
        <v>-3059</v>
      </c>
      <c r="R107" s="3">
        <v>65769643</v>
      </c>
      <c r="S107" s="3">
        <v>65733376</v>
      </c>
      <c r="T107" s="3">
        <v>133505406</v>
      </c>
      <c r="U107" s="5">
        <f t="shared" si="12"/>
        <v>-2002387</v>
      </c>
      <c r="V107" s="3">
        <v>3066183</v>
      </c>
      <c r="W107" s="3">
        <v>2913320</v>
      </c>
      <c r="X107" s="3">
        <v>6010435</v>
      </c>
      <c r="Y107" s="5">
        <f t="shared" si="13"/>
        <v>-30932</v>
      </c>
      <c r="Z107" s="3">
        <v>1808318</v>
      </c>
      <c r="AA107" s="3">
        <v>1696206</v>
      </c>
      <c r="AB107" s="2">
        <v>3521983</v>
      </c>
      <c r="AC107" s="5">
        <f t="shared" si="14"/>
        <v>-17459</v>
      </c>
      <c r="AE107" s="7">
        <f t="shared" si="15"/>
        <v>0</v>
      </c>
      <c r="AF107" s="7">
        <f t="shared" si="16"/>
        <v>0</v>
      </c>
      <c r="AG107" s="7">
        <f t="shared" si="17"/>
        <v>0</v>
      </c>
    </row>
    <row r="108" spans="1:33" x14ac:dyDescent="0.55000000000000004">
      <c r="B108" s="2"/>
      <c r="C108" s="2"/>
      <c r="D108" s="2"/>
      <c r="F108" s="2"/>
      <c r="G108" s="2"/>
      <c r="H108" s="2"/>
      <c r="I108" s="7"/>
      <c r="J108" s="2"/>
      <c r="K108" s="2"/>
      <c r="L108" s="2"/>
      <c r="M108" s="7"/>
      <c r="N108" s="2"/>
      <c r="O108" s="2"/>
      <c r="P108" s="2"/>
      <c r="Q108" s="7"/>
      <c r="R108" s="2"/>
      <c r="S108" s="2"/>
      <c r="T108" s="2"/>
      <c r="U108" s="7"/>
      <c r="V108" s="2"/>
      <c r="W108" s="2"/>
      <c r="X108" s="2"/>
      <c r="Y108" s="7"/>
      <c r="Z108" s="2"/>
      <c r="AA108" s="2"/>
      <c r="AB108" s="2"/>
      <c r="AC108" s="7"/>
      <c r="AE108" s="7"/>
      <c r="AF108" s="7"/>
      <c r="AG108" s="7"/>
    </row>
    <row r="109" spans="1:33" x14ac:dyDescent="0.55000000000000004">
      <c r="A109" s="1" t="s">
        <v>130</v>
      </c>
      <c r="B109" s="2"/>
      <c r="C109" s="2"/>
      <c r="D109" s="2"/>
      <c r="F109" s="2"/>
      <c r="G109" s="2"/>
      <c r="H109" s="2"/>
      <c r="I109" s="7"/>
      <c r="J109" s="2"/>
      <c r="K109" s="2"/>
      <c r="L109" s="2"/>
      <c r="M109" s="7"/>
      <c r="N109" s="2"/>
      <c r="O109" s="2"/>
      <c r="P109" s="2"/>
      <c r="Q109" s="7"/>
      <c r="R109" s="2"/>
      <c r="S109" s="2"/>
      <c r="T109" s="2"/>
      <c r="U109" s="7"/>
      <c r="V109" s="2"/>
      <c r="W109" s="2"/>
      <c r="X109" s="2"/>
      <c r="Y109" s="7"/>
      <c r="Z109" s="2"/>
      <c r="AA109" s="2"/>
      <c r="AB109" s="2"/>
      <c r="AC109" s="7"/>
      <c r="AE109" s="7"/>
      <c r="AF109" s="7"/>
      <c r="AG109" s="7"/>
    </row>
    <row r="110" spans="1:33" x14ac:dyDescent="0.55000000000000004">
      <c r="B110" s="2"/>
      <c r="C110" s="2"/>
      <c r="D110" s="2"/>
      <c r="F110" s="2"/>
      <c r="G110" s="2"/>
      <c r="H110" s="2"/>
      <c r="I110" s="7"/>
      <c r="J110" s="2"/>
      <c r="K110" s="2"/>
      <c r="L110" s="2"/>
      <c r="M110" s="7"/>
      <c r="N110" s="2"/>
      <c r="O110" s="2"/>
      <c r="P110" s="2"/>
      <c r="Q110" s="7"/>
      <c r="R110" s="2"/>
      <c r="S110" s="2"/>
      <c r="T110" s="2"/>
      <c r="U110" s="7"/>
      <c r="V110" s="2"/>
      <c r="W110" s="2"/>
      <c r="X110" s="2"/>
      <c r="Y110" s="7"/>
      <c r="Z110" s="2"/>
      <c r="AA110" s="2"/>
      <c r="AB110" s="2"/>
      <c r="AC110" s="7"/>
      <c r="AE110" s="7"/>
      <c r="AF110" s="7"/>
      <c r="AG110" s="7"/>
    </row>
    <row r="111" spans="1:33" x14ac:dyDescent="0.55000000000000004">
      <c r="A111" t="s">
        <v>131</v>
      </c>
      <c r="B111" s="2"/>
      <c r="C111" s="2"/>
      <c r="D111" s="2"/>
      <c r="F111" s="2"/>
      <c r="G111" s="2"/>
      <c r="H111" s="2"/>
      <c r="I111" s="7"/>
      <c r="J111" s="2"/>
      <c r="K111" s="2"/>
      <c r="L111" s="2"/>
      <c r="M111" s="7"/>
      <c r="N111" s="2"/>
      <c r="O111" s="2"/>
      <c r="P111" s="2"/>
      <c r="Q111" s="7"/>
      <c r="R111" s="2"/>
      <c r="S111" s="2"/>
      <c r="T111" s="2"/>
      <c r="U111" s="7"/>
      <c r="V111" s="2"/>
      <c r="W111" s="2"/>
      <c r="X111" s="2"/>
      <c r="Y111" s="7"/>
      <c r="Z111" s="2"/>
      <c r="AA111" s="2"/>
      <c r="AB111" s="2"/>
      <c r="AC111" s="7"/>
      <c r="AE111" s="7"/>
      <c r="AF111" s="7"/>
      <c r="AG111" s="7"/>
    </row>
    <row r="112" spans="1:33" x14ac:dyDescent="0.55000000000000004">
      <c r="A112" t="s">
        <v>132</v>
      </c>
      <c r="B112" s="2"/>
      <c r="C112" s="2"/>
      <c r="D112" s="2"/>
      <c r="F112" s="2"/>
      <c r="G112" s="2"/>
      <c r="H112" s="2"/>
      <c r="I112" s="7"/>
      <c r="J112" s="2"/>
      <c r="K112" s="2"/>
      <c r="L112" s="2"/>
      <c r="M112" s="7"/>
      <c r="N112" s="2"/>
      <c r="O112" s="2"/>
      <c r="P112" s="2"/>
      <c r="Q112" s="7"/>
      <c r="R112" s="2"/>
      <c r="S112" s="2"/>
      <c r="T112" s="2"/>
      <c r="U112" s="7"/>
      <c r="V112" s="2"/>
      <c r="W112" s="2"/>
      <c r="X112" s="2"/>
      <c r="Y112" s="7"/>
      <c r="Z112" s="2"/>
      <c r="AA112" s="2"/>
      <c r="AB112" s="2"/>
      <c r="AC112" s="7"/>
      <c r="AE112" s="7"/>
      <c r="AF112" s="7"/>
      <c r="AG112" s="7"/>
    </row>
    <row r="113" spans="2:33" x14ac:dyDescent="0.55000000000000004">
      <c r="B113" s="2"/>
      <c r="C113" s="2"/>
      <c r="D113" s="2"/>
      <c r="F113" s="2"/>
      <c r="G113" s="2"/>
      <c r="H113" s="2"/>
      <c r="I113" s="7"/>
      <c r="J113" s="2"/>
      <c r="K113" s="2"/>
      <c r="L113" s="2"/>
      <c r="M113" s="7"/>
      <c r="N113" s="2"/>
      <c r="O113" s="2"/>
      <c r="P113" s="2"/>
      <c r="Q113" s="7"/>
      <c r="R113" s="2"/>
      <c r="S113" s="2"/>
      <c r="T113" s="2"/>
      <c r="U113" s="7"/>
      <c r="V113" s="2"/>
      <c r="W113" s="2"/>
      <c r="X113" s="2"/>
      <c r="Y113" s="7"/>
      <c r="Z113" s="2"/>
      <c r="AA113" s="2"/>
      <c r="AB113" s="2"/>
      <c r="AC113" s="7"/>
      <c r="AE113" s="7"/>
      <c r="AF113" s="7"/>
      <c r="AG113" s="7"/>
    </row>
    <row r="114" spans="2:33" x14ac:dyDescent="0.55000000000000004">
      <c r="B114" s="2"/>
      <c r="C114" s="2"/>
      <c r="D114" s="2"/>
      <c r="F114" s="2"/>
      <c r="G114" s="2"/>
      <c r="H114" s="2"/>
      <c r="I114" s="7"/>
      <c r="J114" s="2"/>
      <c r="K114" s="2"/>
      <c r="L114" s="2"/>
      <c r="M114" s="7"/>
      <c r="N114" s="2"/>
      <c r="O114" s="2"/>
      <c r="P114" s="2"/>
      <c r="Q114" s="7"/>
      <c r="R114" s="2"/>
      <c r="S114" s="2"/>
      <c r="T114" s="2"/>
      <c r="U114" s="7"/>
      <c r="V114" s="2"/>
      <c r="W114" s="2"/>
      <c r="X114" s="2"/>
      <c r="Y114" s="7"/>
      <c r="Z114" s="2"/>
      <c r="AA114" s="2"/>
      <c r="AB114" s="2"/>
      <c r="AC114" s="7"/>
      <c r="AE114" s="7"/>
      <c r="AF114" s="7"/>
      <c r="AG114" s="7"/>
    </row>
    <row r="115" spans="2:33" x14ac:dyDescent="0.55000000000000004">
      <c r="B115" s="2"/>
      <c r="C115" s="2"/>
      <c r="D115" s="2"/>
      <c r="F115" s="2"/>
      <c r="G115" s="2"/>
      <c r="H115" s="2"/>
      <c r="I115" s="7"/>
      <c r="J115" s="2"/>
      <c r="K115" s="2"/>
      <c r="L115" s="2"/>
      <c r="M115" s="7"/>
      <c r="N115" s="2"/>
      <c r="O115" s="2"/>
      <c r="P115" s="2"/>
      <c r="Q115" s="7"/>
      <c r="R115" s="2"/>
      <c r="S115" s="2"/>
      <c r="T115" s="2"/>
      <c r="U115" s="7"/>
      <c r="V115" s="2"/>
      <c r="W115" s="2"/>
      <c r="X115" s="2"/>
      <c r="Y115" s="7"/>
      <c r="Z115" s="2"/>
      <c r="AA115" s="2"/>
      <c r="AB115" s="2"/>
      <c r="AC115" s="7"/>
      <c r="AE115" s="7"/>
      <c r="AF115" s="7"/>
      <c r="AG115" s="7"/>
    </row>
    <row r="116" spans="2:33" x14ac:dyDescent="0.55000000000000004">
      <c r="B116" s="2"/>
      <c r="C116" s="2"/>
      <c r="D116" s="2"/>
      <c r="F116" s="2"/>
      <c r="G116" s="2"/>
      <c r="H116" s="2"/>
      <c r="I116" s="7"/>
      <c r="J116" s="2"/>
      <c r="K116" s="2"/>
      <c r="L116" s="2"/>
      <c r="M116" s="7"/>
      <c r="N116" s="2"/>
      <c r="O116" s="2"/>
      <c r="P116" s="2"/>
      <c r="Q116" s="7"/>
      <c r="R116" s="2"/>
      <c r="S116" s="2"/>
      <c r="T116" s="2"/>
      <c r="U116" s="7"/>
      <c r="V116" s="2"/>
      <c r="W116" s="2"/>
      <c r="X116" s="2"/>
      <c r="Y116" s="7"/>
      <c r="Z116" s="2"/>
      <c r="AA116" s="2"/>
      <c r="AB116" s="2"/>
      <c r="AC116" s="7"/>
      <c r="AE116" s="7"/>
      <c r="AF116" s="7"/>
      <c r="AG116" s="7"/>
    </row>
    <row r="117" spans="2:33" x14ac:dyDescent="0.55000000000000004">
      <c r="B117" s="2"/>
      <c r="C117" s="2"/>
      <c r="D117" s="2"/>
      <c r="F117" s="2"/>
      <c r="G117" s="2"/>
      <c r="H117" s="2"/>
      <c r="I117" s="7"/>
      <c r="J117" s="2"/>
      <c r="K117" s="2"/>
      <c r="L117" s="2"/>
      <c r="M117" s="7"/>
      <c r="N117" s="2"/>
      <c r="O117" s="2"/>
      <c r="P117" s="2"/>
      <c r="Q117" s="7"/>
      <c r="R117" s="2"/>
      <c r="S117" s="2"/>
      <c r="T117" s="2"/>
      <c r="U117" s="7"/>
      <c r="V117" s="2"/>
      <c r="W117" s="2"/>
      <c r="X117" s="2"/>
      <c r="Y117" s="7"/>
      <c r="Z117" s="2"/>
      <c r="AA117" s="2"/>
      <c r="AB117" s="2"/>
      <c r="AC117" s="7"/>
      <c r="AE117" s="7"/>
      <c r="AF117" s="7"/>
      <c r="AG117" s="7"/>
    </row>
    <row r="118" spans="2:33" x14ac:dyDescent="0.55000000000000004">
      <c r="B118" s="2"/>
      <c r="C118" s="2"/>
      <c r="D118" s="2"/>
      <c r="F118" s="2"/>
      <c r="G118" s="2"/>
      <c r="H118" s="2"/>
      <c r="I118" s="7"/>
      <c r="J118" s="2"/>
      <c r="K118" s="2"/>
      <c r="L118" s="2"/>
      <c r="M118" s="7"/>
      <c r="N118" s="2"/>
      <c r="O118" s="2"/>
      <c r="P118" s="2"/>
      <c r="Q118" s="7"/>
      <c r="R118" s="2"/>
      <c r="S118" s="2"/>
      <c r="T118" s="2"/>
      <c r="U118" s="7"/>
      <c r="V118" s="2"/>
      <c r="W118" s="2"/>
      <c r="X118" s="2"/>
      <c r="Y118" s="7"/>
      <c r="Z118" s="2"/>
      <c r="AA118" s="2"/>
      <c r="AB118" s="2"/>
      <c r="AC118" s="7"/>
      <c r="AE118" s="7"/>
      <c r="AF118" s="7"/>
      <c r="AG118" s="7"/>
    </row>
    <row r="119" spans="2:33" x14ac:dyDescent="0.55000000000000004">
      <c r="AE119" s="7"/>
      <c r="AF119" s="7"/>
      <c r="AG119" s="7"/>
    </row>
    <row r="120" spans="2:33" x14ac:dyDescent="0.55000000000000004">
      <c r="AE120" s="7"/>
      <c r="AF120" s="7"/>
      <c r="AG120" s="7"/>
    </row>
    <row r="121" spans="2:33" x14ac:dyDescent="0.55000000000000004">
      <c r="AE121" s="7"/>
      <c r="AF121" s="7"/>
      <c r="AG121" s="7"/>
    </row>
    <row r="122" spans="2:33" x14ac:dyDescent="0.55000000000000004">
      <c r="AE122" s="7"/>
      <c r="AF122" s="7"/>
      <c r="AG12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2024-07-29T06:09:45Z</dcterms:created>
  <dcterms:modified xsi:type="dcterms:W3CDTF">2024-08-21T22:22:49Z</dcterms:modified>
</cp:coreProperties>
</file>