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62F7D325-B89D-4B9D-AE82-86427AC5B343}" xr6:coauthVersionLast="47" xr6:coauthVersionMax="47" xr10:uidLastSave="{00000000-0000-0000-0000-000000000000}"/>
  <bookViews>
    <workbookView xWindow="57480" yWindow="-120" windowWidth="57840" windowHeight="23520" activeTab="1" xr2:uid="{12F455DF-F5AE-4C7C-8D7D-90E85F5741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0" i="2" l="1"/>
  <c r="AF120" i="2"/>
  <c r="AE120" i="2"/>
  <c r="AG119" i="2"/>
  <c r="AF119" i="2"/>
  <c r="AE119" i="2"/>
  <c r="AG118" i="2"/>
  <c r="AF118" i="2"/>
  <c r="AE118" i="2"/>
  <c r="AG117" i="2"/>
  <c r="AF117" i="2"/>
  <c r="AE117" i="2"/>
  <c r="AG116" i="2"/>
  <c r="AF116" i="2"/>
  <c r="AE116" i="2"/>
  <c r="AG115" i="2"/>
  <c r="AF115" i="2"/>
  <c r="AE115" i="2"/>
  <c r="AG114" i="2"/>
  <c r="AF114" i="2"/>
  <c r="AE114" i="2"/>
  <c r="AG113" i="2"/>
  <c r="AF113" i="2"/>
  <c r="AE113" i="2"/>
  <c r="AG112" i="2"/>
  <c r="AF112" i="2"/>
  <c r="AE112" i="2"/>
  <c r="AG111" i="2"/>
  <c r="AF111" i="2"/>
  <c r="AE111" i="2"/>
  <c r="AG110" i="2"/>
  <c r="AF110" i="2"/>
  <c r="AE110" i="2"/>
  <c r="AG109" i="2"/>
  <c r="AF109" i="2"/>
  <c r="AE109" i="2"/>
  <c r="AG108" i="2"/>
  <c r="AF108" i="2"/>
  <c r="AE108" i="2"/>
  <c r="AG107" i="2"/>
  <c r="AF107" i="2"/>
  <c r="AE107" i="2"/>
  <c r="AG106" i="2"/>
  <c r="AF106" i="2"/>
  <c r="AE106" i="2"/>
  <c r="AG105" i="2"/>
  <c r="AF105" i="2"/>
  <c r="AE105" i="2"/>
  <c r="AG104" i="2"/>
  <c r="AF104" i="2"/>
  <c r="AE104" i="2"/>
  <c r="AG103" i="2"/>
  <c r="AF103" i="2"/>
  <c r="AE103" i="2"/>
  <c r="AG102" i="2"/>
  <c r="AF102" i="2"/>
  <c r="AE102" i="2"/>
  <c r="AG101" i="2"/>
  <c r="AF101" i="2"/>
  <c r="AE101" i="2"/>
  <c r="AG100" i="2"/>
  <c r="AF100" i="2"/>
  <c r="AE100" i="2"/>
  <c r="AG99" i="2"/>
  <c r="AF99" i="2"/>
  <c r="AE99" i="2"/>
  <c r="AG98" i="2"/>
  <c r="AF98" i="2"/>
  <c r="AE98" i="2"/>
  <c r="AG97" i="2"/>
  <c r="AF97" i="2"/>
  <c r="AE97" i="2"/>
  <c r="AG96" i="2"/>
  <c r="AF96" i="2"/>
  <c r="AE96" i="2"/>
  <c r="AG95" i="2"/>
  <c r="AF95" i="2"/>
  <c r="AE95" i="2"/>
  <c r="AG94" i="2"/>
  <c r="AF94" i="2"/>
  <c r="AE94" i="2"/>
  <c r="AG93" i="2"/>
  <c r="AF93" i="2"/>
  <c r="AE93" i="2"/>
  <c r="AG92" i="2"/>
  <c r="AF92" i="2"/>
  <c r="AE92" i="2"/>
  <c r="AG91" i="2"/>
  <c r="AF91" i="2"/>
  <c r="AE91" i="2"/>
  <c r="AG90" i="2"/>
  <c r="AF90" i="2"/>
  <c r="AE90" i="2"/>
  <c r="AG89" i="2"/>
  <c r="AF89" i="2"/>
  <c r="AE89" i="2"/>
  <c r="AG88" i="2"/>
  <c r="AF88" i="2"/>
  <c r="AE88" i="2"/>
  <c r="AG87" i="2"/>
  <c r="AF87" i="2"/>
  <c r="AE87" i="2"/>
  <c r="AG86" i="2"/>
  <c r="AF86" i="2"/>
  <c r="AE86" i="2"/>
  <c r="AG85" i="2"/>
  <c r="AF85" i="2"/>
  <c r="AE85" i="2"/>
  <c r="AG84" i="2"/>
  <c r="AF84" i="2"/>
  <c r="AE84" i="2"/>
  <c r="AG83" i="2"/>
  <c r="AF83" i="2"/>
  <c r="AE83" i="2"/>
  <c r="AG82" i="2"/>
  <c r="AF82" i="2"/>
  <c r="AE82" i="2"/>
  <c r="AG81" i="2"/>
  <c r="AF81" i="2"/>
  <c r="AE81" i="2"/>
  <c r="AG80" i="2"/>
  <c r="AF80" i="2"/>
  <c r="AE80" i="2"/>
  <c r="AG79" i="2"/>
  <c r="AF79" i="2"/>
  <c r="AE79" i="2"/>
  <c r="AG78" i="2"/>
  <c r="AF78" i="2"/>
  <c r="AE78" i="2"/>
  <c r="AG77" i="2"/>
  <c r="AF77" i="2"/>
  <c r="AE77" i="2"/>
  <c r="AG76" i="2"/>
  <c r="AF76" i="2"/>
  <c r="AE76" i="2"/>
  <c r="AG75" i="2"/>
  <c r="AF75" i="2"/>
  <c r="AE75" i="2"/>
  <c r="AG74" i="2"/>
  <c r="AF74" i="2"/>
  <c r="AE74" i="2"/>
  <c r="AG73" i="2"/>
  <c r="AF73" i="2"/>
  <c r="AE73" i="2"/>
  <c r="AG72" i="2"/>
  <c r="AF72" i="2"/>
  <c r="AE72" i="2"/>
  <c r="AG71" i="2"/>
  <c r="AF71" i="2"/>
  <c r="AE71" i="2"/>
  <c r="AG70" i="2"/>
  <c r="AF70" i="2"/>
  <c r="AE70" i="2"/>
  <c r="AG69" i="2"/>
  <c r="AF69" i="2"/>
  <c r="AE69" i="2"/>
  <c r="AG68" i="2"/>
  <c r="AF68" i="2"/>
  <c r="AE68" i="2"/>
  <c r="AG67" i="2"/>
  <c r="AF67" i="2"/>
  <c r="AE67" i="2"/>
  <c r="AG66" i="2"/>
  <c r="AF66" i="2"/>
  <c r="AE66" i="2"/>
  <c r="AG65" i="2"/>
  <c r="AF65" i="2"/>
  <c r="AE65" i="2"/>
  <c r="AG64" i="2"/>
  <c r="AF64" i="2"/>
  <c r="AE64" i="2"/>
  <c r="AG63" i="2"/>
  <c r="AF63" i="2"/>
  <c r="AE63" i="2"/>
  <c r="AG62" i="2"/>
  <c r="AF62" i="2"/>
  <c r="AE62" i="2"/>
  <c r="AG61" i="2"/>
  <c r="AF61" i="2"/>
  <c r="AE61" i="2"/>
  <c r="AG60" i="2"/>
  <c r="AF60" i="2"/>
  <c r="AE60" i="2"/>
  <c r="AG59" i="2"/>
  <c r="AF59" i="2"/>
  <c r="AE59" i="2"/>
  <c r="AG58" i="2"/>
  <c r="AF58" i="2"/>
  <c r="AE58" i="2"/>
  <c r="AG57" i="2"/>
  <c r="AF57" i="2"/>
  <c r="AE57" i="2"/>
  <c r="AG56" i="2"/>
  <c r="AF56" i="2"/>
  <c r="AE56" i="2"/>
  <c r="AG55" i="2"/>
  <c r="AF55" i="2"/>
  <c r="AE55" i="2"/>
  <c r="AG54" i="2"/>
  <c r="AF54" i="2"/>
  <c r="AE54" i="2"/>
  <c r="AG53" i="2"/>
  <c r="AF53" i="2"/>
  <c r="AE53" i="2"/>
  <c r="AG52" i="2"/>
  <c r="AF52" i="2"/>
  <c r="AE52" i="2"/>
  <c r="AG51" i="2"/>
  <c r="AF51" i="2"/>
  <c r="AE51" i="2"/>
  <c r="AG50" i="2"/>
  <c r="AF50" i="2"/>
  <c r="AE50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5" i="2"/>
  <c r="AF45" i="2"/>
  <c r="AE45" i="2"/>
  <c r="AG44" i="2"/>
  <c r="AF44" i="2"/>
  <c r="AE44" i="2"/>
  <c r="AG43" i="2"/>
  <c r="AF43" i="2"/>
  <c r="AE43" i="2"/>
  <c r="AG42" i="2"/>
  <c r="AF42" i="2"/>
  <c r="AE42" i="2"/>
  <c r="AG41" i="2"/>
  <c r="AF41" i="2"/>
  <c r="AE41" i="2"/>
  <c r="AG40" i="2"/>
  <c r="AF40" i="2"/>
  <c r="AE40" i="2"/>
  <c r="AG39" i="2"/>
  <c r="AF39" i="2"/>
  <c r="AE39" i="2"/>
  <c r="AG38" i="2"/>
  <c r="AF38" i="2"/>
  <c r="AE38" i="2"/>
  <c r="AG37" i="2"/>
  <c r="AF37" i="2"/>
  <c r="AE37" i="2"/>
  <c r="AG36" i="2"/>
  <c r="AF36" i="2"/>
  <c r="AE36" i="2"/>
  <c r="AG35" i="2"/>
  <c r="AF35" i="2"/>
  <c r="AE35" i="2"/>
  <c r="AG34" i="2"/>
  <c r="AF34" i="2"/>
  <c r="AE34" i="2"/>
  <c r="AG33" i="2"/>
  <c r="AF33" i="2"/>
  <c r="AE33" i="2"/>
  <c r="AG32" i="2"/>
  <c r="AF32" i="2"/>
  <c r="AE32" i="2"/>
  <c r="AG31" i="2"/>
  <c r="AF31" i="2"/>
  <c r="AE31" i="2"/>
  <c r="AG30" i="2"/>
  <c r="AF30" i="2"/>
  <c r="AE30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G23" i="2"/>
  <c r="AF23" i="2"/>
  <c r="AE23" i="2"/>
  <c r="AG22" i="2"/>
  <c r="AF22" i="2"/>
  <c r="AE22" i="2"/>
  <c r="AG21" i="2"/>
  <c r="AF21" i="2"/>
  <c r="AE21" i="2"/>
  <c r="AG20" i="2"/>
  <c r="AF20" i="2"/>
  <c r="AE20" i="2"/>
  <c r="AG19" i="2"/>
  <c r="AF19" i="2"/>
  <c r="AE19" i="2"/>
  <c r="AG18" i="2"/>
  <c r="AF18" i="2"/>
  <c r="AE18" i="2"/>
  <c r="AG17" i="2"/>
  <c r="AF17" i="2"/>
  <c r="AE17" i="2"/>
  <c r="AG16" i="2"/>
  <c r="AF16" i="2"/>
  <c r="AE16" i="2"/>
  <c r="AG15" i="2"/>
  <c r="AF15" i="2"/>
  <c r="AE15" i="2"/>
  <c r="AG14" i="2"/>
  <c r="AF14" i="2"/>
  <c r="AE14" i="2"/>
  <c r="AG13" i="2"/>
  <c r="AF13" i="2"/>
  <c r="AE13" i="2"/>
  <c r="AG12" i="2"/>
  <c r="AF12" i="2"/>
  <c r="AE12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P72" i="1"/>
  <c r="O72" i="1"/>
  <c r="N72" i="1"/>
  <c r="P71" i="1"/>
  <c r="O71" i="1"/>
  <c r="N71" i="1"/>
  <c r="P70" i="1" l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<sst xmlns="http://schemas.openxmlformats.org/spreadsheetml/2006/main" count="257" uniqueCount="205">
  <si>
    <t>губ</t>
  </si>
  <si>
    <t>Архангельская</t>
  </si>
  <si>
    <t>Астраханская</t>
  </si>
  <si>
    <t>Бессарабская</t>
  </si>
  <si>
    <t>Виленская</t>
  </si>
  <si>
    <t xml:space="preserve">Витебская  </t>
  </si>
  <si>
    <t>Владимірская</t>
  </si>
  <si>
    <t>Вологодская</t>
  </si>
  <si>
    <t xml:space="preserve">Волынская  </t>
  </si>
  <si>
    <t>Воронежская</t>
  </si>
  <si>
    <t xml:space="preserve">Вятская </t>
  </si>
  <si>
    <t>Гродненская</t>
  </si>
  <si>
    <t xml:space="preserve">Донская  </t>
  </si>
  <si>
    <t xml:space="preserve">Екатеринославская </t>
  </si>
  <si>
    <t xml:space="preserve">Казанская  </t>
  </si>
  <si>
    <t>Калужская</t>
  </si>
  <si>
    <t xml:space="preserve">Кіевская </t>
  </si>
  <si>
    <t>Ковенская</t>
  </si>
  <si>
    <t>Костромская</t>
  </si>
  <si>
    <t>Курляндская</t>
  </si>
  <si>
    <t xml:space="preserve">Курская </t>
  </si>
  <si>
    <t>Лифляндская</t>
  </si>
  <si>
    <t xml:space="preserve">Минская  </t>
  </si>
  <si>
    <t>Могилевская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</si>
  <si>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</si>
  <si>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</si>
  <si>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</si>
  <si>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</si>
  <si>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 </t>
  </si>
  <si>
    <t>Оренбургская</t>
  </si>
  <si>
    <t xml:space="preserve">Орловская  </t>
  </si>
  <si>
    <t>Пензенская</t>
  </si>
  <si>
    <t xml:space="preserve">Пермская  </t>
  </si>
  <si>
    <t>Подольская</t>
  </si>
  <si>
    <t>Полтавская</t>
  </si>
  <si>
    <t>Псковская</t>
  </si>
  <si>
    <t xml:space="preserve">Рязанская </t>
  </si>
  <si>
    <t>р 1911</t>
  </si>
  <si>
    <t>р 1910</t>
  </si>
  <si>
    <t>р 1909</t>
  </si>
  <si>
    <t>с 1911</t>
  </si>
  <si>
    <t>с 1910</t>
  </si>
  <si>
    <t>с 1909</t>
  </si>
  <si>
    <t>п 1911</t>
  </si>
  <si>
    <t>п 1910</t>
  </si>
  <si>
    <t>п 1909</t>
  </si>
  <si>
    <t>v 1911</t>
  </si>
  <si>
    <t>v 1910</t>
  </si>
  <si>
    <t>v 1909</t>
  </si>
  <si>
    <t xml:space="preserve">Самарская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</si>
  <si>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</si>
  <si>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</si>
  <si>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</si>
  <si>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</si>
  <si>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</si>
  <si>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 -</t>
  </si>
  <si>
    <t>г Севастополь</t>
  </si>
  <si>
    <t>Тамбовская</t>
  </si>
  <si>
    <t xml:space="preserve">Тверская </t>
  </si>
  <si>
    <t>Тульская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</si>
  <si>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</si>
  <si>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</si>
  <si>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</si>
  <si>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</si>
  <si>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</si>
  <si>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</si>
  <si>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>Эстляндская</t>
  </si>
  <si>
    <t xml:space="preserve">Ярославская </t>
  </si>
  <si>
    <t>Среднее для 50 губерній Европейской Россіи</t>
  </si>
  <si>
    <t>Варшавская</t>
  </si>
  <si>
    <t>г Варшава</t>
  </si>
  <si>
    <t>Калишская</t>
  </si>
  <si>
    <t>Кѣлецкая</t>
  </si>
  <si>
    <t>Ломжинская</t>
  </si>
  <si>
    <t xml:space="preserve">Люблинская   </t>
  </si>
  <si>
    <t xml:space="preserve">Петроковская </t>
  </si>
  <si>
    <t xml:space="preserve">Плоцкая </t>
  </si>
  <si>
    <t>Раломская</t>
  </si>
  <si>
    <t>Сувалкская</t>
  </si>
  <si>
    <t>Сѣдлецкая</t>
  </si>
  <si>
    <t>Среднее для привислинск губ</t>
  </si>
  <si>
    <t>Среднее для Европейской Россіи</t>
  </si>
  <si>
    <t>Сибирь</t>
  </si>
  <si>
    <t>Кавказ</t>
  </si>
  <si>
    <t>чж 1912</t>
  </si>
  <si>
    <t>чр 1911</t>
  </si>
  <si>
    <t xml:space="preserve">Архангельская  </t>
  </si>
  <si>
    <t>Итого въ сѣверномъ</t>
  </si>
  <si>
    <t xml:space="preserve">Олонецкая </t>
  </si>
  <si>
    <t xml:space="preserve">Псковская </t>
  </si>
  <si>
    <t xml:space="preserve">Новгородская </t>
  </si>
  <si>
    <t>Итого въ пріозерн</t>
  </si>
  <si>
    <t xml:space="preserve">Костромская </t>
  </si>
  <si>
    <t xml:space="preserve">Владимірская </t>
  </si>
  <si>
    <t xml:space="preserve">Московская </t>
  </si>
  <si>
    <t xml:space="preserve">Москва </t>
  </si>
  <si>
    <t>Итого въ Московскомъ промышленномъ р</t>
  </si>
  <si>
    <t>Орловская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</si>
  <si>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</si>
  <si>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</si>
  <si>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</si>
  <si>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 xml:space="preserve">Саратовская </t>
  </si>
  <si>
    <t xml:space="preserve">Нижегородская </t>
  </si>
  <si>
    <t>Казанская</t>
  </si>
  <si>
    <t xml:space="preserve">Итого въ средне-волжскомъ раойнѣ </t>
  </si>
  <si>
    <t>Вятская</t>
  </si>
  <si>
    <t>Пермская</t>
  </si>
  <si>
    <t>Уфимская</t>
  </si>
  <si>
    <t>Итого въ пріуральском р.</t>
  </si>
  <si>
    <t xml:space="preserve">Оренбургская   </t>
  </si>
  <si>
    <t xml:space="preserve">Итого въ нижне-волжскомъ районъ </t>
  </si>
  <si>
    <t xml:space="preserve">Полтавская </t>
  </si>
  <si>
    <t xml:space="preserve">Итого въ Малороссіискомъ районъ  </t>
  </si>
  <si>
    <t>Волынская</t>
  </si>
  <si>
    <t xml:space="preserve">Подольская </t>
  </si>
  <si>
    <t xml:space="preserve">Итого въ юго-западномъ районъ </t>
  </si>
  <si>
    <t xml:space="preserve">Бессарабская </t>
  </si>
  <si>
    <t xml:space="preserve">Херсонская </t>
  </si>
  <si>
    <t xml:space="preserve">Николаевское градон </t>
  </si>
  <si>
    <t xml:space="preserve">Таврическая  </t>
  </si>
  <si>
    <t>Севастопольское градон</t>
  </si>
  <si>
    <t xml:space="preserve">Екатеринославская  </t>
  </si>
  <si>
    <t>Обл войска Донского</t>
  </si>
  <si>
    <t xml:space="preserve">Итого въ новороссийкомъ районъ  </t>
  </si>
  <si>
    <t>Витебская</t>
  </si>
  <si>
    <t xml:space="preserve">Смоленская </t>
  </si>
  <si>
    <t xml:space="preserve">Могилевская </t>
  </si>
  <si>
    <t>Минская</t>
  </si>
  <si>
    <t xml:space="preserve">Итого въ бѣлорусскомъ районѣ </t>
  </si>
  <si>
    <t xml:space="preserve">Гродненская </t>
  </si>
  <si>
    <t>Итого въ литовском р</t>
  </si>
  <si>
    <t xml:space="preserve">Курляндская </t>
  </si>
  <si>
    <t xml:space="preserve">Лифдяндская </t>
  </si>
  <si>
    <t xml:space="preserve">Эстляндская </t>
  </si>
  <si>
    <t>Итого въ остзейскихъ г</t>
  </si>
  <si>
    <t xml:space="preserve">Итого въ 50 губерніяхъ Европейской Россіи </t>
  </si>
  <si>
    <t xml:space="preserve">Ломжинская </t>
  </si>
  <si>
    <t>Люблинская</t>
  </si>
  <si>
    <t>Петроковская</t>
  </si>
  <si>
    <t>Плоцкая</t>
  </si>
  <si>
    <t xml:space="preserve">Радомская </t>
  </si>
  <si>
    <t xml:space="preserve">Сѣдлецкая </t>
  </si>
  <si>
    <t>Итого въ привислинских губ</t>
  </si>
  <si>
    <t>Итого въ Европейской Россіи</t>
  </si>
  <si>
    <t>Бакинская</t>
  </si>
  <si>
    <t xml:space="preserve">Бакинское градонач  </t>
  </si>
  <si>
    <t>Батумская</t>
  </si>
  <si>
    <t>Дагестанская</t>
  </si>
  <si>
    <t xml:space="preserve">Елисаветпольская   </t>
  </si>
  <si>
    <t>Карсская</t>
  </si>
  <si>
    <t>Кубанская</t>
  </si>
  <si>
    <t>Кутаисская</t>
  </si>
  <si>
    <t xml:space="preserve">Ставропольская </t>
  </si>
  <si>
    <t>Терская</t>
  </si>
  <si>
    <t>Тифлисская</t>
  </si>
  <si>
    <t xml:space="preserve">Черноморская </t>
  </si>
  <si>
    <t xml:space="preserve">Эриванская </t>
  </si>
  <si>
    <t xml:space="preserve">Итого на Кавказѣ   </t>
  </si>
  <si>
    <t xml:space="preserve">Амурская </t>
  </si>
  <si>
    <t>Енисейская</t>
  </si>
  <si>
    <t xml:space="preserve">Забайкальская 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</si>
  <si>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</si>
  <si>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</si>
  <si>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</si>
  <si>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</si>
  <si>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</si>
  <si>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</si>
  <si>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>Якутская</t>
  </si>
  <si>
    <t xml:space="preserve">Итого въ Сибири   </t>
  </si>
  <si>
    <t>Акмолинская</t>
  </si>
  <si>
    <t>Закаспійская</t>
  </si>
  <si>
    <t xml:space="preserve">Самаркандская </t>
  </si>
  <si>
    <t xml:space="preserve">Семипалатинская   </t>
  </si>
  <si>
    <t xml:space="preserve">Семирѣченская </t>
  </si>
  <si>
    <t xml:space="preserve">Сыръ-Дарьинская   </t>
  </si>
  <si>
    <t>Тургайская</t>
  </si>
  <si>
    <t xml:space="preserve">Уральская </t>
  </si>
  <si>
    <t xml:space="preserve">Ферганская </t>
  </si>
  <si>
    <t xml:space="preserve">Итого въ Средней Азіи </t>
  </si>
  <si>
    <t>Итого въ Азіатской Россіи</t>
  </si>
  <si>
    <t xml:space="preserve">Всего въ Имперіи   </t>
  </si>
  <si>
    <t>-</t>
  </si>
  <si>
    <t>чу 1911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</si>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</sst>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3" borderId="0" xfId="0" applyNumberFormat="1" applyFill="1" applyAlignment="1">
      <alignment horizontal="right"/>
    </xf>
    <xf numFmtId="3" fontId="0" fillId="2" borderId="0" xfId="0" applyNumberFormat="1" applyFill="1"/>
    <xf numFmtId="3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210-BFF6-4E84-B3BD-A28C22B59611}">
  <dimension ref="A1:P90"/>
  <sheetViews>
    <sheetView topLeftCell="A22" workbookViewId="0">
      <selection activeCell="M72" sqref="M72"/>
    </sheetView>
  </sheetViews>
  <sheetFormatPr defaultRowHeight="14.4" x14ac:dyDescent="0.55000000000000004"/>
  <cols>
    <col min="1" max="1" width="43.26171875" customWidth="1"/>
  </cols>
  <sheetData>
    <row r="1" spans="1:16" x14ac:dyDescent="0.55000000000000004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/>
      <c r="J1" s="1" t="s">
        <v>43</v>
      </c>
      <c r="K1" s="1" t="s">
        <v>44</v>
      </c>
      <c r="L1" s="1" t="s">
        <v>45</v>
      </c>
      <c r="M1" s="1"/>
      <c r="N1" s="1" t="s">
        <v>46</v>
      </c>
      <c r="O1" s="1" t="s">
        <v>47</v>
      </c>
      <c r="P1" s="1" t="s">
        <v>48</v>
      </c>
    </row>
    <row r="2" spans="1:16" x14ac:dyDescent="0.55000000000000004">
      <c r="A2" t="s">
        <v>1</v>
      </c>
      <c r="B2" s="2">
        <v>43.8</v>
      </c>
      <c r="C2" s="2">
        <v>43.9</v>
      </c>
      <c r="D2" s="2">
        <v>44.3</v>
      </c>
      <c r="E2" s="2"/>
      <c r="F2" s="2">
        <v>24.8</v>
      </c>
      <c r="G2" s="2">
        <v>26.1</v>
      </c>
      <c r="H2" s="2">
        <v>29.5</v>
      </c>
      <c r="I2" s="2"/>
      <c r="J2" s="2">
        <v>19</v>
      </c>
      <c r="K2" s="2">
        <v>17.8</v>
      </c>
      <c r="L2" s="2">
        <v>14.8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55000000000000004">
      <c r="A3" t="s">
        <v>2</v>
      </c>
      <c r="B3" s="2">
        <v>52.6</v>
      </c>
      <c r="C3" s="2">
        <v>53.7</v>
      </c>
      <c r="D3" s="2">
        <v>54.2</v>
      </c>
      <c r="E3" s="2"/>
      <c r="F3" s="2">
        <v>34.5</v>
      </c>
      <c r="G3" s="2">
        <v>35.700000000000003</v>
      </c>
      <c r="H3" s="2">
        <v>37.799999999999997</v>
      </c>
      <c r="I3" s="2"/>
      <c r="J3" s="2">
        <v>18.100000000000001</v>
      </c>
      <c r="K3" s="2">
        <v>18</v>
      </c>
      <c r="L3" s="2">
        <v>16.399999999999999</v>
      </c>
      <c r="M3" s="2"/>
      <c r="N3" s="2">
        <f t="shared" ref="N3:N66" si="1">B3-F3-J3</f>
        <v>0</v>
      </c>
      <c r="O3" s="2">
        <f t="shared" ref="O3:O66" si="2">C3-G3-K3</f>
        <v>0</v>
      </c>
      <c r="P3" s="2">
        <f t="shared" ref="P3:P66" si="3">D3-H3-L3</f>
        <v>0</v>
      </c>
    </row>
    <row r="4" spans="1:16" x14ac:dyDescent="0.55000000000000004">
      <c r="A4" t="s">
        <v>3</v>
      </c>
      <c r="B4" s="2">
        <v>39.9</v>
      </c>
      <c r="C4" s="2">
        <v>41.5</v>
      </c>
      <c r="D4" s="2">
        <v>43.9</v>
      </c>
      <c r="E4" s="2"/>
      <c r="F4" s="2">
        <v>30.1</v>
      </c>
      <c r="G4" s="2">
        <v>31.6</v>
      </c>
      <c r="H4" s="2">
        <v>26</v>
      </c>
      <c r="I4" s="2"/>
      <c r="J4" s="2">
        <v>9.8000000000000007</v>
      </c>
      <c r="K4" s="2">
        <v>9.9</v>
      </c>
      <c r="L4" s="2">
        <v>17.899999999999999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55000000000000004">
      <c r="A5" t="s">
        <v>4</v>
      </c>
      <c r="B5" s="2">
        <v>30.6</v>
      </c>
      <c r="C5" s="2">
        <v>30.2</v>
      </c>
      <c r="D5" s="2">
        <v>33.200000000000003</v>
      </c>
      <c r="E5" s="2"/>
      <c r="F5" s="2">
        <v>18.2</v>
      </c>
      <c r="G5" s="2">
        <v>19.2</v>
      </c>
      <c r="H5" s="2">
        <v>18.600000000000001</v>
      </c>
      <c r="I5" s="2"/>
      <c r="J5" s="2">
        <v>12.4</v>
      </c>
      <c r="K5" s="2">
        <v>11</v>
      </c>
      <c r="L5" s="2">
        <v>14.6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55000000000000004">
      <c r="A6" t="s">
        <v>5</v>
      </c>
      <c r="B6" s="2">
        <v>33.4</v>
      </c>
      <c r="C6" s="2">
        <v>33.6</v>
      </c>
      <c r="D6" s="2">
        <v>34.9</v>
      </c>
      <c r="E6" s="2"/>
      <c r="F6" s="2">
        <v>17.100000000000001</v>
      </c>
      <c r="G6" s="2">
        <v>21.1</v>
      </c>
      <c r="H6" s="2">
        <v>20.399999999999999</v>
      </c>
      <c r="I6" s="2"/>
      <c r="J6" s="2">
        <v>16.3</v>
      </c>
      <c r="K6" s="2">
        <v>12.5</v>
      </c>
      <c r="L6" s="2">
        <v>14.5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55000000000000004">
      <c r="A7" t="s">
        <v>6</v>
      </c>
      <c r="B7" s="2">
        <v>42.2</v>
      </c>
      <c r="C7" s="2">
        <v>42.1</v>
      </c>
      <c r="D7" s="2">
        <v>43.3</v>
      </c>
      <c r="E7" s="2"/>
      <c r="F7" s="2">
        <v>26.5</v>
      </c>
      <c r="G7" s="2">
        <v>29.5</v>
      </c>
      <c r="H7" s="2">
        <v>30.2</v>
      </c>
      <c r="I7" s="2"/>
      <c r="J7" s="2">
        <v>15.7</v>
      </c>
      <c r="K7" s="2">
        <v>12.6</v>
      </c>
      <c r="L7" s="2">
        <v>13.1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55000000000000004">
      <c r="A8" t="s">
        <v>7</v>
      </c>
      <c r="B8" s="2">
        <v>46.8</v>
      </c>
      <c r="C8" s="2">
        <v>45.4</v>
      </c>
      <c r="D8" s="2">
        <v>45.1</v>
      </c>
      <c r="E8" s="2"/>
      <c r="F8" s="2">
        <v>29.1</v>
      </c>
      <c r="G8" s="2">
        <v>30</v>
      </c>
      <c r="H8" s="2">
        <v>28.1</v>
      </c>
      <c r="I8" s="2"/>
      <c r="J8" s="2">
        <v>17.7</v>
      </c>
      <c r="K8" s="2">
        <v>15.4</v>
      </c>
      <c r="L8" s="2">
        <v>17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55000000000000004">
      <c r="A9" t="s">
        <v>8</v>
      </c>
      <c r="B9" s="2">
        <v>40.299999999999997</v>
      </c>
      <c r="C9" s="2">
        <v>41.4</v>
      </c>
      <c r="D9" s="2">
        <v>41.3</v>
      </c>
      <c r="E9" s="2"/>
      <c r="F9" s="2">
        <v>22</v>
      </c>
      <c r="G9" s="2">
        <v>26.1</v>
      </c>
      <c r="H9" s="2">
        <v>23.9</v>
      </c>
      <c r="I9" s="2"/>
      <c r="J9" s="2">
        <v>18.3</v>
      </c>
      <c r="K9" s="2">
        <v>15.3</v>
      </c>
      <c r="L9" s="2">
        <v>17.399999999999999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55000000000000004">
      <c r="A10" t="s">
        <v>9</v>
      </c>
      <c r="B10" s="2">
        <v>50.2</v>
      </c>
      <c r="C10" s="2">
        <v>49.9</v>
      </c>
      <c r="D10" s="2">
        <v>49</v>
      </c>
      <c r="E10" s="2"/>
      <c r="F10" s="2">
        <v>29.9</v>
      </c>
      <c r="G10" s="2">
        <v>38.4</v>
      </c>
      <c r="H10" s="2">
        <v>36.5</v>
      </c>
      <c r="I10" s="2"/>
      <c r="J10" s="2">
        <v>20.3</v>
      </c>
      <c r="K10" s="2">
        <v>11.5</v>
      </c>
      <c r="L10" s="2">
        <v>12.5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55000000000000004">
      <c r="A11" t="s">
        <v>10</v>
      </c>
      <c r="B11" s="2">
        <v>54.2</v>
      </c>
      <c r="C11" s="2">
        <v>55.4</v>
      </c>
      <c r="D11" s="2">
        <v>51.5</v>
      </c>
      <c r="E11" s="2"/>
      <c r="F11" s="2">
        <v>37</v>
      </c>
      <c r="G11" s="2">
        <v>39.6</v>
      </c>
      <c r="H11" s="2">
        <v>35.700000000000003</v>
      </c>
      <c r="I11" s="2"/>
      <c r="J11" s="2">
        <v>17.2</v>
      </c>
      <c r="K11" s="2">
        <v>15.8</v>
      </c>
      <c r="L11" s="2">
        <v>15.8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55000000000000004">
      <c r="A12" t="s">
        <v>11</v>
      </c>
      <c r="B12" s="2">
        <v>33.299999999999997</v>
      </c>
      <c r="C12" s="2">
        <v>34.299999999999997</v>
      </c>
      <c r="D12" s="2">
        <v>35</v>
      </c>
      <c r="E12" s="2"/>
      <c r="F12" s="2">
        <v>20</v>
      </c>
      <c r="G12" s="2">
        <v>22.8</v>
      </c>
      <c r="H12" s="2">
        <v>22.1</v>
      </c>
      <c r="I12" s="2"/>
      <c r="J12" s="2">
        <v>13.3</v>
      </c>
      <c r="K12" s="2">
        <v>11.5</v>
      </c>
      <c r="L12" s="2">
        <v>12.9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55000000000000004">
      <c r="A13" t="s">
        <v>12</v>
      </c>
      <c r="B13" s="2">
        <v>53.2</v>
      </c>
      <c r="C13" s="2">
        <v>53.5</v>
      </c>
      <c r="D13" s="2">
        <v>52.8</v>
      </c>
      <c r="E13" s="2"/>
      <c r="F13" s="2">
        <v>29.6</v>
      </c>
      <c r="G13" s="2">
        <v>44.3</v>
      </c>
      <c r="H13" s="2">
        <v>34.299999999999997</v>
      </c>
      <c r="I13" s="2"/>
      <c r="J13" s="2">
        <v>23.6</v>
      </c>
      <c r="K13" s="2">
        <v>9.1999999999999993</v>
      </c>
      <c r="L13" s="2">
        <v>18.5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55000000000000004">
      <c r="A14" t="s">
        <v>13</v>
      </c>
      <c r="B14" s="2">
        <v>48.5</v>
      </c>
      <c r="C14" s="2">
        <v>49.3</v>
      </c>
      <c r="D14" s="2">
        <v>51.4</v>
      </c>
      <c r="E14" s="2"/>
      <c r="F14" s="2">
        <v>20.7</v>
      </c>
      <c r="G14" s="2">
        <v>31.7</v>
      </c>
      <c r="H14" s="2">
        <v>27.4</v>
      </c>
      <c r="I14" s="2"/>
      <c r="J14" s="2">
        <v>27.8</v>
      </c>
      <c r="K14" s="2">
        <v>17.600000000000001</v>
      </c>
      <c r="L14" s="2">
        <v>24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55000000000000004">
      <c r="A15" t="s">
        <v>14</v>
      </c>
      <c r="B15" s="2">
        <v>45.2</v>
      </c>
      <c r="C15" s="2">
        <v>46.9</v>
      </c>
      <c r="D15" s="2">
        <v>44.4</v>
      </c>
      <c r="E15" s="2"/>
      <c r="F15" s="2">
        <v>30.6</v>
      </c>
      <c r="G15" s="2">
        <v>33.1</v>
      </c>
      <c r="H15" s="2">
        <v>31.2</v>
      </c>
      <c r="I15" s="2"/>
      <c r="J15" s="2">
        <v>14.6</v>
      </c>
      <c r="K15" s="2">
        <v>13.8</v>
      </c>
      <c r="L15" s="2">
        <v>13.2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55000000000000004">
      <c r="A16" t="s">
        <v>15</v>
      </c>
      <c r="B16" s="2">
        <v>47.3</v>
      </c>
      <c r="C16" s="2">
        <v>43.3</v>
      </c>
      <c r="D16" s="2">
        <v>43.7</v>
      </c>
      <c r="E16" s="2"/>
      <c r="F16" s="2">
        <v>27.5</v>
      </c>
      <c r="G16" s="2">
        <v>34</v>
      </c>
      <c r="H16" s="2">
        <v>33</v>
      </c>
      <c r="I16" s="2"/>
      <c r="J16" s="2">
        <v>19.8</v>
      </c>
      <c r="K16" s="2">
        <v>9.3000000000000007</v>
      </c>
      <c r="L16" s="2">
        <v>10.7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55000000000000004">
      <c r="A17" t="s">
        <v>16</v>
      </c>
      <c r="B17" s="2">
        <v>39.1</v>
      </c>
      <c r="C17" s="2">
        <v>37.5</v>
      </c>
      <c r="D17" s="2">
        <v>38</v>
      </c>
      <c r="E17" s="2"/>
      <c r="F17" s="2">
        <v>22.3</v>
      </c>
      <c r="G17" s="2">
        <v>29.4</v>
      </c>
      <c r="H17" s="2">
        <v>26.6</v>
      </c>
      <c r="I17" s="2"/>
      <c r="J17" s="2">
        <v>16.8</v>
      </c>
      <c r="K17" s="2">
        <v>8.1</v>
      </c>
      <c r="L17" s="2">
        <v>11.4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55000000000000004">
      <c r="A18" t="s">
        <v>17</v>
      </c>
      <c r="B18" s="2">
        <v>27.1</v>
      </c>
      <c r="C18" s="2">
        <v>27.5</v>
      </c>
      <c r="D18" s="2">
        <v>28.5</v>
      </c>
      <c r="E18" s="2"/>
      <c r="F18" s="2">
        <v>19.2</v>
      </c>
      <c r="G18" s="2">
        <v>20.8</v>
      </c>
      <c r="H18" s="2">
        <v>19</v>
      </c>
      <c r="I18" s="2"/>
      <c r="J18" s="2">
        <v>7.9</v>
      </c>
      <c r="K18" s="2">
        <v>6.7</v>
      </c>
      <c r="L18" s="2">
        <v>9.5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55000000000000004">
      <c r="A19" t="s">
        <v>18</v>
      </c>
      <c r="B19" s="2">
        <v>46.1</v>
      </c>
      <c r="C19" s="2">
        <v>45.7</v>
      </c>
      <c r="D19" s="2">
        <v>44.5</v>
      </c>
      <c r="E19" s="2"/>
      <c r="F19" s="2">
        <v>27.8</v>
      </c>
      <c r="G19" s="2">
        <v>33.4</v>
      </c>
      <c r="H19" s="2">
        <v>31.6</v>
      </c>
      <c r="I19" s="2"/>
      <c r="J19" s="2">
        <v>18.3</v>
      </c>
      <c r="K19" s="2">
        <v>12.3</v>
      </c>
      <c r="L19" s="2">
        <v>12.9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55000000000000004">
      <c r="A20" t="s">
        <v>19</v>
      </c>
      <c r="B20" s="2">
        <v>24.9</v>
      </c>
      <c r="C20" s="2">
        <v>25</v>
      </c>
      <c r="D20" s="2">
        <v>21.4</v>
      </c>
      <c r="E20" s="2"/>
      <c r="F20" s="2">
        <v>16.600000000000001</v>
      </c>
      <c r="G20" s="2">
        <v>17</v>
      </c>
      <c r="H20" s="2">
        <v>16.600000000000001</v>
      </c>
      <c r="I20" s="2"/>
      <c r="J20" s="2">
        <v>8.3000000000000007</v>
      </c>
      <c r="K20" s="2">
        <v>8</v>
      </c>
      <c r="L20" s="2">
        <v>4.8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55000000000000004">
      <c r="A21" t="s">
        <v>20</v>
      </c>
      <c r="B21" s="2">
        <v>46.6</v>
      </c>
      <c r="C21" s="2">
        <v>46.5</v>
      </c>
      <c r="D21" s="2">
        <v>44.2</v>
      </c>
      <c r="E21" s="2"/>
      <c r="F21" s="2">
        <v>28.7</v>
      </c>
      <c r="G21" s="2">
        <v>29.2</v>
      </c>
      <c r="H21" s="2">
        <v>28.1</v>
      </c>
      <c r="I21" s="2"/>
      <c r="J21" s="2">
        <v>17.899999999999999</v>
      </c>
      <c r="K21" s="2">
        <v>17.3</v>
      </c>
      <c r="L21" s="2">
        <v>16.100000000000001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55000000000000004">
      <c r="A22" t="s">
        <v>21</v>
      </c>
      <c r="B22" s="2">
        <v>22.1</v>
      </c>
      <c r="C22" s="2">
        <v>23.1</v>
      </c>
      <c r="D22" s="2">
        <v>23.5</v>
      </c>
      <c r="E22" s="2"/>
      <c r="F22" s="2">
        <v>17.7</v>
      </c>
      <c r="G22" s="2">
        <v>18.2</v>
      </c>
      <c r="H22" s="2">
        <v>18.100000000000001</v>
      </c>
      <c r="I22" s="2"/>
      <c r="J22" s="2">
        <v>4.4000000000000004</v>
      </c>
      <c r="K22" s="2">
        <v>4.9000000000000004</v>
      </c>
      <c r="L22" s="2">
        <v>5.4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55000000000000004">
      <c r="A23" t="s">
        <v>22</v>
      </c>
      <c r="B23" s="2">
        <v>37.700000000000003</v>
      </c>
      <c r="C23" s="2">
        <v>38.299999999999997</v>
      </c>
      <c r="D23" s="2">
        <v>39</v>
      </c>
      <c r="E23" s="2"/>
      <c r="F23" s="2">
        <v>18.3</v>
      </c>
      <c r="G23" s="2">
        <v>20.7</v>
      </c>
      <c r="H23" s="2">
        <v>19.2</v>
      </c>
      <c r="I23" s="2"/>
      <c r="J23" s="2">
        <v>19.399999999999999</v>
      </c>
      <c r="K23" s="2">
        <v>17.600000000000001</v>
      </c>
      <c r="L23" s="2">
        <v>19.8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55000000000000004">
      <c r="A24" t="s">
        <v>23</v>
      </c>
      <c r="B24" s="2">
        <v>37.5</v>
      </c>
      <c r="C24" s="2">
        <v>36.5</v>
      </c>
      <c r="D24" s="2">
        <v>37.700000000000003</v>
      </c>
      <c r="E24" s="2"/>
      <c r="F24" s="2">
        <v>17.7</v>
      </c>
      <c r="G24" s="2">
        <v>21</v>
      </c>
      <c r="H24" s="2">
        <v>20</v>
      </c>
      <c r="I24" s="2"/>
      <c r="J24" s="2">
        <v>19.8</v>
      </c>
      <c r="K24" s="2">
        <v>15.5</v>
      </c>
      <c r="L24" s="2">
        <v>17.7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55000000000000004">
      <c r="A25" t="s">
        <v>24</v>
      </c>
      <c r="B25" s="2">
        <v>45.7</v>
      </c>
      <c r="C25" s="2">
        <v>44.6</v>
      </c>
      <c r="D25" s="2">
        <v>45.6</v>
      </c>
      <c r="E25" s="2"/>
      <c r="F25" s="2">
        <v>29.3</v>
      </c>
      <c r="G25" s="2">
        <v>33.299999999999997</v>
      </c>
      <c r="H25" s="2">
        <v>35.9</v>
      </c>
      <c r="I25" s="2"/>
      <c r="J25" s="2">
        <v>16.399999999999999</v>
      </c>
      <c r="K25" s="2">
        <v>11.3</v>
      </c>
      <c r="L25" s="2">
        <v>9.6999999999999993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55000000000000004">
      <c r="A26" t="s">
        <v>25</v>
      </c>
      <c r="B26" s="2">
        <v>35.200000000000003</v>
      </c>
      <c r="C26" s="2">
        <v>36</v>
      </c>
      <c r="D26" s="2">
        <v>36</v>
      </c>
      <c r="E26" s="2"/>
      <c r="F26" s="2">
        <v>27.3</v>
      </c>
      <c r="G26" s="2">
        <v>26.9</v>
      </c>
      <c r="H26" s="2">
        <v>29.6</v>
      </c>
      <c r="I26" s="2"/>
      <c r="J26" s="2">
        <v>7.9</v>
      </c>
      <c r="K26" s="2">
        <v>9.1</v>
      </c>
      <c r="L26" s="2">
        <v>6.4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55000000000000004">
      <c r="A27" t="s">
        <v>26</v>
      </c>
      <c r="B27" s="2">
        <v>47.2</v>
      </c>
      <c r="C27" s="2">
        <v>49.7</v>
      </c>
      <c r="D27" s="2">
        <v>50.3</v>
      </c>
      <c r="E27" s="2"/>
      <c r="F27" s="2">
        <v>31.3</v>
      </c>
      <c r="G27" s="2">
        <v>33.1</v>
      </c>
      <c r="H27" s="2">
        <v>34.299999999999997</v>
      </c>
      <c r="I27" s="2"/>
      <c r="J27" s="2">
        <v>15.9</v>
      </c>
      <c r="K27" s="2">
        <v>16.600000000000001</v>
      </c>
      <c r="L27" s="2">
        <v>16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55000000000000004">
      <c r="A28" t="s">
        <v>27</v>
      </c>
      <c r="B28" s="2">
        <v>41.7</v>
      </c>
      <c r="C28" s="2">
        <v>41.4</v>
      </c>
      <c r="D28" s="2">
        <v>40.1</v>
      </c>
      <c r="E28" s="2"/>
      <c r="F28" s="2">
        <v>26.6</v>
      </c>
      <c r="G28" s="2">
        <v>30.1</v>
      </c>
      <c r="H28" s="2">
        <v>29.4</v>
      </c>
      <c r="I28" s="2"/>
      <c r="J28" s="2">
        <v>15.1</v>
      </c>
      <c r="K28" s="2">
        <v>11.3</v>
      </c>
      <c r="L28" s="2">
        <v>10.7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55000000000000004">
      <c r="A29" t="s">
        <v>28</v>
      </c>
      <c r="B29" s="2">
        <v>45.1</v>
      </c>
      <c r="C29" s="2">
        <v>45.9</v>
      </c>
      <c r="D29" s="2">
        <v>47.5</v>
      </c>
      <c r="E29" s="2"/>
      <c r="F29" s="2">
        <v>29.4</v>
      </c>
      <c r="G29" s="2">
        <v>35.4</v>
      </c>
      <c r="H29" s="2">
        <v>34.700000000000003</v>
      </c>
      <c r="I29" s="2"/>
      <c r="J29" s="2">
        <v>15.7</v>
      </c>
      <c r="K29" s="2">
        <v>10.5</v>
      </c>
      <c r="L29" s="2">
        <v>12.8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55000000000000004">
      <c r="A30" t="s">
        <v>29</v>
      </c>
      <c r="B30" s="2">
        <v>57.5</v>
      </c>
      <c r="C30" s="2">
        <v>59.6</v>
      </c>
      <c r="D30" s="2">
        <v>59.9</v>
      </c>
      <c r="E30" s="2"/>
      <c r="F30" s="2">
        <v>38.299999999999997</v>
      </c>
      <c r="G30" s="2">
        <v>40.200000000000003</v>
      </c>
      <c r="H30" s="2">
        <v>38.700000000000003</v>
      </c>
      <c r="I30" s="2"/>
      <c r="J30" s="2">
        <v>19.2</v>
      </c>
      <c r="K30" s="2">
        <v>19.399999999999999</v>
      </c>
      <c r="L30" s="2">
        <v>21.2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55000000000000004">
      <c r="A31" t="s">
        <v>30</v>
      </c>
      <c r="B31" s="2">
        <v>44.6</v>
      </c>
      <c r="C31" s="2">
        <v>46.1</v>
      </c>
      <c r="D31" s="2">
        <v>45.3</v>
      </c>
      <c r="E31" s="2"/>
      <c r="F31" s="2">
        <v>27.2</v>
      </c>
      <c r="G31" s="2">
        <v>31.9</v>
      </c>
      <c r="H31" s="2">
        <v>32.5</v>
      </c>
      <c r="I31" s="2"/>
      <c r="J31" s="2">
        <v>17.399999999999999</v>
      </c>
      <c r="K31" s="2">
        <v>14.2</v>
      </c>
      <c r="L31" s="2">
        <v>12.8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55000000000000004">
      <c r="A32" t="s">
        <v>31</v>
      </c>
      <c r="B32" s="2">
        <v>49.9</v>
      </c>
      <c r="C32" s="2">
        <v>52.1</v>
      </c>
      <c r="D32" s="2">
        <v>52.4</v>
      </c>
      <c r="E32" s="2"/>
      <c r="F32" s="2">
        <v>30.1</v>
      </c>
      <c r="G32" s="2">
        <v>33.700000000000003</v>
      </c>
      <c r="H32" s="2">
        <v>34.799999999999997</v>
      </c>
      <c r="I32" s="2"/>
      <c r="J32" s="2">
        <v>19.8</v>
      </c>
      <c r="K32" s="2">
        <v>18.399999999999999</v>
      </c>
      <c r="L32" s="2">
        <v>17.600000000000001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55000000000000004">
      <c r="A33" t="s">
        <v>32</v>
      </c>
      <c r="B33" s="2">
        <v>56.5</v>
      </c>
      <c r="C33" s="2">
        <v>59.3</v>
      </c>
      <c r="D33" s="2">
        <v>54.9</v>
      </c>
      <c r="E33" s="2"/>
      <c r="F33" s="2">
        <v>42.8</v>
      </c>
      <c r="G33" s="2">
        <v>39.799999999999997</v>
      </c>
      <c r="H33" s="2">
        <v>44.6</v>
      </c>
      <c r="I33" s="2"/>
      <c r="J33" s="2">
        <v>13.7</v>
      </c>
      <c r="K33" s="2">
        <v>19.5</v>
      </c>
      <c r="L33" s="2">
        <v>10.3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55000000000000004">
      <c r="A34" t="s">
        <v>33</v>
      </c>
      <c r="B34" s="2">
        <v>37.299999999999997</v>
      </c>
      <c r="C34" s="2">
        <v>39.1</v>
      </c>
      <c r="D34" s="2">
        <v>40.299999999999997</v>
      </c>
      <c r="E34" s="2"/>
      <c r="F34" s="2">
        <v>25.1</v>
      </c>
      <c r="G34" s="2">
        <v>29.6</v>
      </c>
      <c r="H34" s="2">
        <v>26.1</v>
      </c>
      <c r="I34" s="2"/>
      <c r="J34" s="2">
        <v>12.2</v>
      </c>
      <c r="K34" s="2">
        <v>9.5</v>
      </c>
      <c r="L34" s="2">
        <v>14.2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55000000000000004">
      <c r="A35" t="s">
        <v>34</v>
      </c>
      <c r="B35" s="2">
        <v>36.9</v>
      </c>
      <c r="C35" s="2">
        <v>36.700000000000003</v>
      </c>
      <c r="D35" s="2">
        <v>38.6</v>
      </c>
      <c r="E35" s="2"/>
      <c r="F35" s="2">
        <v>18.399999999999999</v>
      </c>
      <c r="G35" s="2">
        <v>22.4</v>
      </c>
      <c r="H35" s="2">
        <v>23.4</v>
      </c>
      <c r="I35" s="2"/>
      <c r="J35" s="2">
        <v>18.5</v>
      </c>
      <c r="K35" s="2">
        <v>14.3</v>
      </c>
      <c r="L35" s="2">
        <v>15.2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55000000000000004">
      <c r="A36" t="s">
        <v>35</v>
      </c>
      <c r="B36" s="2">
        <v>39.4</v>
      </c>
      <c r="C36" s="2">
        <v>40.6</v>
      </c>
      <c r="D36" s="2">
        <v>41.6</v>
      </c>
      <c r="E36" s="2"/>
      <c r="F36" s="2">
        <v>23.4</v>
      </c>
      <c r="G36" s="2">
        <v>26.6</v>
      </c>
      <c r="H36" s="2">
        <v>26.2</v>
      </c>
      <c r="I36" s="2"/>
      <c r="J36" s="2">
        <v>16</v>
      </c>
      <c r="K36" s="2">
        <v>14</v>
      </c>
      <c r="L36" s="2">
        <v>15.4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55000000000000004">
      <c r="A37" t="s">
        <v>36</v>
      </c>
      <c r="B37" s="2">
        <v>42.4</v>
      </c>
      <c r="C37" s="2">
        <v>43.3</v>
      </c>
      <c r="D37" s="2">
        <v>44</v>
      </c>
      <c r="E37" s="2"/>
      <c r="F37" s="2">
        <v>22.7</v>
      </c>
      <c r="G37" s="2">
        <v>28.1</v>
      </c>
      <c r="H37" s="2">
        <v>30.1</v>
      </c>
      <c r="I37" s="2"/>
      <c r="J37" s="2">
        <v>19.7</v>
      </c>
      <c r="K37" s="2">
        <v>15.2</v>
      </c>
      <c r="L37" s="2">
        <v>13.9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55000000000000004">
      <c r="A38" t="s">
        <v>49</v>
      </c>
      <c r="B38" s="2">
        <v>57.2</v>
      </c>
      <c r="C38" s="2">
        <v>57.7</v>
      </c>
      <c r="D38" s="2">
        <v>54.5</v>
      </c>
      <c r="E38" s="2"/>
      <c r="F38" s="2">
        <v>37.9</v>
      </c>
      <c r="G38" s="2">
        <v>45.5</v>
      </c>
      <c r="H38" s="2">
        <v>38.799999999999997</v>
      </c>
      <c r="I38" s="2"/>
      <c r="J38" s="2">
        <v>19.3</v>
      </c>
      <c r="K38" s="2">
        <v>12.2</v>
      </c>
      <c r="L38" s="2">
        <v>15.7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55000000000000004">
      <c r="A39" t="s">
        <v>50</v>
      </c>
      <c r="B39" s="2">
        <v>34.299999999999997</v>
      </c>
      <c r="C39" s="2">
        <v>31.7</v>
      </c>
      <c r="D39" s="2">
        <v>32.799999999999997</v>
      </c>
      <c r="E39" s="2"/>
      <c r="F39" s="2">
        <v>23</v>
      </c>
      <c r="G39" s="2">
        <v>25</v>
      </c>
      <c r="H39" s="2">
        <v>25.6</v>
      </c>
      <c r="I39" s="2"/>
      <c r="J39" s="2">
        <v>11.3</v>
      </c>
      <c r="K39" s="2">
        <v>6.7</v>
      </c>
      <c r="L39" s="2">
        <v>7.2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55000000000000004">
      <c r="A40" t="s">
        <v>51</v>
      </c>
      <c r="B40" s="2">
        <v>27.9</v>
      </c>
      <c r="C40" s="2">
        <v>27.6</v>
      </c>
      <c r="D40" s="2">
        <v>28.8</v>
      </c>
      <c r="E40" s="2"/>
      <c r="F40" s="2">
        <v>20.7</v>
      </c>
      <c r="G40" s="2">
        <v>23.7</v>
      </c>
      <c r="H40" s="2">
        <v>24.8</v>
      </c>
      <c r="I40" s="2"/>
      <c r="J40" s="2">
        <v>7.2</v>
      </c>
      <c r="K40" s="2">
        <v>3.9</v>
      </c>
      <c r="L40" s="2">
        <v>4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55000000000000004">
      <c r="A41" t="s">
        <v>52</v>
      </c>
      <c r="B41" s="2">
        <v>49.2</v>
      </c>
      <c r="C41" s="2">
        <v>47.3</v>
      </c>
      <c r="D41" s="2">
        <v>47.2</v>
      </c>
      <c r="E41" s="2"/>
      <c r="F41" s="2">
        <v>33.1</v>
      </c>
      <c r="G41" s="2">
        <v>35.9</v>
      </c>
      <c r="H41" s="2">
        <v>32</v>
      </c>
      <c r="I41" s="2"/>
      <c r="J41" s="2">
        <v>16.100000000000001</v>
      </c>
      <c r="K41" s="2">
        <v>11.4</v>
      </c>
      <c r="L41" s="2">
        <v>15.2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55000000000000004">
      <c r="A42" t="s">
        <v>53</v>
      </c>
      <c r="B42" s="2">
        <v>51.6</v>
      </c>
      <c r="C42" s="2">
        <v>55.4</v>
      </c>
      <c r="D42" s="2">
        <v>51.9</v>
      </c>
      <c r="E42" s="2"/>
      <c r="F42" s="2">
        <v>32.5</v>
      </c>
      <c r="G42" s="2">
        <v>39.299999999999997</v>
      </c>
      <c r="H42" s="2">
        <v>33.6</v>
      </c>
      <c r="I42" s="2"/>
      <c r="J42" s="2">
        <v>19.100000000000001</v>
      </c>
      <c r="K42" s="2">
        <v>16.100000000000001</v>
      </c>
      <c r="L42" s="2">
        <v>18.3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55000000000000004">
      <c r="A43" t="s">
        <v>54</v>
      </c>
      <c r="B43" s="2">
        <v>45</v>
      </c>
      <c r="C43" s="2">
        <v>43.1</v>
      </c>
      <c r="D43" s="2">
        <v>44.8</v>
      </c>
      <c r="E43" s="2"/>
      <c r="F43" s="2">
        <v>24.7</v>
      </c>
      <c r="G43" s="2">
        <v>33.700000000000003</v>
      </c>
      <c r="H43" s="2">
        <v>31.1</v>
      </c>
      <c r="I43" s="2"/>
      <c r="J43" s="2">
        <v>20.3</v>
      </c>
      <c r="K43" s="2">
        <v>9.4</v>
      </c>
      <c r="L43" s="2">
        <v>13.7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55000000000000004">
      <c r="A44" t="s">
        <v>55</v>
      </c>
      <c r="B44" s="2">
        <v>43.9</v>
      </c>
      <c r="C44" s="2">
        <v>46.8</v>
      </c>
      <c r="D44" s="2">
        <v>47.4</v>
      </c>
      <c r="E44" s="2"/>
      <c r="F44" s="2">
        <v>24.5</v>
      </c>
      <c r="G44" s="2">
        <v>27.2</v>
      </c>
      <c r="H44" s="2">
        <v>25.2</v>
      </c>
      <c r="I44" s="2"/>
      <c r="J44" s="2">
        <v>19.399999999999999</v>
      </c>
      <c r="K44" s="2">
        <v>19.600000000000001</v>
      </c>
      <c r="L44" s="2">
        <v>22.2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55000000000000004">
      <c r="A45" t="s">
        <v>56</v>
      </c>
      <c r="B45" s="2">
        <v>30.1</v>
      </c>
      <c r="C45" s="2">
        <v>33</v>
      </c>
      <c r="D45" s="2">
        <v>30.1</v>
      </c>
      <c r="E45" s="2"/>
      <c r="F45" s="2">
        <v>17.5</v>
      </c>
      <c r="G45" s="2">
        <v>18.2</v>
      </c>
      <c r="H45" s="2">
        <v>17.2</v>
      </c>
      <c r="I45" s="2"/>
      <c r="J45" s="2">
        <v>12.6</v>
      </c>
      <c r="K45" s="2">
        <v>14.8</v>
      </c>
      <c r="L45" s="2">
        <v>12.9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55000000000000004">
      <c r="A46" t="s">
        <v>57</v>
      </c>
      <c r="B46" s="2">
        <v>48.5</v>
      </c>
      <c r="C46" s="2">
        <v>47.3</v>
      </c>
      <c r="D46" s="2">
        <v>48.2</v>
      </c>
      <c r="E46" s="2"/>
      <c r="F46" s="2">
        <v>28.3</v>
      </c>
      <c r="G46" s="2">
        <v>29.3</v>
      </c>
      <c r="H46" s="2">
        <v>32.1</v>
      </c>
      <c r="I46" s="2"/>
      <c r="J46" s="2">
        <v>20.2</v>
      </c>
      <c r="K46" s="2">
        <v>18</v>
      </c>
      <c r="L46" s="2">
        <v>16.100000000000001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55000000000000004">
      <c r="A47" t="s">
        <v>58</v>
      </c>
      <c r="B47" s="2">
        <v>41.4</v>
      </c>
      <c r="C47" s="2">
        <v>40.6</v>
      </c>
      <c r="D47" s="2">
        <v>40.200000000000003</v>
      </c>
      <c r="E47" s="2"/>
      <c r="F47" s="2">
        <v>25.9</v>
      </c>
      <c r="G47" s="2">
        <v>30.8</v>
      </c>
      <c r="H47" s="2">
        <v>29.8</v>
      </c>
      <c r="I47" s="2"/>
      <c r="J47" s="2">
        <v>15.5</v>
      </c>
      <c r="K47" s="2">
        <v>9.8000000000000007</v>
      </c>
      <c r="L47" s="2">
        <v>10.4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55000000000000004">
      <c r="A48" t="s">
        <v>59</v>
      </c>
      <c r="B48" s="2">
        <v>45.6</v>
      </c>
      <c r="C48" s="2">
        <v>46</v>
      </c>
      <c r="D48" s="2">
        <v>48.3</v>
      </c>
      <c r="E48" s="2"/>
      <c r="F48" s="2">
        <v>26.9</v>
      </c>
      <c r="G48" s="2">
        <v>32.9</v>
      </c>
      <c r="H48" s="2">
        <v>35</v>
      </c>
      <c r="I48" s="2"/>
      <c r="J48" s="2">
        <v>18.7</v>
      </c>
      <c r="K48" s="2">
        <v>13.1</v>
      </c>
      <c r="L48" s="2">
        <v>13.3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55000000000000004">
      <c r="A49" t="s">
        <v>60</v>
      </c>
      <c r="B49" s="2">
        <v>51.8</v>
      </c>
      <c r="C49" s="2">
        <v>54.7</v>
      </c>
      <c r="D49" s="2">
        <v>50.9</v>
      </c>
      <c r="E49" s="2"/>
      <c r="F49" s="2">
        <v>31.7</v>
      </c>
      <c r="G49" s="2">
        <v>31.5</v>
      </c>
      <c r="H49" s="2">
        <v>32.1</v>
      </c>
      <c r="I49" s="2"/>
      <c r="J49" s="2">
        <v>20.100000000000001</v>
      </c>
      <c r="K49" s="2">
        <v>23.2</v>
      </c>
      <c r="L49" s="2">
        <v>18.8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55000000000000004">
      <c r="A50" t="s">
        <v>61</v>
      </c>
      <c r="B50" s="2">
        <v>43.8</v>
      </c>
      <c r="C50" s="2">
        <v>43</v>
      </c>
      <c r="D50" s="2">
        <v>43.5</v>
      </c>
      <c r="E50" s="2"/>
      <c r="F50" s="2">
        <v>23</v>
      </c>
      <c r="G50" s="2">
        <v>30.3</v>
      </c>
      <c r="H50" s="2">
        <v>27.3</v>
      </c>
      <c r="I50" s="2"/>
      <c r="J50" s="2">
        <v>20.8</v>
      </c>
      <c r="K50" s="2">
        <v>12.7</v>
      </c>
      <c r="L50" s="2">
        <v>16.2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55000000000000004">
      <c r="A51" t="s">
        <v>62</v>
      </c>
      <c r="B51" s="2">
        <v>44.4</v>
      </c>
      <c r="C51" s="2">
        <v>41.7</v>
      </c>
      <c r="D51" s="2">
        <v>42.3</v>
      </c>
      <c r="E51" s="2"/>
      <c r="F51" s="2">
        <v>24.2</v>
      </c>
      <c r="G51" s="2">
        <v>32.1</v>
      </c>
      <c r="H51" s="2">
        <v>25.3</v>
      </c>
      <c r="I51" s="2"/>
      <c r="J51" s="2">
        <v>20.2</v>
      </c>
      <c r="K51" s="2">
        <v>9.6</v>
      </c>
      <c r="L51" s="2">
        <v>17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55000000000000004">
      <c r="A52" t="s">
        <v>63</v>
      </c>
      <c r="B52" s="2">
        <v>38.5</v>
      </c>
      <c r="C52" s="2">
        <v>38.9</v>
      </c>
      <c r="D52" s="2">
        <v>39.200000000000003</v>
      </c>
      <c r="E52" s="2"/>
      <c r="F52" s="2">
        <v>22</v>
      </c>
      <c r="G52" s="2">
        <v>23.7</v>
      </c>
      <c r="H52" s="2">
        <v>26.7</v>
      </c>
      <c r="I52" s="2"/>
      <c r="J52" s="2">
        <v>16.5</v>
      </c>
      <c r="K52" s="2">
        <v>15.2</v>
      </c>
      <c r="L52" s="2">
        <v>12.5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55000000000000004">
      <c r="A53" t="s">
        <v>64</v>
      </c>
      <c r="B53" s="2">
        <v>23.7</v>
      </c>
      <c r="C53" s="2">
        <v>26</v>
      </c>
      <c r="D53" s="2">
        <v>26.4</v>
      </c>
      <c r="E53" s="2"/>
      <c r="F53" s="2">
        <v>17.100000000000001</v>
      </c>
      <c r="G53" s="2">
        <v>19.100000000000001</v>
      </c>
      <c r="H53" s="2">
        <v>20.6</v>
      </c>
      <c r="I53" s="2"/>
      <c r="J53" s="2">
        <v>6.6</v>
      </c>
      <c r="K53" s="2">
        <v>6.9</v>
      </c>
      <c r="L53" s="2">
        <v>5.8</v>
      </c>
      <c r="M53" s="2"/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55000000000000004">
      <c r="A54" t="s">
        <v>65</v>
      </c>
      <c r="B54" s="2">
        <v>40.299999999999997</v>
      </c>
      <c r="C54" s="2">
        <v>38.700000000000003</v>
      </c>
      <c r="D54" s="2">
        <v>39.299999999999997</v>
      </c>
      <c r="E54" s="2"/>
      <c r="F54" s="2">
        <v>21.3</v>
      </c>
      <c r="G54" s="2">
        <v>26.2</v>
      </c>
      <c r="H54" s="2">
        <v>23.4</v>
      </c>
      <c r="I54" s="2"/>
      <c r="J54" s="2">
        <v>19</v>
      </c>
      <c r="K54" s="2">
        <v>12.5</v>
      </c>
      <c r="L54" s="2">
        <v>15.9</v>
      </c>
      <c r="M54" s="2"/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55000000000000004">
      <c r="A55" t="s">
        <v>66</v>
      </c>
      <c r="B55" s="2">
        <v>25</v>
      </c>
      <c r="C55" s="2">
        <v>25.4</v>
      </c>
      <c r="D55" s="2">
        <v>25.8</v>
      </c>
      <c r="E55" s="2"/>
      <c r="F55" s="2">
        <v>19.100000000000001</v>
      </c>
      <c r="G55" s="2">
        <v>17.600000000000001</v>
      </c>
      <c r="H55" s="2">
        <v>17.899999999999999</v>
      </c>
      <c r="I55" s="2"/>
      <c r="J55" s="2">
        <v>5.9</v>
      </c>
      <c r="K55" s="2">
        <v>7.8</v>
      </c>
      <c r="L55" s="2">
        <v>7.9</v>
      </c>
      <c r="M55" s="2"/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55000000000000004">
      <c r="A56" t="s">
        <v>67</v>
      </c>
      <c r="B56" s="2">
        <v>38.9</v>
      </c>
      <c r="C56" s="2">
        <v>36.700000000000003</v>
      </c>
      <c r="D56" s="2">
        <v>36.299999999999997</v>
      </c>
      <c r="E56" s="2"/>
      <c r="F56" s="2">
        <v>24.5</v>
      </c>
      <c r="G56" s="2">
        <v>29.1</v>
      </c>
      <c r="H56" s="2">
        <v>27.8</v>
      </c>
      <c r="I56" s="2"/>
      <c r="J56" s="2">
        <v>14.4</v>
      </c>
      <c r="K56" s="2">
        <v>7.6</v>
      </c>
      <c r="L56" s="2">
        <v>8.5</v>
      </c>
      <c r="M56" s="2"/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55000000000000004">
      <c r="A57" t="s">
        <v>68</v>
      </c>
      <c r="B57" s="2">
        <v>44.9</v>
      </c>
      <c r="C57" s="2">
        <v>45.1</v>
      </c>
      <c r="D57" s="2">
        <v>44.6</v>
      </c>
      <c r="E57" s="2"/>
      <c r="F57" s="2">
        <v>27.3</v>
      </c>
      <c r="G57" s="2">
        <v>31.5</v>
      </c>
      <c r="H57" s="2">
        <v>29.7</v>
      </c>
      <c r="I57" s="2"/>
      <c r="J57" s="2">
        <v>17.600000000000001</v>
      </c>
      <c r="K57" s="2">
        <v>13.6</v>
      </c>
      <c r="L57" s="2">
        <v>14.9</v>
      </c>
      <c r="M57" s="2"/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55000000000000004">
      <c r="A58" t="s">
        <v>69</v>
      </c>
      <c r="B58" s="2">
        <v>31.7</v>
      </c>
      <c r="C58" s="2">
        <v>31.2</v>
      </c>
      <c r="D58" s="2">
        <v>31.2</v>
      </c>
      <c r="E58" s="2"/>
      <c r="F58" s="2">
        <v>18.600000000000001</v>
      </c>
      <c r="G58" s="2">
        <v>17</v>
      </c>
      <c r="H58" s="2">
        <v>18.5</v>
      </c>
      <c r="I58" s="2"/>
      <c r="J58" s="2">
        <v>13.1</v>
      </c>
      <c r="K58" s="2">
        <v>14.2</v>
      </c>
      <c r="L58" s="2">
        <v>12.7</v>
      </c>
      <c r="M58" s="2"/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55000000000000004">
      <c r="A59" t="s">
        <v>70</v>
      </c>
      <c r="B59" s="2">
        <v>27.5</v>
      </c>
      <c r="C59" s="2">
        <v>29.2</v>
      </c>
      <c r="D59" s="2">
        <v>31.9</v>
      </c>
      <c r="E59" s="2"/>
      <c r="F59" s="2">
        <v>21</v>
      </c>
      <c r="G59" s="2">
        <v>20.9</v>
      </c>
      <c r="H59" s="2">
        <v>21.8</v>
      </c>
      <c r="I59" s="2"/>
      <c r="J59" s="2">
        <v>6.5</v>
      </c>
      <c r="K59" s="2">
        <v>8.3000000000000007</v>
      </c>
      <c r="L59" s="2">
        <v>10.1</v>
      </c>
      <c r="M59" s="2"/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55000000000000004">
      <c r="A60" t="s">
        <v>71</v>
      </c>
      <c r="B60" s="2">
        <v>34.5</v>
      </c>
      <c r="C60" s="2">
        <v>36.299999999999997</v>
      </c>
      <c r="D60" s="2">
        <v>36.9</v>
      </c>
      <c r="E60" s="2"/>
      <c r="F60" s="2">
        <v>19.3</v>
      </c>
      <c r="G60" s="2">
        <v>19.2</v>
      </c>
      <c r="H60" s="2">
        <v>19.8</v>
      </c>
      <c r="I60" s="2"/>
      <c r="J60" s="2">
        <v>15.2</v>
      </c>
      <c r="K60" s="2">
        <v>17.100000000000001</v>
      </c>
      <c r="L60" s="2">
        <v>17.100000000000001</v>
      </c>
      <c r="M60" s="2"/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55000000000000004">
      <c r="A61" t="s">
        <v>72</v>
      </c>
      <c r="B61" s="2">
        <v>33.5</v>
      </c>
      <c r="C61" s="2">
        <v>29.4</v>
      </c>
      <c r="D61" s="2">
        <v>30</v>
      </c>
      <c r="E61" s="2"/>
      <c r="F61" s="2">
        <v>18.600000000000001</v>
      </c>
      <c r="G61" s="2">
        <v>16.2</v>
      </c>
      <c r="H61" s="2">
        <v>17.899999999999999</v>
      </c>
      <c r="I61" s="2"/>
      <c r="J61" s="2">
        <v>14.9</v>
      </c>
      <c r="K61" s="2">
        <v>13.2</v>
      </c>
      <c r="L61" s="2">
        <v>12.1</v>
      </c>
      <c r="M61" s="2"/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55000000000000004">
      <c r="A62" t="s">
        <v>73</v>
      </c>
      <c r="B62" s="2">
        <v>27.7</v>
      </c>
      <c r="C62" s="2">
        <v>25.2</v>
      </c>
      <c r="D62" s="2">
        <v>23.5</v>
      </c>
      <c r="E62" s="2"/>
      <c r="F62" s="2">
        <v>16.899999999999999</v>
      </c>
      <c r="G62" s="2">
        <v>17.7</v>
      </c>
      <c r="H62" s="2">
        <v>16.8</v>
      </c>
      <c r="I62" s="2"/>
      <c r="J62" s="2">
        <v>10.8</v>
      </c>
      <c r="K62" s="2">
        <v>7.5</v>
      </c>
      <c r="L62" s="2">
        <v>6.7</v>
      </c>
      <c r="M62" s="2"/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55000000000000004">
      <c r="A63" t="s">
        <v>74</v>
      </c>
      <c r="B63" s="2">
        <v>31.1</v>
      </c>
      <c r="C63" s="2">
        <v>32.9</v>
      </c>
      <c r="D63" s="2">
        <v>32.9</v>
      </c>
      <c r="E63" s="2"/>
      <c r="F63" s="2">
        <v>17.399999999999999</v>
      </c>
      <c r="G63" s="2">
        <v>19.5</v>
      </c>
      <c r="H63" s="2">
        <v>20.3</v>
      </c>
      <c r="I63" s="2"/>
      <c r="J63" s="2">
        <v>13.7</v>
      </c>
      <c r="K63" s="2">
        <v>13.4</v>
      </c>
      <c r="L63" s="2">
        <v>12.6</v>
      </c>
      <c r="M63" s="2"/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55000000000000004">
      <c r="A64" t="s">
        <v>75</v>
      </c>
      <c r="B64" s="2">
        <v>49.6</v>
      </c>
      <c r="C64" s="2">
        <v>46.2</v>
      </c>
      <c r="D64" s="2">
        <v>48.6</v>
      </c>
      <c r="E64" s="2"/>
      <c r="F64" s="2">
        <v>22.7</v>
      </c>
      <c r="G64" s="2">
        <v>22.9</v>
      </c>
      <c r="H64" s="2">
        <v>25</v>
      </c>
      <c r="I64" s="2"/>
      <c r="J64" s="2">
        <v>26.9</v>
      </c>
      <c r="K64" s="2">
        <v>23.3</v>
      </c>
      <c r="L64" s="2">
        <v>23.6</v>
      </c>
      <c r="M64" s="2"/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55000000000000004">
      <c r="A65" t="s">
        <v>76</v>
      </c>
      <c r="B65" s="2">
        <v>29.8</v>
      </c>
      <c r="C65" s="2">
        <v>29.9</v>
      </c>
      <c r="D65" s="2">
        <v>28.1</v>
      </c>
      <c r="E65" s="2"/>
      <c r="F65" s="2">
        <v>20.6</v>
      </c>
      <c r="G65" s="2">
        <v>19.3</v>
      </c>
      <c r="H65" s="2">
        <v>18.5</v>
      </c>
      <c r="I65" s="2"/>
      <c r="J65" s="2">
        <v>9.1999999999999993</v>
      </c>
      <c r="K65" s="2">
        <v>10.6</v>
      </c>
      <c r="L65" s="2">
        <v>9.6</v>
      </c>
      <c r="M65" s="2"/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55000000000000004">
      <c r="A66" t="s">
        <v>77</v>
      </c>
      <c r="B66" s="2">
        <v>33.1</v>
      </c>
      <c r="C66" s="2">
        <v>34.700000000000003</v>
      </c>
      <c r="D66" s="2">
        <v>37.200000000000003</v>
      </c>
      <c r="E66" s="2"/>
      <c r="F66" s="2">
        <v>19.8</v>
      </c>
      <c r="G66" s="2">
        <v>19.100000000000001</v>
      </c>
      <c r="H66" s="2">
        <v>20.9</v>
      </c>
      <c r="I66" s="2"/>
      <c r="J66" s="2">
        <v>13.3</v>
      </c>
      <c r="K66" s="2">
        <v>15.6</v>
      </c>
      <c r="L66" s="2">
        <v>16.3</v>
      </c>
      <c r="M66" s="2"/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55000000000000004">
      <c r="A67" t="s">
        <v>78</v>
      </c>
      <c r="B67" s="2">
        <v>22.1</v>
      </c>
      <c r="C67" s="2">
        <v>26.3</v>
      </c>
      <c r="D67" s="2">
        <v>25.3</v>
      </c>
      <c r="E67" s="2"/>
      <c r="F67" s="2">
        <v>14.7</v>
      </c>
      <c r="G67" s="2">
        <v>19.3</v>
      </c>
      <c r="H67" s="2">
        <v>19.2</v>
      </c>
      <c r="I67" s="2"/>
      <c r="J67" s="2">
        <v>7.4</v>
      </c>
      <c r="K67" s="2">
        <v>7</v>
      </c>
      <c r="L67" s="2">
        <v>6.1</v>
      </c>
      <c r="M67" s="2"/>
      <c r="N67" s="2">
        <f t="shared" ref="N67:N70" si="4">B67-F67-J67</f>
        <v>0</v>
      </c>
      <c r="O67" s="2">
        <f t="shared" ref="O67:O70" si="5">C67-G67-K67</f>
        <v>0</v>
      </c>
      <c r="P67" s="2">
        <f t="shared" ref="P67:P70" si="6">D67-H67-L67</f>
        <v>0</v>
      </c>
    </row>
    <row r="68" spans="1:16" x14ac:dyDescent="0.55000000000000004">
      <c r="A68" t="s">
        <v>79</v>
      </c>
      <c r="B68" s="2">
        <v>28.5</v>
      </c>
      <c r="C68" s="2">
        <v>33.200000000000003</v>
      </c>
      <c r="D68" s="2">
        <v>35.6</v>
      </c>
      <c r="E68" s="2"/>
      <c r="F68" s="2">
        <v>16.7</v>
      </c>
      <c r="G68" s="2">
        <v>19.899999999999999</v>
      </c>
      <c r="H68" s="2">
        <v>20.9</v>
      </c>
      <c r="I68" s="2"/>
      <c r="J68" s="2">
        <v>11.8</v>
      </c>
      <c r="K68" s="2">
        <v>13.3</v>
      </c>
      <c r="L68" s="2">
        <v>14.7</v>
      </c>
      <c r="M68" s="2"/>
      <c r="N68" s="2">
        <f t="shared" si="4"/>
        <v>0</v>
      </c>
      <c r="O68" s="2">
        <f t="shared" si="5"/>
        <v>0</v>
      </c>
      <c r="P68" s="2">
        <f t="shared" si="6"/>
        <v>0</v>
      </c>
    </row>
    <row r="69" spans="1:16" x14ac:dyDescent="0.55000000000000004">
      <c r="A69" t="s">
        <v>80</v>
      </c>
      <c r="B69" s="2">
        <v>33.799999999999997</v>
      </c>
      <c r="C69" s="2">
        <v>33.700000000000003</v>
      </c>
      <c r="D69" s="2">
        <v>34.5</v>
      </c>
      <c r="E69" s="2"/>
      <c r="F69" s="2">
        <v>19.100000000000001</v>
      </c>
      <c r="G69" s="2">
        <v>19.3</v>
      </c>
      <c r="H69" s="2">
        <v>20.3</v>
      </c>
      <c r="I69" s="2"/>
      <c r="J69" s="2">
        <v>14.7</v>
      </c>
      <c r="K69" s="2">
        <v>14.4</v>
      </c>
      <c r="L69" s="2">
        <v>14.2</v>
      </c>
      <c r="M69" s="2"/>
      <c r="N69" s="2">
        <f t="shared" si="4"/>
        <v>0</v>
      </c>
      <c r="O69" s="2">
        <f t="shared" si="5"/>
        <v>0</v>
      </c>
      <c r="P69" s="2">
        <f t="shared" si="6"/>
        <v>0</v>
      </c>
    </row>
    <row r="70" spans="1:16" x14ac:dyDescent="0.55000000000000004">
      <c r="A70" t="s">
        <v>81</v>
      </c>
      <c r="B70" s="2">
        <v>44.2</v>
      </c>
      <c r="C70" s="2">
        <v>44.2</v>
      </c>
      <c r="D70" s="2">
        <v>43.8</v>
      </c>
      <c r="E70" s="2"/>
      <c r="F70" s="2">
        <v>26.8</v>
      </c>
      <c r="G70" s="2">
        <v>30.5</v>
      </c>
      <c r="H70" s="2">
        <v>28.9</v>
      </c>
      <c r="I70" s="2"/>
      <c r="J70" s="2">
        <v>17.399999999999999</v>
      </c>
      <c r="K70" s="2">
        <v>13.7</v>
      </c>
      <c r="L70" s="2">
        <v>14.9</v>
      </c>
      <c r="M70" s="2"/>
      <c r="N70" s="2">
        <f t="shared" si="4"/>
        <v>0</v>
      </c>
      <c r="O70" s="2">
        <f t="shared" si="5"/>
        <v>0</v>
      </c>
      <c r="P70" s="2">
        <f t="shared" si="6"/>
        <v>0</v>
      </c>
    </row>
    <row r="71" spans="1:16" x14ac:dyDescent="0.55000000000000004">
      <c r="A71" t="s">
        <v>82</v>
      </c>
      <c r="B71" s="2">
        <v>49</v>
      </c>
      <c r="C71" s="2">
        <v>51.7</v>
      </c>
      <c r="D71" s="2">
        <v>53.3</v>
      </c>
      <c r="E71" s="2"/>
      <c r="F71" s="2">
        <v>30.9</v>
      </c>
      <c r="G71" s="2">
        <v>31.8</v>
      </c>
      <c r="H71" s="2">
        <v>34.700000000000003</v>
      </c>
      <c r="I71" s="2"/>
      <c r="J71" s="2">
        <v>18.100000000000001</v>
      </c>
      <c r="K71" s="2">
        <v>19.899999999999999</v>
      </c>
      <c r="L71" s="2">
        <v>18.600000000000001</v>
      </c>
      <c r="M71" s="2"/>
      <c r="N71" s="2">
        <f t="shared" ref="N71:N72" si="7">B71-F71-J71</f>
        <v>0</v>
      </c>
      <c r="O71" s="2">
        <f t="shared" ref="O71:O72" si="8">C71-G71-K71</f>
        <v>0</v>
      </c>
      <c r="P71" s="2">
        <f t="shared" ref="P71:P72" si="9">D71-H71-L71</f>
        <v>0</v>
      </c>
    </row>
    <row r="72" spans="1:16" x14ac:dyDescent="0.55000000000000004">
      <c r="A72" t="s">
        <v>83</v>
      </c>
      <c r="B72" s="2">
        <v>37.5</v>
      </c>
      <c r="C72" s="2">
        <v>39.1</v>
      </c>
      <c r="D72" s="2">
        <v>38.6</v>
      </c>
      <c r="E72" s="2"/>
      <c r="F72" s="2">
        <v>21.9</v>
      </c>
      <c r="G72" s="2">
        <v>27.9</v>
      </c>
      <c r="H72" s="2">
        <v>25.1</v>
      </c>
      <c r="I72" s="2"/>
      <c r="J72" s="2">
        <v>15.6</v>
      </c>
      <c r="K72" s="2">
        <v>11.2</v>
      </c>
      <c r="L72" s="2">
        <v>13.5</v>
      </c>
      <c r="M72" s="2"/>
      <c r="N72" s="2">
        <f t="shared" si="7"/>
        <v>0</v>
      </c>
      <c r="O72" s="2">
        <f t="shared" si="8"/>
        <v>0</v>
      </c>
      <c r="P72" s="2">
        <f t="shared" si="9"/>
        <v>0</v>
      </c>
    </row>
    <row r="73" spans="1:16" x14ac:dyDescent="0.55000000000000004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5500000000000000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5500000000000000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5500000000000000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5500000000000000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5500000000000000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5500000000000000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5500000000000000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5500000000000000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5500000000000000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5500000000000000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5500000000000000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5500000000000000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5500000000000000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5500000000000000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5500000000000000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5500000000000000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55000000000000004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5B8-47D6-4990-9138-FC82311471F1}">
  <dimension ref="A1:AG1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1" sqref="AE1:AG1048576"/>
    </sheetView>
  </sheetViews>
  <sheetFormatPr defaultRowHeight="14.4" x14ac:dyDescent="0.55000000000000004"/>
  <cols>
    <col min="1" max="1" width="43.15625" customWidth="1"/>
    <col min="2" max="2" width="14" customWidth="1"/>
    <col min="4" max="4" width="11.83984375" customWidth="1"/>
    <col min="6" max="7" width="12.68359375" bestFit="1" customWidth="1"/>
    <col min="8" max="8" width="12.3125" bestFit="1" customWidth="1"/>
    <col min="9" max="9" width="7.734375" style="6" bestFit="1" customWidth="1"/>
    <col min="10" max="11" width="10.83984375" bestFit="1" customWidth="1"/>
    <col min="12" max="12" width="10.47265625" bestFit="1" customWidth="1"/>
    <col min="13" max="13" width="7.68359375" style="6" bestFit="1" customWidth="1"/>
    <col min="14" max="15" width="10.578125" bestFit="1" customWidth="1"/>
    <col min="16" max="16" width="10.20703125" bestFit="1" customWidth="1"/>
    <col min="17" max="17" width="7.68359375" style="6" bestFit="1" customWidth="1"/>
    <col min="18" max="19" width="12.68359375" bestFit="1" customWidth="1"/>
    <col min="20" max="20" width="12.3125" bestFit="1" customWidth="1"/>
    <col min="21" max="21" width="7.68359375" style="6" bestFit="1" customWidth="1"/>
    <col min="22" max="23" width="10.83984375" bestFit="1" customWidth="1"/>
    <col min="24" max="24" width="10.47265625" bestFit="1" customWidth="1"/>
    <col min="25" max="25" width="7.68359375" style="6" bestFit="1" customWidth="1"/>
    <col min="26" max="27" width="10.578125" bestFit="1" customWidth="1"/>
    <col min="28" max="28" width="10.20703125" bestFit="1" customWidth="1"/>
    <col min="29" max="29" width="7.68359375" style="6" bestFit="1" customWidth="1"/>
    <col min="31" max="33" width="8.83984375" style="6"/>
  </cols>
  <sheetData>
    <row r="1" spans="1:33" x14ac:dyDescent="0.55000000000000004">
      <c r="A1" s="1" t="s">
        <v>0</v>
      </c>
      <c r="B1" s="1" t="s">
        <v>84</v>
      </c>
      <c r="C1" s="1" t="s">
        <v>85</v>
      </c>
      <c r="D1" s="1" t="s">
        <v>182</v>
      </c>
      <c r="F1" s="1" t="s">
        <v>183</v>
      </c>
      <c r="G1" s="1" t="s">
        <v>184</v>
      </c>
      <c r="H1" s="1" t="s">
        <v>195</v>
      </c>
      <c r="I1" s="4" t="s">
        <v>196</v>
      </c>
      <c r="J1" s="1" t="s">
        <v>185</v>
      </c>
      <c r="K1" s="1" t="s">
        <v>186</v>
      </c>
      <c r="L1" s="1" t="s">
        <v>197</v>
      </c>
      <c r="M1" s="4" t="s">
        <v>196</v>
      </c>
      <c r="N1" s="1" t="s">
        <v>187</v>
      </c>
      <c r="O1" s="1" t="s">
        <v>188</v>
      </c>
      <c r="P1" s="1" t="s">
        <v>198</v>
      </c>
      <c r="Q1" s="4" t="s">
        <v>196</v>
      </c>
      <c r="R1" s="1" t="s">
        <v>189</v>
      </c>
      <c r="S1" s="1" t="s">
        <v>190</v>
      </c>
      <c r="T1" s="1" t="s">
        <v>199</v>
      </c>
      <c r="U1" s="4" t="s">
        <v>196</v>
      </c>
      <c r="V1" s="1" t="s">
        <v>191</v>
      </c>
      <c r="W1" s="1" t="s">
        <v>192</v>
      </c>
      <c r="X1" s="1" t="s">
        <v>200</v>
      </c>
      <c r="Y1" s="4" t="s">
        <v>196</v>
      </c>
      <c r="Z1" s="1" t="s">
        <v>193</v>
      </c>
      <c r="AA1" s="1" t="s">
        <v>194</v>
      </c>
      <c r="AB1" s="1" t="s">
        <v>201</v>
      </c>
      <c r="AC1" s="4" t="s">
        <v>196</v>
      </c>
      <c r="AE1" s="4" t="s">
        <v>202</v>
      </c>
      <c r="AF1" s="4" t="s">
        <v>203</v>
      </c>
      <c r="AG1" s="4" t="s">
        <v>204</v>
      </c>
    </row>
    <row r="2" spans="1:33" x14ac:dyDescent="0.55000000000000004">
      <c r="A2" t="s">
        <v>86</v>
      </c>
      <c r="B2" s="3">
        <v>448167</v>
      </c>
      <c r="C2" s="3">
        <v>19639</v>
      </c>
      <c r="D2" s="3">
        <v>11127</v>
      </c>
      <c r="E2" s="3"/>
      <c r="F2" s="3">
        <v>26542</v>
      </c>
      <c r="G2" s="3">
        <v>24805</v>
      </c>
      <c r="H2" s="3">
        <v>51347</v>
      </c>
      <c r="I2" s="5">
        <f>F2+G2-H2</f>
        <v>0</v>
      </c>
      <c r="J2" s="3">
        <v>1055</v>
      </c>
      <c r="K2" s="3">
        <v>982</v>
      </c>
      <c r="L2" s="3">
        <v>2037</v>
      </c>
      <c r="M2" s="5">
        <f>J2+K2-L2</f>
        <v>0</v>
      </c>
      <c r="N2" s="3">
        <v>797</v>
      </c>
      <c r="O2" s="3">
        <v>582</v>
      </c>
      <c r="P2" s="3">
        <v>1379</v>
      </c>
      <c r="Q2" s="5">
        <f>N2+O2-P2</f>
        <v>0</v>
      </c>
      <c r="R2" s="3">
        <v>190430</v>
      </c>
      <c r="S2" s="3">
        <v>206390</v>
      </c>
      <c r="T2" s="3">
        <v>396820</v>
      </c>
      <c r="U2" s="5">
        <f>R2+S2-T2</f>
        <v>0</v>
      </c>
      <c r="V2" s="3">
        <v>8945</v>
      </c>
      <c r="W2" s="3">
        <v>8657</v>
      </c>
      <c r="X2" s="3">
        <v>17602</v>
      </c>
      <c r="Y2" s="5">
        <f>V2+W2-X2</f>
        <v>0</v>
      </c>
      <c r="Z2" s="3">
        <v>5131</v>
      </c>
      <c r="AA2" s="3">
        <v>4617</v>
      </c>
      <c r="AB2" s="3">
        <v>9748</v>
      </c>
      <c r="AC2" s="5">
        <f>Z2+AA2-AB2</f>
        <v>0</v>
      </c>
      <c r="AE2" s="8">
        <f>B2-H2-T2</f>
        <v>0</v>
      </c>
      <c r="AF2" s="8">
        <f>C2-L2-X2</f>
        <v>0</v>
      </c>
      <c r="AG2" s="8">
        <f>D2-P2-AB2</f>
        <v>0</v>
      </c>
    </row>
    <row r="3" spans="1:33" x14ac:dyDescent="0.55000000000000004">
      <c r="A3" t="s">
        <v>7</v>
      </c>
      <c r="B3" s="3">
        <v>1629209</v>
      </c>
      <c r="C3" s="3">
        <v>76248</v>
      </c>
      <c r="D3" s="3">
        <v>47457</v>
      </c>
      <c r="E3" s="3"/>
      <c r="F3" s="3">
        <v>36141</v>
      </c>
      <c r="G3" s="3">
        <v>36510</v>
      </c>
      <c r="H3" s="3">
        <v>72651</v>
      </c>
      <c r="I3" s="5">
        <f t="shared" ref="I3:I66" si="0">F3+G3-H3</f>
        <v>0</v>
      </c>
      <c r="J3" s="3">
        <v>1619</v>
      </c>
      <c r="K3" s="3">
        <v>1561</v>
      </c>
      <c r="L3" s="3">
        <v>3180</v>
      </c>
      <c r="M3" s="5">
        <f t="shared" ref="M3:M66" si="1">J3+K3-L3</f>
        <v>0</v>
      </c>
      <c r="N3" s="3">
        <v>1176</v>
      </c>
      <c r="O3" s="3">
        <v>990</v>
      </c>
      <c r="P3" s="3">
        <v>2166</v>
      </c>
      <c r="Q3" s="5">
        <f t="shared" ref="Q3:Q66" si="2">N3+O3-P3</f>
        <v>0</v>
      </c>
      <c r="R3" s="3">
        <v>744107</v>
      </c>
      <c r="S3" s="3">
        <v>812451</v>
      </c>
      <c r="T3" s="3">
        <v>1556558</v>
      </c>
      <c r="U3" s="5">
        <f t="shared" ref="U3:U66" si="3">R3+S3-T3</f>
        <v>0</v>
      </c>
      <c r="V3" s="3">
        <v>37434</v>
      </c>
      <c r="W3" s="3">
        <v>35634</v>
      </c>
      <c r="X3" s="3">
        <v>73068</v>
      </c>
      <c r="Y3" s="5">
        <f t="shared" ref="Y3:Y66" si="4">V3+W3-X3</f>
        <v>0</v>
      </c>
      <c r="Z3" s="3">
        <v>23760</v>
      </c>
      <c r="AA3" s="3">
        <v>21531</v>
      </c>
      <c r="AB3" s="3">
        <v>45291</v>
      </c>
      <c r="AC3" s="5">
        <f t="shared" ref="AC3:AC66" si="5">Z3+AA3-AB3</f>
        <v>0</v>
      </c>
      <c r="AE3" s="8">
        <f t="shared" ref="AE3:AE66" si="6">B3-H3-T3</f>
        <v>0</v>
      </c>
      <c r="AF3" s="8">
        <f t="shared" ref="AF3:AF66" si="7">C3-L3-X3</f>
        <v>0</v>
      </c>
      <c r="AG3" s="8">
        <f t="shared" ref="AG3:AG66" si="8">D3-P3-AB3</f>
        <v>0</v>
      </c>
    </row>
    <row r="4" spans="1:33" x14ac:dyDescent="0.55000000000000004">
      <c r="A4" t="s">
        <v>87</v>
      </c>
      <c r="B4" s="3">
        <v>2077376</v>
      </c>
      <c r="C4" s="3">
        <v>95887</v>
      </c>
      <c r="D4" s="3">
        <v>58584</v>
      </c>
      <c r="E4" s="3"/>
      <c r="F4" s="3">
        <v>62683</v>
      </c>
      <c r="G4" s="3">
        <v>61315</v>
      </c>
      <c r="H4" s="3">
        <v>123998</v>
      </c>
      <c r="I4" s="5">
        <f t="shared" si="0"/>
        <v>0</v>
      </c>
      <c r="J4" s="3">
        <v>2674</v>
      </c>
      <c r="K4" s="3">
        <v>2543</v>
      </c>
      <c r="L4" s="3">
        <v>5217</v>
      </c>
      <c r="M4" s="5">
        <f t="shared" si="1"/>
        <v>0</v>
      </c>
      <c r="N4" s="3">
        <v>1973</v>
      </c>
      <c r="O4" s="3">
        <v>1572</v>
      </c>
      <c r="P4" s="3">
        <v>3545</v>
      </c>
      <c r="Q4" s="5">
        <f t="shared" si="2"/>
        <v>0</v>
      </c>
      <c r="R4" s="3">
        <v>934537</v>
      </c>
      <c r="S4" s="3">
        <v>1018841</v>
      </c>
      <c r="T4" s="3">
        <v>1953378</v>
      </c>
      <c r="U4" s="5">
        <f t="shared" si="3"/>
        <v>0</v>
      </c>
      <c r="V4" s="3">
        <v>46379</v>
      </c>
      <c r="W4" s="3">
        <v>44291</v>
      </c>
      <c r="X4" s="3">
        <v>90670</v>
      </c>
      <c r="Y4" s="5">
        <f t="shared" si="4"/>
        <v>0</v>
      </c>
      <c r="Z4" s="3">
        <v>28891</v>
      </c>
      <c r="AA4" s="3">
        <v>26148</v>
      </c>
      <c r="AB4" s="3">
        <v>55039</v>
      </c>
      <c r="AC4" s="5">
        <f t="shared" si="5"/>
        <v>0</v>
      </c>
      <c r="AE4" s="8">
        <f t="shared" si="6"/>
        <v>0</v>
      </c>
      <c r="AF4" s="8">
        <f t="shared" si="7"/>
        <v>0</v>
      </c>
      <c r="AG4" s="8">
        <f t="shared" si="8"/>
        <v>0</v>
      </c>
    </row>
    <row r="5" spans="1:33" x14ac:dyDescent="0.55000000000000004">
      <c r="A5" t="s">
        <v>88</v>
      </c>
      <c r="B5" s="3">
        <v>434468</v>
      </c>
      <c r="C5" s="3">
        <v>19579</v>
      </c>
      <c r="D5" s="3">
        <v>12781</v>
      </c>
      <c r="E5" s="3"/>
      <c r="F5" s="3">
        <v>14868</v>
      </c>
      <c r="G5" s="3">
        <v>15799</v>
      </c>
      <c r="H5" s="3">
        <v>30667</v>
      </c>
      <c r="I5" s="5">
        <f t="shared" si="0"/>
        <v>0</v>
      </c>
      <c r="J5" s="3">
        <v>683</v>
      </c>
      <c r="K5" s="3">
        <v>647</v>
      </c>
      <c r="L5" s="3">
        <v>1330</v>
      </c>
      <c r="M5" s="5">
        <f t="shared" si="1"/>
        <v>0</v>
      </c>
      <c r="N5" s="3">
        <v>538</v>
      </c>
      <c r="O5" s="3">
        <v>436</v>
      </c>
      <c r="P5" s="3">
        <v>974</v>
      </c>
      <c r="Q5" s="5">
        <f t="shared" si="2"/>
        <v>0</v>
      </c>
      <c r="R5" s="3">
        <v>197408</v>
      </c>
      <c r="S5" s="3">
        <v>206393</v>
      </c>
      <c r="T5" s="3">
        <v>403801</v>
      </c>
      <c r="U5" s="5">
        <f t="shared" si="3"/>
        <v>0</v>
      </c>
      <c r="V5" s="3">
        <v>9168</v>
      </c>
      <c r="W5" s="3">
        <v>9081</v>
      </c>
      <c r="X5" s="3">
        <v>18249</v>
      </c>
      <c r="Y5" s="5">
        <f t="shared" si="4"/>
        <v>0</v>
      </c>
      <c r="Z5" s="3">
        <v>6159</v>
      </c>
      <c r="AA5" s="3">
        <v>5648</v>
      </c>
      <c r="AB5" s="3">
        <v>11807</v>
      </c>
      <c r="AC5" s="5">
        <f t="shared" si="5"/>
        <v>0</v>
      </c>
      <c r="AE5" s="8">
        <f t="shared" si="6"/>
        <v>0</v>
      </c>
      <c r="AF5" s="8">
        <f t="shared" si="7"/>
        <v>0</v>
      </c>
      <c r="AG5" s="8">
        <f t="shared" si="8"/>
        <v>0</v>
      </c>
    </row>
    <row r="6" spans="1:33" x14ac:dyDescent="0.55000000000000004">
      <c r="A6" t="s">
        <v>50</v>
      </c>
      <c r="B6" s="3">
        <v>1372312</v>
      </c>
      <c r="C6" s="3">
        <v>47023</v>
      </c>
      <c r="D6" s="3">
        <v>31496</v>
      </c>
      <c r="E6" s="3"/>
      <c r="F6" s="3">
        <v>293295</v>
      </c>
      <c r="G6" s="3">
        <v>217970</v>
      </c>
      <c r="H6" s="3">
        <v>511265</v>
      </c>
      <c r="I6" s="5">
        <f t="shared" si="0"/>
        <v>0</v>
      </c>
      <c r="J6" s="3">
        <v>9597</v>
      </c>
      <c r="K6" s="3">
        <v>9201</v>
      </c>
      <c r="L6" s="3">
        <v>18798</v>
      </c>
      <c r="M6" s="5">
        <f t="shared" si="1"/>
        <v>0</v>
      </c>
      <c r="N6" s="3">
        <v>7170</v>
      </c>
      <c r="O6" s="3">
        <v>5477</v>
      </c>
      <c r="P6" s="3">
        <v>12647</v>
      </c>
      <c r="Q6" s="5">
        <f t="shared" si="2"/>
        <v>0</v>
      </c>
      <c r="R6" s="3">
        <v>423034</v>
      </c>
      <c r="S6" s="3">
        <v>438013</v>
      </c>
      <c r="T6" s="3">
        <v>861047</v>
      </c>
      <c r="U6" s="5">
        <f t="shared" si="3"/>
        <v>0</v>
      </c>
      <c r="V6" s="3">
        <v>14480</v>
      </c>
      <c r="W6" s="3">
        <v>13745</v>
      </c>
      <c r="X6" s="3">
        <v>28225</v>
      </c>
      <c r="Y6" s="5">
        <f t="shared" si="4"/>
        <v>0</v>
      </c>
      <c r="Z6" s="3">
        <v>10274</v>
      </c>
      <c r="AA6" s="3">
        <v>8575</v>
      </c>
      <c r="AB6" s="3">
        <v>18849</v>
      </c>
      <c r="AC6" s="5">
        <f t="shared" si="5"/>
        <v>0</v>
      </c>
      <c r="AE6" s="8">
        <f t="shared" si="6"/>
        <v>0</v>
      </c>
      <c r="AF6" s="8">
        <f t="shared" si="7"/>
        <v>0</v>
      </c>
      <c r="AG6" s="8">
        <f t="shared" si="8"/>
        <v>0</v>
      </c>
    </row>
    <row r="7" spans="1:33" x14ac:dyDescent="0.55000000000000004">
      <c r="A7" t="s">
        <v>51</v>
      </c>
      <c r="B7" s="3">
        <v>1620500</v>
      </c>
      <c r="C7" s="3">
        <v>45195</v>
      </c>
      <c r="D7" s="3">
        <v>33600</v>
      </c>
      <c r="E7" s="3"/>
      <c r="F7" s="3">
        <v>895000</v>
      </c>
      <c r="G7" s="3">
        <v>725500</v>
      </c>
      <c r="H7" s="3">
        <v>1620500</v>
      </c>
      <c r="I7" s="5">
        <f t="shared" si="0"/>
        <v>0</v>
      </c>
      <c r="J7" s="3">
        <v>23293</v>
      </c>
      <c r="K7" s="3">
        <v>21902</v>
      </c>
      <c r="L7" s="3">
        <v>45195</v>
      </c>
      <c r="M7" s="5">
        <f t="shared" si="1"/>
        <v>0</v>
      </c>
      <c r="N7" s="3">
        <v>18956</v>
      </c>
      <c r="O7" s="3">
        <v>14644</v>
      </c>
      <c r="P7" s="3">
        <v>33600</v>
      </c>
      <c r="Q7" s="5">
        <f t="shared" si="2"/>
        <v>0</v>
      </c>
      <c r="R7" s="3">
        <v>0</v>
      </c>
      <c r="S7" s="3">
        <v>0</v>
      </c>
      <c r="T7" s="3">
        <v>0</v>
      </c>
      <c r="U7" s="5">
        <f t="shared" si="3"/>
        <v>0</v>
      </c>
      <c r="V7" s="3">
        <v>0</v>
      </c>
      <c r="W7" s="3">
        <v>0</v>
      </c>
      <c r="X7" s="3">
        <v>0</v>
      </c>
      <c r="Y7" s="5">
        <f t="shared" si="4"/>
        <v>0</v>
      </c>
      <c r="Z7" s="3">
        <v>0</v>
      </c>
      <c r="AA7" s="3">
        <v>0</v>
      </c>
      <c r="AB7" s="3">
        <v>0</v>
      </c>
      <c r="AC7" s="5">
        <f t="shared" si="5"/>
        <v>0</v>
      </c>
      <c r="AE7" s="8">
        <f t="shared" si="6"/>
        <v>0</v>
      </c>
      <c r="AF7" s="8">
        <f t="shared" si="7"/>
        <v>0</v>
      </c>
      <c r="AG7" s="8">
        <f t="shared" si="8"/>
        <v>0</v>
      </c>
    </row>
    <row r="8" spans="1:33" x14ac:dyDescent="0.55000000000000004">
      <c r="A8" t="s">
        <v>89</v>
      </c>
      <c r="B8" s="3">
        <v>1422758</v>
      </c>
      <c r="C8" s="3">
        <v>56077</v>
      </c>
      <c r="D8" s="3">
        <v>33242</v>
      </c>
      <c r="E8" s="3"/>
      <c r="F8" s="3">
        <v>48091</v>
      </c>
      <c r="G8" s="3">
        <v>50454</v>
      </c>
      <c r="H8" s="3">
        <v>98545</v>
      </c>
      <c r="I8" s="5">
        <f t="shared" si="0"/>
        <v>0</v>
      </c>
      <c r="J8" s="3">
        <v>1812</v>
      </c>
      <c r="K8" s="3">
        <v>1573</v>
      </c>
      <c r="L8" s="3">
        <v>3385</v>
      </c>
      <c r="M8" s="5">
        <f t="shared" si="1"/>
        <v>0</v>
      </c>
      <c r="N8" s="3">
        <v>1391</v>
      </c>
      <c r="O8" s="3">
        <v>1067</v>
      </c>
      <c r="P8" s="3">
        <v>2458</v>
      </c>
      <c r="Q8" s="5">
        <f t="shared" si="2"/>
        <v>0</v>
      </c>
      <c r="R8" s="3">
        <v>638153</v>
      </c>
      <c r="S8" s="3">
        <v>686060</v>
      </c>
      <c r="T8" s="3">
        <v>1324213</v>
      </c>
      <c r="U8" s="5">
        <f t="shared" si="3"/>
        <v>0</v>
      </c>
      <c r="V8" s="3">
        <v>26821</v>
      </c>
      <c r="W8" s="3">
        <v>25871</v>
      </c>
      <c r="X8" s="3">
        <v>52692</v>
      </c>
      <c r="Y8" s="5">
        <f t="shared" si="4"/>
        <v>0</v>
      </c>
      <c r="Z8" s="3">
        <v>16210</v>
      </c>
      <c r="AA8" s="3">
        <v>14574</v>
      </c>
      <c r="AB8" s="3">
        <v>30784</v>
      </c>
      <c r="AC8" s="5">
        <f t="shared" si="5"/>
        <v>0</v>
      </c>
      <c r="AE8" s="8">
        <f t="shared" si="6"/>
        <v>0</v>
      </c>
      <c r="AF8" s="8">
        <f t="shared" si="7"/>
        <v>0</v>
      </c>
      <c r="AG8" s="8">
        <f t="shared" si="8"/>
        <v>0</v>
      </c>
    </row>
    <row r="9" spans="1:33" x14ac:dyDescent="0.55000000000000004">
      <c r="A9" t="s">
        <v>90</v>
      </c>
      <c r="B9" s="3">
        <v>1620705</v>
      </c>
      <c r="C9" s="3">
        <v>67553</v>
      </c>
      <c r="D9" s="3">
        <v>43145</v>
      </c>
      <c r="E9" s="3"/>
      <c r="F9" s="3">
        <v>47564</v>
      </c>
      <c r="G9" s="3">
        <v>49748</v>
      </c>
      <c r="H9" s="3">
        <v>97312</v>
      </c>
      <c r="I9" s="5">
        <f t="shared" si="0"/>
        <v>0</v>
      </c>
      <c r="J9" s="3">
        <v>2057</v>
      </c>
      <c r="K9" s="3">
        <v>1985</v>
      </c>
      <c r="L9" s="3">
        <v>4042</v>
      </c>
      <c r="M9" s="5">
        <f t="shared" si="1"/>
        <v>0</v>
      </c>
      <c r="N9" s="3">
        <v>1656</v>
      </c>
      <c r="O9" s="3">
        <v>1451</v>
      </c>
      <c r="P9" s="3">
        <v>3107</v>
      </c>
      <c r="Q9" s="5">
        <f t="shared" si="2"/>
        <v>0</v>
      </c>
      <c r="R9" s="3">
        <v>727548</v>
      </c>
      <c r="S9" s="3">
        <v>795845</v>
      </c>
      <c r="T9" s="3">
        <v>1523393</v>
      </c>
      <c r="U9" s="5">
        <f t="shared" si="3"/>
        <v>0</v>
      </c>
      <c r="V9" s="3">
        <v>32548</v>
      </c>
      <c r="W9" s="3">
        <v>30963</v>
      </c>
      <c r="X9" s="3">
        <v>63511</v>
      </c>
      <c r="Y9" s="5">
        <f t="shared" si="4"/>
        <v>0</v>
      </c>
      <c r="Z9" s="3">
        <v>21048</v>
      </c>
      <c r="AA9" s="3">
        <v>18990</v>
      </c>
      <c r="AB9" s="3">
        <v>40038</v>
      </c>
      <c r="AC9" s="5">
        <f t="shared" si="5"/>
        <v>0</v>
      </c>
      <c r="AE9" s="8">
        <f t="shared" si="6"/>
        <v>0</v>
      </c>
      <c r="AF9" s="8">
        <f t="shared" si="7"/>
        <v>0</v>
      </c>
      <c r="AG9" s="8">
        <f t="shared" si="8"/>
        <v>0</v>
      </c>
    </row>
    <row r="10" spans="1:33" x14ac:dyDescent="0.55000000000000004">
      <c r="A10" t="s">
        <v>91</v>
      </c>
      <c r="B10" s="3">
        <v>6470743</v>
      </c>
      <c r="C10" s="3">
        <v>235427</v>
      </c>
      <c r="D10" s="9">
        <v>154264</v>
      </c>
      <c r="E10" s="3"/>
      <c r="F10" s="3">
        <v>1298818</v>
      </c>
      <c r="G10" s="3">
        <v>1059471</v>
      </c>
      <c r="H10" s="3">
        <v>2358289</v>
      </c>
      <c r="I10" s="5">
        <f t="shared" si="0"/>
        <v>0</v>
      </c>
      <c r="J10" s="3">
        <v>37442</v>
      </c>
      <c r="K10" s="3">
        <v>35308</v>
      </c>
      <c r="L10" s="3">
        <v>72750</v>
      </c>
      <c r="M10" s="5">
        <f t="shared" si="1"/>
        <v>0</v>
      </c>
      <c r="N10" s="3">
        <v>29711</v>
      </c>
      <c r="O10" s="3">
        <v>23075</v>
      </c>
      <c r="P10" s="3">
        <v>52786</v>
      </c>
      <c r="Q10" s="5">
        <f t="shared" si="2"/>
        <v>0</v>
      </c>
      <c r="R10" s="3">
        <v>1986143</v>
      </c>
      <c r="S10" s="3">
        <v>2126311</v>
      </c>
      <c r="T10" s="3">
        <v>4112454</v>
      </c>
      <c r="U10" s="5">
        <f t="shared" si="3"/>
        <v>0</v>
      </c>
      <c r="V10" s="3">
        <v>83017</v>
      </c>
      <c r="W10" s="3">
        <v>79660</v>
      </c>
      <c r="X10" s="3">
        <v>162677</v>
      </c>
      <c r="Y10" s="5">
        <f t="shared" si="4"/>
        <v>0</v>
      </c>
      <c r="Z10" s="3">
        <v>53691</v>
      </c>
      <c r="AA10" s="3">
        <v>47787</v>
      </c>
      <c r="AB10" s="3">
        <v>101478</v>
      </c>
      <c r="AC10" s="5">
        <f t="shared" si="5"/>
        <v>0</v>
      </c>
      <c r="AE10" s="8">
        <f t="shared" si="6"/>
        <v>0</v>
      </c>
      <c r="AF10" s="8">
        <f t="shared" si="7"/>
        <v>0</v>
      </c>
      <c r="AG10" s="8">
        <f t="shared" si="8"/>
        <v>0</v>
      </c>
    </row>
    <row r="11" spans="1:33" x14ac:dyDescent="0.55000000000000004">
      <c r="A11" t="s">
        <v>58</v>
      </c>
      <c r="B11" s="3">
        <v>2318273</v>
      </c>
      <c r="C11" s="3">
        <v>95971</v>
      </c>
      <c r="D11" s="3">
        <v>60007</v>
      </c>
      <c r="E11" s="3"/>
      <c r="F11" s="3">
        <v>86450</v>
      </c>
      <c r="G11" s="3">
        <v>87209</v>
      </c>
      <c r="H11" s="3">
        <v>173659</v>
      </c>
      <c r="I11" s="5">
        <f t="shared" si="0"/>
        <v>0</v>
      </c>
      <c r="J11" s="3">
        <v>3455</v>
      </c>
      <c r="K11" s="3">
        <v>3340</v>
      </c>
      <c r="L11" s="3">
        <v>6795</v>
      </c>
      <c r="M11" s="5">
        <f t="shared" si="1"/>
        <v>0</v>
      </c>
      <c r="N11" s="3">
        <v>2620</v>
      </c>
      <c r="O11" s="3">
        <v>2391</v>
      </c>
      <c r="P11" s="3">
        <v>5011</v>
      </c>
      <c r="Q11" s="5">
        <f t="shared" si="2"/>
        <v>0</v>
      </c>
      <c r="R11" s="3">
        <v>975724</v>
      </c>
      <c r="S11" s="3">
        <v>1168890</v>
      </c>
      <c r="T11" s="3">
        <v>2144614</v>
      </c>
      <c r="U11" s="5">
        <f t="shared" si="3"/>
        <v>0</v>
      </c>
      <c r="V11" s="3">
        <v>45895</v>
      </c>
      <c r="W11" s="3">
        <v>43281</v>
      </c>
      <c r="X11" s="3">
        <v>89176</v>
      </c>
      <c r="Y11" s="5">
        <f t="shared" si="4"/>
        <v>0</v>
      </c>
      <c r="Z11" s="3">
        <v>29092</v>
      </c>
      <c r="AA11" s="3">
        <v>25904</v>
      </c>
      <c r="AB11" s="3">
        <v>54996</v>
      </c>
      <c r="AC11" s="5">
        <f t="shared" si="5"/>
        <v>0</v>
      </c>
      <c r="AE11" s="8">
        <f t="shared" si="6"/>
        <v>0</v>
      </c>
      <c r="AF11" s="8">
        <f t="shared" si="7"/>
        <v>0</v>
      </c>
      <c r="AG11" s="8">
        <f t="shared" si="8"/>
        <v>0</v>
      </c>
    </row>
    <row r="12" spans="1:33" x14ac:dyDescent="0.55000000000000004">
      <c r="A12" t="s">
        <v>67</v>
      </c>
      <c r="B12" s="3">
        <v>1383498</v>
      </c>
      <c r="C12" s="3">
        <v>53805</v>
      </c>
      <c r="D12" s="3">
        <v>33840</v>
      </c>
      <c r="E12" s="3"/>
      <c r="F12" s="3">
        <v>110657</v>
      </c>
      <c r="G12" s="3">
        <v>104335</v>
      </c>
      <c r="H12" s="3">
        <v>214992</v>
      </c>
      <c r="I12" s="5">
        <f t="shared" si="0"/>
        <v>0</v>
      </c>
      <c r="J12" s="3">
        <v>4407</v>
      </c>
      <c r="K12" s="3">
        <v>4218</v>
      </c>
      <c r="L12" s="3">
        <v>8625</v>
      </c>
      <c r="M12" s="5">
        <f t="shared" si="1"/>
        <v>0</v>
      </c>
      <c r="N12" s="3">
        <v>3483</v>
      </c>
      <c r="O12" s="3">
        <v>2866</v>
      </c>
      <c r="P12" s="3">
        <v>6349</v>
      </c>
      <c r="Q12" s="5">
        <f t="shared" si="2"/>
        <v>0</v>
      </c>
      <c r="R12" s="3">
        <v>549864</v>
      </c>
      <c r="S12" s="3">
        <v>618642</v>
      </c>
      <c r="T12" s="3">
        <v>1168506</v>
      </c>
      <c r="U12" s="5">
        <f t="shared" si="3"/>
        <v>0</v>
      </c>
      <c r="V12" s="3">
        <v>23193</v>
      </c>
      <c r="W12" s="3">
        <v>21987</v>
      </c>
      <c r="X12" s="3">
        <v>45180</v>
      </c>
      <c r="Y12" s="5">
        <f t="shared" si="4"/>
        <v>0</v>
      </c>
      <c r="Z12" s="3">
        <v>13975</v>
      </c>
      <c r="AA12" s="3">
        <v>13516</v>
      </c>
      <c r="AB12" s="3">
        <v>27491</v>
      </c>
      <c r="AC12" s="5">
        <f t="shared" si="5"/>
        <v>0</v>
      </c>
      <c r="AE12" s="8">
        <f t="shared" si="6"/>
        <v>0</v>
      </c>
      <c r="AF12" s="8">
        <f t="shared" si="7"/>
        <v>0</v>
      </c>
      <c r="AG12" s="8">
        <f t="shared" si="8"/>
        <v>0</v>
      </c>
    </row>
    <row r="13" spans="1:33" x14ac:dyDescent="0.55000000000000004">
      <c r="A13" t="s">
        <v>92</v>
      </c>
      <c r="B13" s="3">
        <v>1735205</v>
      </c>
      <c r="C13" s="3">
        <v>80007</v>
      </c>
      <c r="D13" s="3">
        <v>48238</v>
      </c>
      <c r="E13" s="3"/>
      <c r="F13" s="3">
        <v>46543</v>
      </c>
      <c r="G13" s="3">
        <v>49331</v>
      </c>
      <c r="H13" s="3">
        <v>95874</v>
      </c>
      <c r="I13" s="5">
        <f t="shared" si="0"/>
        <v>0</v>
      </c>
      <c r="J13" s="3">
        <v>2140</v>
      </c>
      <c r="K13" s="3">
        <v>2054</v>
      </c>
      <c r="L13" s="3">
        <v>4194</v>
      </c>
      <c r="M13" s="5">
        <f t="shared" si="1"/>
        <v>0</v>
      </c>
      <c r="N13" s="3">
        <v>1516</v>
      </c>
      <c r="O13" s="3">
        <v>1395</v>
      </c>
      <c r="P13" s="3">
        <v>2911</v>
      </c>
      <c r="Q13" s="5">
        <f t="shared" si="2"/>
        <v>0</v>
      </c>
      <c r="R13" s="3">
        <v>768482</v>
      </c>
      <c r="S13" s="3">
        <v>870849</v>
      </c>
      <c r="T13" s="3">
        <v>1639331</v>
      </c>
      <c r="U13" s="5">
        <f t="shared" si="3"/>
        <v>0</v>
      </c>
      <c r="V13" s="3">
        <v>38694</v>
      </c>
      <c r="W13" s="3">
        <v>37119</v>
      </c>
      <c r="X13" s="3">
        <v>75813</v>
      </c>
      <c r="Y13" s="5">
        <f t="shared" si="4"/>
        <v>0</v>
      </c>
      <c r="Z13" s="3">
        <v>23475</v>
      </c>
      <c r="AA13" s="3">
        <v>21852</v>
      </c>
      <c r="AB13" s="3">
        <v>45327</v>
      </c>
      <c r="AC13" s="5">
        <f t="shared" si="5"/>
        <v>0</v>
      </c>
      <c r="AE13" s="8">
        <f t="shared" si="6"/>
        <v>0</v>
      </c>
      <c r="AF13" s="8">
        <f t="shared" si="7"/>
        <v>0</v>
      </c>
      <c r="AG13" s="8">
        <f t="shared" si="8"/>
        <v>0</v>
      </c>
    </row>
    <row r="14" spans="1:33" x14ac:dyDescent="0.55000000000000004">
      <c r="A14" t="s">
        <v>93</v>
      </c>
      <c r="B14" s="3">
        <v>2106177</v>
      </c>
      <c r="C14" s="3">
        <v>88813</v>
      </c>
      <c r="D14" s="3">
        <v>55812</v>
      </c>
      <c r="E14" s="3"/>
      <c r="F14" s="3">
        <v>177249</v>
      </c>
      <c r="G14" s="3">
        <v>168021</v>
      </c>
      <c r="H14" s="3">
        <v>345270</v>
      </c>
      <c r="I14" s="5">
        <f t="shared" si="0"/>
        <v>0</v>
      </c>
      <c r="J14" s="3">
        <v>7168</v>
      </c>
      <c r="K14" s="3">
        <v>6482</v>
      </c>
      <c r="L14" s="3">
        <v>13650</v>
      </c>
      <c r="M14" s="5">
        <f t="shared" si="1"/>
        <v>0</v>
      </c>
      <c r="N14" s="3">
        <v>5057</v>
      </c>
      <c r="O14" s="3">
        <v>4275</v>
      </c>
      <c r="P14" s="3">
        <v>9332</v>
      </c>
      <c r="Q14" s="5">
        <f t="shared" si="2"/>
        <v>0</v>
      </c>
      <c r="R14" s="3">
        <v>880745</v>
      </c>
      <c r="S14" s="3">
        <v>880162</v>
      </c>
      <c r="T14" s="3">
        <v>1760907</v>
      </c>
      <c r="U14" s="5">
        <f t="shared" si="3"/>
        <v>0</v>
      </c>
      <c r="V14" s="3">
        <v>38526</v>
      </c>
      <c r="W14" s="3">
        <v>36637</v>
      </c>
      <c r="X14" s="3">
        <v>75163</v>
      </c>
      <c r="Y14" s="5">
        <f t="shared" si="4"/>
        <v>0</v>
      </c>
      <c r="Z14" s="3">
        <v>24015</v>
      </c>
      <c r="AA14" s="3">
        <v>22465</v>
      </c>
      <c r="AB14" s="3">
        <v>46480</v>
      </c>
      <c r="AC14" s="5">
        <f t="shared" si="5"/>
        <v>0</v>
      </c>
      <c r="AE14" s="8">
        <f t="shared" si="6"/>
        <v>0</v>
      </c>
      <c r="AF14" s="8">
        <f t="shared" si="7"/>
        <v>0</v>
      </c>
      <c r="AG14" s="8">
        <f t="shared" si="8"/>
        <v>0</v>
      </c>
    </row>
    <row r="15" spans="1:33" x14ac:dyDescent="0.55000000000000004">
      <c r="A15" t="s">
        <v>94</v>
      </c>
      <c r="B15" s="3">
        <v>1770238</v>
      </c>
      <c r="C15" s="3">
        <v>80965</v>
      </c>
      <c r="D15" s="3">
        <v>51823</v>
      </c>
      <c r="E15" s="3"/>
      <c r="F15" s="3">
        <v>65060</v>
      </c>
      <c r="G15" s="3">
        <v>57005</v>
      </c>
      <c r="H15" s="3">
        <v>122065</v>
      </c>
      <c r="I15" s="5">
        <f t="shared" si="0"/>
        <v>0</v>
      </c>
      <c r="J15" s="3">
        <v>3258</v>
      </c>
      <c r="K15" s="3">
        <v>3179</v>
      </c>
      <c r="L15" s="3">
        <v>6437</v>
      </c>
      <c r="M15" s="5">
        <f t="shared" si="1"/>
        <v>0</v>
      </c>
      <c r="N15" s="3">
        <v>2301</v>
      </c>
      <c r="O15" s="3">
        <v>2001</v>
      </c>
      <c r="P15" s="3">
        <v>4302</v>
      </c>
      <c r="Q15" s="5">
        <f t="shared" si="2"/>
        <v>0</v>
      </c>
      <c r="R15" s="3">
        <v>733793</v>
      </c>
      <c r="S15" s="7">
        <v>914380</v>
      </c>
      <c r="T15" s="3">
        <v>1648173</v>
      </c>
      <c r="U15" s="5">
        <f t="shared" si="3"/>
        <v>0</v>
      </c>
      <c r="V15" s="3">
        <v>38188</v>
      </c>
      <c r="W15" s="3">
        <v>36340</v>
      </c>
      <c r="X15" s="3">
        <v>74528</v>
      </c>
      <c r="Y15" s="5">
        <f t="shared" si="4"/>
        <v>0</v>
      </c>
      <c r="Z15" s="3">
        <v>25173</v>
      </c>
      <c r="AA15" s="3">
        <v>22348</v>
      </c>
      <c r="AB15" s="3">
        <v>47521</v>
      </c>
      <c r="AC15" s="5">
        <f t="shared" si="5"/>
        <v>0</v>
      </c>
      <c r="AE15" s="8">
        <f t="shared" si="6"/>
        <v>0</v>
      </c>
      <c r="AF15" s="8">
        <f t="shared" si="7"/>
        <v>0</v>
      </c>
      <c r="AG15" s="8">
        <f t="shared" si="8"/>
        <v>0</v>
      </c>
    </row>
    <row r="16" spans="1:33" x14ac:dyDescent="0.55000000000000004">
      <c r="A16" t="s">
        <v>95</v>
      </c>
      <c r="B16" s="3">
        <v>1534700</v>
      </c>
      <c r="C16" s="3">
        <v>54097</v>
      </c>
      <c r="D16" s="3">
        <v>41857</v>
      </c>
      <c r="E16" s="3"/>
      <c r="F16" s="3">
        <v>829900</v>
      </c>
      <c r="G16" s="3">
        <v>704800</v>
      </c>
      <c r="H16" s="3">
        <v>1534700</v>
      </c>
      <c r="I16" s="5">
        <f t="shared" si="0"/>
        <v>0</v>
      </c>
      <c r="J16" s="3">
        <v>27718</v>
      </c>
      <c r="K16" s="3">
        <v>26379</v>
      </c>
      <c r="L16" s="3">
        <v>54097</v>
      </c>
      <c r="M16" s="5">
        <f t="shared" si="1"/>
        <v>0</v>
      </c>
      <c r="N16" s="3">
        <v>23177</v>
      </c>
      <c r="O16" s="3">
        <v>18680</v>
      </c>
      <c r="P16" s="3">
        <v>41857</v>
      </c>
      <c r="Q16" s="5">
        <f t="shared" si="2"/>
        <v>0</v>
      </c>
      <c r="R16" s="3">
        <v>0</v>
      </c>
      <c r="S16" s="3">
        <v>0</v>
      </c>
      <c r="T16" s="3">
        <v>0</v>
      </c>
      <c r="U16" s="5">
        <f t="shared" si="3"/>
        <v>0</v>
      </c>
      <c r="V16" s="3">
        <v>0</v>
      </c>
      <c r="W16" s="3">
        <v>0</v>
      </c>
      <c r="X16" s="3">
        <v>0</v>
      </c>
      <c r="Y16" s="5">
        <f t="shared" si="4"/>
        <v>0</v>
      </c>
      <c r="Z16" s="3">
        <v>0</v>
      </c>
      <c r="AA16" s="3">
        <v>0</v>
      </c>
      <c r="AB16" s="3">
        <v>0</v>
      </c>
      <c r="AC16" s="5">
        <f t="shared" si="5"/>
        <v>0</v>
      </c>
      <c r="AE16" s="8">
        <f t="shared" si="6"/>
        <v>0</v>
      </c>
      <c r="AF16" s="8">
        <f t="shared" si="7"/>
        <v>0</v>
      </c>
      <c r="AG16" s="8">
        <f t="shared" si="8"/>
        <v>0</v>
      </c>
    </row>
    <row r="17" spans="1:33" x14ac:dyDescent="0.55000000000000004">
      <c r="A17" t="s">
        <v>15</v>
      </c>
      <c r="B17" s="3">
        <v>1449002</v>
      </c>
      <c r="C17" s="3">
        <v>68535</v>
      </c>
      <c r="D17" s="3">
        <v>39828</v>
      </c>
      <c r="E17" s="3"/>
      <c r="F17" s="3">
        <v>48759</v>
      </c>
      <c r="G17" s="3">
        <v>47417</v>
      </c>
      <c r="H17" s="3">
        <v>96176</v>
      </c>
      <c r="I17" s="5">
        <f t="shared" si="0"/>
        <v>0</v>
      </c>
      <c r="J17" s="3">
        <v>1697</v>
      </c>
      <c r="K17" s="3">
        <v>1686</v>
      </c>
      <c r="L17" s="3">
        <v>3383</v>
      </c>
      <c r="M17" s="5">
        <f t="shared" si="1"/>
        <v>0</v>
      </c>
      <c r="N17" s="3">
        <v>1611</v>
      </c>
      <c r="O17" s="3">
        <v>1252</v>
      </c>
      <c r="P17" s="3">
        <v>2863</v>
      </c>
      <c r="Q17" s="5">
        <f t="shared" si="2"/>
        <v>0</v>
      </c>
      <c r="R17" s="3">
        <v>632401</v>
      </c>
      <c r="S17" s="3">
        <v>720425</v>
      </c>
      <c r="T17" s="3">
        <v>1352826</v>
      </c>
      <c r="U17" s="5">
        <f t="shared" si="3"/>
        <v>0</v>
      </c>
      <c r="V17" s="3">
        <v>33339</v>
      </c>
      <c r="W17" s="3">
        <v>31813</v>
      </c>
      <c r="X17" s="3">
        <v>65152</v>
      </c>
      <c r="Y17" s="5">
        <f t="shared" si="4"/>
        <v>0</v>
      </c>
      <c r="Z17" s="3">
        <v>19110</v>
      </c>
      <c r="AA17" s="3">
        <v>17855</v>
      </c>
      <c r="AB17" s="3">
        <v>36965</v>
      </c>
      <c r="AC17" s="5">
        <f t="shared" si="5"/>
        <v>0</v>
      </c>
      <c r="AE17" s="8">
        <f t="shared" si="6"/>
        <v>0</v>
      </c>
      <c r="AF17" s="8">
        <f t="shared" si="7"/>
        <v>0</v>
      </c>
      <c r="AG17" s="8">
        <f t="shared" si="8"/>
        <v>0</v>
      </c>
    </row>
    <row r="18" spans="1:33" x14ac:dyDescent="0.55000000000000004">
      <c r="A18" t="s">
        <v>96</v>
      </c>
      <c r="B18" s="3">
        <v>12297093</v>
      </c>
      <c r="C18" s="3">
        <v>522193</v>
      </c>
      <c r="D18" s="3">
        <v>331405</v>
      </c>
      <c r="E18" s="3"/>
      <c r="F18" s="3">
        <v>1364618</v>
      </c>
      <c r="G18" s="3">
        <v>1218118</v>
      </c>
      <c r="H18" s="3">
        <v>2582736</v>
      </c>
      <c r="I18" s="5">
        <f t="shared" si="0"/>
        <v>0</v>
      </c>
      <c r="J18" s="3">
        <v>49843</v>
      </c>
      <c r="K18" s="3">
        <v>47338</v>
      </c>
      <c r="L18" s="3">
        <v>97181</v>
      </c>
      <c r="M18" s="5">
        <f t="shared" si="1"/>
        <v>0</v>
      </c>
      <c r="N18" s="3">
        <v>39765</v>
      </c>
      <c r="O18" s="3">
        <v>32860</v>
      </c>
      <c r="P18" s="3">
        <v>72625</v>
      </c>
      <c r="Q18" s="5">
        <f t="shared" si="2"/>
        <v>0</v>
      </c>
      <c r="R18" s="3">
        <v>4541009</v>
      </c>
      <c r="S18" s="3">
        <v>5173348</v>
      </c>
      <c r="T18" s="3">
        <v>9714357</v>
      </c>
      <c r="U18" s="5">
        <f t="shared" si="3"/>
        <v>0</v>
      </c>
      <c r="V18" s="3">
        <v>217835</v>
      </c>
      <c r="W18" s="3">
        <v>207177</v>
      </c>
      <c r="X18" s="3">
        <v>425012</v>
      </c>
      <c r="Y18" s="5">
        <f t="shared" si="4"/>
        <v>0</v>
      </c>
      <c r="Z18" s="3">
        <v>134840</v>
      </c>
      <c r="AA18" s="3">
        <v>123940</v>
      </c>
      <c r="AB18" s="3">
        <v>258780</v>
      </c>
      <c r="AC18" s="5">
        <f t="shared" si="5"/>
        <v>0</v>
      </c>
      <c r="AE18" s="8">
        <f t="shared" si="6"/>
        <v>0</v>
      </c>
      <c r="AF18" s="8">
        <f t="shared" si="7"/>
        <v>0</v>
      </c>
      <c r="AG18" s="8">
        <f t="shared" si="8"/>
        <v>0</v>
      </c>
    </row>
    <row r="19" spans="1:33" x14ac:dyDescent="0.55000000000000004">
      <c r="A19" t="s">
        <v>59</v>
      </c>
      <c r="B19" s="3">
        <v>1913576</v>
      </c>
      <c r="C19" s="3">
        <v>87237</v>
      </c>
      <c r="D19" s="3">
        <v>51410</v>
      </c>
      <c r="E19" s="3"/>
      <c r="F19" s="3">
        <v>104204</v>
      </c>
      <c r="G19" s="3">
        <v>92731</v>
      </c>
      <c r="H19" s="3">
        <v>196935</v>
      </c>
      <c r="I19" s="5">
        <f t="shared" si="0"/>
        <v>0</v>
      </c>
      <c r="J19" s="3">
        <v>3895</v>
      </c>
      <c r="K19" s="3">
        <v>3875</v>
      </c>
      <c r="L19" s="3">
        <v>7770</v>
      </c>
      <c r="M19" s="5">
        <f t="shared" si="1"/>
        <v>0</v>
      </c>
      <c r="N19" s="3">
        <v>2764</v>
      </c>
      <c r="O19" s="3">
        <v>2397</v>
      </c>
      <c r="P19" s="3">
        <v>5161</v>
      </c>
      <c r="Q19" s="5">
        <f t="shared" si="2"/>
        <v>0</v>
      </c>
      <c r="R19" s="3">
        <v>848858</v>
      </c>
      <c r="S19" s="3">
        <v>867783</v>
      </c>
      <c r="T19" s="3">
        <v>1716641</v>
      </c>
      <c r="U19" s="5">
        <f t="shared" si="3"/>
        <v>0</v>
      </c>
      <c r="V19" s="3">
        <v>40637</v>
      </c>
      <c r="W19" s="3">
        <v>38830</v>
      </c>
      <c r="X19" s="3">
        <v>79467</v>
      </c>
      <c r="Y19" s="5">
        <f t="shared" si="4"/>
        <v>0</v>
      </c>
      <c r="Z19" s="3">
        <v>24516</v>
      </c>
      <c r="AA19" s="3">
        <v>21733</v>
      </c>
      <c r="AB19" s="3">
        <v>46249</v>
      </c>
      <c r="AC19" s="5">
        <f t="shared" si="5"/>
        <v>0</v>
      </c>
      <c r="AE19" s="8">
        <f t="shared" si="6"/>
        <v>0</v>
      </c>
      <c r="AF19" s="8">
        <f t="shared" si="7"/>
        <v>0</v>
      </c>
      <c r="AG19" s="8">
        <f t="shared" si="8"/>
        <v>0</v>
      </c>
    </row>
    <row r="20" spans="1:33" x14ac:dyDescent="0.55000000000000004">
      <c r="A20" t="s">
        <v>36</v>
      </c>
      <c r="B20" s="3">
        <v>2570427</v>
      </c>
      <c r="C20" s="3">
        <v>109015</v>
      </c>
      <c r="D20" s="3">
        <v>58449</v>
      </c>
      <c r="E20" s="3"/>
      <c r="F20" s="3">
        <v>73773</v>
      </c>
      <c r="G20" s="3">
        <v>68728</v>
      </c>
      <c r="H20" s="3">
        <v>142501</v>
      </c>
      <c r="I20" s="5">
        <f t="shared" si="0"/>
        <v>0</v>
      </c>
      <c r="J20" s="3">
        <v>2906</v>
      </c>
      <c r="K20" s="3">
        <v>2786</v>
      </c>
      <c r="L20" s="3">
        <v>5692</v>
      </c>
      <c r="M20" s="5">
        <f t="shared" si="1"/>
        <v>0</v>
      </c>
      <c r="N20" s="3">
        <v>2307</v>
      </c>
      <c r="O20" s="3">
        <v>1907</v>
      </c>
      <c r="P20" s="3">
        <v>4214</v>
      </c>
      <c r="Q20" s="5">
        <f t="shared" si="2"/>
        <v>0</v>
      </c>
      <c r="R20" s="3">
        <v>1205807</v>
      </c>
      <c r="S20" s="3">
        <v>1222119</v>
      </c>
      <c r="T20" s="3">
        <v>2427926</v>
      </c>
      <c r="U20" s="5">
        <f t="shared" si="3"/>
        <v>0</v>
      </c>
      <c r="V20" s="3">
        <v>52746</v>
      </c>
      <c r="W20" s="3">
        <v>50577</v>
      </c>
      <c r="X20" s="3">
        <v>103323</v>
      </c>
      <c r="Y20" s="5">
        <f t="shared" si="4"/>
        <v>0</v>
      </c>
      <c r="Z20" s="3">
        <v>28399</v>
      </c>
      <c r="AA20" s="3">
        <v>25836</v>
      </c>
      <c r="AB20" s="3">
        <v>54235</v>
      </c>
      <c r="AC20" s="5">
        <f t="shared" si="5"/>
        <v>0</v>
      </c>
      <c r="AE20" s="8">
        <f t="shared" si="6"/>
        <v>0</v>
      </c>
      <c r="AF20" s="8">
        <f t="shared" si="7"/>
        <v>0</v>
      </c>
      <c r="AG20" s="8">
        <f t="shared" si="8"/>
        <v>0</v>
      </c>
    </row>
    <row r="21" spans="1:33" x14ac:dyDescent="0.55000000000000004">
      <c r="A21" t="s">
        <v>97</v>
      </c>
      <c r="B21" s="3">
        <v>2633175</v>
      </c>
      <c r="C21" s="3">
        <v>117559</v>
      </c>
      <c r="D21" s="3">
        <v>71673</v>
      </c>
      <c r="E21" s="3"/>
      <c r="F21" s="3">
        <v>154398</v>
      </c>
      <c r="G21" s="3">
        <v>138645</v>
      </c>
      <c r="H21" s="3">
        <v>293043</v>
      </c>
      <c r="I21" s="5">
        <f t="shared" si="0"/>
        <v>0</v>
      </c>
      <c r="J21" s="3">
        <v>4812</v>
      </c>
      <c r="K21" s="3">
        <v>4568</v>
      </c>
      <c r="L21" s="3">
        <v>9380</v>
      </c>
      <c r="M21" s="5">
        <f t="shared" si="1"/>
        <v>0</v>
      </c>
      <c r="N21" s="3">
        <v>3643</v>
      </c>
      <c r="O21" s="3">
        <v>3146</v>
      </c>
      <c r="P21" s="3">
        <v>6789</v>
      </c>
      <c r="Q21" s="5">
        <f t="shared" si="2"/>
        <v>0</v>
      </c>
      <c r="R21" s="3">
        <v>1170832</v>
      </c>
      <c r="S21" s="3">
        <v>1169300</v>
      </c>
      <c r="T21" s="3">
        <v>2340132</v>
      </c>
      <c r="U21" s="5">
        <f t="shared" si="3"/>
        <v>0</v>
      </c>
      <c r="V21" s="3">
        <v>55219</v>
      </c>
      <c r="W21" s="3">
        <v>52960</v>
      </c>
      <c r="X21" s="3">
        <v>108179</v>
      </c>
      <c r="Y21" s="5">
        <f t="shared" si="4"/>
        <v>0</v>
      </c>
      <c r="Z21" s="3">
        <v>33534</v>
      </c>
      <c r="AA21" s="3">
        <v>31350</v>
      </c>
      <c r="AB21" s="3">
        <v>64884</v>
      </c>
      <c r="AC21" s="5">
        <f t="shared" si="5"/>
        <v>0</v>
      </c>
      <c r="AE21" s="8">
        <f t="shared" si="6"/>
        <v>0</v>
      </c>
      <c r="AF21" s="8">
        <f t="shared" si="7"/>
        <v>0</v>
      </c>
      <c r="AG21" s="8">
        <f t="shared" si="8"/>
        <v>0</v>
      </c>
    </row>
    <row r="22" spans="1:33" x14ac:dyDescent="0.55000000000000004">
      <c r="A22" t="s">
        <v>20</v>
      </c>
      <c r="B22" s="3">
        <v>2959208</v>
      </c>
      <c r="C22" s="3">
        <v>138034</v>
      </c>
      <c r="D22" s="3">
        <v>84853</v>
      </c>
      <c r="E22" s="3"/>
      <c r="F22" s="3">
        <v>122135</v>
      </c>
      <c r="G22" s="3">
        <v>124133</v>
      </c>
      <c r="H22" s="3">
        <v>246268</v>
      </c>
      <c r="I22" s="5">
        <f t="shared" si="0"/>
        <v>0</v>
      </c>
      <c r="J22" s="3">
        <v>4060</v>
      </c>
      <c r="K22" s="3">
        <v>3666</v>
      </c>
      <c r="L22" s="3">
        <v>7726</v>
      </c>
      <c r="M22" s="5">
        <f t="shared" si="1"/>
        <v>0</v>
      </c>
      <c r="N22" s="3">
        <v>2905</v>
      </c>
      <c r="O22" s="3">
        <v>2499</v>
      </c>
      <c r="P22" s="3">
        <v>5404</v>
      </c>
      <c r="Q22" s="5">
        <f t="shared" si="2"/>
        <v>0</v>
      </c>
      <c r="R22" s="3">
        <v>1351148</v>
      </c>
      <c r="S22" s="3">
        <v>1361792</v>
      </c>
      <c r="T22" s="3">
        <v>2712940</v>
      </c>
      <c r="U22" s="5">
        <f t="shared" si="3"/>
        <v>0</v>
      </c>
      <c r="V22" s="3">
        <v>67181</v>
      </c>
      <c r="W22" s="3">
        <v>63127</v>
      </c>
      <c r="X22" s="3">
        <v>130308</v>
      </c>
      <c r="Y22" s="5">
        <f t="shared" si="4"/>
        <v>0</v>
      </c>
      <c r="Z22" s="3">
        <v>40756</v>
      </c>
      <c r="AA22" s="3">
        <v>38693</v>
      </c>
      <c r="AB22" s="3">
        <v>79449</v>
      </c>
      <c r="AC22" s="5">
        <f t="shared" si="5"/>
        <v>0</v>
      </c>
      <c r="AE22" s="8">
        <f t="shared" si="6"/>
        <v>0</v>
      </c>
      <c r="AF22" s="8">
        <f t="shared" si="7"/>
        <v>0</v>
      </c>
      <c r="AG22" s="8">
        <f t="shared" si="8"/>
        <v>0</v>
      </c>
    </row>
    <row r="23" spans="1:33" x14ac:dyDescent="0.55000000000000004">
      <c r="A23" t="s">
        <v>98</v>
      </c>
      <c r="B23" s="3">
        <v>3521712</v>
      </c>
      <c r="C23" s="3">
        <v>176888</v>
      </c>
      <c r="D23" s="3">
        <v>105129</v>
      </c>
      <c r="E23" s="3"/>
      <c r="F23" s="3">
        <v>83957</v>
      </c>
      <c r="G23" s="3">
        <v>75194</v>
      </c>
      <c r="H23" s="3">
        <v>159151</v>
      </c>
      <c r="I23" s="5">
        <f t="shared" si="0"/>
        <v>0</v>
      </c>
      <c r="J23" s="3">
        <v>2534</v>
      </c>
      <c r="K23" s="3">
        <v>2288</v>
      </c>
      <c r="L23" s="3">
        <v>4822</v>
      </c>
      <c r="M23" s="5">
        <f t="shared" si="1"/>
        <v>0</v>
      </c>
      <c r="N23" s="3">
        <v>2033</v>
      </c>
      <c r="O23" s="3">
        <v>1568</v>
      </c>
      <c r="P23" s="3">
        <v>3601</v>
      </c>
      <c r="Q23" s="5">
        <f t="shared" si="2"/>
        <v>0</v>
      </c>
      <c r="R23" s="3">
        <v>1699100</v>
      </c>
      <c r="S23" s="3">
        <v>1663461</v>
      </c>
      <c r="T23" s="3">
        <v>3362561</v>
      </c>
      <c r="U23" s="5">
        <f t="shared" si="3"/>
        <v>0</v>
      </c>
      <c r="V23" s="3">
        <v>87958</v>
      </c>
      <c r="W23" s="3">
        <v>84108</v>
      </c>
      <c r="X23" s="3">
        <v>172066</v>
      </c>
      <c r="Y23" s="5">
        <f t="shared" si="4"/>
        <v>0</v>
      </c>
      <c r="Z23" s="3">
        <v>51977</v>
      </c>
      <c r="AA23" s="3">
        <v>49551</v>
      </c>
      <c r="AB23" s="3">
        <v>101528</v>
      </c>
      <c r="AC23" s="5">
        <f t="shared" si="5"/>
        <v>0</v>
      </c>
      <c r="AE23" s="8">
        <f t="shared" si="6"/>
        <v>0</v>
      </c>
      <c r="AF23" s="8">
        <f t="shared" si="7"/>
        <v>0</v>
      </c>
      <c r="AG23" s="8">
        <f t="shared" si="8"/>
        <v>0</v>
      </c>
    </row>
    <row r="24" spans="1:33" x14ac:dyDescent="0.55000000000000004">
      <c r="A24" t="s">
        <v>99</v>
      </c>
      <c r="B24" s="3">
        <v>3694485</v>
      </c>
      <c r="C24" s="3">
        <v>179021</v>
      </c>
      <c r="D24" s="3">
        <v>104524</v>
      </c>
      <c r="E24" s="3"/>
      <c r="F24" s="3">
        <v>140942</v>
      </c>
      <c r="G24" s="3">
        <v>125186</v>
      </c>
      <c r="H24" s="3">
        <v>266128</v>
      </c>
      <c r="I24" s="5">
        <f t="shared" si="0"/>
        <v>0</v>
      </c>
      <c r="J24" s="3">
        <v>6507</v>
      </c>
      <c r="K24" s="3">
        <v>6293</v>
      </c>
      <c r="L24" s="3">
        <v>12800</v>
      </c>
      <c r="M24" s="5">
        <f t="shared" si="1"/>
        <v>0</v>
      </c>
      <c r="N24" s="3">
        <v>5064</v>
      </c>
      <c r="O24" s="3">
        <v>4499</v>
      </c>
      <c r="P24" s="3">
        <v>9563</v>
      </c>
      <c r="Q24" s="5">
        <f t="shared" si="2"/>
        <v>0</v>
      </c>
      <c r="R24" s="3">
        <v>1704600</v>
      </c>
      <c r="S24" s="3">
        <v>1723757</v>
      </c>
      <c r="T24" s="3">
        <v>3428357</v>
      </c>
      <c r="U24" s="5">
        <f t="shared" si="3"/>
        <v>0</v>
      </c>
      <c r="V24" s="3">
        <v>84244</v>
      </c>
      <c r="W24" s="3">
        <v>81977</v>
      </c>
      <c r="X24" s="3">
        <v>166221</v>
      </c>
      <c r="Y24" s="5">
        <f t="shared" si="4"/>
        <v>0</v>
      </c>
      <c r="Z24" s="3">
        <v>48764</v>
      </c>
      <c r="AA24" s="3">
        <v>46197</v>
      </c>
      <c r="AB24" s="3">
        <v>94961</v>
      </c>
      <c r="AC24" s="5">
        <f t="shared" si="5"/>
        <v>0</v>
      </c>
      <c r="AE24" s="8">
        <f t="shared" si="6"/>
        <v>0</v>
      </c>
      <c r="AF24" s="8">
        <f t="shared" si="7"/>
        <v>0</v>
      </c>
      <c r="AG24" s="8">
        <f t="shared" si="8"/>
        <v>0</v>
      </c>
    </row>
    <row r="25" spans="1:33" x14ac:dyDescent="0.55000000000000004">
      <c r="A25" t="s">
        <v>100</v>
      </c>
      <c r="B25" s="3">
        <v>17292583</v>
      </c>
      <c r="C25" s="3">
        <v>807754</v>
      </c>
      <c r="D25" s="3">
        <v>476038</v>
      </c>
      <c r="E25" s="3"/>
      <c r="F25" s="3">
        <v>679409</v>
      </c>
      <c r="G25" s="3">
        <v>624617</v>
      </c>
      <c r="H25" s="3">
        <v>1304026</v>
      </c>
      <c r="I25" s="5">
        <f t="shared" si="0"/>
        <v>0</v>
      </c>
      <c r="J25" s="3">
        <v>24714</v>
      </c>
      <c r="K25" s="3">
        <v>23476</v>
      </c>
      <c r="L25" s="3">
        <v>48190</v>
      </c>
      <c r="M25" s="5">
        <f t="shared" si="1"/>
        <v>0</v>
      </c>
      <c r="N25" s="3">
        <v>18716</v>
      </c>
      <c r="O25" s="3">
        <v>16016</v>
      </c>
      <c r="P25" s="3">
        <v>34732</v>
      </c>
      <c r="Q25" s="5">
        <f t="shared" si="2"/>
        <v>0</v>
      </c>
      <c r="R25" s="3">
        <v>7980345</v>
      </c>
      <c r="S25" s="3">
        <v>8008212</v>
      </c>
      <c r="T25" s="3">
        <v>15988557</v>
      </c>
      <c r="U25" s="5">
        <f t="shared" si="3"/>
        <v>0</v>
      </c>
      <c r="V25" s="3">
        <v>387985</v>
      </c>
      <c r="W25" s="3">
        <v>371579</v>
      </c>
      <c r="X25" s="3">
        <v>759564</v>
      </c>
      <c r="Y25" s="5">
        <f t="shared" si="4"/>
        <v>0</v>
      </c>
      <c r="Z25" s="3">
        <v>227946</v>
      </c>
      <c r="AA25" s="3">
        <v>213360</v>
      </c>
      <c r="AB25" s="3">
        <v>441306</v>
      </c>
      <c r="AC25" s="5">
        <f t="shared" si="5"/>
        <v>0</v>
      </c>
      <c r="AE25" s="8">
        <f t="shared" si="6"/>
        <v>0</v>
      </c>
      <c r="AF25" s="8">
        <f t="shared" si="7"/>
        <v>0</v>
      </c>
      <c r="AG25" s="8">
        <f t="shared" si="8"/>
        <v>0</v>
      </c>
    </row>
    <row r="26" spans="1:33" x14ac:dyDescent="0.55000000000000004">
      <c r="A26" t="s">
        <v>31</v>
      </c>
      <c r="B26" s="3">
        <v>1931561</v>
      </c>
      <c r="C26" s="3">
        <v>96391</v>
      </c>
      <c r="D26" s="3">
        <v>58047</v>
      </c>
      <c r="E26" s="3"/>
      <c r="F26" s="3">
        <v>83630</v>
      </c>
      <c r="G26" s="3">
        <v>81388</v>
      </c>
      <c r="H26" s="3">
        <v>165018</v>
      </c>
      <c r="I26" s="5">
        <f t="shared" si="0"/>
        <v>0</v>
      </c>
      <c r="J26" s="3">
        <v>3814</v>
      </c>
      <c r="K26" s="3">
        <v>3685</v>
      </c>
      <c r="L26" s="3">
        <v>7499</v>
      </c>
      <c r="M26" s="5">
        <f t="shared" si="1"/>
        <v>0</v>
      </c>
      <c r="N26" s="3">
        <v>2914</v>
      </c>
      <c r="O26" s="3">
        <v>2433</v>
      </c>
      <c r="P26" s="3">
        <v>5347</v>
      </c>
      <c r="Q26" s="5">
        <f t="shared" si="2"/>
        <v>0</v>
      </c>
      <c r="R26" s="3">
        <v>877170</v>
      </c>
      <c r="S26" s="3">
        <v>889373</v>
      </c>
      <c r="T26" s="3">
        <v>1766543</v>
      </c>
      <c r="U26" s="5">
        <f t="shared" si="3"/>
        <v>0</v>
      </c>
      <c r="V26" s="3">
        <v>45584</v>
      </c>
      <c r="W26" s="3">
        <v>43308</v>
      </c>
      <c r="X26" s="3">
        <v>88892</v>
      </c>
      <c r="Y26" s="5">
        <f t="shared" si="4"/>
        <v>0</v>
      </c>
      <c r="Z26" s="3">
        <v>27392</v>
      </c>
      <c r="AA26" s="3">
        <v>25308</v>
      </c>
      <c r="AB26" s="3">
        <v>52700</v>
      </c>
      <c r="AC26" s="5">
        <f t="shared" si="5"/>
        <v>0</v>
      </c>
      <c r="AE26" s="8">
        <f t="shared" si="6"/>
        <v>0</v>
      </c>
      <c r="AF26" s="8">
        <f t="shared" si="7"/>
        <v>0</v>
      </c>
      <c r="AG26" s="8">
        <f t="shared" si="8"/>
        <v>0</v>
      </c>
    </row>
    <row r="27" spans="1:33" x14ac:dyDescent="0.55000000000000004">
      <c r="A27" t="s">
        <v>101</v>
      </c>
      <c r="B27" s="3">
        <v>3238521</v>
      </c>
      <c r="C27" s="3">
        <v>159482</v>
      </c>
      <c r="D27" s="3">
        <v>107127</v>
      </c>
      <c r="E27" s="3"/>
      <c r="F27" s="3">
        <v>253483</v>
      </c>
      <c r="G27" s="3">
        <v>272542</v>
      </c>
      <c r="H27" s="3">
        <v>526025</v>
      </c>
      <c r="I27" s="5">
        <f t="shared" si="0"/>
        <v>0</v>
      </c>
      <c r="J27" s="3">
        <v>10813</v>
      </c>
      <c r="K27" s="3">
        <v>10468</v>
      </c>
      <c r="L27" s="3">
        <v>21281</v>
      </c>
      <c r="M27" s="5">
        <f t="shared" si="1"/>
        <v>0</v>
      </c>
      <c r="N27" s="3">
        <v>8556</v>
      </c>
      <c r="O27" s="3">
        <v>6975</v>
      </c>
      <c r="P27" s="3">
        <v>15531</v>
      </c>
      <c r="Q27" s="5">
        <f t="shared" si="2"/>
        <v>0</v>
      </c>
      <c r="R27" s="3">
        <v>1356646</v>
      </c>
      <c r="S27" s="3">
        <v>1355850</v>
      </c>
      <c r="T27" s="3">
        <v>2712496</v>
      </c>
      <c r="U27" s="5">
        <f t="shared" si="3"/>
        <v>0</v>
      </c>
      <c r="V27" s="3">
        <v>70257</v>
      </c>
      <c r="W27" s="3">
        <v>67944</v>
      </c>
      <c r="X27" s="3">
        <v>138201</v>
      </c>
      <c r="Y27" s="5">
        <f t="shared" si="4"/>
        <v>0</v>
      </c>
      <c r="Z27" s="3">
        <v>46878</v>
      </c>
      <c r="AA27" s="3">
        <v>44718</v>
      </c>
      <c r="AB27" s="3">
        <v>91596</v>
      </c>
      <c r="AC27" s="5">
        <f t="shared" si="5"/>
        <v>0</v>
      </c>
      <c r="AE27" s="8">
        <f t="shared" si="6"/>
        <v>0</v>
      </c>
      <c r="AF27" s="8">
        <f t="shared" si="7"/>
        <v>0</v>
      </c>
      <c r="AG27" s="8">
        <f t="shared" si="8"/>
        <v>0</v>
      </c>
    </row>
    <row r="28" spans="1:33" x14ac:dyDescent="0.55000000000000004">
      <c r="A28" t="s">
        <v>53</v>
      </c>
      <c r="B28" s="3">
        <v>1971883</v>
      </c>
      <c r="C28" s="3">
        <v>101641</v>
      </c>
      <c r="D28" s="3">
        <v>63971</v>
      </c>
      <c r="E28" s="3"/>
      <c r="F28" s="3">
        <v>85384</v>
      </c>
      <c r="G28" s="3">
        <v>78661</v>
      </c>
      <c r="H28" s="3">
        <v>164045</v>
      </c>
      <c r="I28" s="5">
        <f t="shared" si="0"/>
        <v>0</v>
      </c>
      <c r="J28" s="3">
        <v>3896</v>
      </c>
      <c r="K28" s="3">
        <v>3826</v>
      </c>
      <c r="L28" s="3">
        <v>7722</v>
      </c>
      <c r="M28" s="5">
        <f t="shared" si="1"/>
        <v>0</v>
      </c>
      <c r="N28" s="3">
        <v>3351</v>
      </c>
      <c r="O28" s="3">
        <v>3070</v>
      </c>
      <c r="P28" s="3">
        <v>6421</v>
      </c>
      <c r="Q28" s="5">
        <f t="shared" si="2"/>
        <v>0</v>
      </c>
      <c r="R28" s="3">
        <v>888301</v>
      </c>
      <c r="S28" s="3">
        <v>919537</v>
      </c>
      <c r="T28" s="3">
        <v>1807838</v>
      </c>
      <c r="U28" s="5">
        <f t="shared" si="3"/>
        <v>0</v>
      </c>
      <c r="V28" s="3">
        <v>47946</v>
      </c>
      <c r="W28" s="3">
        <v>45973</v>
      </c>
      <c r="X28" s="3">
        <v>93919</v>
      </c>
      <c r="Y28" s="5">
        <f t="shared" si="4"/>
        <v>0</v>
      </c>
      <c r="Z28" s="3">
        <v>29052</v>
      </c>
      <c r="AA28" s="3">
        <v>28498</v>
      </c>
      <c r="AB28" s="3">
        <v>57550</v>
      </c>
      <c r="AC28" s="5">
        <f t="shared" si="5"/>
        <v>0</v>
      </c>
      <c r="AE28" s="8">
        <f t="shared" si="6"/>
        <v>0</v>
      </c>
      <c r="AF28" s="8">
        <f t="shared" si="7"/>
        <v>0</v>
      </c>
      <c r="AG28" s="8">
        <f t="shared" si="8"/>
        <v>0</v>
      </c>
    </row>
    <row r="29" spans="1:33" x14ac:dyDescent="0.55000000000000004">
      <c r="A29" t="s">
        <v>102</v>
      </c>
      <c r="B29" s="3">
        <v>2047341</v>
      </c>
      <c r="C29" s="3">
        <v>96669</v>
      </c>
      <c r="D29" s="9">
        <v>64084</v>
      </c>
      <c r="E29" s="3"/>
      <c r="F29" s="3">
        <v>74311</v>
      </c>
      <c r="G29" s="3">
        <v>74455</v>
      </c>
      <c r="H29" s="3">
        <v>148766</v>
      </c>
      <c r="I29" s="5">
        <f t="shared" si="0"/>
        <v>0</v>
      </c>
      <c r="J29" s="3">
        <v>2583</v>
      </c>
      <c r="K29" s="3">
        <v>2386</v>
      </c>
      <c r="L29" s="3">
        <v>4969</v>
      </c>
      <c r="M29" s="5">
        <f t="shared" si="1"/>
        <v>0</v>
      </c>
      <c r="N29" s="3">
        <v>2091</v>
      </c>
      <c r="O29" s="3">
        <v>1683</v>
      </c>
      <c r="P29" s="3">
        <v>3774</v>
      </c>
      <c r="Q29" s="5">
        <f t="shared" si="2"/>
        <v>0</v>
      </c>
      <c r="R29" s="3">
        <v>919879</v>
      </c>
      <c r="S29" s="3">
        <v>978696</v>
      </c>
      <c r="T29" s="3">
        <v>1898575</v>
      </c>
      <c r="U29" s="5">
        <f t="shared" si="3"/>
        <v>0</v>
      </c>
      <c r="V29" s="3">
        <v>47265</v>
      </c>
      <c r="W29" s="3">
        <v>44435</v>
      </c>
      <c r="X29" s="3">
        <v>91700</v>
      </c>
      <c r="Y29" s="5">
        <f t="shared" si="4"/>
        <v>0</v>
      </c>
      <c r="Z29" s="3">
        <v>31566</v>
      </c>
      <c r="AA29" s="3">
        <v>28744</v>
      </c>
      <c r="AB29" s="3">
        <v>60310</v>
      </c>
      <c r="AC29" s="5">
        <f t="shared" si="5"/>
        <v>0</v>
      </c>
      <c r="AE29" s="8">
        <f t="shared" si="6"/>
        <v>0</v>
      </c>
      <c r="AF29" s="8">
        <f t="shared" si="7"/>
        <v>0</v>
      </c>
      <c r="AG29" s="8">
        <f t="shared" si="8"/>
        <v>0</v>
      </c>
    </row>
    <row r="30" spans="1:33" x14ac:dyDescent="0.55000000000000004">
      <c r="A30" t="s">
        <v>103</v>
      </c>
      <c r="B30" s="3">
        <v>2718030</v>
      </c>
      <c r="C30" s="3">
        <v>122740</v>
      </c>
      <c r="D30" s="3">
        <v>83131</v>
      </c>
      <c r="E30" s="3"/>
      <c r="F30" s="3">
        <v>127440</v>
      </c>
      <c r="G30" s="3">
        <v>125935</v>
      </c>
      <c r="H30" s="3">
        <v>253375</v>
      </c>
      <c r="I30" s="5">
        <f t="shared" si="0"/>
        <v>0</v>
      </c>
      <c r="J30" s="3">
        <v>4443</v>
      </c>
      <c r="K30" s="3">
        <v>4324</v>
      </c>
      <c r="L30" s="3">
        <v>8767</v>
      </c>
      <c r="M30" s="5">
        <f t="shared" si="1"/>
        <v>0</v>
      </c>
      <c r="N30" s="3">
        <v>4073</v>
      </c>
      <c r="O30" s="3">
        <v>3467</v>
      </c>
      <c r="P30" s="3">
        <v>7540</v>
      </c>
      <c r="Q30" s="5">
        <f t="shared" si="2"/>
        <v>0</v>
      </c>
      <c r="R30" s="3">
        <v>1235499</v>
      </c>
      <c r="S30" s="3">
        <v>1229156</v>
      </c>
      <c r="T30" s="3">
        <v>2464655</v>
      </c>
      <c r="U30" s="5">
        <f t="shared" si="3"/>
        <v>0</v>
      </c>
      <c r="V30" s="3">
        <v>57692</v>
      </c>
      <c r="W30" s="3">
        <v>56281</v>
      </c>
      <c r="X30" s="3">
        <v>113973</v>
      </c>
      <c r="Y30" s="5">
        <f t="shared" si="4"/>
        <v>0</v>
      </c>
      <c r="Z30" s="3">
        <v>37990</v>
      </c>
      <c r="AA30" s="3">
        <v>37601</v>
      </c>
      <c r="AB30" s="3">
        <v>75591</v>
      </c>
      <c r="AC30" s="5">
        <f t="shared" si="5"/>
        <v>0</v>
      </c>
      <c r="AE30" s="8">
        <f t="shared" si="6"/>
        <v>0</v>
      </c>
      <c r="AF30" s="8">
        <f t="shared" si="7"/>
        <v>0</v>
      </c>
      <c r="AG30" s="8">
        <f t="shared" si="8"/>
        <v>0</v>
      </c>
    </row>
    <row r="31" spans="1:33" x14ac:dyDescent="0.55000000000000004">
      <c r="A31" t="s">
        <v>104</v>
      </c>
      <c r="B31" s="3">
        <v>11907336</v>
      </c>
      <c r="C31" s="3">
        <v>576923</v>
      </c>
      <c r="D31" s="3">
        <v>376360</v>
      </c>
      <c r="E31" s="3"/>
      <c r="F31" s="3">
        <v>624248</v>
      </c>
      <c r="G31" s="3">
        <v>632981</v>
      </c>
      <c r="H31" s="3">
        <v>1257229</v>
      </c>
      <c r="I31" s="5">
        <f t="shared" si="0"/>
        <v>0</v>
      </c>
      <c r="J31" s="3">
        <v>25549</v>
      </c>
      <c r="K31" s="3">
        <v>24689</v>
      </c>
      <c r="L31" s="3">
        <v>50238</v>
      </c>
      <c r="M31" s="5">
        <f t="shared" si="1"/>
        <v>0</v>
      </c>
      <c r="N31" s="3">
        <v>20985</v>
      </c>
      <c r="O31" s="3">
        <v>17628</v>
      </c>
      <c r="P31" s="3">
        <v>38613</v>
      </c>
      <c r="Q31" s="5">
        <f t="shared" si="2"/>
        <v>0</v>
      </c>
      <c r="R31" s="3">
        <v>5277495</v>
      </c>
      <c r="S31" s="3">
        <v>5372612</v>
      </c>
      <c r="T31" s="3">
        <v>10650107</v>
      </c>
      <c r="U31" s="5">
        <f t="shared" si="3"/>
        <v>0</v>
      </c>
      <c r="V31" s="3">
        <v>268744</v>
      </c>
      <c r="W31" s="3">
        <v>257941</v>
      </c>
      <c r="X31" s="3">
        <v>526685</v>
      </c>
      <c r="Y31" s="5">
        <f t="shared" si="4"/>
        <v>0</v>
      </c>
      <c r="Z31" s="3">
        <v>172878</v>
      </c>
      <c r="AA31" s="3">
        <v>164869</v>
      </c>
      <c r="AB31" s="3">
        <v>337747</v>
      </c>
      <c r="AC31" s="5">
        <f t="shared" si="5"/>
        <v>0</v>
      </c>
      <c r="AE31" s="8">
        <f t="shared" si="6"/>
        <v>0</v>
      </c>
      <c r="AF31" s="8">
        <f t="shared" si="7"/>
        <v>0</v>
      </c>
      <c r="AG31" s="8">
        <f t="shared" si="8"/>
        <v>0</v>
      </c>
    </row>
    <row r="32" spans="1:33" x14ac:dyDescent="0.55000000000000004">
      <c r="A32" t="s">
        <v>105</v>
      </c>
      <c r="B32" s="3">
        <v>3703885</v>
      </c>
      <c r="C32" s="3">
        <v>200573</v>
      </c>
      <c r="D32" s="3">
        <v>136835</v>
      </c>
      <c r="E32" s="3"/>
      <c r="F32" s="3">
        <v>68529</v>
      </c>
      <c r="G32" s="3">
        <v>65736</v>
      </c>
      <c r="H32" s="3">
        <v>134265</v>
      </c>
      <c r="I32" s="5">
        <f t="shared" si="0"/>
        <v>0</v>
      </c>
      <c r="J32" s="3">
        <v>2598</v>
      </c>
      <c r="K32" s="3">
        <v>2416</v>
      </c>
      <c r="L32" s="3">
        <v>5014</v>
      </c>
      <c r="M32" s="5">
        <f t="shared" si="1"/>
        <v>0</v>
      </c>
      <c r="N32" s="3">
        <v>2100</v>
      </c>
      <c r="O32" s="3">
        <v>1787</v>
      </c>
      <c r="P32" s="3">
        <v>3887</v>
      </c>
      <c r="Q32" s="5">
        <f t="shared" si="2"/>
        <v>0</v>
      </c>
      <c r="R32" s="3">
        <v>1748027</v>
      </c>
      <c r="S32" s="3">
        <v>1821593</v>
      </c>
      <c r="T32" s="3">
        <v>3569620</v>
      </c>
      <c r="U32" s="5">
        <f t="shared" si="3"/>
        <v>0</v>
      </c>
      <c r="V32" s="3">
        <v>99818</v>
      </c>
      <c r="W32" s="3">
        <v>95741</v>
      </c>
      <c r="X32" s="3">
        <v>195559</v>
      </c>
      <c r="Y32" s="5">
        <f t="shared" si="4"/>
        <v>0</v>
      </c>
      <c r="Z32" s="3">
        <v>68050</v>
      </c>
      <c r="AA32" s="3">
        <v>64898</v>
      </c>
      <c r="AB32" s="3">
        <v>132948</v>
      </c>
      <c r="AC32" s="5">
        <f t="shared" si="5"/>
        <v>0</v>
      </c>
      <c r="AE32" s="8">
        <f t="shared" si="6"/>
        <v>0</v>
      </c>
      <c r="AF32" s="8">
        <f t="shared" si="7"/>
        <v>0</v>
      </c>
      <c r="AG32" s="8">
        <f t="shared" si="8"/>
        <v>0</v>
      </c>
    </row>
    <row r="33" spans="1:33" x14ac:dyDescent="0.55000000000000004">
      <c r="A33" t="s">
        <v>106</v>
      </c>
      <c r="B33" s="3">
        <v>3682470</v>
      </c>
      <c r="C33" s="3">
        <v>207880</v>
      </c>
      <c r="D33" s="3">
        <v>157669</v>
      </c>
      <c r="E33" s="3"/>
      <c r="F33" s="3">
        <v>103493</v>
      </c>
      <c r="G33" s="3">
        <v>100935</v>
      </c>
      <c r="H33" s="3">
        <v>204428</v>
      </c>
      <c r="I33" s="5">
        <f t="shared" si="0"/>
        <v>0</v>
      </c>
      <c r="J33" s="3">
        <v>5147</v>
      </c>
      <c r="K33" s="3">
        <v>5003</v>
      </c>
      <c r="L33" s="3">
        <v>10150</v>
      </c>
      <c r="M33" s="5">
        <f t="shared" si="1"/>
        <v>0</v>
      </c>
      <c r="N33" s="3">
        <v>4785</v>
      </c>
      <c r="O33" s="3">
        <v>4028</v>
      </c>
      <c r="P33" s="3">
        <v>8813</v>
      </c>
      <c r="Q33" s="5">
        <f t="shared" si="2"/>
        <v>0</v>
      </c>
      <c r="R33" s="3">
        <v>1672015</v>
      </c>
      <c r="S33" s="3">
        <v>1806027</v>
      </c>
      <c r="T33" s="3">
        <v>3478042</v>
      </c>
      <c r="U33" s="5">
        <f t="shared" si="3"/>
        <v>0</v>
      </c>
      <c r="V33" s="3">
        <v>100609</v>
      </c>
      <c r="W33" s="3">
        <v>97121</v>
      </c>
      <c r="X33" s="3">
        <v>197730</v>
      </c>
      <c r="Y33" s="5">
        <f t="shared" si="4"/>
        <v>0</v>
      </c>
      <c r="Z33" s="3">
        <v>76559</v>
      </c>
      <c r="AA33" s="3">
        <v>72297</v>
      </c>
      <c r="AB33" s="3">
        <v>148856</v>
      </c>
      <c r="AC33" s="5">
        <f t="shared" si="5"/>
        <v>0</v>
      </c>
      <c r="AE33" s="8">
        <f t="shared" si="6"/>
        <v>0</v>
      </c>
      <c r="AF33" s="8">
        <f t="shared" si="7"/>
        <v>0</v>
      </c>
      <c r="AG33" s="8">
        <f t="shared" si="8"/>
        <v>0</v>
      </c>
    </row>
    <row r="34" spans="1:33" x14ac:dyDescent="0.55000000000000004">
      <c r="A34" t="s">
        <v>107</v>
      </c>
      <c r="B34" s="3">
        <v>3036792</v>
      </c>
      <c r="C34" s="3">
        <v>157318</v>
      </c>
      <c r="D34" s="3">
        <v>96382</v>
      </c>
      <c r="E34" s="3"/>
      <c r="F34" s="3">
        <v>90881</v>
      </c>
      <c r="G34" s="3">
        <v>90195</v>
      </c>
      <c r="H34" s="3">
        <v>181076</v>
      </c>
      <c r="I34" s="5">
        <f t="shared" si="0"/>
        <v>0</v>
      </c>
      <c r="J34" s="3">
        <v>4473</v>
      </c>
      <c r="K34" s="3">
        <v>4274</v>
      </c>
      <c r="L34" s="3">
        <v>8747</v>
      </c>
      <c r="M34" s="5">
        <f t="shared" si="1"/>
        <v>0</v>
      </c>
      <c r="N34" s="3">
        <v>3543</v>
      </c>
      <c r="O34" s="3">
        <v>3047</v>
      </c>
      <c r="P34" s="3">
        <v>6590</v>
      </c>
      <c r="Q34" s="5">
        <f t="shared" si="2"/>
        <v>0</v>
      </c>
      <c r="R34" s="3">
        <v>1376315</v>
      </c>
      <c r="S34" s="3">
        <v>1479401</v>
      </c>
      <c r="T34" s="3">
        <v>2855716</v>
      </c>
      <c r="U34" s="5">
        <f t="shared" si="3"/>
        <v>0</v>
      </c>
      <c r="V34" s="3">
        <v>76014</v>
      </c>
      <c r="W34" s="3">
        <v>72557</v>
      </c>
      <c r="X34" s="3">
        <v>148571</v>
      </c>
      <c r="Y34" s="5">
        <f t="shared" si="4"/>
        <v>0</v>
      </c>
      <c r="Z34" s="3">
        <v>45396</v>
      </c>
      <c r="AA34" s="3">
        <v>44396</v>
      </c>
      <c r="AB34" s="3">
        <v>89792</v>
      </c>
      <c r="AC34" s="5">
        <f t="shared" si="5"/>
        <v>0</v>
      </c>
      <c r="AE34" s="8">
        <f t="shared" si="6"/>
        <v>0</v>
      </c>
      <c r="AF34" s="8">
        <f t="shared" si="7"/>
        <v>0</v>
      </c>
      <c r="AG34" s="8">
        <f t="shared" si="8"/>
        <v>0</v>
      </c>
    </row>
    <row r="35" spans="1:33" x14ac:dyDescent="0.55000000000000004">
      <c r="A35" t="s">
        <v>108</v>
      </c>
      <c r="B35" s="3">
        <v>10423147</v>
      </c>
      <c r="C35" s="3">
        <v>565771</v>
      </c>
      <c r="D35" s="3">
        <v>390886</v>
      </c>
      <c r="E35" s="3"/>
      <c r="F35" s="3">
        <v>262903</v>
      </c>
      <c r="G35" s="3">
        <v>256866</v>
      </c>
      <c r="H35" s="3">
        <v>519769</v>
      </c>
      <c r="I35" s="5">
        <f t="shared" si="0"/>
        <v>0</v>
      </c>
      <c r="J35" s="3">
        <v>12218</v>
      </c>
      <c r="K35" s="3">
        <v>11693</v>
      </c>
      <c r="L35" s="3">
        <v>23911</v>
      </c>
      <c r="M35" s="5">
        <f t="shared" si="1"/>
        <v>0</v>
      </c>
      <c r="N35" s="3">
        <v>10428</v>
      </c>
      <c r="O35" s="3">
        <v>8862</v>
      </c>
      <c r="P35" s="3">
        <v>19290</v>
      </c>
      <c r="Q35" s="5">
        <f t="shared" si="2"/>
        <v>0</v>
      </c>
      <c r="R35" s="3">
        <v>4796357</v>
      </c>
      <c r="S35" s="3">
        <v>5107021</v>
      </c>
      <c r="T35" s="3">
        <v>9903378</v>
      </c>
      <c r="U35" s="5">
        <f t="shared" si="3"/>
        <v>0</v>
      </c>
      <c r="V35" s="3">
        <v>276441</v>
      </c>
      <c r="W35" s="3">
        <v>265419</v>
      </c>
      <c r="X35" s="3">
        <v>541860</v>
      </c>
      <c r="Y35" s="5">
        <f t="shared" si="4"/>
        <v>0</v>
      </c>
      <c r="Z35" s="3">
        <v>190005</v>
      </c>
      <c r="AA35" s="3">
        <v>181591</v>
      </c>
      <c r="AB35" s="3">
        <v>371596</v>
      </c>
      <c r="AC35" s="5">
        <f t="shared" si="5"/>
        <v>0</v>
      </c>
      <c r="AE35" s="8">
        <f t="shared" si="6"/>
        <v>0</v>
      </c>
      <c r="AF35" s="8">
        <f t="shared" si="7"/>
        <v>0</v>
      </c>
      <c r="AG35" s="8">
        <f t="shared" si="8"/>
        <v>0</v>
      </c>
    </row>
    <row r="36" spans="1:33" x14ac:dyDescent="0.55000000000000004">
      <c r="A36" t="s">
        <v>109</v>
      </c>
      <c r="B36" s="3">
        <v>2161438</v>
      </c>
      <c r="C36" s="3">
        <v>124180</v>
      </c>
      <c r="D36" s="3">
        <v>82688</v>
      </c>
      <c r="E36" s="3"/>
      <c r="F36" s="3">
        <v>129288</v>
      </c>
      <c r="G36" s="3">
        <v>121905</v>
      </c>
      <c r="H36" s="3">
        <v>251193</v>
      </c>
      <c r="I36" s="5">
        <f t="shared" si="0"/>
        <v>0</v>
      </c>
      <c r="J36" s="3">
        <v>6374</v>
      </c>
      <c r="K36" s="3">
        <v>5844</v>
      </c>
      <c r="L36" s="3">
        <v>12218</v>
      </c>
      <c r="M36" s="5">
        <f t="shared" si="1"/>
        <v>0</v>
      </c>
      <c r="N36" s="3">
        <v>5200</v>
      </c>
      <c r="O36" s="3">
        <v>4447</v>
      </c>
      <c r="P36" s="3">
        <v>9647</v>
      </c>
      <c r="Q36" s="5">
        <f t="shared" si="2"/>
        <v>0</v>
      </c>
      <c r="R36" s="3">
        <v>956903</v>
      </c>
      <c r="S36" s="3">
        <v>953342</v>
      </c>
      <c r="T36" s="3">
        <v>1910245</v>
      </c>
      <c r="U36" s="5">
        <f t="shared" si="3"/>
        <v>0</v>
      </c>
      <c r="V36" s="3">
        <v>56883</v>
      </c>
      <c r="W36" s="3">
        <v>55079</v>
      </c>
      <c r="X36" s="3">
        <v>111962</v>
      </c>
      <c r="Y36" s="5">
        <f t="shared" si="4"/>
        <v>0</v>
      </c>
      <c r="Z36" s="3">
        <v>37490</v>
      </c>
      <c r="AA36" s="3">
        <v>35551</v>
      </c>
      <c r="AB36" s="3">
        <v>73041</v>
      </c>
      <c r="AC36" s="5">
        <f t="shared" si="5"/>
        <v>0</v>
      </c>
      <c r="AE36" s="8">
        <f t="shared" si="6"/>
        <v>0</v>
      </c>
      <c r="AF36" s="8">
        <f t="shared" si="7"/>
        <v>0</v>
      </c>
      <c r="AG36" s="8">
        <f t="shared" si="8"/>
        <v>0</v>
      </c>
    </row>
    <row r="37" spans="1:33" x14ac:dyDescent="0.55000000000000004">
      <c r="A37" t="s">
        <v>49</v>
      </c>
      <c r="B37" s="3">
        <v>3649419</v>
      </c>
      <c r="C37" s="3">
        <v>208799</v>
      </c>
      <c r="D37" s="3">
        <v>138353</v>
      </c>
      <c r="E37" s="3"/>
      <c r="F37" s="3">
        <v>83399</v>
      </c>
      <c r="G37" s="3">
        <v>91176</v>
      </c>
      <c r="H37" s="3">
        <v>174575</v>
      </c>
      <c r="I37" s="5">
        <f t="shared" si="0"/>
        <v>0</v>
      </c>
      <c r="J37" s="3">
        <v>6292</v>
      </c>
      <c r="K37" s="3">
        <v>5988</v>
      </c>
      <c r="L37" s="3">
        <v>12280</v>
      </c>
      <c r="M37" s="5">
        <f t="shared" si="1"/>
        <v>0</v>
      </c>
      <c r="N37" s="3">
        <v>5734</v>
      </c>
      <c r="O37" s="3">
        <v>4807</v>
      </c>
      <c r="P37" s="3">
        <v>10541</v>
      </c>
      <c r="Q37" s="5">
        <f t="shared" si="2"/>
        <v>0</v>
      </c>
      <c r="R37" s="3">
        <v>1719458</v>
      </c>
      <c r="S37" s="3">
        <v>1755386</v>
      </c>
      <c r="T37" s="3">
        <v>3474844</v>
      </c>
      <c r="U37" s="5">
        <f t="shared" si="3"/>
        <v>0</v>
      </c>
      <c r="V37" s="3">
        <v>100607</v>
      </c>
      <c r="W37" s="3">
        <v>95912</v>
      </c>
      <c r="X37" s="3">
        <v>196519</v>
      </c>
      <c r="Y37" s="5">
        <f t="shared" si="4"/>
        <v>0</v>
      </c>
      <c r="Z37" s="3">
        <v>65717</v>
      </c>
      <c r="AA37" s="3">
        <v>62095</v>
      </c>
      <c r="AB37" s="3">
        <v>127812</v>
      </c>
      <c r="AC37" s="5">
        <f t="shared" si="5"/>
        <v>0</v>
      </c>
      <c r="AE37" s="8">
        <f t="shared" si="6"/>
        <v>0</v>
      </c>
      <c r="AF37" s="8">
        <f t="shared" si="7"/>
        <v>0</v>
      </c>
      <c r="AG37" s="8">
        <f t="shared" si="8"/>
        <v>0</v>
      </c>
    </row>
    <row r="38" spans="1:33" x14ac:dyDescent="0.55000000000000004">
      <c r="A38" t="s">
        <v>2</v>
      </c>
      <c r="B38" s="3">
        <v>1336872</v>
      </c>
      <c r="C38" s="3">
        <v>47137</v>
      </c>
      <c r="D38" s="3">
        <v>30872</v>
      </c>
      <c r="E38" s="3"/>
      <c r="F38" s="3">
        <v>92114</v>
      </c>
      <c r="G38" s="3">
        <v>89763</v>
      </c>
      <c r="H38" s="3">
        <v>181877</v>
      </c>
      <c r="I38" s="5">
        <f t="shared" si="0"/>
        <v>0</v>
      </c>
      <c r="J38" s="3">
        <v>3759</v>
      </c>
      <c r="K38" s="3">
        <v>3474</v>
      </c>
      <c r="L38" s="3">
        <v>7233</v>
      </c>
      <c r="M38" s="5">
        <f t="shared" si="1"/>
        <v>0</v>
      </c>
      <c r="N38" s="3">
        <v>3255</v>
      </c>
      <c r="O38" s="3">
        <v>2539</v>
      </c>
      <c r="P38" s="3">
        <v>5794</v>
      </c>
      <c r="Q38" s="5">
        <f t="shared" si="2"/>
        <v>0</v>
      </c>
      <c r="R38" s="3">
        <v>591145</v>
      </c>
      <c r="S38" s="3">
        <v>563850</v>
      </c>
      <c r="T38" s="3">
        <v>1154995</v>
      </c>
      <c r="U38" s="5">
        <f t="shared" si="3"/>
        <v>0</v>
      </c>
      <c r="V38" s="3">
        <v>20625</v>
      </c>
      <c r="W38" s="3">
        <v>19279</v>
      </c>
      <c r="X38" s="3">
        <v>39904</v>
      </c>
      <c r="Y38" s="5">
        <f t="shared" si="4"/>
        <v>0</v>
      </c>
      <c r="Z38" s="3">
        <v>13271</v>
      </c>
      <c r="AA38" s="3">
        <v>11807</v>
      </c>
      <c r="AB38" s="3">
        <v>25078</v>
      </c>
      <c r="AC38" s="5">
        <f t="shared" si="5"/>
        <v>0</v>
      </c>
      <c r="AE38" s="8">
        <f t="shared" si="6"/>
        <v>0</v>
      </c>
      <c r="AF38" s="8">
        <f t="shared" si="7"/>
        <v>0</v>
      </c>
      <c r="AG38" s="8">
        <f t="shared" si="8"/>
        <v>0</v>
      </c>
    </row>
    <row r="39" spans="1:33" x14ac:dyDescent="0.55000000000000004">
      <c r="A39" t="s">
        <v>110</v>
      </c>
      <c r="B39" s="3">
        <v>7147729</v>
      </c>
      <c r="C39" s="3">
        <v>380116</v>
      </c>
      <c r="D39" s="3">
        <v>251913</v>
      </c>
      <c r="E39" s="3"/>
      <c r="F39" s="3">
        <v>304801</v>
      </c>
      <c r="G39" s="3">
        <v>302844</v>
      </c>
      <c r="H39" s="3">
        <v>607645</v>
      </c>
      <c r="I39" s="5">
        <f t="shared" si="0"/>
        <v>0</v>
      </c>
      <c r="J39" s="3">
        <v>16425</v>
      </c>
      <c r="K39" s="3">
        <v>15306</v>
      </c>
      <c r="L39" s="3">
        <v>31731</v>
      </c>
      <c r="M39" s="5">
        <f t="shared" si="1"/>
        <v>0</v>
      </c>
      <c r="N39" s="3">
        <v>14189</v>
      </c>
      <c r="O39" s="3">
        <v>11793</v>
      </c>
      <c r="P39" s="3">
        <v>25982</v>
      </c>
      <c r="Q39" s="5">
        <f t="shared" si="2"/>
        <v>0</v>
      </c>
      <c r="R39" s="3">
        <v>3267506</v>
      </c>
      <c r="S39" s="3">
        <v>3272578</v>
      </c>
      <c r="T39" s="3">
        <v>6540084</v>
      </c>
      <c r="U39" s="5">
        <f t="shared" si="3"/>
        <v>0</v>
      </c>
      <c r="V39" s="3">
        <v>178115</v>
      </c>
      <c r="W39" s="3">
        <v>170270</v>
      </c>
      <c r="X39" s="3">
        <v>348385</v>
      </c>
      <c r="Y39" s="5">
        <f t="shared" si="4"/>
        <v>0</v>
      </c>
      <c r="Z39" s="3">
        <v>116478</v>
      </c>
      <c r="AA39" s="3">
        <v>109453</v>
      </c>
      <c r="AB39" s="3">
        <v>225931</v>
      </c>
      <c r="AC39" s="5">
        <f t="shared" si="5"/>
        <v>0</v>
      </c>
      <c r="AE39" s="8">
        <f t="shared" si="6"/>
        <v>0</v>
      </c>
      <c r="AF39" s="8">
        <f t="shared" si="7"/>
        <v>0</v>
      </c>
      <c r="AG39" s="8">
        <f t="shared" si="8"/>
        <v>0</v>
      </c>
    </row>
    <row r="40" spans="1:33" x14ac:dyDescent="0.55000000000000004">
      <c r="A40" t="s">
        <v>61</v>
      </c>
      <c r="B40" s="3">
        <v>3322177</v>
      </c>
      <c r="C40" s="3">
        <v>145628</v>
      </c>
      <c r="D40" s="3">
        <v>76267</v>
      </c>
      <c r="E40" s="3"/>
      <c r="F40" s="3">
        <v>222345</v>
      </c>
      <c r="G40" s="3">
        <v>205934</v>
      </c>
      <c r="H40" s="3">
        <v>428279</v>
      </c>
      <c r="I40" s="5">
        <f t="shared" si="0"/>
        <v>0</v>
      </c>
      <c r="J40" s="3">
        <v>8372</v>
      </c>
      <c r="K40" s="3">
        <v>7826</v>
      </c>
      <c r="L40" s="3">
        <v>16198</v>
      </c>
      <c r="M40" s="5">
        <f t="shared" si="1"/>
        <v>0</v>
      </c>
      <c r="N40" s="3">
        <v>5941</v>
      </c>
      <c r="O40" s="3">
        <v>4690</v>
      </c>
      <c r="P40" s="3">
        <v>10631</v>
      </c>
      <c r="Q40" s="5">
        <f t="shared" si="2"/>
        <v>0</v>
      </c>
      <c r="R40" s="3">
        <v>1503873</v>
      </c>
      <c r="S40" s="3">
        <v>1390025</v>
      </c>
      <c r="T40" s="3">
        <v>2893898</v>
      </c>
      <c r="U40" s="5">
        <f t="shared" si="3"/>
        <v>0</v>
      </c>
      <c r="V40" s="3">
        <v>66181</v>
      </c>
      <c r="W40" s="3">
        <v>63249</v>
      </c>
      <c r="X40" s="3">
        <v>129430</v>
      </c>
      <c r="Y40" s="5">
        <f t="shared" si="4"/>
        <v>0</v>
      </c>
      <c r="Z40" s="3">
        <v>33988</v>
      </c>
      <c r="AA40" s="3">
        <v>31648</v>
      </c>
      <c r="AB40" s="3">
        <v>65636</v>
      </c>
      <c r="AC40" s="5">
        <f t="shared" si="5"/>
        <v>0</v>
      </c>
      <c r="AE40" s="8">
        <f t="shared" si="6"/>
        <v>0</v>
      </c>
      <c r="AF40" s="8">
        <f t="shared" si="7"/>
        <v>0</v>
      </c>
      <c r="AG40" s="8">
        <f t="shared" si="8"/>
        <v>0</v>
      </c>
    </row>
    <row r="41" spans="1:33" x14ac:dyDescent="0.55000000000000004">
      <c r="A41" t="s">
        <v>111</v>
      </c>
      <c r="B41" s="3">
        <v>3631116</v>
      </c>
      <c r="C41" s="3">
        <v>133962</v>
      </c>
      <c r="D41" s="3">
        <v>66885</v>
      </c>
      <c r="E41" s="3"/>
      <c r="F41" s="3">
        <v>194940</v>
      </c>
      <c r="G41" s="3">
        <v>200911</v>
      </c>
      <c r="H41" s="3">
        <v>395851</v>
      </c>
      <c r="I41" s="5">
        <f t="shared" si="0"/>
        <v>0</v>
      </c>
      <c r="J41" s="3">
        <v>6612</v>
      </c>
      <c r="K41" s="3">
        <v>6338</v>
      </c>
      <c r="L41" s="3">
        <v>12950</v>
      </c>
      <c r="M41" s="5">
        <f t="shared" si="1"/>
        <v>0</v>
      </c>
      <c r="N41" s="3">
        <v>3983</v>
      </c>
      <c r="O41" s="3">
        <v>3245</v>
      </c>
      <c r="P41" s="3">
        <v>7228</v>
      </c>
      <c r="Q41" s="5">
        <f t="shared" si="2"/>
        <v>0</v>
      </c>
      <c r="R41" s="3">
        <v>1623578</v>
      </c>
      <c r="S41" s="3">
        <v>1611687</v>
      </c>
      <c r="T41" s="3">
        <v>3235265</v>
      </c>
      <c r="U41" s="5">
        <f t="shared" si="3"/>
        <v>0</v>
      </c>
      <c r="V41" s="3">
        <v>62203</v>
      </c>
      <c r="W41" s="3">
        <v>58809</v>
      </c>
      <c r="X41" s="3">
        <v>121012</v>
      </c>
      <c r="Y41" s="5">
        <f t="shared" si="4"/>
        <v>0</v>
      </c>
      <c r="Z41" s="3">
        <v>31060</v>
      </c>
      <c r="AA41" s="3">
        <v>28597</v>
      </c>
      <c r="AB41" s="3">
        <v>59657</v>
      </c>
      <c r="AC41" s="5">
        <f t="shared" si="5"/>
        <v>0</v>
      </c>
      <c r="AE41" s="8">
        <f t="shared" si="6"/>
        <v>0</v>
      </c>
      <c r="AF41" s="8">
        <f t="shared" si="7"/>
        <v>0</v>
      </c>
      <c r="AG41" s="8">
        <f t="shared" si="8"/>
        <v>0</v>
      </c>
    </row>
    <row r="42" spans="1:33" x14ac:dyDescent="0.55000000000000004">
      <c r="A42" t="s">
        <v>65</v>
      </c>
      <c r="B42" s="3">
        <v>2836931</v>
      </c>
      <c r="C42" s="3">
        <v>114274</v>
      </c>
      <c r="D42" s="3">
        <v>60490</v>
      </c>
      <c r="E42" s="3"/>
      <c r="F42" s="3">
        <v>135409</v>
      </c>
      <c r="G42" s="3">
        <v>133449</v>
      </c>
      <c r="H42" s="3">
        <v>268858</v>
      </c>
      <c r="I42" s="5">
        <f t="shared" si="0"/>
        <v>0</v>
      </c>
      <c r="J42" s="3">
        <v>3745</v>
      </c>
      <c r="K42" s="3">
        <v>3565</v>
      </c>
      <c r="L42" s="3">
        <v>7310</v>
      </c>
      <c r="M42" s="5">
        <f t="shared" si="1"/>
        <v>0</v>
      </c>
      <c r="N42" s="3">
        <v>2648</v>
      </c>
      <c r="O42" s="3">
        <v>2310</v>
      </c>
      <c r="P42" s="3">
        <v>4958</v>
      </c>
      <c r="Q42" s="5">
        <f t="shared" si="2"/>
        <v>0</v>
      </c>
      <c r="R42" s="3">
        <v>1289866</v>
      </c>
      <c r="S42" s="3">
        <v>1278207</v>
      </c>
      <c r="T42" s="3">
        <v>2568073</v>
      </c>
      <c r="U42" s="5">
        <f t="shared" si="3"/>
        <v>0</v>
      </c>
      <c r="V42" s="3">
        <v>55046</v>
      </c>
      <c r="W42" s="3">
        <v>51918</v>
      </c>
      <c r="X42" s="3">
        <v>106964</v>
      </c>
      <c r="Y42" s="5">
        <f t="shared" si="4"/>
        <v>0</v>
      </c>
      <c r="Z42" s="3">
        <v>28832</v>
      </c>
      <c r="AA42" s="3">
        <v>26700</v>
      </c>
      <c r="AB42" s="3">
        <v>55532</v>
      </c>
      <c r="AC42" s="5">
        <f t="shared" si="5"/>
        <v>0</v>
      </c>
      <c r="AE42" s="8">
        <f t="shared" si="6"/>
        <v>0</v>
      </c>
      <c r="AF42" s="8">
        <f t="shared" si="7"/>
        <v>0</v>
      </c>
      <c r="AG42" s="8">
        <f t="shared" si="8"/>
        <v>0</v>
      </c>
    </row>
    <row r="43" spans="1:33" x14ac:dyDescent="0.55000000000000004">
      <c r="A43" t="s">
        <v>112</v>
      </c>
      <c r="B43" s="3">
        <v>9790224</v>
      </c>
      <c r="C43" s="9">
        <v>393864</v>
      </c>
      <c r="D43" s="9">
        <v>203642</v>
      </c>
      <c r="E43" s="3"/>
      <c r="F43" s="3">
        <v>552694</v>
      </c>
      <c r="G43" s="3">
        <v>540294</v>
      </c>
      <c r="H43" s="3">
        <v>1092988</v>
      </c>
      <c r="I43" s="5">
        <f t="shared" si="0"/>
        <v>0</v>
      </c>
      <c r="J43" s="3">
        <v>18729</v>
      </c>
      <c r="K43" s="3">
        <v>17729</v>
      </c>
      <c r="L43" s="3">
        <v>36458</v>
      </c>
      <c r="M43" s="5">
        <f t="shared" si="1"/>
        <v>0</v>
      </c>
      <c r="N43" s="3">
        <v>12572</v>
      </c>
      <c r="O43" s="3">
        <v>10245</v>
      </c>
      <c r="P43" s="3">
        <v>22817</v>
      </c>
      <c r="Q43" s="5">
        <f t="shared" si="2"/>
        <v>0</v>
      </c>
      <c r="R43" s="3">
        <v>4417317</v>
      </c>
      <c r="S43" s="3">
        <v>4279919</v>
      </c>
      <c r="T43" s="3">
        <v>8697236</v>
      </c>
      <c r="U43" s="5">
        <f t="shared" si="3"/>
        <v>0</v>
      </c>
      <c r="V43" s="3">
        <v>183430</v>
      </c>
      <c r="W43" s="3">
        <v>173976</v>
      </c>
      <c r="X43" s="3">
        <v>357406</v>
      </c>
      <c r="Y43" s="5">
        <f t="shared" si="4"/>
        <v>0</v>
      </c>
      <c r="Z43" s="3">
        <v>93880</v>
      </c>
      <c r="AA43" s="3">
        <v>86945</v>
      </c>
      <c r="AB43" s="3">
        <v>180825</v>
      </c>
      <c r="AC43" s="5">
        <f t="shared" si="5"/>
        <v>0</v>
      </c>
      <c r="AE43" s="8">
        <f t="shared" si="6"/>
        <v>0</v>
      </c>
      <c r="AF43" s="8">
        <f t="shared" si="7"/>
        <v>0</v>
      </c>
      <c r="AG43" s="8">
        <f t="shared" si="8"/>
        <v>0</v>
      </c>
    </row>
    <row r="44" spans="1:33" x14ac:dyDescent="0.55000000000000004">
      <c r="A44" t="s">
        <v>16</v>
      </c>
      <c r="B44" s="3">
        <v>4690768</v>
      </c>
      <c r="C44" s="3">
        <v>183146</v>
      </c>
      <c r="D44" s="9">
        <v>104500</v>
      </c>
      <c r="E44" s="3"/>
      <c r="F44" s="3">
        <v>413331</v>
      </c>
      <c r="G44" s="3">
        <v>422996</v>
      </c>
      <c r="H44" s="3">
        <v>836327</v>
      </c>
      <c r="I44" s="5">
        <f t="shared" si="0"/>
        <v>0</v>
      </c>
      <c r="J44" s="3">
        <v>11090</v>
      </c>
      <c r="K44" s="3">
        <v>11287</v>
      </c>
      <c r="L44" s="3">
        <v>22377</v>
      </c>
      <c r="M44" s="5">
        <f t="shared" si="1"/>
        <v>0</v>
      </c>
      <c r="N44" s="3">
        <v>7744</v>
      </c>
      <c r="O44" s="3">
        <v>7299</v>
      </c>
      <c r="P44" s="3">
        <v>15043</v>
      </c>
      <c r="Q44" s="5">
        <f t="shared" si="2"/>
        <v>0</v>
      </c>
      <c r="R44" s="3">
        <v>1912547</v>
      </c>
      <c r="S44" s="3">
        <v>1941894</v>
      </c>
      <c r="T44" s="3">
        <v>3854441</v>
      </c>
      <c r="U44" s="5">
        <f t="shared" si="3"/>
        <v>0</v>
      </c>
      <c r="V44" s="3">
        <v>82805</v>
      </c>
      <c r="W44" s="3">
        <v>77964</v>
      </c>
      <c r="X44" s="3">
        <v>160769</v>
      </c>
      <c r="Y44" s="5">
        <f t="shared" si="4"/>
        <v>0</v>
      </c>
      <c r="Z44" s="3">
        <v>47417</v>
      </c>
      <c r="AA44" s="3">
        <v>42040</v>
      </c>
      <c r="AB44" s="3">
        <v>89457</v>
      </c>
      <c r="AC44" s="5">
        <f t="shared" si="5"/>
        <v>0</v>
      </c>
      <c r="AE44" s="8">
        <f t="shared" si="6"/>
        <v>0</v>
      </c>
      <c r="AF44" s="8">
        <f t="shared" si="7"/>
        <v>0</v>
      </c>
      <c r="AG44" s="8">
        <f t="shared" si="8"/>
        <v>0</v>
      </c>
    </row>
    <row r="45" spans="1:33" x14ac:dyDescent="0.55000000000000004">
      <c r="A45" t="s">
        <v>113</v>
      </c>
      <c r="B45" s="3">
        <v>3758527</v>
      </c>
      <c r="C45" s="3">
        <v>151409</v>
      </c>
      <c r="D45" s="3">
        <v>82629</v>
      </c>
      <c r="E45" s="3"/>
      <c r="F45" s="3">
        <v>155586</v>
      </c>
      <c r="G45" s="3">
        <v>167678</v>
      </c>
      <c r="H45" s="3">
        <v>323264</v>
      </c>
      <c r="I45" s="5">
        <f t="shared" si="0"/>
        <v>0</v>
      </c>
      <c r="J45" s="3">
        <v>4965</v>
      </c>
      <c r="K45" s="3">
        <v>4371</v>
      </c>
      <c r="L45" s="3">
        <v>9336</v>
      </c>
      <c r="M45" s="5">
        <f t="shared" si="1"/>
        <v>0</v>
      </c>
      <c r="N45" s="3">
        <v>3096</v>
      </c>
      <c r="O45" s="3">
        <v>2532</v>
      </c>
      <c r="P45" s="3">
        <v>5628</v>
      </c>
      <c r="Q45" s="5">
        <f t="shared" si="2"/>
        <v>0</v>
      </c>
      <c r="R45" s="3">
        <v>1721128</v>
      </c>
      <c r="S45" s="3">
        <v>1714135</v>
      </c>
      <c r="T45" s="3">
        <v>3435263</v>
      </c>
      <c r="U45" s="5">
        <f t="shared" si="3"/>
        <v>0</v>
      </c>
      <c r="V45" s="3">
        <v>73890</v>
      </c>
      <c r="W45" s="3">
        <v>68183</v>
      </c>
      <c r="X45" s="3">
        <v>142073</v>
      </c>
      <c r="Y45" s="5">
        <f t="shared" si="4"/>
        <v>0</v>
      </c>
      <c r="Z45" s="3">
        <v>40481</v>
      </c>
      <c r="AA45" s="3">
        <v>36520</v>
      </c>
      <c r="AB45" s="3">
        <v>77001</v>
      </c>
      <c r="AC45" s="5">
        <f t="shared" si="5"/>
        <v>0</v>
      </c>
      <c r="AE45" s="8">
        <f t="shared" si="6"/>
        <v>0</v>
      </c>
      <c r="AF45" s="8">
        <f t="shared" si="7"/>
        <v>0</v>
      </c>
      <c r="AG45" s="8">
        <f t="shared" si="8"/>
        <v>0</v>
      </c>
    </row>
    <row r="46" spans="1:33" x14ac:dyDescent="0.55000000000000004">
      <c r="A46" t="s">
        <v>114</v>
      </c>
      <c r="B46" s="3">
        <v>3755457</v>
      </c>
      <c r="C46" s="3">
        <v>139919</v>
      </c>
      <c r="D46" s="3">
        <v>94396</v>
      </c>
      <c r="E46" s="3"/>
      <c r="F46" s="3">
        <v>135617</v>
      </c>
      <c r="G46" s="3">
        <v>138491</v>
      </c>
      <c r="H46" s="3">
        <v>274108</v>
      </c>
      <c r="I46" s="5">
        <f t="shared" si="0"/>
        <v>0</v>
      </c>
      <c r="J46" s="3">
        <v>3510</v>
      </c>
      <c r="K46" s="3">
        <v>3128</v>
      </c>
      <c r="L46" s="3">
        <v>6638</v>
      </c>
      <c r="M46" s="5">
        <f t="shared" si="1"/>
        <v>0</v>
      </c>
      <c r="N46" s="3">
        <v>2614</v>
      </c>
      <c r="O46" s="3">
        <v>2022</v>
      </c>
      <c r="P46" s="3">
        <v>4636</v>
      </c>
      <c r="Q46" s="5">
        <f t="shared" si="2"/>
        <v>0</v>
      </c>
      <c r="R46" s="3">
        <v>1727585</v>
      </c>
      <c r="S46" s="3">
        <v>1753764</v>
      </c>
      <c r="T46" s="3">
        <v>3481349</v>
      </c>
      <c r="U46" s="5">
        <f t="shared" si="3"/>
        <v>0</v>
      </c>
      <c r="V46" s="3">
        <v>68699</v>
      </c>
      <c r="W46" s="3">
        <v>64582</v>
      </c>
      <c r="X46" s="3">
        <v>133281</v>
      </c>
      <c r="Y46" s="5">
        <f t="shared" si="4"/>
        <v>0</v>
      </c>
      <c r="Z46" s="3">
        <v>47378</v>
      </c>
      <c r="AA46" s="3">
        <v>42382</v>
      </c>
      <c r="AB46" s="3">
        <v>89760</v>
      </c>
      <c r="AC46" s="5">
        <f t="shared" si="5"/>
        <v>0</v>
      </c>
      <c r="AE46" s="8">
        <f t="shared" si="6"/>
        <v>0</v>
      </c>
      <c r="AF46" s="8">
        <f t="shared" si="7"/>
        <v>0</v>
      </c>
      <c r="AG46" s="8">
        <f t="shared" si="8"/>
        <v>0</v>
      </c>
    </row>
    <row r="47" spans="1:33" x14ac:dyDescent="0.55000000000000004">
      <c r="A47" t="s">
        <v>115</v>
      </c>
      <c r="B47" s="3">
        <v>12204752</v>
      </c>
      <c r="C47" s="3">
        <v>474474</v>
      </c>
      <c r="D47" s="3">
        <v>281525</v>
      </c>
      <c r="E47" s="3"/>
      <c r="F47" s="3">
        <v>704534</v>
      </c>
      <c r="G47" s="3">
        <v>729165</v>
      </c>
      <c r="H47" s="3">
        <v>1433699</v>
      </c>
      <c r="I47" s="5">
        <f t="shared" si="0"/>
        <v>0</v>
      </c>
      <c r="J47" s="3">
        <v>19565</v>
      </c>
      <c r="K47" s="3">
        <v>18786</v>
      </c>
      <c r="L47" s="3">
        <v>38351</v>
      </c>
      <c r="M47" s="5">
        <f t="shared" si="1"/>
        <v>0</v>
      </c>
      <c r="N47" s="3">
        <v>13454</v>
      </c>
      <c r="O47" s="3">
        <v>11853</v>
      </c>
      <c r="P47" s="3">
        <v>25307</v>
      </c>
      <c r="Q47" s="5">
        <f t="shared" si="2"/>
        <v>0</v>
      </c>
      <c r="R47" s="3">
        <v>5361260</v>
      </c>
      <c r="S47" s="3">
        <v>5409793</v>
      </c>
      <c r="T47" s="3">
        <v>10771053</v>
      </c>
      <c r="U47" s="5">
        <f t="shared" si="3"/>
        <v>0</v>
      </c>
      <c r="V47" s="3">
        <v>225394</v>
      </c>
      <c r="W47" s="3">
        <v>210729</v>
      </c>
      <c r="X47" s="3">
        <v>436123</v>
      </c>
      <c r="Y47" s="5">
        <f t="shared" si="4"/>
        <v>0</v>
      </c>
      <c r="Z47" s="3">
        <v>135276</v>
      </c>
      <c r="AA47" s="3">
        <v>120942</v>
      </c>
      <c r="AB47" s="3">
        <v>256218</v>
      </c>
      <c r="AC47" s="5">
        <f t="shared" si="5"/>
        <v>0</v>
      </c>
      <c r="AE47" s="8">
        <f t="shared" si="6"/>
        <v>0</v>
      </c>
      <c r="AF47" s="8">
        <f t="shared" si="7"/>
        <v>0</v>
      </c>
      <c r="AG47" s="8">
        <f t="shared" si="8"/>
        <v>0</v>
      </c>
    </row>
    <row r="48" spans="1:33" x14ac:dyDescent="0.55000000000000004">
      <c r="A48" t="s">
        <v>116</v>
      </c>
      <c r="B48" s="3">
        <v>2472542</v>
      </c>
      <c r="C48" s="3">
        <v>98624</v>
      </c>
      <c r="D48" s="3">
        <v>74293</v>
      </c>
      <c r="E48" s="3"/>
      <c r="F48" s="3">
        <v>143286</v>
      </c>
      <c r="G48" s="3">
        <v>135704</v>
      </c>
      <c r="H48" s="3">
        <v>278990</v>
      </c>
      <c r="I48" s="5">
        <f t="shared" si="0"/>
        <v>0</v>
      </c>
      <c r="J48" s="3">
        <v>4363</v>
      </c>
      <c r="K48" s="3">
        <v>4107</v>
      </c>
      <c r="L48" s="3">
        <v>8470</v>
      </c>
      <c r="M48" s="5">
        <f t="shared" si="1"/>
        <v>0</v>
      </c>
      <c r="N48" s="3">
        <v>3838</v>
      </c>
      <c r="O48" s="3">
        <v>2910</v>
      </c>
      <c r="P48" s="3">
        <v>6748</v>
      </c>
      <c r="Q48" s="5">
        <f t="shared" si="2"/>
        <v>0</v>
      </c>
      <c r="R48" s="3">
        <v>1119153</v>
      </c>
      <c r="S48" s="3">
        <v>1074399</v>
      </c>
      <c r="T48" s="3">
        <v>2193552</v>
      </c>
      <c r="U48" s="5">
        <f t="shared" si="3"/>
        <v>0</v>
      </c>
      <c r="V48" s="3">
        <v>45983</v>
      </c>
      <c r="W48" s="3">
        <v>44171</v>
      </c>
      <c r="X48" s="3">
        <v>90154</v>
      </c>
      <c r="Y48" s="5">
        <f t="shared" si="4"/>
        <v>0</v>
      </c>
      <c r="Z48" s="3">
        <v>34903</v>
      </c>
      <c r="AA48" s="3">
        <v>32642</v>
      </c>
      <c r="AB48" s="3">
        <v>67545</v>
      </c>
      <c r="AC48" s="5">
        <f t="shared" si="5"/>
        <v>0</v>
      </c>
      <c r="AE48" s="8">
        <f t="shared" si="6"/>
        <v>0</v>
      </c>
      <c r="AF48" s="8">
        <f t="shared" si="7"/>
        <v>0</v>
      </c>
      <c r="AG48" s="8">
        <f t="shared" si="8"/>
        <v>0</v>
      </c>
    </row>
    <row r="49" spans="1:33" x14ac:dyDescent="0.55000000000000004">
      <c r="A49" t="s">
        <v>117</v>
      </c>
      <c r="B49" s="3">
        <v>2930667</v>
      </c>
      <c r="C49" s="3">
        <v>130055</v>
      </c>
      <c r="D49" s="3">
        <v>70905</v>
      </c>
      <c r="E49" s="3"/>
      <c r="F49" s="3">
        <v>112611</v>
      </c>
      <c r="G49" s="3">
        <v>106023</v>
      </c>
      <c r="H49" s="3">
        <v>218634</v>
      </c>
      <c r="I49" s="5">
        <f t="shared" si="0"/>
        <v>0</v>
      </c>
      <c r="J49" s="3">
        <v>4328</v>
      </c>
      <c r="K49" s="3">
        <v>4124</v>
      </c>
      <c r="L49" s="3">
        <v>8452</v>
      </c>
      <c r="M49" s="5">
        <f t="shared" si="1"/>
        <v>0</v>
      </c>
      <c r="N49" s="3">
        <v>2993</v>
      </c>
      <c r="O49" s="3">
        <v>2540</v>
      </c>
      <c r="P49" s="3">
        <v>5533</v>
      </c>
      <c r="Q49" s="5">
        <f t="shared" si="2"/>
        <v>0</v>
      </c>
      <c r="R49" s="3">
        <v>1403245</v>
      </c>
      <c r="S49" s="3">
        <v>1308788</v>
      </c>
      <c r="T49" s="3">
        <v>2712033</v>
      </c>
      <c r="U49" s="5">
        <f t="shared" si="3"/>
        <v>0</v>
      </c>
      <c r="V49" s="3">
        <v>62418</v>
      </c>
      <c r="W49" s="3">
        <v>59185</v>
      </c>
      <c r="X49" s="3">
        <v>121603</v>
      </c>
      <c r="Y49" s="5">
        <f t="shared" si="4"/>
        <v>0</v>
      </c>
      <c r="Z49" s="3">
        <v>34593</v>
      </c>
      <c r="AA49" s="3">
        <v>30779</v>
      </c>
      <c r="AB49" s="3">
        <v>65372</v>
      </c>
      <c r="AC49" s="5">
        <f t="shared" si="5"/>
        <v>0</v>
      </c>
      <c r="AE49" s="8">
        <f t="shared" si="6"/>
        <v>0</v>
      </c>
      <c r="AF49" s="8">
        <f t="shared" si="7"/>
        <v>0</v>
      </c>
      <c r="AG49" s="8">
        <f t="shared" si="8"/>
        <v>0</v>
      </c>
    </row>
    <row r="50" spans="1:33" x14ac:dyDescent="0.55000000000000004">
      <c r="A50" t="s">
        <v>118</v>
      </c>
      <c r="B50" s="3">
        <v>105990</v>
      </c>
      <c r="C50" s="3">
        <v>4076</v>
      </c>
      <c r="D50" s="3">
        <v>2335</v>
      </c>
      <c r="E50" s="3"/>
      <c r="F50" s="3">
        <v>53976</v>
      </c>
      <c r="G50" s="3">
        <v>52014</v>
      </c>
      <c r="H50" s="3">
        <v>105990</v>
      </c>
      <c r="I50" s="5">
        <f t="shared" si="0"/>
        <v>0</v>
      </c>
      <c r="J50" s="3">
        <v>2042</v>
      </c>
      <c r="K50" s="3">
        <v>2034</v>
      </c>
      <c r="L50" s="3">
        <v>4076</v>
      </c>
      <c r="M50" s="5">
        <f t="shared" si="1"/>
        <v>0</v>
      </c>
      <c r="N50" s="3">
        <v>1230</v>
      </c>
      <c r="O50" s="3">
        <v>1105</v>
      </c>
      <c r="P50" s="3">
        <v>2335</v>
      </c>
      <c r="Q50" s="5">
        <f t="shared" si="2"/>
        <v>0</v>
      </c>
      <c r="R50" s="3">
        <v>0</v>
      </c>
      <c r="S50" s="3">
        <v>0</v>
      </c>
      <c r="T50" s="3">
        <v>0</v>
      </c>
      <c r="U50" s="5">
        <f t="shared" si="3"/>
        <v>0</v>
      </c>
      <c r="V50" s="3">
        <v>0</v>
      </c>
      <c r="W50" s="3">
        <v>0</v>
      </c>
      <c r="X50" s="3">
        <v>0</v>
      </c>
      <c r="Y50" s="5">
        <f t="shared" si="4"/>
        <v>0</v>
      </c>
      <c r="Z50" s="3">
        <v>0</v>
      </c>
      <c r="AA50" s="3">
        <v>0</v>
      </c>
      <c r="AB50" s="3">
        <v>0</v>
      </c>
      <c r="AC50" s="5">
        <f t="shared" si="5"/>
        <v>0</v>
      </c>
      <c r="AE50" s="8">
        <f t="shared" si="6"/>
        <v>0</v>
      </c>
      <c r="AF50" s="8">
        <f t="shared" si="7"/>
        <v>0</v>
      </c>
      <c r="AG50" s="8">
        <f t="shared" si="8"/>
        <v>0</v>
      </c>
    </row>
    <row r="51" spans="1:33" x14ac:dyDescent="0.55000000000000004">
      <c r="A51" t="s">
        <v>64</v>
      </c>
      <c r="B51" s="3">
        <v>555000</v>
      </c>
      <c r="C51" s="3">
        <v>13179</v>
      </c>
      <c r="D51" s="3">
        <v>9516</v>
      </c>
      <c r="E51" s="3"/>
      <c r="F51" s="3">
        <v>297000</v>
      </c>
      <c r="G51" s="3">
        <v>258000</v>
      </c>
      <c r="H51" s="3">
        <v>555000</v>
      </c>
      <c r="I51" s="5">
        <f t="shared" si="0"/>
        <v>0</v>
      </c>
      <c r="J51" s="3">
        <v>6789</v>
      </c>
      <c r="K51" s="3">
        <v>6390</v>
      </c>
      <c r="L51" s="3">
        <v>13179</v>
      </c>
      <c r="M51" s="5">
        <f t="shared" si="1"/>
        <v>0</v>
      </c>
      <c r="N51" s="3">
        <v>5519</v>
      </c>
      <c r="O51" s="3">
        <v>3997</v>
      </c>
      <c r="P51" s="3">
        <v>9516</v>
      </c>
      <c r="Q51" s="5">
        <f t="shared" si="2"/>
        <v>0</v>
      </c>
      <c r="R51" s="3">
        <v>0</v>
      </c>
      <c r="S51" s="3">
        <v>0</v>
      </c>
      <c r="T51" s="3">
        <v>0</v>
      </c>
      <c r="U51" s="5">
        <f t="shared" si="3"/>
        <v>0</v>
      </c>
      <c r="V51" s="3">
        <v>0</v>
      </c>
      <c r="W51" s="3">
        <v>0</v>
      </c>
      <c r="X51" s="3">
        <v>0</v>
      </c>
      <c r="Y51" s="5">
        <f t="shared" si="4"/>
        <v>0</v>
      </c>
      <c r="Z51" s="3">
        <v>0</v>
      </c>
      <c r="AA51" s="3">
        <v>0</v>
      </c>
      <c r="AB51" s="3">
        <v>0</v>
      </c>
      <c r="AC51" s="5">
        <f t="shared" si="5"/>
        <v>0</v>
      </c>
      <c r="AE51" s="8">
        <f t="shared" si="6"/>
        <v>0</v>
      </c>
      <c r="AF51" s="8">
        <f t="shared" si="7"/>
        <v>0</v>
      </c>
      <c r="AG51" s="8">
        <f t="shared" si="8"/>
        <v>0</v>
      </c>
    </row>
    <row r="52" spans="1:33" x14ac:dyDescent="0.55000000000000004">
      <c r="A52" t="s">
        <v>119</v>
      </c>
      <c r="B52" s="3">
        <v>1886566</v>
      </c>
      <c r="C52" s="3">
        <v>82850</v>
      </c>
      <c r="D52" s="3">
        <v>46151</v>
      </c>
      <c r="E52" s="3"/>
      <c r="F52" s="3">
        <v>152848</v>
      </c>
      <c r="G52" s="3">
        <v>135620</v>
      </c>
      <c r="H52" s="3">
        <v>288468</v>
      </c>
      <c r="I52" s="5">
        <f t="shared" si="0"/>
        <v>0</v>
      </c>
      <c r="J52" s="3">
        <v>6734</v>
      </c>
      <c r="K52" s="3">
        <v>6174</v>
      </c>
      <c r="L52" s="3">
        <v>12908</v>
      </c>
      <c r="M52" s="5">
        <f t="shared" si="1"/>
        <v>0</v>
      </c>
      <c r="N52" s="3">
        <v>5400</v>
      </c>
      <c r="O52" s="3">
        <v>3092</v>
      </c>
      <c r="P52" s="3">
        <v>8492</v>
      </c>
      <c r="Q52" s="5">
        <f t="shared" si="2"/>
        <v>0</v>
      </c>
      <c r="R52" s="3">
        <v>823717</v>
      </c>
      <c r="S52" s="3">
        <v>774381</v>
      </c>
      <c r="T52" s="3">
        <v>1598098</v>
      </c>
      <c r="U52" s="5">
        <f t="shared" si="3"/>
        <v>0</v>
      </c>
      <c r="V52" s="3">
        <v>35358</v>
      </c>
      <c r="W52" s="3">
        <v>34584</v>
      </c>
      <c r="X52" s="3">
        <v>69942</v>
      </c>
      <c r="Y52" s="5">
        <f t="shared" si="4"/>
        <v>0</v>
      </c>
      <c r="Z52" s="3">
        <v>20466</v>
      </c>
      <c r="AA52" s="3">
        <v>17193</v>
      </c>
      <c r="AB52" s="3">
        <v>37659</v>
      </c>
      <c r="AC52" s="5">
        <f t="shared" si="5"/>
        <v>0</v>
      </c>
      <c r="AE52" s="8">
        <f t="shared" si="6"/>
        <v>0</v>
      </c>
      <c r="AF52" s="8">
        <f t="shared" si="7"/>
        <v>0</v>
      </c>
      <c r="AG52" s="8">
        <f t="shared" si="8"/>
        <v>0</v>
      </c>
    </row>
    <row r="53" spans="1:33" x14ac:dyDescent="0.55000000000000004">
      <c r="A53" t="s">
        <v>120</v>
      </c>
      <c r="B53" s="3">
        <v>88473</v>
      </c>
      <c r="C53" s="3">
        <v>2665</v>
      </c>
      <c r="D53" s="3">
        <v>1544</v>
      </c>
      <c r="E53" s="3"/>
      <c r="F53" s="3">
        <v>57585</v>
      </c>
      <c r="G53" s="3">
        <v>30888</v>
      </c>
      <c r="H53" s="3">
        <v>88473</v>
      </c>
      <c r="I53" s="5">
        <f t="shared" si="0"/>
        <v>0</v>
      </c>
      <c r="J53" s="3">
        <v>1365</v>
      </c>
      <c r="K53" s="3">
        <v>1300</v>
      </c>
      <c r="L53" s="3">
        <v>2665</v>
      </c>
      <c r="M53" s="5">
        <f t="shared" si="1"/>
        <v>0</v>
      </c>
      <c r="N53" s="3">
        <v>945</v>
      </c>
      <c r="O53" s="3">
        <v>599</v>
      </c>
      <c r="P53" s="3">
        <v>1544</v>
      </c>
      <c r="Q53" s="5">
        <f t="shared" si="2"/>
        <v>0</v>
      </c>
      <c r="R53" s="3">
        <v>0</v>
      </c>
      <c r="S53" s="3">
        <v>0</v>
      </c>
      <c r="T53" s="3">
        <v>0</v>
      </c>
      <c r="U53" s="5">
        <f t="shared" si="3"/>
        <v>0</v>
      </c>
      <c r="V53" s="3">
        <v>0</v>
      </c>
      <c r="W53" s="3">
        <v>0</v>
      </c>
      <c r="X53" s="3">
        <v>0</v>
      </c>
      <c r="Y53" s="5">
        <f t="shared" si="4"/>
        <v>0</v>
      </c>
      <c r="Z53" s="3">
        <v>0</v>
      </c>
      <c r="AA53" s="3">
        <v>0</v>
      </c>
      <c r="AB53" s="3">
        <v>0</v>
      </c>
      <c r="AC53" s="5">
        <f t="shared" si="5"/>
        <v>0</v>
      </c>
      <c r="AE53" s="8">
        <f t="shared" si="6"/>
        <v>0</v>
      </c>
      <c r="AF53" s="8">
        <f t="shared" si="7"/>
        <v>0</v>
      </c>
      <c r="AG53" s="8">
        <f t="shared" si="8"/>
        <v>0</v>
      </c>
    </row>
    <row r="54" spans="1:33" x14ac:dyDescent="0.55000000000000004">
      <c r="A54" t="s">
        <v>121</v>
      </c>
      <c r="B54" s="3">
        <v>3262496</v>
      </c>
      <c r="C54" s="3">
        <v>158272</v>
      </c>
      <c r="D54" s="3">
        <v>67554</v>
      </c>
      <c r="E54" s="3"/>
      <c r="F54" s="3">
        <v>252432</v>
      </c>
      <c r="G54" s="3">
        <v>230266</v>
      </c>
      <c r="H54" s="3">
        <v>482698</v>
      </c>
      <c r="I54" s="5">
        <f t="shared" si="0"/>
        <v>0</v>
      </c>
      <c r="J54" s="3">
        <v>8011</v>
      </c>
      <c r="K54" s="3">
        <v>7635</v>
      </c>
      <c r="L54" s="3">
        <v>15646</v>
      </c>
      <c r="M54" s="5">
        <f t="shared" si="1"/>
        <v>0</v>
      </c>
      <c r="N54" s="3">
        <v>4909</v>
      </c>
      <c r="O54" s="3">
        <v>3805</v>
      </c>
      <c r="P54" s="3">
        <v>8714</v>
      </c>
      <c r="Q54" s="5">
        <f t="shared" si="2"/>
        <v>0</v>
      </c>
      <c r="R54" s="3">
        <v>1472578</v>
      </c>
      <c r="S54" s="3">
        <v>1307220</v>
      </c>
      <c r="T54" s="3">
        <v>2779798</v>
      </c>
      <c r="U54" s="5">
        <f t="shared" si="3"/>
        <v>0</v>
      </c>
      <c r="V54" s="3">
        <v>73181</v>
      </c>
      <c r="W54" s="3">
        <v>69445</v>
      </c>
      <c r="X54" s="3">
        <v>142626</v>
      </c>
      <c r="Y54" s="5">
        <f t="shared" si="4"/>
        <v>0</v>
      </c>
      <c r="Z54" s="3">
        <v>31931</v>
      </c>
      <c r="AA54" s="3">
        <v>26909</v>
      </c>
      <c r="AB54" s="3">
        <v>58840</v>
      </c>
      <c r="AC54" s="5">
        <f t="shared" si="5"/>
        <v>0</v>
      </c>
      <c r="AE54" s="8">
        <f t="shared" si="6"/>
        <v>0</v>
      </c>
      <c r="AF54" s="8">
        <f t="shared" si="7"/>
        <v>0</v>
      </c>
      <c r="AG54" s="8">
        <f t="shared" si="8"/>
        <v>0</v>
      </c>
    </row>
    <row r="55" spans="1:33" x14ac:dyDescent="0.55000000000000004">
      <c r="A55" t="s">
        <v>122</v>
      </c>
      <c r="B55" s="3">
        <v>3321058</v>
      </c>
      <c r="C55" s="3">
        <v>176751</v>
      </c>
      <c r="D55" s="3">
        <v>98226</v>
      </c>
      <c r="E55" s="3"/>
      <c r="F55" s="3">
        <v>194391</v>
      </c>
      <c r="G55" s="3">
        <v>182174</v>
      </c>
      <c r="H55" s="3">
        <v>376565</v>
      </c>
      <c r="I55" s="5">
        <f t="shared" si="0"/>
        <v>0</v>
      </c>
      <c r="J55" s="3">
        <v>8269</v>
      </c>
      <c r="K55" s="3">
        <v>8237</v>
      </c>
      <c r="L55" s="3">
        <v>16506</v>
      </c>
      <c r="M55" s="5">
        <f t="shared" si="1"/>
        <v>0</v>
      </c>
      <c r="N55" s="3">
        <v>5557</v>
      </c>
      <c r="O55" s="3">
        <v>4634</v>
      </c>
      <c r="P55" s="3">
        <v>10191</v>
      </c>
      <c r="Q55" s="5">
        <f t="shared" si="2"/>
        <v>0</v>
      </c>
      <c r="R55" s="3">
        <v>1514770</v>
      </c>
      <c r="S55" s="3">
        <v>1429723</v>
      </c>
      <c r="T55" s="3">
        <v>2944493</v>
      </c>
      <c r="U55" s="5">
        <f t="shared" si="3"/>
        <v>0</v>
      </c>
      <c r="V55" s="3">
        <v>81916</v>
      </c>
      <c r="W55" s="3">
        <v>78329</v>
      </c>
      <c r="X55" s="3">
        <v>160245</v>
      </c>
      <c r="Y55" s="5">
        <f t="shared" si="4"/>
        <v>0</v>
      </c>
      <c r="Z55" s="3">
        <v>45931</v>
      </c>
      <c r="AA55" s="3">
        <v>42104</v>
      </c>
      <c r="AB55" s="3">
        <v>88035</v>
      </c>
      <c r="AC55" s="5">
        <f t="shared" si="5"/>
        <v>0</v>
      </c>
      <c r="AE55" s="8">
        <f t="shared" si="6"/>
        <v>0</v>
      </c>
      <c r="AF55" s="8">
        <f t="shared" si="7"/>
        <v>0</v>
      </c>
      <c r="AG55" s="8">
        <f t="shared" si="8"/>
        <v>0</v>
      </c>
    </row>
    <row r="56" spans="1:33" x14ac:dyDescent="0.55000000000000004">
      <c r="A56" t="s">
        <v>123</v>
      </c>
      <c r="B56" s="3">
        <v>14622792</v>
      </c>
      <c r="C56" s="3">
        <v>666472</v>
      </c>
      <c r="D56" s="3">
        <v>370524</v>
      </c>
      <c r="E56" s="3"/>
      <c r="F56" s="3">
        <v>1264129</v>
      </c>
      <c r="G56" s="3">
        <v>1130689</v>
      </c>
      <c r="H56" s="3">
        <v>2394818</v>
      </c>
      <c r="I56" s="5">
        <f t="shared" si="0"/>
        <v>0</v>
      </c>
      <c r="J56" s="3">
        <v>41901</v>
      </c>
      <c r="K56" s="3">
        <v>40001</v>
      </c>
      <c r="L56" s="3">
        <v>81902</v>
      </c>
      <c r="M56" s="5">
        <f t="shared" si="1"/>
        <v>0</v>
      </c>
      <c r="N56" s="3">
        <v>30391</v>
      </c>
      <c r="O56" s="3">
        <v>22682</v>
      </c>
      <c r="P56" s="3">
        <v>53073</v>
      </c>
      <c r="Q56" s="5">
        <f t="shared" si="2"/>
        <v>0</v>
      </c>
      <c r="R56" s="3">
        <v>6333463</v>
      </c>
      <c r="S56" s="3">
        <v>5894511</v>
      </c>
      <c r="T56" s="3">
        <v>12227974</v>
      </c>
      <c r="U56" s="5">
        <f t="shared" si="3"/>
        <v>0</v>
      </c>
      <c r="V56" s="3">
        <v>298856</v>
      </c>
      <c r="W56" s="3">
        <v>285714</v>
      </c>
      <c r="X56" s="3">
        <v>584570</v>
      </c>
      <c r="Y56" s="5">
        <f t="shared" si="4"/>
        <v>0</v>
      </c>
      <c r="Z56" s="3">
        <v>167824</v>
      </c>
      <c r="AA56" s="3">
        <v>149627</v>
      </c>
      <c r="AB56" s="3">
        <v>317451</v>
      </c>
      <c r="AC56" s="5">
        <f t="shared" si="5"/>
        <v>0</v>
      </c>
      <c r="AE56" s="8">
        <f t="shared" si="6"/>
        <v>0</v>
      </c>
      <c r="AF56" s="8">
        <f t="shared" si="7"/>
        <v>0</v>
      </c>
      <c r="AG56" s="8">
        <f t="shared" si="8"/>
        <v>0</v>
      </c>
    </row>
    <row r="57" spans="1:33" x14ac:dyDescent="0.55000000000000004">
      <c r="A57" t="s">
        <v>124</v>
      </c>
      <c r="B57" s="3">
        <v>1895904</v>
      </c>
      <c r="C57" s="3">
        <v>63306</v>
      </c>
      <c r="D57" s="3">
        <v>32412</v>
      </c>
      <c r="E57" s="3"/>
      <c r="F57" s="3">
        <v>170858</v>
      </c>
      <c r="G57" s="3">
        <v>167764</v>
      </c>
      <c r="H57" s="3">
        <v>338622</v>
      </c>
      <c r="I57" s="5">
        <f t="shared" si="0"/>
        <v>0</v>
      </c>
      <c r="J57" s="3">
        <v>4155</v>
      </c>
      <c r="K57" s="3">
        <v>3593</v>
      </c>
      <c r="L57" s="3">
        <v>7748</v>
      </c>
      <c r="M57" s="5">
        <f t="shared" si="1"/>
        <v>0</v>
      </c>
      <c r="N57" s="3">
        <v>2448</v>
      </c>
      <c r="O57" s="3">
        <v>2108</v>
      </c>
      <c r="P57" s="3">
        <v>4556</v>
      </c>
      <c r="Q57" s="5">
        <f t="shared" si="2"/>
        <v>0</v>
      </c>
      <c r="R57" s="3">
        <v>773760</v>
      </c>
      <c r="S57" s="3">
        <v>783522</v>
      </c>
      <c r="T57" s="3">
        <v>1557282</v>
      </c>
      <c r="U57" s="5">
        <f t="shared" si="3"/>
        <v>0</v>
      </c>
      <c r="V57" s="3">
        <v>28478</v>
      </c>
      <c r="W57" s="3">
        <v>27080</v>
      </c>
      <c r="X57" s="3">
        <v>55558</v>
      </c>
      <c r="Y57" s="5">
        <f t="shared" si="4"/>
        <v>0</v>
      </c>
      <c r="Z57" s="3">
        <v>14772</v>
      </c>
      <c r="AA57" s="3">
        <v>13084</v>
      </c>
      <c r="AB57" s="3">
        <v>27856</v>
      </c>
      <c r="AC57" s="5">
        <f t="shared" si="5"/>
        <v>0</v>
      </c>
      <c r="AE57" s="8">
        <f t="shared" si="6"/>
        <v>0</v>
      </c>
      <c r="AF57" s="8">
        <f t="shared" si="7"/>
        <v>0</v>
      </c>
      <c r="AG57" s="8">
        <f t="shared" si="8"/>
        <v>0</v>
      </c>
    </row>
    <row r="58" spans="1:33" x14ac:dyDescent="0.55000000000000004">
      <c r="A58" t="s">
        <v>125</v>
      </c>
      <c r="B58" s="3">
        <v>2042174</v>
      </c>
      <c r="C58" s="3">
        <v>91810</v>
      </c>
      <c r="D58" s="3">
        <v>50435</v>
      </c>
      <c r="E58" s="3"/>
      <c r="F58" s="3">
        <v>103529</v>
      </c>
      <c r="G58" s="3">
        <v>88956</v>
      </c>
      <c r="H58" s="3">
        <v>192485</v>
      </c>
      <c r="I58" s="5">
        <f t="shared" si="0"/>
        <v>0</v>
      </c>
      <c r="J58" s="3">
        <v>2265</v>
      </c>
      <c r="K58" s="3">
        <v>2027</v>
      </c>
      <c r="L58" s="3">
        <v>4292</v>
      </c>
      <c r="M58" s="5">
        <f t="shared" si="1"/>
        <v>0</v>
      </c>
      <c r="N58" s="3">
        <v>1472</v>
      </c>
      <c r="O58" s="3">
        <v>1356</v>
      </c>
      <c r="P58" s="3">
        <v>2828</v>
      </c>
      <c r="Q58" s="5">
        <f t="shared" si="2"/>
        <v>0</v>
      </c>
      <c r="R58" s="3">
        <v>940408</v>
      </c>
      <c r="S58" s="3">
        <v>909281</v>
      </c>
      <c r="T58" s="3">
        <v>1849689</v>
      </c>
      <c r="U58" s="5">
        <f t="shared" si="3"/>
        <v>0</v>
      </c>
      <c r="V58" s="3">
        <v>44917</v>
      </c>
      <c r="W58" s="3">
        <v>42601</v>
      </c>
      <c r="X58" s="3">
        <v>87518</v>
      </c>
      <c r="Y58" s="5">
        <f t="shared" si="4"/>
        <v>0</v>
      </c>
      <c r="Z58" s="3">
        <v>25056</v>
      </c>
      <c r="AA58" s="3">
        <v>22551</v>
      </c>
      <c r="AB58" s="3">
        <v>47607</v>
      </c>
      <c r="AC58" s="5">
        <f t="shared" si="5"/>
        <v>0</v>
      </c>
      <c r="AE58" s="8">
        <f t="shared" si="6"/>
        <v>0</v>
      </c>
      <c r="AF58" s="8">
        <f t="shared" si="7"/>
        <v>0</v>
      </c>
      <c r="AG58" s="8">
        <f t="shared" si="8"/>
        <v>0</v>
      </c>
    </row>
    <row r="59" spans="1:33" x14ac:dyDescent="0.55000000000000004">
      <c r="A59" t="s">
        <v>126</v>
      </c>
      <c r="B59" s="3">
        <v>2292309</v>
      </c>
      <c r="C59" s="3">
        <v>85851</v>
      </c>
      <c r="D59" s="3">
        <v>40510</v>
      </c>
      <c r="E59" s="3"/>
      <c r="F59" s="3">
        <v>130597</v>
      </c>
      <c r="G59" s="3">
        <v>126810</v>
      </c>
      <c r="H59" s="3">
        <v>257407</v>
      </c>
      <c r="I59" s="5">
        <f t="shared" si="0"/>
        <v>0</v>
      </c>
      <c r="J59" s="3">
        <v>2984</v>
      </c>
      <c r="K59" s="3">
        <v>2534</v>
      </c>
      <c r="L59" s="3">
        <v>5518</v>
      </c>
      <c r="M59" s="5">
        <f t="shared" si="1"/>
        <v>0</v>
      </c>
      <c r="N59" s="3">
        <v>1623</v>
      </c>
      <c r="O59" s="3">
        <v>1373</v>
      </c>
      <c r="P59" s="3">
        <v>2996</v>
      </c>
      <c r="Q59" s="5">
        <f t="shared" si="2"/>
        <v>0</v>
      </c>
      <c r="R59" s="3">
        <v>1022462</v>
      </c>
      <c r="S59" s="3">
        <v>1012440</v>
      </c>
      <c r="T59" s="3">
        <v>2034902</v>
      </c>
      <c r="U59" s="5">
        <f t="shared" si="3"/>
        <v>0</v>
      </c>
      <c r="V59" s="3">
        <v>41379</v>
      </c>
      <c r="W59" s="3">
        <v>38954</v>
      </c>
      <c r="X59" s="3">
        <v>80333</v>
      </c>
      <c r="Y59" s="5">
        <f t="shared" si="4"/>
        <v>0</v>
      </c>
      <c r="Z59" s="3">
        <v>19625</v>
      </c>
      <c r="AA59" s="3">
        <v>17889</v>
      </c>
      <c r="AB59" s="3">
        <v>37514</v>
      </c>
      <c r="AC59" s="5">
        <f t="shared" si="5"/>
        <v>0</v>
      </c>
      <c r="AE59" s="8">
        <f t="shared" si="6"/>
        <v>0</v>
      </c>
      <c r="AF59" s="8">
        <f t="shared" si="7"/>
        <v>0</v>
      </c>
      <c r="AG59" s="8">
        <f t="shared" si="8"/>
        <v>0</v>
      </c>
    </row>
    <row r="60" spans="1:33" x14ac:dyDescent="0.55000000000000004">
      <c r="A60" t="s">
        <v>127</v>
      </c>
      <c r="B60" s="3">
        <v>2878149</v>
      </c>
      <c r="C60" s="3">
        <v>108379</v>
      </c>
      <c r="D60" s="3">
        <v>52542</v>
      </c>
      <c r="E60" s="3"/>
      <c r="F60" s="3">
        <v>129133</v>
      </c>
      <c r="G60" s="3">
        <v>126224</v>
      </c>
      <c r="H60" s="3">
        <v>255357</v>
      </c>
      <c r="I60" s="5">
        <f t="shared" si="0"/>
        <v>0</v>
      </c>
      <c r="J60" s="3">
        <v>4621</v>
      </c>
      <c r="K60" s="3">
        <v>3874</v>
      </c>
      <c r="L60" s="3">
        <v>8495</v>
      </c>
      <c r="M60" s="5">
        <f t="shared" si="1"/>
        <v>0</v>
      </c>
      <c r="N60" s="3">
        <v>2553</v>
      </c>
      <c r="O60" s="3">
        <v>2124</v>
      </c>
      <c r="P60" s="3">
        <v>4677</v>
      </c>
      <c r="Q60" s="5">
        <f t="shared" si="2"/>
        <v>0</v>
      </c>
      <c r="R60" s="3">
        <v>1312598</v>
      </c>
      <c r="S60" s="3">
        <v>1310194</v>
      </c>
      <c r="T60" s="3">
        <v>2622792</v>
      </c>
      <c r="U60" s="5">
        <f t="shared" si="3"/>
        <v>0</v>
      </c>
      <c r="V60" s="3">
        <v>51733</v>
      </c>
      <c r="W60" s="3">
        <v>48151</v>
      </c>
      <c r="X60" s="3">
        <v>99884</v>
      </c>
      <c r="Y60" s="5">
        <f t="shared" si="4"/>
        <v>0</v>
      </c>
      <c r="Z60" s="3">
        <v>25626</v>
      </c>
      <c r="AA60" s="3">
        <v>22239</v>
      </c>
      <c r="AB60" s="3">
        <v>47865</v>
      </c>
      <c r="AC60" s="5">
        <f t="shared" si="5"/>
        <v>0</v>
      </c>
      <c r="AE60" s="8">
        <f t="shared" si="6"/>
        <v>0</v>
      </c>
      <c r="AF60" s="8">
        <f t="shared" si="7"/>
        <v>0</v>
      </c>
      <c r="AG60" s="8">
        <f t="shared" si="8"/>
        <v>0</v>
      </c>
    </row>
    <row r="61" spans="1:33" x14ac:dyDescent="0.55000000000000004">
      <c r="A61" t="s">
        <v>128</v>
      </c>
      <c r="B61" s="3">
        <v>9108536</v>
      </c>
      <c r="C61" s="3">
        <v>349346</v>
      </c>
      <c r="D61" s="3">
        <v>175899</v>
      </c>
      <c r="E61" s="3"/>
      <c r="F61" s="3">
        <v>534117</v>
      </c>
      <c r="G61" s="3">
        <v>509754</v>
      </c>
      <c r="H61" s="3">
        <v>1043871</v>
      </c>
      <c r="I61" s="5">
        <f t="shared" si="0"/>
        <v>0</v>
      </c>
      <c r="J61" s="3">
        <v>14025</v>
      </c>
      <c r="K61" s="3">
        <v>12028</v>
      </c>
      <c r="L61" s="3">
        <v>26053</v>
      </c>
      <c r="M61" s="5">
        <f t="shared" si="1"/>
        <v>0</v>
      </c>
      <c r="N61" s="3">
        <v>8096</v>
      </c>
      <c r="O61" s="3">
        <v>6961</v>
      </c>
      <c r="P61" s="3">
        <v>15057</v>
      </c>
      <c r="Q61" s="5">
        <f t="shared" si="2"/>
        <v>0</v>
      </c>
      <c r="R61" s="3">
        <v>4049228</v>
      </c>
      <c r="S61" s="3">
        <v>4015437</v>
      </c>
      <c r="T61" s="3">
        <v>8064665</v>
      </c>
      <c r="U61" s="5">
        <f t="shared" si="3"/>
        <v>0</v>
      </c>
      <c r="V61" s="3">
        <v>166507</v>
      </c>
      <c r="W61" s="3">
        <v>156786</v>
      </c>
      <c r="X61" s="3">
        <v>323293</v>
      </c>
      <c r="Y61" s="5">
        <f t="shared" si="4"/>
        <v>0</v>
      </c>
      <c r="Z61" s="3">
        <v>85079</v>
      </c>
      <c r="AA61" s="3">
        <v>75763</v>
      </c>
      <c r="AB61" s="3">
        <v>160842</v>
      </c>
      <c r="AC61" s="5">
        <f t="shared" si="5"/>
        <v>0</v>
      </c>
      <c r="AE61" s="8">
        <f t="shared" si="6"/>
        <v>0</v>
      </c>
      <c r="AF61" s="8">
        <f t="shared" si="7"/>
        <v>0</v>
      </c>
      <c r="AG61" s="8">
        <f t="shared" si="8"/>
        <v>0</v>
      </c>
    </row>
    <row r="62" spans="1:33" x14ac:dyDescent="0.55000000000000004">
      <c r="A62" t="s">
        <v>129</v>
      </c>
      <c r="B62" s="3">
        <v>1855423</v>
      </c>
      <c r="C62" s="3">
        <v>61781</v>
      </c>
      <c r="D62" s="3">
        <v>37016</v>
      </c>
      <c r="E62" s="3"/>
      <c r="F62" s="3">
        <v>137669</v>
      </c>
      <c r="G62" s="3">
        <v>138036</v>
      </c>
      <c r="H62" s="3">
        <v>275705</v>
      </c>
      <c r="I62" s="5">
        <f t="shared" si="0"/>
        <v>0</v>
      </c>
      <c r="J62" s="3">
        <v>3480</v>
      </c>
      <c r="K62" s="3">
        <v>2820</v>
      </c>
      <c r="L62" s="3">
        <v>6300</v>
      </c>
      <c r="M62" s="5">
        <f t="shared" si="1"/>
        <v>0</v>
      </c>
      <c r="N62" s="3">
        <v>2157</v>
      </c>
      <c r="O62" s="3">
        <v>1724</v>
      </c>
      <c r="P62" s="3">
        <v>3881</v>
      </c>
      <c r="Q62" s="5">
        <f t="shared" si="2"/>
        <v>0</v>
      </c>
      <c r="R62" s="3">
        <v>794630</v>
      </c>
      <c r="S62" s="3">
        <v>785088</v>
      </c>
      <c r="T62" s="3">
        <v>1579718</v>
      </c>
      <c r="U62" s="5">
        <f t="shared" si="3"/>
        <v>0</v>
      </c>
      <c r="V62" s="3">
        <v>28305</v>
      </c>
      <c r="W62" s="3">
        <v>27176</v>
      </c>
      <c r="X62" s="3">
        <v>55481</v>
      </c>
      <c r="Y62" s="5">
        <f t="shared" si="4"/>
        <v>0</v>
      </c>
      <c r="Z62" s="3">
        <v>17112</v>
      </c>
      <c r="AA62" s="3">
        <v>16023</v>
      </c>
      <c r="AB62" s="3">
        <v>33135</v>
      </c>
      <c r="AC62" s="5">
        <f t="shared" si="5"/>
        <v>0</v>
      </c>
      <c r="AE62" s="8">
        <f t="shared" si="6"/>
        <v>0</v>
      </c>
      <c r="AF62" s="8">
        <f t="shared" si="7"/>
        <v>0</v>
      </c>
      <c r="AG62" s="8">
        <f t="shared" si="8"/>
        <v>0</v>
      </c>
    </row>
    <row r="63" spans="1:33" x14ac:dyDescent="0.55000000000000004">
      <c r="A63" t="s">
        <v>4</v>
      </c>
      <c r="B63" s="3">
        <v>1938783</v>
      </c>
      <c r="C63" s="3">
        <v>59205</v>
      </c>
      <c r="D63" s="3">
        <v>35198</v>
      </c>
      <c r="E63" s="3"/>
      <c r="F63" s="3">
        <v>147295</v>
      </c>
      <c r="G63" s="3">
        <v>137323</v>
      </c>
      <c r="H63" s="3">
        <v>284618</v>
      </c>
      <c r="I63" s="5">
        <f t="shared" si="0"/>
        <v>0</v>
      </c>
      <c r="J63" s="3">
        <v>4148</v>
      </c>
      <c r="K63" s="3">
        <v>3536</v>
      </c>
      <c r="L63" s="3">
        <v>7684</v>
      </c>
      <c r="M63" s="5">
        <f t="shared" si="1"/>
        <v>0</v>
      </c>
      <c r="N63" s="3">
        <v>2719</v>
      </c>
      <c r="O63" s="3">
        <v>2365</v>
      </c>
      <c r="P63" s="3">
        <v>5084</v>
      </c>
      <c r="Q63" s="5">
        <f t="shared" si="2"/>
        <v>0</v>
      </c>
      <c r="R63" s="3">
        <v>819560</v>
      </c>
      <c r="S63" s="3">
        <v>834605</v>
      </c>
      <c r="T63" s="3">
        <v>1654165</v>
      </c>
      <c r="U63" s="5">
        <f t="shared" si="3"/>
        <v>0</v>
      </c>
      <c r="V63" s="3">
        <v>26735</v>
      </c>
      <c r="W63" s="3">
        <v>24786</v>
      </c>
      <c r="X63" s="3">
        <v>51521</v>
      </c>
      <c r="Y63" s="5">
        <f t="shared" si="4"/>
        <v>0</v>
      </c>
      <c r="Z63" s="3">
        <v>15816</v>
      </c>
      <c r="AA63" s="3">
        <v>14298</v>
      </c>
      <c r="AB63" s="3">
        <v>30114</v>
      </c>
      <c r="AC63" s="5">
        <f t="shared" si="5"/>
        <v>0</v>
      </c>
      <c r="AE63" s="8">
        <f t="shared" si="6"/>
        <v>0</v>
      </c>
      <c r="AF63" s="8">
        <f t="shared" si="7"/>
        <v>0</v>
      </c>
      <c r="AG63" s="8">
        <f t="shared" si="8"/>
        <v>0</v>
      </c>
    </row>
    <row r="64" spans="1:33" x14ac:dyDescent="0.55000000000000004">
      <c r="A64" t="s">
        <v>17</v>
      </c>
      <c r="B64" s="3">
        <v>1756355</v>
      </c>
      <c r="C64" s="3">
        <v>47639</v>
      </c>
      <c r="D64" s="3">
        <v>33681</v>
      </c>
      <c r="E64" s="3"/>
      <c r="F64" s="3">
        <v>83037</v>
      </c>
      <c r="G64" s="3">
        <v>71912</v>
      </c>
      <c r="H64" s="3">
        <v>154949</v>
      </c>
      <c r="I64" s="5">
        <f t="shared" si="0"/>
        <v>0</v>
      </c>
      <c r="J64" s="3">
        <v>2120</v>
      </c>
      <c r="K64" s="3">
        <v>1798</v>
      </c>
      <c r="L64" s="3">
        <v>3918</v>
      </c>
      <c r="M64" s="5">
        <f t="shared" si="1"/>
        <v>0</v>
      </c>
      <c r="N64" s="3">
        <v>1487</v>
      </c>
      <c r="O64" s="3">
        <v>1284</v>
      </c>
      <c r="P64" s="3">
        <v>2771</v>
      </c>
      <c r="Q64" s="5">
        <f t="shared" si="2"/>
        <v>0</v>
      </c>
      <c r="R64" s="3">
        <v>786149</v>
      </c>
      <c r="S64" s="3">
        <v>815257</v>
      </c>
      <c r="T64" s="3">
        <v>1601406</v>
      </c>
      <c r="U64" s="5">
        <f t="shared" si="3"/>
        <v>0</v>
      </c>
      <c r="V64" s="3">
        <v>22377</v>
      </c>
      <c r="W64" s="3">
        <v>21344</v>
      </c>
      <c r="X64" s="3">
        <v>43721</v>
      </c>
      <c r="Y64" s="5">
        <f t="shared" si="4"/>
        <v>0</v>
      </c>
      <c r="Z64" s="3">
        <v>15822</v>
      </c>
      <c r="AA64" s="3">
        <v>15088</v>
      </c>
      <c r="AB64" s="3">
        <v>30910</v>
      </c>
      <c r="AC64" s="5">
        <f t="shared" si="5"/>
        <v>0</v>
      </c>
      <c r="AE64" s="8">
        <f t="shared" si="6"/>
        <v>0</v>
      </c>
      <c r="AF64" s="8">
        <f t="shared" si="7"/>
        <v>0</v>
      </c>
      <c r="AG64" s="8">
        <f t="shared" si="8"/>
        <v>0</v>
      </c>
    </row>
    <row r="65" spans="1:33" x14ac:dyDescent="0.55000000000000004">
      <c r="A65" t="s">
        <v>130</v>
      </c>
      <c r="B65" s="3">
        <v>5550561</v>
      </c>
      <c r="C65" s="3">
        <v>168625</v>
      </c>
      <c r="D65" s="3">
        <v>105895</v>
      </c>
      <c r="E65" s="3"/>
      <c r="F65" s="3">
        <v>368001</v>
      </c>
      <c r="G65" s="3">
        <v>347271</v>
      </c>
      <c r="H65" s="3">
        <v>715272</v>
      </c>
      <c r="I65" s="5">
        <f t="shared" si="0"/>
        <v>0</v>
      </c>
      <c r="J65" s="3">
        <v>9748</v>
      </c>
      <c r="K65" s="3">
        <v>8154</v>
      </c>
      <c r="L65" s="3">
        <v>17902</v>
      </c>
      <c r="M65" s="5">
        <f t="shared" si="1"/>
        <v>0</v>
      </c>
      <c r="N65" s="3">
        <v>6363</v>
      </c>
      <c r="O65" s="3">
        <v>5373</v>
      </c>
      <c r="P65" s="3">
        <v>11736</v>
      </c>
      <c r="Q65" s="5">
        <f t="shared" si="2"/>
        <v>0</v>
      </c>
      <c r="R65" s="3">
        <v>2400339</v>
      </c>
      <c r="S65" s="3">
        <v>2434950</v>
      </c>
      <c r="T65" s="3">
        <v>4835289</v>
      </c>
      <c r="U65" s="5">
        <f t="shared" si="3"/>
        <v>0</v>
      </c>
      <c r="V65" s="3">
        <v>77417</v>
      </c>
      <c r="W65" s="3">
        <v>73306</v>
      </c>
      <c r="X65" s="3">
        <v>150723</v>
      </c>
      <c r="Y65" s="5">
        <f t="shared" si="4"/>
        <v>0</v>
      </c>
      <c r="Z65" s="3">
        <v>48750</v>
      </c>
      <c r="AA65" s="3">
        <v>45409</v>
      </c>
      <c r="AB65" s="3">
        <v>94159</v>
      </c>
      <c r="AC65" s="5">
        <f t="shared" si="5"/>
        <v>0</v>
      </c>
      <c r="AE65" s="8">
        <f t="shared" si="6"/>
        <v>0</v>
      </c>
      <c r="AF65" s="8">
        <f t="shared" si="7"/>
        <v>0</v>
      </c>
      <c r="AG65" s="8">
        <f t="shared" si="8"/>
        <v>0</v>
      </c>
    </row>
    <row r="66" spans="1:33" x14ac:dyDescent="0.55000000000000004">
      <c r="A66" t="s">
        <v>131</v>
      </c>
      <c r="B66" s="3">
        <v>777473</v>
      </c>
      <c r="C66" s="3">
        <v>19360</v>
      </c>
      <c r="D66" s="3">
        <v>12878</v>
      </c>
      <c r="E66" s="3"/>
      <c r="F66" s="3">
        <v>100870</v>
      </c>
      <c r="G66" s="3">
        <v>94500</v>
      </c>
      <c r="H66" s="3">
        <v>195370</v>
      </c>
      <c r="I66" s="5">
        <f t="shared" si="0"/>
        <v>0</v>
      </c>
      <c r="J66" s="3">
        <v>2534</v>
      </c>
      <c r="K66" s="3">
        <v>2593</v>
      </c>
      <c r="L66" s="3">
        <v>5127</v>
      </c>
      <c r="M66" s="5">
        <f t="shared" si="1"/>
        <v>0</v>
      </c>
      <c r="N66" s="3">
        <v>1792</v>
      </c>
      <c r="O66" s="3">
        <v>1391</v>
      </c>
      <c r="P66" s="3">
        <v>3183</v>
      </c>
      <c r="Q66" s="5">
        <f t="shared" si="2"/>
        <v>0</v>
      </c>
      <c r="R66" s="3">
        <v>279035</v>
      </c>
      <c r="S66" s="3">
        <v>303068</v>
      </c>
      <c r="T66" s="3">
        <v>582103</v>
      </c>
      <c r="U66" s="5">
        <f t="shared" si="3"/>
        <v>0</v>
      </c>
      <c r="V66" s="3">
        <v>7860</v>
      </c>
      <c r="W66" s="3">
        <v>6373</v>
      </c>
      <c r="X66" s="3">
        <v>14233</v>
      </c>
      <c r="Y66" s="5">
        <f t="shared" si="4"/>
        <v>0</v>
      </c>
      <c r="Z66" s="3">
        <v>5298</v>
      </c>
      <c r="AA66" s="3">
        <v>4397</v>
      </c>
      <c r="AB66" s="3">
        <v>9695</v>
      </c>
      <c r="AC66" s="5">
        <f t="shared" si="5"/>
        <v>0</v>
      </c>
      <c r="AE66" s="8">
        <f t="shared" si="6"/>
        <v>0</v>
      </c>
      <c r="AF66" s="8">
        <f t="shared" si="7"/>
        <v>0</v>
      </c>
      <c r="AG66" s="8">
        <f t="shared" si="8"/>
        <v>0</v>
      </c>
    </row>
    <row r="67" spans="1:33" x14ac:dyDescent="0.55000000000000004">
      <c r="A67" t="s">
        <v>132</v>
      </c>
      <c r="B67" s="3">
        <v>1444624</v>
      </c>
      <c r="C67" s="3">
        <v>31925</v>
      </c>
      <c r="D67" s="3">
        <v>25531</v>
      </c>
      <c r="E67" s="3"/>
      <c r="F67" s="3">
        <v>212191</v>
      </c>
      <c r="G67" s="3">
        <v>221801</v>
      </c>
      <c r="H67" s="3">
        <v>433992</v>
      </c>
      <c r="I67" s="5">
        <f t="shared" ref="I67:I120" si="9">F67+G67-H67</f>
        <v>0</v>
      </c>
      <c r="J67" s="3">
        <v>6407</v>
      </c>
      <c r="K67" s="3">
        <v>6201</v>
      </c>
      <c r="L67" s="3">
        <v>12608</v>
      </c>
      <c r="M67" s="5">
        <f t="shared" ref="M67:M120" si="10">J67+K67-L67</f>
        <v>0</v>
      </c>
      <c r="N67" s="3">
        <v>5505</v>
      </c>
      <c r="O67" s="3">
        <v>4762</v>
      </c>
      <c r="P67" s="3">
        <v>10267</v>
      </c>
      <c r="Q67" s="5">
        <f t="shared" ref="Q67:Q120" si="11">N67+O67-P67</f>
        <v>0</v>
      </c>
      <c r="R67" s="3">
        <v>488423</v>
      </c>
      <c r="S67" s="3">
        <v>522209</v>
      </c>
      <c r="T67" s="3">
        <v>1010632</v>
      </c>
      <c r="U67" s="5">
        <f t="shared" ref="U67:U120" si="12">R67+S67-T67</f>
        <v>0</v>
      </c>
      <c r="V67" s="3">
        <v>9984</v>
      </c>
      <c r="W67" s="3">
        <v>9333</v>
      </c>
      <c r="X67" s="3">
        <v>19317</v>
      </c>
      <c r="Y67" s="5">
        <f t="shared" ref="Y67:Y120" si="13">V67+W67-X67</f>
        <v>0</v>
      </c>
      <c r="Z67" s="3">
        <v>7902</v>
      </c>
      <c r="AA67" s="3">
        <v>7362</v>
      </c>
      <c r="AB67" s="3">
        <v>15264</v>
      </c>
      <c r="AC67" s="5">
        <f t="shared" ref="AC67:AC120" si="14">Z67+AA67-AB67</f>
        <v>0</v>
      </c>
      <c r="AE67" s="8">
        <f t="shared" ref="AE67:AE122" si="15">B67-H67-T67</f>
        <v>0</v>
      </c>
      <c r="AF67" s="8">
        <f t="shared" ref="AF67:AF122" si="16">C67-L67-X67</f>
        <v>0</v>
      </c>
      <c r="AG67" s="8">
        <f t="shared" ref="AG67:AG122" si="17">D67-P67-AB67</f>
        <v>0</v>
      </c>
    </row>
    <row r="68" spans="1:33" x14ac:dyDescent="0.55000000000000004">
      <c r="A68" t="s">
        <v>133</v>
      </c>
      <c r="B68" s="3">
        <v>470734</v>
      </c>
      <c r="C68" s="3">
        <v>11749</v>
      </c>
      <c r="D68" s="3">
        <v>8976</v>
      </c>
      <c r="E68" s="3"/>
      <c r="F68" s="3">
        <v>42606</v>
      </c>
      <c r="G68" s="3">
        <v>42260</v>
      </c>
      <c r="H68" s="3">
        <v>84866</v>
      </c>
      <c r="I68" s="5">
        <f t="shared" si="9"/>
        <v>0</v>
      </c>
      <c r="J68" s="3">
        <v>1435</v>
      </c>
      <c r="K68" s="3">
        <v>1336</v>
      </c>
      <c r="L68" s="3">
        <v>2771</v>
      </c>
      <c r="M68" s="5">
        <f t="shared" si="10"/>
        <v>0</v>
      </c>
      <c r="N68" s="3">
        <v>1358</v>
      </c>
      <c r="O68" s="3">
        <v>1088</v>
      </c>
      <c r="P68" s="3">
        <v>2446</v>
      </c>
      <c r="Q68" s="5">
        <f t="shared" si="11"/>
        <v>0</v>
      </c>
      <c r="R68" s="3">
        <v>188747</v>
      </c>
      <c r="S68" s="3">
        <v>197121</v>
      </c>
      <c r="T68" s="3">
        <v>385868</v>
      </c>
      <c r="U68" s="5">
        <f t="shared" si="12"/>
        <v>0</v>
      </c>
      <c r="V68" s="3">
        <v>4605</v>
      </c>
      <c r="W68" s="3">
        <v>4373</v>
      </c>
      <c r="X68" s="3">
        <v>8978</v>
      </c>
      <c r="Y68" s="5">
        <f t="shared" si="13"/>
        <v>0</v>
      </c>
      <c r="Z68" s="3">
        <v>3412</v>
      </c>
      <c r="AA68" s="3">
        <v>3118</v>
      </c>
      <c r="AB68" s="3">
        <v>6530</v>
      </c>
      <c r="AC68" s="5">
        <f t="shared" si="14"/>
        <v>0</v>
      </c>
      <c r="AE68" s="8">
        <f t="shared" si="15"/>
        <v>0</v>
      </c>
      <c r="AF68" s="8">
        <f t="shared" si="16"/>
        <v>0</v>
      </c>
      <c r="AG68" s="8">
        <f t="shared" si="17"/>
        <v>0</v>
      </c>
    </row>
    <row r="69" spans="1:33" x14ac:dyDescent="0.55000000000000004">
      <c r="A69" t="s">
        <v>134</v>
      </c>
      <c r="B69" s="3">
        <v>2692831</v>
      </c>
      <c r="C69" s="3">
        <v>63034</v>
      </c>
      <c r="D69" s="3">
        <v>47385</v>
      </c>
      <c r="E69" s="3"/>
      <c r="F69" s="3">
        <v>355667</v>
      </c>
      <c r="G69" s="3">
        <v>358561</v>
      </c>
      <c r="H69" s="3">
        <v>714228</v>
      </c>
      <c r="I69" s="5">
        <f t="shared" si="9"/>
        <v>0</v>
      </c>
      <c r="J69" s="3">
        <v>10376</v>
      </c>
      <c r="K69" s="3">
        <v>10130</v>
      </c>
      <c r="L69" s="3">
        <v>20506</v>
      </c>
      <c r="M69" s="5">
        <f t="shared" si="10"/>
        <v>0</v>
      </c>
      <c r="N69" s="3">
        <v>8655</v>
      </c>
      <c r="O69" s="3">
        <v>7241</v>
      </c>
      <c r="P69" s="3">
        <v>15896</v>
      </c>
      <c r="Q69" s="5">
        <f t="shared" si="11"/>
        <v>0</v>
      </c>
      <c r="R69" s="3">
        <v>956205</v>
      </c>
      <c r="S69" s="3">
        <v>1022398</v>
      </c>
      <c r="T69" s="3">
        <v>1978603</v>
      </c>
      <c r="U69" s="5">
        <f t="shared" si="12"/>
        <v>0</v>
      </c>
      <c r="V69" s="3">
        <v>22449</v>
      </c>
      <c r="W69" s="3">
        <v>20079</v>
      </c>
      <c r="X69" s="3">
        <v>42528</v>
      </c>
      <c r="Y69" s="5">
        <f t="shared" si="13"/>
        <v>0</v>
      </c>
      <c r="Z69" s="3">
        <v>16612</v>
      </c>
      <c r="AA69" s="3">
        <v>14877</v>
      </c>
      <c r="AB69" s="3">
        <v>31489</v>
      </c>
      <c r="AC69" s="5">
        <f t="shared" si="14"/>
        <v>0</v>
      </c>
      <c r="AE69" s="8">
        <f t="shared" si="15"/>
        <v>0</v>
      </c>
      <c r="AF69" s="8">
        <f t="shared" si="16"/>
        <v>0</v>
      </c>
      <c r="AG69" s="8">
        <f t="shared" si="17"/>
        <v>0</v>
      </c>
    </row>
    <row r="70" spans="1:33" x14ac:dyDescent="0.55000000000000004">
      <c r="A70" t="s">
        <v>135</v>
      </c>
      <c r="B70" s="3">
        <v>121585703</v>
      </c>
      <c r="C70" s="3">
        <v>5299886</v>
      </c>
      <c r="D70" s="3">
        <v>3224320</v>
      </c>
      <c r="E70" s="3"/>
      <c r="F70" s="3">
        <v>8376622</v>
      </c>
      <c r="G70" s="3">
        <v>7771946</v>
      </c>
      <c r="H70" s="3">
        <v>16148568</v>
      </c>
      <c r="I70" s="5">
        <f t="shared" si="9"/>
        <v>0</v>
      </c>
      <c r="J70" s="3">
        <v>283209</v>
      </c>
      <c r="K70" s="3">
        <v>267181</v>
      </c>
      <c r="L70" s="3">
        <v>550390</v>
      </c>
      <c r="M70" s="5">
        <f t="shared" si="10"/>
        <v>0</v>
      </c>
      <c r="N70" s="3">
        <v>215298</v>
      </c>
      <c r="O70" s="3">
        <v>176161</v>
      </c>
      <c r="P70" s="3">
        <v>391459</v>
      </c>
      <c r="Q70" s="5">
        <f t="shared" si="11"/>
        <v>0</v>
      </c>
      <c r="R70" s="3">
        <v>52301204</v>
      </c>
      <c r="S70" s="3">
        <v>53135931</v>
      </c>
      <c r="T70" s="3">
        <v>105437135</v>
      </c>
      <c r="U70" s="5">
        <f t="shared" si="12"/>
        <v>0</v>
      </c>
      <c r="V70" s="3">
        <v>2432569</v>
      </c>
      <c r="W70" s="3">
        <v>2316927</v>
      </c>
      <c r="X70" s="3">
        <v>4749496</v>
      </c>
      <c r="Y70" s="5">
        <f t="shared" si="13"/>
        <v>0</v>
      </c>
      <c r="Z70" s="3">
        <v>1472150</v>
      </c>
      <c r="AA70" s="3">
        <v>1360711</v>
      </c>
      <c r="AB70" s="3">
        <v>2832861</v>
      </c>
      <c r="AC70" s="5">
        <f t="shared" si="14"/>
        <v>0</v>
      </c>
      <c r="AE70" s="8">
        <f t="shared" si="15"/>
        <v>0</v>
      </c>
      <c r="AF70" s="8">
        <f t="shared" si="16"/>
        <v>0</v>
      </c>
      <c r="AG70" s="8">
        <f t="shared" si="17"/>
        <v>0</v>
      </c>
    </row>
    <row r="71" spans="1:33" x14ac:dyDescent="0.55000000000000004">
      <c r="A71" t="s">
        <v>69</v>
      </c>
      <c r="B71" s="3">
        <v>1846549</v>
      </c>
      <c r="C71" s="3">
        <v>58496</v>
      </c>
      <c r="D71" s="3">
        <v>34259</v>
      </c>
      <c r="E71" s="3"/>
      <c r="F71" s="3">
        <v>75611</v>
      </c>
      <c r="G71" s="3">
        <v>73848</v>
      </c>
      <c r="H71" s="3">
        <v>149459</v>
      </c>
      <c r="I71" s="5">
        <f t="shared" si="9"/>
        <v>0</v>
      </c>
      <c r="J71" s="3">
        <v>2538</v>
      </c>
      <c r="K71" s="3">
        <v>2385</v>
      </c>
      <c r="L71" s="3">
        <v>4923</v>
      </c>
      <c r="M71" s="5">
        <f t="shared" si="10"/>
        <v>0</v>
      </c>
      <c r="N71" s="3">
        <v>1642</v>
      </c>
      <c r="O71" s="3">
        <v>1514</v>
      </c>
      <c r="P71" s="3">
        <v>3156</v>
      </c>
      <c r="Q71" s="5">
        <f t="shared" si="11"/>
        <v>0</v>
      </c>
      <c r="R71" s="3">
        <v>835108</v>
      </c>
      <c r="S71" s="3">
        <v>861982</v>
      </c>
      <c r="T71" s="3">
        <v>1697090</v>
      </c>
      <c r="U71" s="5">
        <f t="shared" si="12"/>
        <v>0</v>
      </c>
      <c r="V71" s="3">
        <v>27262</v>
      </c>
      <c r="W71" s="3">
        <v>26311</v>
      </c>
      <c r="X71" s="3">
        <v>53573</v>
      </c>
      <c r="Y71" s="5">
        <f t="shared" si="13"/>
        <v>0</v>
      </c>
      <c r="Z71" s="3">
        <v>15582</v>
      </c>
      <c r="AA71" s="3">
        <v>15521</v>
      </c>
      <c r="AB71" s="3">
        <v>31103</v>
      </c>
      <c r="AC71" s="5">
        <f t="shared" si="14"/>
        <v>0</v>
      </c>
      <c r="AE71" s="8">
        <f t="shared" si="15"/>
        <v>0</v>
      </c>
      <c r="AF71" s="8">
        <f t="shared" si="16"/>
        <v>0</v>
      </c>
      <c r="AG71" s="8">
        <f t="shared" si="17"/>
        <v>0</v>
      </c>
    </row>
    <row r="72" spans="1:33" x14ac:dyDescent="0.55000000000000004">
      <c r="A72" t="s">
        <v>70</v>
      </c>
      <c r="B72" s="3">
        <v>797093</v>
      </c>
      <c r="C72" s="3">
        <v>21929</v>
      </c>
      <c r="D72" s="9">
        <v>16748</v>
      </c>
      <c r="E72" s="3"/>
      <c r="F72" s="3">
        <v>381771</v>
      </c>
      <c r="G72" s="3">
        <v>415322</v>
      </c>
      <c r="H72" s="3">
        <v>797093</v>
      </c>
      <c r="I72" s="5">
        <f t="shared" si="9"/>
        <v>0</v>
      </c>
      <c r="J72" s="3">
        <v>11697</v>
      </c>
      <c r="K72" s="3">
        <v>10232</v>
      </c>
      <c r="L72" s="3">
        <v>21929</v>
      </c>
      <c r="M72" s="5">
        <f t="shared" si="10"/>
        <v>0</v>
      </c>
      <c r="N72" s="3">
        <v>8798</v>
      </c>
      <c r="O72" s="3">
        <v>7950</v>
      </c>
      <c r="P72" s="3">
        <v>16748</v>
      </c>
      <c r="Q72" s="5">
        <f t="shared" si="11"/>
        <v>0</v>
      </c>
      <c r="R72" s="3">
        <v>0</v>
      </c>
      <c r="S72" s="3">
        <v>0</v>
      </c>
      <c r="T72" s="3">
        <v>0</v>
      </c>
      <c r="U72" s="5">
        <f t="shared" si="12"/>
        <v>0</v>
      </c>
      <c r="V72" s="3">
        <v>0</v>
      </c>
      <c r="W72" s="3">
        <v>0</v>
      </c>
      <c r="X72" s="3">
        <v>0</v>
      </c>
      <c r="Y72" s="5">
        <f t="shared" si="13"/>
        <v>0</v>
      </c>
      <c r="Z72" s="3">
        <v>0</v>
      </c>
      <c r="AA72" s="3">
        <v>0</v>
      </c>
      <c r="AB72" s="3">
        <v>0</v>
      </c>
      <c r="AC72" s="5">
        <f t="shared" si="14"/>
        <v>0</v>
      </c>
      <c r="AE72" s="8">
        <f t="shared" si="15"/>
        <v>0</v>
      </c>
      <c r="AF72" s="8">
        <f t="shared" si="16"/>
        <v>0</v>
      </c>
      <c r="AG72" s="8">
        <f t="shared" si="17"/>
        <v>0</v>
      </c>
    </row>
    <row r="73" spans="1:33" x14ac:dyDescent="0.55000000000000004">
      <c r="A73" t="s">
        <v>71</v>
      </c>
      <c r="B73" s="3">
        <v>1355347</v>
      </c>
      <c r="C73" s="3">
        <v>46698</v>
      </c>
      <c r="D73" s="3">
        <v>26146</v>
      </c>
      <c r="E73" s="3"/>
      <c r="F73" s="3">
        <v>68932</v>
      </c>
      <c r="G73" s="3">
        <v>65652</v>
      </c>
      <c r="H73" s="3">
        <v>134584</v>
      </c>
      <c r="I73" s="5">
        <f t="shared" si="9"/>
        <v>0</v>
      </c>
      <c r="J73" s="3">
        <v>1970</v>
      </c>
      <c r="K73" s="3">
        <v>1837</v>
      </c>
      <c r="L73" s="3">
        <v>3807</v>
      </c>
      <c r="M73" s="5">
        <f t="shared" si="10"/>
        <v>0</v>
      </c>
      <c r="N73" s="3">
        <v>1193</v>
      </c>
      <c r="O73" s="3">
        <v>1021</v>
      </c>
      <c r="P73" s="3">
        <v>2214</v>
      </c>
      <c r="Q73" s="5">
        <f t="shared" si="11"/>
        <v>0</v>
      </c>
      <c r="R73" s="3">
        <v>598392</v>
      </c>
      <c r="S73" s="3">
        <v>622371</v>
      </c>
      <c r="T73" s="3">
        <v>1220763</v>
      </c>
      <c r="U73" s="5">
        <f t="shared" si="12"/>
        <v>0</v>
      </c>
      <c r="V73" s="3">
        <v>21083</v>
      </c>
      <c r="W73" s="3">
        <v>21808</v>
      </c>
      <c r="X73" s="3">
        <v>42891</v>
      </c>
      <c r="Y73" s="5">
        <f t="shared" si="13"/>
        <v>0</v>
      </c>
      <c r="Z73" s="3">
        <v>11689</v>
      </c>
      <c r="AA73" s="3">
        <v>12243</v>
      </c>
      <c r="AB73" s="3">
        <v>23932</v>
      </c>
      <c r="AC73" s="5">
        <f t="shared" si="14"/>
        <v>0</v>
      </c>
      <c r="AE73" s="8">
        <f t="shared" si="15"/>
        <v>0</v>
      </c>
      <c r="AF73" s="8">
        <f t="shared" si="16"/>
        <v>0</v>
      </c>
      <c r="AG73" s="8">
        <f t="shared" si="17"/>
        <v>0</v>
      </c>
    </row>
    <row r="74" spans="1:33" x14ac:dyDescent="0.55000000000000004">
      <c r="A74" t="s">
        <v>72</v>
      </c>
      <c r="B74" s="3">
        <v>1000820</v>
      </c>
      <c r="C74" s="3">
        <v>33510</v>
      </c>
      <c r="D74" s="3">
        <v>18651</v>
      </c>
      <c r="E74" s="3"/>
      <c r="F74" s="3">
        <v>35806</v>
      </c>
      <c r="G74" s="3">
        <v>40855</v>
      </c>
      <c r="H74" s="3">
        <v>76661</v>
      </c>
      <c r="I74" s="5">
        <f t="shared" si="9"/>
        <v>0</v>
      </c>
      <c r="J74" s="3">
        <v>1395</v>
      </c>
      <c r="K74" s="3">
        <v>1306</v>
      </c>
      <c r="L74" s="3">
        <v>2701</v>
      </c>
      <c r="M74" s="5">
        <f t="shared" si="10"/>
        <v>0</v>
      </c>
      <c r="N74" s="3">
        <v>735</v>
      </c>
      <c r="O74" s="3">
        <v>619</v>
      </c>
      <c r="P74" s="3">
        <v>1354</v>
      </c>
      <c r="Q74" s="5">
        <f t="shared" si="11"/>
        <v>0</v>
      </c>
      <c r="R74" s="3">
        <v>447181</v>
      </c>
      <c r="S74" s="3">
        <v>476978</v>
      </c>
      <c r="T74" s="3">
        <v>924159</v>
      </c>
      <c r="U74" s="5">
        <f t="shared" si="12"/>
        <v>0</v>
      </c>
      <c r="V74" s="3">
        <v>15821</v>
      </c>
      <c r="W74" s="3">
        <v>14988</v>
      </c>
      <c r="X74" s="3">
        <v>30809</v>
      </c>
      <c r="Y74" s="5">
        <f t="shared" si="13"/>
        <v>0</v>
      </c>
      <c r="Z74" s="3">
        <v>8918</v>
      </c>
      <c r="AA74" s="3">
        <v>8379</v>
      </c>
      <c r="AB74" s="3">
        <v>17297</v>
      </c>
      <c r="AC74" s="5">
        <f t="shared" si="14"/>
        <v>0</v>
      </c>
      <c r="AE74" s="8">
        <f t="shared" si="15"/>
        <v>0</v>
      </c>
      <c r="AF74" s="8">
        <f t="shared" si="16"/>
        <v>0</v>
      </c>
      <c r="AG74" s="8">
        <f t="shared" si="17"/>
        <v>0</v>
      </c>
    </row>
    <row r="75" spans="1:33" x14ac:dyDescent="0.55000000000000004">
      <c r="A75" t="s">
        <v>136</v>
      </c>
      <c r="B75" s="3">
        <v>716361</v>
      </c>
      <c r="C75" s="3">
        <v>19843</v>
      </c>
      <c r="D75" s="3">
        <v>12069</v>
      </c>
      <c r="E75" s="3"/>
      <c r="F75" s="3">
        <v>39270</v>
      </c>
      <c r="G75" s="3">
        <v>40237</v>
      </c>
      <c r="H75" s="3">
        <v>79507</v>
      </c>
      <c r="I75" s="5">
        <f t="shared" si="9"/>
        <v>0</v>
      </c>
      <c r="J75" s="3">
        <v>826</v>
      </c>
      <c r="K75" s="3">
        <v>805</v>
      </c>
      <c r="L75" s="3">
        <v>1631</v>
      </c>
      <c r="M75" s="5">
        <f t="shared" si="10"/>
        <v>0</v>
      </c>
      <c r="N75" s="3">
        <v>633</v>
      </c>
      <c r="O75" s="3">
        <v>594</v>
      </c>
      <c r="P75" s="3">
        <v>1227</v>
      </c>
      <c r="Q75" s="5">
        <f t="shared" si="11"/>
        <v>0</v>
      </c>
      <c r="R75" s="3">
        <v>317236</v>
      </c>
      <c r="S75" s="3">
        <v>319618</v>
      </c>
      <c r="T75" s="3">
        <v>636854</v>
      </c>
      <c r="U75" s="5">
        <f t="shared" si="12"/>
        <v>0</v>
      </c>
      <c r="V75" s="3">
        <v>9281</v>
      </c>
      <c r="W75" s="3">
        <v>8931</v>
      </c>
      <c r="X75" s="3">
        <v>18212</v>
      </c>
      <c r="Y75" s="5">
        <f t="shared" si="13"/>
        <v>0</v>
      </c>
      <c r="Z75" s="3">
        <v>5563</v>
      </c>
      <c r="AA75" s="3">
        <v>5279</v>
      </c>
      <c r="AB75" s="3">
        <v>10842</v>
      </c>
      <c r="AC75" s="5">
        <f t="shared" si="14"/>
        <v>0</v>
      </c>
      <c r="AE75" s="8">
        <f t="shared" si="15"/>
        <v>0</v>
      </c>
      <c r="AF75" s="8">
        <f t="shared" si="16"/>
        <v>0</v>
      </c>
      <c r="AG75" s="8">
        <f t="shared" si="17"/>
        <v>0</v>
      </c>
    </row>
    <row r="76" spans="1:33" x14ac:dyDescent="0.55000000000000004">
      <c r="A76" t="s">
        <v>137</v>
      </c>
      <c r="B76" s="3">
        <v>1624206</v>
      </c>
      <c r="C76" s="3">
        <v>50468</v>
      </c>
      <c r="D76" s="3">
        <v>28282</v>
      </c>
      <c r="E76" s="3"/>
      <c r="F76" s="3">
        <v>90463</v>
      </c>
      <c r="G76" s="3">
        <v>89607</v>
      </c>
      <c r="H76" s="3">
        <v>180070</v>
      </c>
      <c r="I76" s="5">
        <f t="shared" si="9"/>
        <v>0</v>
      </c>
      <c r="J76" s="3">
        <v>2518</v>
      </c>
      <c r="K76" s="3">
        <v>2109</v>
      </c>
      <c r="L76" s="3">
        <v>4627</v>
      </c>
      <c r="M76" s="5">
        <f t="shared" si="10"/>
        <v>0</v>
      </c>
      <c r="N76" s="3">
        <v>1764</v>
      </c>
      <c r="O76" s="3">
        <v>1424</v>
      </c>
      <c r="P76" s="3">
        <v>3188</v>
      </c>
      <c r="Q76" s="5">
        <f t="shared" si="11"/>
        <v>0</v>
      </c>
      <c r="R76" s="3">
        <v>719785</v>
      </c>
      <c r="S76" s="3">
        <v>724351</v>
      </c>
      <c r="T76" s="3">
        <v>1444136</v>
      </c>
      <c r="U76" s="5">
        <f t="shared" si="12"/>
        <v>0</v>
      </c>
      <c r="V76" s="3">
        <v>23484</v>
      </c>
      <c r="W76" s="3">
        <v>22357</v>
      </c>
      <c r="X76" s="3">
        <v>45841</v>
      </c>
      <c r="Y76" s="5">
        <f t="shared" si="13"/>
        <v>0</v>
      </c>
      <c r="Z76" s="3">
        <v>12827</v>
      </c>
      <c r="AA76" s="3">
        <v>12267</v>
      </c>
      <c r="AB76" s="3">
        <v>25094</v>
      </c>
      <c r="AC76" s="5">
        <f t="shared" si="14"/>
        <v>0</v>
      </c>
      <c r="AE76" s="8">
        <f t="shared" si="15"/>
        <v>0</v>
      </c>
      <c r="AF76" s="8">
        <f t="shared" si="16"/>
        <v>0</v>
      </c>
      <c r="AG76" s="8">
        <f t="shared" si="17"/>
        <v>0</v>
      </c>
    </row>
    <row r="77" spans="1:33" x14ac:dyDescent="0.55000000000000004">
      <c r="A77" t="s">
        <v>138</v>
      </c>
      <c r="B77" s="3">
        <v>2216311</v>
      </c>
      <c r="C77" s="3">
        <v>109889</v>
      </c>
      <c r="D77" s="9">
        <v>50208</v>
      </c>
      <c r="E77" s="3"/>
      <c r="F77" s="3">
        <v>324550</v>
      </c>
      <c r="G77" s="3">
        <v>350667</v>
      </c>
      <c r="H77" s="3">
        <v>675217</v>
      </c>
      <c r="I77" s="5">
        <f t="shared" si="9"/>
        <v>0</v>
      </c>
      <c r="J77" s="3">
        <v>19657</v>
      </c>
      <c r="K77" s="3">
        <v>20121</v>
      </c>
      <c r="L77" s="3">
        <v>39778</v>
      </c>
      <c r="M77" s="5">
        <f t="shared" si="10"/>
        <v>0</v>
      </c>
      <c r="N77" s="3">
        <v>9997</v>
      </c>
      <c r="O77" s="3">
        <v>9397</v>
      </c>
      <c r="P77" s="3">
        <v>19394</v>
      </c>
      <c r="Q77" s="5">
        <f t="shared" si="11"/>
        <v>0</v>
      </c>
      <c r="R77" s="3">
        <v>768246</v>
      </c>
      <c r="S77" s="3">
        <v>772848</v>
      </c>
      <c r="T77" s="3">
        <v>1541094</v>
      </c>
      <c r="U77" s="5">
        <f t="shared" si="12"/>
        <v>0</v>
      </c>
      <c r="V77" s="3">
        <v>34716</v>
      </c>
      <c r="W77" s="3">
        <v>35395</v>
      </c>
      <c r="X77" s="3">
        <v>70111</v>
      </c>
      <c r="Y77" s="5">
        <f t="shared" si="13"/>
        <v>0</v>
      </c>
      <c r="Z77" s="3">
        <v>15317</v>
      </c>
      <c r="AA77" s="3">
        <v>15497</v>
      </c>
      <c r="AB77" s="3">
        <v>30814</v>
      </c>
      <c r="AC77" s="5">
        <f t="shared" si="14"/>
        <v>0</v>
      </c>
      <c r="AE77" s="8">
        <f t="shared" si="15"/>
        <v>0</v>
      </c>
      <c r="AF77" s="8">
        <f t="shared" si="16"/>
        <v>0</v>
      </c>
      <c r="AG77" s="8">
        <f t="shared" si="17"/>
        <v>0</v>
      </c>
    </row>
    <row r="78" spans="1:33" x14ac:dyDescent="0.55000000000000004">
      <c r="A78" t="s">
        <v>139</v>
      </c>
      <c r="B78" s="3">
        <v>768323</v>
      </c>
      <c r="C78" s="9">
        <v>22891</v>
      </c>
      <c r="D78" s="3">
        <v>15820</v>
      </c>
      <c r="E78" s="3"/>
      <c r="F78" s="3">
        <v>43729</v>
      </c>
      <c r="G78" s="3">
        <v>46791</v>
      </c>
      <c r="H78" s="3">
        <v>90520</v>
      </c>
      <c r="I78" s="5">
        <f t="shared" si="9"/>
        <v>0</v>
      </c>
      <c r="J78" s="3">
        <v>1206</v>
      </c>
      <c r="K78" s="3">
        <v>1129</v>
      </c>
      <c r="L78" s="3">
        <v>2335</v>
      </c>
      <c r="M78" s="5">
        <f t="shared" si="10"/>
        <v>0</v>
      </c>
      <c r="N78" s="3">
        <v>933</v>
      </c>
      <c r="O78" s="3">
        <v>897</v>
      </c>
      <c r="P78" s="3">
        <v>1830</v>
      </c>
      <c r="Q78" s="5">
        <f t="shared" si="11"/>
        <v>0</v>
      </c>
      <c r="R78" s="3">
        <v>339733</v>
      </c>
      <c r="S78" s="3">
        <v>338070</v>
      </c>
      <c r="T78" s="3">
        <v>677803</v>
      </c>
      <c r="U78" s="5">
        <f t="shared" si="12"/>
        <v>0</v>
      </c>
      <c r="V78" s="3">
        <v>10312</v>
      </c>
      <c r="W78" s="3">
        <v>10244</v>
      </c>
      <c r="X78" s="3">
        <v>20556</v>
      </c>
      <c r="Y78" s="5">
        <f t="shared" si="13"/>
        <v>0</v>
      </c>
      <c r="Z78" s="3">
        <v>6522</v>
      </c>
      <c r="AA78" s="3">
        <v>7468</v>
      </c>
      <c r="AB78" s="3">
        <v>13990</v>
      </c>
      <c r="AC78" s="5">
        <f t="shared" si="14"/>
        <v>0</v>
      </c>
      <c r="AE78" s="8">
        <f t="shared" si="15"/>
        <v>0</v>
      </c>
      <c r="AF78" s="8">
        <f t="shared" si="16"/>
        <v>0</v>
      </c>
      <c r="AG78" s="8">
        <f t="shared" si="17"/>
        <v>0</v>
      </c>
    </row>
    <row r="79" spans="1:33" x14ac:dyDescent="0.55000000000000004">
      <c r="A79" t="s">
        <v>140</v>
      </c>
      <c r="B79" s="3">
        <v>1244205</v>
      </c>
      <c r="C79" s="3">
        <v>41126</v>
      </c>
      <c r="D79" s="3">
        <v>24655</v>
      </c>
      <c r="E79" s="3"/>
      <c r="F79" s="3">
        <v>48814</v>
      </c>
      <c r="G79" s="3">
        <v>48998</v>
      </c>
      <c r="H79" s="3">
        <v>97812</v>
      </c>
      <c r="I79" s="5">
        <f t="shared" si="9"/>
        <v>0</v>
      </c>
      <c r="J79" s="3">
        <v>2002</v>
      </c>
      <c r="K79" s="3">
        <v>1968</v>
      </c>
      <c r="L79" s="3">
        <v>3970</v>
      </c>
      <c r="M79" s="5">
        <f t="shared" si="10"/>
        <v>0</v>
      </c>
      <c r="N79" s="3">
        <v>1432</v>
      </c>
      <c r="O79" s="3">
        <v>1075</v>
      </c>
      <c r="P79" s="3">
        <v>2507</v>
      </c>
      <c r="Q79" s="5">
        <f t="shared" si="11"/>
        <v>0</v>
      </c>
      <c r="R79" s="3">
        <v>576365</v>
      </c>
      <c r="S79" s="3">
        <v>570028</v>
      </c>
      <c r="T79" s="3">
        <v>1146393</v>
      </c>
      <c r="U79" s="5">
        <f t="shared" si="12"/>
        <v>0</v>
      </c>
      <c r="V79" s="3">
        <v>19047</v>
      </c>
      <c r="W79" s="3">
        <v>18109</v>
      </c>
      <c r="X79" s="3">
        <v>37156</v>
      </c>
      <c r="Y79" s="5">
        <f t="shared" si="13"/>
        <v>0</v>
      </c>
      <c r="Z79" s="3">
        <v>11334</v>
      </c>
      <c r="AA79" s="3">
        <v>10814</v>
      </c>
      <c r="AB79" s="3">
        <v>22148</v>
      </c>
      <c r="AC79" s="5">
        <f t="shared" si="14"/>
        <v>0</v>
      </c>
      <c r="AE79" s="8">
        <f t="shared" si="15"/>
        <v>0</v>
      </c>
      <c r="AF79" s="8">
        <f t="shared" si="16"/>
        <v>0</v>
      </c>
      <c r="AG79" s="8">
        <f t="shared" si="17"/>
        <v>0</v>
      </c>
    </row>
    <row r="80" spans="1:33" x14ac:dyDescent="0.55000000000000004">
      <c r="A80" t="s">
        <v>78</v>
      </c>
      <c r="B80" s="3">
        <v>655740</v>
      </c>
      <c r="C80" s="9">
        <v>14482</v>
      </c>
      <c r="D80" s="3">
        <v>9637</v>
      </c>
      <c r="E80" s="3"/>
      <c r="F80" s="3">
        <v>34437</v>
      </c>
      <c r="G80" s="3">
        <v>36006</v>
      </c>
      <c r="H80" s="3">
        <v>70443</v>
      </c>
      <c r="I80" s="5">
        <f t="shared" si="9"/>
        <v>0</v>
      </c>
      <c r="J80" s="3">
        <v>743</v>
      </c>
      <c r="K80" s="3">
        <v>682</v>
      </c>
      <c r="L80" s="3">
        <v>1425</v>
      </c>
      <c r="M80" s="5">
        <f t="shared" si="10"/>
        <v>0</v>
      </c>
      <c r="N80" s="3">
        <v>484</v>
      </c>
      <c r="O80" s="3">
        <v>384</v>
      </c>
      <c r="P80" s="3">
        <v>868</v>
      </c>
      <c r="Q80" s="5">
        <f t="shared" si="11"/>
        <v>0</v>
      </c>
      <c r="R80" s="3">
        <v>283745</v>
      </c>
      <c r="S80" s="3">
        <v>301552</v>
      </c>
      <c r="T80" s="3">
        <v>585297</v>
      </c>
      <c r="U80" s="5">
        <f t="shared" si="12"/>
        <v>0</v>
      </c>
      <c r="V80" s="3">
        <v>6654</v>
      </c>
      <c r="W80" s="3">
        <v>6403</v>
      </c>
      <c r="X80" s="3">
        <v>13057</v>
      </c>
      <c r="Y80" s="5">
        <f t="shared" si="13"/>
        <v>0</v>
      </c>
      <c r="Z80" s="3">
        <v>4520</v>
      </c>
      <c r="AA80" s="3">
        <v>4249</v>
      </c>
      <c r="AB80" s="3">
        <v>8769</v>
      </c>
      <c r="AC80" s="5">
        <f t="shared" si="14"/>
        <v>0</v>
      </c>
      <c r="AE80" s="8">
        <f t="shared" si="15"/>
        <v>0</v>
      </c>
      <c r="AF80" s="8">
        <f t="shared" si="16"/>
        <v>0</v>
      </c>
      <c r="AG80" s="8">
        <f t="shared" si="17"/>
        <v>0</v>
      </c>
    </row>
    <row r="81" spans="1:33" x14ac:dyDescent="0.55000000000000004">
      <c r="A81" t="s">
        <v>141</v>
      </c>
      <c r="B81" s="3">
        <v>1049759</v>
      </c>
      <c r="C81" s="3">
        <v>29860</v>
      </c>
      <c r="D81" s="3">
        <v>17562</v>
      </c>
      <c r="E81" s="3"/>
      <c r="F81" s="3">
        <v>56712</v>
      </c>
      <c r="G81" s="3">
        <v>52653</v>
      </c>
      <c r="H81" s="3">
        <v>109365</v>
      </c>
      <c r="I81" s="5">
        <f t="shared" si="9"/>
        <v>0</v>
      </c>
      <c r="J81" s="3">
        <v>1404</v>
      </c>
      <c r="K81" s="3">
        <v>1195</v>
      </c>
      <c r="L81" s="3">
        <v>2599</v>
      </c>
      <c r="M81" s="5">
        <f t="shared" si="10"/>
        <v>0</v>
      </c>
      <c r="N81" s="3">
        <v>805</v>
      </c>
      <c r="O81" s="3">
        <v>631</v>
      </c>
      <c r="P81" s="3">
        <v>1436</v>
      </c>
      <c r="Q81" s="5">
        <f t="shared" si="11"/>
        <v>0</v>
      </c>
      <c r="R81" s="3">
        <v>470311</v>
      </c>
      <c r="S81" s="3">
        <v>470083</v>
      </c>
      <c r="T81" s="3">
        <v>940394</v>
      </c>
      <c r="U81" s="5">
        <f t="shared" si="12"/>
        <v>0</v>
      </c>
      <c r="V81" s="3">
        <v>14128</v>
      </c>
      <c r="W81" s="3">
        <v>13133</v>
      </c>
      <c r="X81" s="3">
        <v>27261</v>
      </c>
      <c r="Y81" s="5">
        <f t="shared" si="13"/>
        <v>0</v>
      </c>
      <c r="Z81" s="3">
        <v>8284</v>
      </c>
      <c r="AA81" s="3">
        <v>7842</v>
      </c>
      <c r="AB81" s="3">
        <v>16126</v>
      </c>
      <c r="AC81" s="5">
        <f t="shared" si="14"/>
        <v>0</v>
      </c>
      <c r="AE81" s="8">
        <f t="shared" si="15"/>
        <v>0</v>
      </c>
      <c r="AF81" s="8">
        <f t="shared" si="16"/>
        <v>0</v>
      </c>
      <c r="AG81" s="8">
        <f t="shared" si="17"/>
        <v>0</v>
      </c>
    </row>
    <row r="82" spans="1:33" x14ac:dyDescent="0.55000000000000004">
      <c r="A82" t="s">
        <v>142</v>
      </c>
      <c r="B82" s="3">
        <v>13274714</v>
      </c>
      <c r="C82" s="3">
        <v>449192</v>
      </c>
      <c r="D82" s="3">
        <v>254037</v>
      </c>
      <c r="E82" s="3"/>
      <c r="F82" s="3">
        <v>1200095</v>
      </c>
      <c r="G82" s="3">
        <v>1260636</v>
      </c>
      <c r="H82" s="3">
        <v>2460731</v>
      </c>
      <c r="I82" s="5">
        <f t="shared" si="9"/>
        <v>0</v>
      </c>
      <c r="J82" s="3">
        <v>45956</v>
      </c>
      <c r="K82" s="3">
        <v>43769</v>
      </c>
      <c r="L82" s="3">
        <v>89725</v>
      </c>
      <c r="M82" s="5">
        <f t="shared" si="10"/>
        <v>0</v>
      </c>
      <c r="N82" s="3">
        <v>28416</v>
      </c>
      <c r="O82" s="3">
        <v>25506</v>
      </c>
      <c r="P82" s="3">
        <v>53922</v>
      </c>
      <c r="Q82" s="5">
        <f t="shared" si="11"/>
        <v>0</v>
      </c>
      <c r="R82" s="3">
        <v>5356102</v>
      </c>
      <c r="S82" s="3">
        <v>5457881</v>
      </c>
      <c r="T82" s="3">
        <v>10813983</v>
      </c>
      <c r="U82" s="5">
        <f t="shared" si="12"/>
        <v>0</v>
      </c>
      <c r="V82" s="3">
        <v>181788</v>
      </c>
      <c r="W82" s="3">
        <v>177679</v>
      </c>
      <c r="X82" s="3">
        <v>359467</v>
      </c>
      <c r="Y82" s="5">
        <f t="shared" si="13"/>
        <v>0</v>
      </c>
      <c r="Z82" s="3">
        <v>100556</v>
      </c>
      <c r="AA82" s="3">
        <v>99559</v>
      </c>
      <c r="AB82" s="3">
        <v>200115</v>
      </c>
      <c r="AC82" s="5">
        <f t="shared" si="14"/>
        <v>0</v>
      </c>
      <c r="AE82" s="8">
        <f t="shared" si="15"/>
        <v>0</v>
      </c>
      <c r="AF82" s="8">
        <f t="shared" si="16"/>
        <v>0</v>
      </c>
      <c r="AG82" s="8">
        <f t="shared" si="17"/>
        <v>0</v>
      </c>
    </row>
    <row r="83" spans="1:33" x14ac:dyDescent="0.55000000000000004">
      <c r="A83" t="s">
        <v>143</v>
      </c>
      <c r="B83" s="3">
        <v>134860417</v>
      </c>
      <c r="C83" s="3">
        <v>5749078</v>
      </c>
      <c r="D83" s="3">
        <v>3478357</v>
      </c>
      <c r="E83" s="3"/>
      <c r="F83" s="3">
        <v>9576717</v>
      </c>
      <c r="G83" s="3">
        <v>9032582</v>
      </c>
      <c r="H83" s="3">
        <v>18609299</v>
      </c>
      <c r="I83" s="5">
        <f t="shared" si="9"/>
        <v>0</v>
      </c>
      <c r="J83" s="3">
        <v>329165</v>
      </c>
      <c r="K83" s="3">
        <v>310950</v>
      </c>
      <c r="L83" s="3">
        <v>640115</v>
      </c>
      <c r="M83" s="5">
        <f t="shared" si="10"/>
        <v>0</v>
      </c>
      <c r="N83" s="3">
        <v>243714</v>
      </c>
      <c r="O83" s="3">
        <v>201667</v>
      </c>
      <c r="P83" s="3">
        <v>445381</v>
      </c>
      <c r="Q83" s="5">
        <f t="shared" si="11"/>
        <v>0</v>
      </c>
      <c r="R83" s="3">
        <v>57657306</v>
      </c>
      <c r="S83" s="3">
        <v>58593812</v>
      </c>
      <c r="T83" s="3">
        <v>116251118</v>
      </c>
      <c r="U83" s="5">
        <f t="shared" si="12"/>
        <v>0</v>
      </c>
      <c r="V83" s="3">
        <v>2614357</v>
      </c>
      <c r="W83" s="3">
        <v>2494606</v>
      </c>
      <c r="X83" s="3">
        <v>5108963</v>
      </c>
      <c r="Y83" s="5">
        <f t="shared" si="13"/>
        <v>0</v>
      </c>
      <c r="Z83" s="3">
        <v>1572706</v>
      </c>
      <c r="AA83" s="3">
        <v>1460270</v>
      </c>
      <c r="AB83" s="3">
        <v>3032976</v>
      </c>
      <c r="AC83" s="5">
        <f t="shared" si="14"/>
        <v>0</v>
      </c>
      <c r="AE83" s="8">
        <f t="shared" si="15"/>
        <v>0</v>
      </c>
      <c r="AF83" s="8">
        <f t="shared" si="16"/>
        <v>0</v>
      </c>
      <c r="AG83" s="8">
        <f t="shared" si="17"/>
        <v>0</v>
      </c>
    </row>
    <row r="84" spans="1:33" x14ac:dyDescent="0.55000000000000004">
      <c r="A84" t="s">
        <v>144</v>
      </c>
      <c r="B84" s="3">
        <v>791563</v>
      </c>
      <c r="C84" s="3">
        <v>21806</v>
      </c>
      <c r="D84" s="3">
        <v>15170</v>
      </c>
      <c r="E84" s="3"/>
      <c r="F84" s="3">
        <v>47658</v>
      </c>
      <c r="G84" s="3">
        <v>41992</v>
      </c>
      <c r="H84" s="3">
        <v>89650</v>
      </c>
      <c r="I84" s="5">
        <f t="shared" si="9"/>
        <v>0</v>
      </c>
      <c r="J84" s="3">
        <v>982</v>
      </c>
      <c r="K84" s="3">
        <v>741</v>
      </c>
      <c r="L84" s="3">
        <v>1723</v>
      </c>
      <c r="M84" s="5">
        <f t="shared" si="10"/>
        <v>0</v>
      </c>
      <c r="N84" s="3">
        <v>580</v>
      </c>
      <c r="O84" s="3">
        <v>390</v>
      </c>
      <c r="P84" s="3">
        <v>970</v>
      </c>
      <c r="Q84" s="5">
        <f t="shared" si="11"/>
        <v>0</v>
      </c>
      <c r="R84" s="3">
        <v>379142</v>
      </c>
      <c r="S84" s="3">
        <v>322771</v>
      </c>
      <c r="T84" s="3">
        <v>701913</v>
      </c>
      <c r="U84" s="5">
        <f t="shared" si="12"/>
        <v>0</v>
      </c>
      <c r="V84" s="3">
        <v>10748</v>
      </c>
      <c r="W84" s="3">
        <v>9335</v>
      </c>
      <c r="X84" s="3">
        <v>20083</v>
      </c>
      <c r="Y84" s="5">
        <f t="shared" si="13"/>
        <v>0</v>
      </c>
      <c r="Z84" s="3">
        <v>7496</v>
      </c>
      <c r="AA84" s="3">
        <v>6704</v>
      </c>
      <c r="AB84" s="3">
        <v>14200</v>
      </c>
      <c r="AC84" s="5">
        <f t="shared" si="14"/>
        <v>0</v>
      </c>
      <c r="AE84" s="8">
        <f t="shared" si="15"/>
        <v>0</v>
      </c>
      <c r="AF84" s="8">
        <f t="shared" si="16"/>
        <v>0</v>
      </c>
      <c r="AG84" s="8">
        <f t="shared" si="17"/>
        <v>0</v>
      </c>
    </row>
    <row r="85" spans="1:33" x14ac:dyDescent="0.55000000000000004">
      <c r="A85" t="s">
        <v>145</v>
      </c>
      <c r="B85" s="3">
        <v>357190</v>
      </c>
      <c r="C85" s="3">
        <v>9314</v>
      </c>
      <c r="D85" s="3">
        <v>5839</v>
      </c>
      <c r="E85" s="3"/>
      <c r="F85" s="3">
        <v>217795</v>
      </c>
      <c r="G85" s="3">
        <v>139395</v>
      </c>
      <c r="H85" s="3">
        <v>357190</v>
      </c>
      <c r="I85" s="5">
        <f t="shared" si="9"/>
        <v>0</v>
      </c>
      <c r="J85" s="3">
        <v>5165</v>
      </c>
      <c r="K85" s="3">
        <v>4149</v>
      </c>
      <c r="L85" s="3">
        <v>9314</v>
      </c>
      <c r="M85" s="5">
        <f t="shared" si="10"/>
        <v>0</v>
      </c>
      <c r="N85" s="3">
        <v>3545</v>
      </c>
      <c r="O85" s="3">
        <v>2294</v>
      </c>
      <c r="P85" s="3">
        <v>5839</v>
      </c>
      <c r="Q85" s="5">
        <f t="shared" si="11"/>
        <v>0</v>
      </c>
      <c r="R85" s="3">
        <v>0</v>
      </c>
      <c r="S85" s="3">
        <v>0</v>
      </c>
      <c r="T85" s="3">
        <v>0</v>
      </c>
      <c r="U85" s="5">
        <f t="shared" si="12"/>
        <v>0</v>
      </c>
      <c r="V85" s="3">
        <v>0</v>
      </c>
      <c r="W85" s="3">
        <v>0</v>
      </c>
      <c r="X85" s="3">
        <v>0</v>
      </c>
      <c r="Y85" s="5">
        <f t="shared" si="13"/>
        <v>0</v>
      </c>
      <c r="Z85" s="3">
        <v>0</v>
      </c>
      <c r="AA85" s="3">
        <v>0</v>
      </c>
      <c r="AB85" s="3">
        <v>0</v>
      </c>
      <c r="AC85" s="5">
        <f t="shared" si="14"/>
        <v>0</v>
      </c>
      <c r="AE85" s="8">
        <f t="shared" si="15"/>
        <v>0</v>
      </c>
      <c r="AF85" s="8">
        <f t="shared" si="16"/>
        <v>0</v>
      </c>
      <c r="AG85" s="8">
        <f t="shared" si="17"/>
        <v>0</v>
      </c>
    </row>
    <row r="86" spans="1:33" x14ac:dyDescent="0.55000000000000004">
      <c r="A86" t="s">
        <v>146</v>
      </c>
      <c r="B86" s="3">
        <v>166552</v>
      </c>
      <c r="C86" s="3">
        <v>3821</v>
      </c>
      <c r="D86" s="3">
        <v>2635</v>
      </c>
      <c r="E86" s="3"/>
      <c r="F86" s="3">
        <v>21366</v>
      </c>
      <c r="G86" s="3">
        <v>17044</v>
      </c>
      <c r="H86" s="3">
        <v>38410</v>
      </c>
      <c r="I86" s="5">
        <f t="shared" si="9"/>
        <v>0</v>
      </c>
      <c r="J86" s="3">
        <v>354</v>
      </c>
      <c r="K86" s="3">
        <v>358</v>
      </c>
      <c r="L86" s="3">
        <v>712</v>
      </c>
      <c r="M86" s="5">
        <f t="shared" si="10"/>
        <v>0</v>
      </c>
      <c r="N86" s="3">
        <v>406</v>
      </c>
      <c r="O86" s="3">
        <v>203</v>
      </c>
      <c r="P86" s="3">
        <v>609</v>
      </c>
      <c r="Q86" s="5">
        <f t="shared" si="11"/>
        <v>0</v>
      </c>
      <c r="R86" s="3">
        <v>68796</v>
      </c>
      <c r="S86" s="3">
        <v>59346</v>
      </c>
      <c r="T86" s="3">
        <v>128142</v>
      </c>
      <c r="U86" s="5">
        <f t="shared" si="12"/>
        <v>0</v>
      </c>
      <c r="V86" s="3">
        <v>1611</v>
      </c>
      <c r="W86" s="3">
        <v>1498</v>
      </c>
      <c r="X86" s="3">
        <v>3109</v>
      </c>
      <c r="Y86" s="5">
        <f t="shared" si="13"/>
        <v>0</v>
      </c>
      <c r="Z86" s="3">
        <v>1057</v>
      </c>
      <c r="AA86" s="3">
        <v>969</v>
      </c>
      <c r="AB86" s="3">
        <v>2026</v>
      </c>
      <c r="AC86" s="5">
        <f t="shared" si="14"/>
        <v>0</v>
      </c>
      <c r="AE86" s="8">
        <f t="shared" si="15"/>
        <v>0</v>
      </c>
      <c r="AF86" s="8">
        <f t="shared" si="16"/>
        <v>0</v>
      </c>
      <c r="AG86" s="8">
        <f t="shared" si="17"/>
        <v>0</v>
      </c>
    </row>
    <row r="87" spans="1:33" x14ac:dyDescent="0.55000000000000004">
      <c r="A87" t="s">
        <v>147</v>
      </c>
      <c r="B87" s="3">
        <v>684945</v>
      </c>
      <c r="C87" s="3">
        <v>16296</v>
      </c>
      <c r="D87" s="3">
        <v>10225</v>
      </c>
      <c r="E87" s="3"/>
      <c r="F87" s="3">
        <v>42386</v>
      </c>
      <c r="G87" s="3">
        <v>23200</v>
      </c>
      <c r="H87" s="3">
        <v>65586</v>
      </c>
      <c r="I87" s="5">
        <f t="shared" si="9"/>
        <v>0</v>
      </c>
      <c r="J87" s="3">
        <v>932</v>
      </c>
      <c r="K87" s="3">
        <v>580</v>
      </c>
      <c r="L87" s="3">
        <v>1512</v>
      </c>
      <c r="M87" s="5">
        <f t="shared" si="10"/>
        <v>0</v>
      </c>
      <c r="N87" s="3">
        <v>684</v>
      </c>
      <c r="O87" s="3">
        <v>417</v>
      </c>
      <c r="P87" s="3">
        <v>1101</v>
      </c>
      <c r="Q87" s="5">
        <f t="shared" si="11"/>
        <v>0</v>
      </c>
      <c r="R87" s="3">
        <v>319864</v>
      </c>
      <c r="S87" s="3">
        <v>299495</v>
      </c>
      <c r="T87" s="3">
        <v>619359</v>
      </c>
      <c r="U87" s="5">
        <f t="shared" si="12"/>
        <v>0</v>
      </c>
      <c r="V87" s="3">
        <v>7900</v>
      </c>
      <c r="W87" s="3">
        <v>6884</v>
      </c>
      <c r="X87" s="3">
        <v>14784</v>
      </c>
      <c r="Y87" s="5">
        <f t="shared" si="13"/>
        <v>0</v>
      </c>
      <c r="Z87" s="3">
        <v>4913</v>
      </c>
      <c r="AA87" s="3">
        <v>4211</v>
      </c>
      <c r="AB87" s="3">
        <v>9124</v>
      </c>
      <c r="AC87" s="5">
        <f t="shared" si="14"/>
        <v>0</v>
      </c>
      <c r="AE87" s="8">
        <f t="shared" si="15"/>
        <v>0</v>
      </c>
      <c r="AF87" s="8">
        <f t="shared" si="16"/>
        <v>0</v>
      </c>
      <c r="AG87" s="8">
        <f t="shared" si="17"/>
        <v>0</v>
      </c>
    </row>
    <row r="88" spans="1:33" x14ac:dyDescent="0.55000000000000004">
      <c r="A88" t="s">
        <v>148</v>
      </c>
      <c r="B88" s="3">
        <v>1230231</v>
      </c>
      <c r="C88" s="3">
        <v>25454</v>
      </c>
      <c r="D88" s="3">
        <v>16570</v>
      </c>
      <c r="E88" s="3"/>
      <c r="F88" s="3">
        <v>76292</v>
      </c>
      <c r="G88" s="3">
        <v>71752</v>
      </c>
      <c r="H88" s="3">
        <v>148044</v>
      </c>
      <c r="I88" s="5">
        <f t="shared" si="9"/>
        <v>0</v>
      </c>
      <c r="J88" s="3">
        <v>1140</v>
      </c>
      <c r="K88" s="3">
        <v>1054</v>
      </c>
      <c r="L88" s="3">
        <v>2194</v>
      </c>
      <c r="M88" s="5">
        <f t="shared" si="10"/>
        <v>0</v>
      </c>
      <c r="N88" s="3">
        <v>829</v>
      </c>
      <c r="O88" s="3">
        <v>671</v>
      </c>
      <c r="P88" s="3">
        <v>1500</v>
      </c>
      <c r="Q88" s="5">
        <f t="shared" si="11"/>
        <v>0</v>
      </c>
      <c r="R88" s="3">
        <v>560639</v>
      </c>
      <c r="S88" s="3">
        <v>521548</v>
      </c>
      <c r="T88" s="3">
        <v>1082187</v>
      </c>
      <c r="U88" s="5">
        <f t="shared" si="12"/>
        <v>0</v>
      </c>
      <c r="V88" s="3">
        <v>12640</v>
      </c>
      <c r="W88" s="3">
        <v>10620</v>
      </c>
      <c r="X88" s="3">
        <v>23260</v>
      </c>
      <c r="Y88" s="5">
        <f t="shared" si="13"/>
        <v>0</v>
      </c>
      <c r="Z88" s="3">
        <v>8171</v>
      </c>
      <c r="AA88" s="3">
        <v>6899</v>
      </c>
      <c r="AB88" s="3">
        <v>15070</v>
      </c>
      <c r="AC88" s="5">
        <f t="shared" si="14"/>
        <v>0</v>
      </c>
      <c r="AE88" s="8">
        <f t="shared" si="15"/>
        <v>0</v>
      </c>
      <c r="AF88" s="8">
        <f t="shared" si="16"/>
        <v>0</v>
      </c>
      <c r="AG88" s="8">
        <f t="shared" si="17"/>
        <v>0</v>
      </c>
    </row>
    <row r="89" spans="1:33" x14ac:dyDescent="0.55000000000000004">
      <c r="A89" t="s">
        <v>149</v>
      </c>
      <c r="B89" s="3">
        <v>377200</v>
      </c>
      <c r="C89" s="3">
        <v>13351</v>
      </c>
      <c r="D89" s="3">
        <v>6296</v>
      </c>
      <c r="E89" s="3"/>
      <c r="F89" s="3">
        <v>23800</v>
      </c>
      <c r="G89" s="3">
        <v>20100</v>
      </c>
      <c r="H89" s="3">
        <v>43900</v>
      </c>
      <c r="I89" s="5">
        <f t="shared" si="9"/>
        <v>0</v>
      </c>
      <c r="J89" s="3">
        <v>751</v>
      </c>
      <c r="K89" s="3">
        <v>723</v>
      </c>
      <c r="L89" s="3">
        <v>1474</v>
      </c>
      <c r="M89" s="5">
        <f t="shared" si="10"/>
        <v>0</v>
      </c>
      <c r="N89" s="3">
        <v>336</v>
      </c>
      <c r="O89" s="3">
        <v>302</v>
      </c>
      <c r="P89" s="3">
        <v>638</v>
      </c>
      <c r="Q89" s="5">
        <f t="shared" si="11"/>
        <v>0</v>
      </c>
      <c r="R89" s="3">
        <v>178700</v>
      </c>
      <c r="S89" s="3">
        <v>154600</v>
      </c>
      <c r="T89" s="3">
        <v>333300</v>
      </c>
      <c r="U89" s="5">
        <f t="shared" si="12"/>
        <v>0</v>
      </c>
      <c r="V89" s="3">
        <v>6250</v>
      </c>
      <c r="W89" s="3">
        <v>5627</v>
      </c>
      <c r="X89" s="3">
        <v>11877</v>
      </c>
      <c r="Y89" s="5">
        <f t="shared" si="13"/>
        <v>0</v>
      </c>
      <c r="Z89" s="3">
        <v>3018</v>
      </c>
      <c r="AA89" s="3">
        <v>2640</v>
      </c>
      <c r="AB89" s="3">
        <v>5658</v>
      </c>
      <c r="AC89" s="5">
        <f t="shared" si="14"/>
        <v>0</v>
      </c>
      <c r="AE89" s="8">
        <f t="shared" si="15"/>
        <v>0</v>
      </c>
      <c r="AF89" s="8">
        <f t="shared" si="16"/>
        <v>0</v>
      </c>
      <c r="AG89" s="8">
        <f t="shared" si="17"/>
        <v>0</v>
      </c>
    </row>
    <row r="90" spans="1:33" x14ac:dyDescent="0.55000000000000004">
      <c r="A90" t="s">
        <v>150</v>
      </c>
      <c r="B90" s="3">
        <v>2836181</v>
      </c>
      <c r="C90" s="3">
        <v>146966</v>
      </c>
      <c r="D90" s="3">
        <v>83342</v>
      </c>
      <c r="E90" s="3"/>
      <c r="F90" s="3">
        <v>120271</v>
      </c>
      <c r="G90" s="3">
        <v>115348</v>
      </c>
      <c r="H90" s="3">
        <v>235619</v>
      </c>
      <c r="I90" s="5">
        <f t="shared" si="9"/>
        <v>0</v>
      </c>
      <c r="J90" s="3">
        <v>5040</v>
      </c>
      <c r="K90" s="3">
        <v>4816</v>
      </c>
      <c r="L90" s="3">
        <v>9856</v>
      </c>
      <c r="M90" s="5">
        <f t="shared" si="10"/>
        <v>0</v>
      </c>
      <c r="N90" s="3">
        <v>3894</v>
      </c>
      <c r="O90" s="3">
        <v>3493</v>
      </c>
      <c r="P90" s="3">
        <v>7387</v>
      </c>
      <c r="Q90" s="5">
        <f t="shared" si="11"/>
        <v>0</v>
      </c>
      <c r="R90" s="3">
        <v>1319687</v>
      </c>
      <c r="S90" s="3">
        <v>1280875</v>
      </c>
      <c r="T90" s="3">
        <v>2600562</v>
      </c>
      <c r="U90" s="5">
        <f t="shared" si="12"/>
        <v>0</v>
      </c>
      <c r="V90" s="3">
        <v>72959</v>
      </c>
      <c r="W90" s="3">
        <v>64151</v>
      </c>
      <c r="X90" s="3">
        <v>137110</v>
      </c>
      <c r="Y90" s="5">
        <f t="shared" si="13"/>
        <v>0</v>
      </c>
      <c r="Z90" s="3">
        <v>38672</v>
      </c>
      <c r="AA90" s="3">
        <v>37283</v>
      </c>
      <c r="AB90" s="3">
        <v>75955</v>
      </c>
      <c r="AC90" s="5">
        <f t="shared" si="14"/>
        <v>0</v>
      </c>
      <c r="AE90" s="8">
        <f t="shared" si="15"/>
        <v>0</v>
      </c>
      <c r="AF90" s="8">
        <f t="shared" si="16"/>
        <v>0</v>
      </c>
      <c r="AG90" s="8">
        <f t="shared" si="17"/>
        <v>0</v>
      </c>
    </row>
    <row r="91" spans="1:33" x14ac:dyDescent="0.55000000000000004">
      <c r="A91" t="s">
        <v>151</v>
      </c>
      <c r="B91" s="3">
        <v>1113291</v>
      </c>
      <c r="C91" s="3">
        <v>29939</v>
      </c>
      <c r="D91" s="3">
        <v>15618</v>
      </c>
      <c r="E91" s="3"/>
      <c r="F91" s="3">
        <v>58071</v>
      </c>
      <c r="G91" s="3">
        <v>41114</v>
      </c>
      <c r="H91" s="3">
        <v>99185</v>
      </c>
      <c r="I91" s="5">
        <f t="shared" si="9"/>
        <v>0</v>
      </c>
      <c r="J91" s="3">
        <v>1205</v>
      </c>
      <c r="K91" s="3">
        <v>1077</v>
      </c>
      <c r="L91" s="3">
        <v>2282</v>
      </c>
      <c r="M91" s="5">
        <f t="shared" si="10"/>
        <v>0</v>
      </c>
      <c r="N91" s="3">
        <v>917</v>
      </c>
      <c r="O91" s="3">
        <v>657</v>
      </c>
      <c r="P91" s="3">
        <v>1574</v>
      </c>
      <c r="Q91" s="5">
        <f t="shared" si="11"/>
        <v>0</v>
      </c>
      <c r="R91" s="3">
        <v>538478</v>
      </c>
      <c r="S91" s="3">
        <v>475628</v>
      </c>
      <c r="T91" s="3">
        <v>1014106</v>
      </c>
      <c r="U91" s="5">
        <f t="shared" si="12"/>
        <v>0</v>
      </c>
      <c r="V91" s="3">
        <v>14379</v>
      </c>
      <c r="W91" s="3">
        <v>13278</v>
      </c>
      <c r="X91" s="3">
        <v>27657</v>
      </c>
      <c r="Y91" s="5">
        <f t="shared" si="13"/>
        <v>0</v>
      </c>
      <c r="Z91" s="3">
        <v>7407</v>
      </c>
      <c r="AA91" s="3">
        <v>6637</v>
      </c>
      <c r="AB91" s="3">
        <v>14044</v>
      </c>
      <c r="AC91" s="5">
        <f t="shared" si="14"/>
        <v>0</v>
      </c>
      <c r="AE91" s="8">
        <f t="shared" si="15"/>
        <v>0</v>
      </c>
      <c r="AF91" s="8">
        <f t="shared" si="16"/>
        <v>0</v>
      </c>
      <c r="AG91" s="8">
        <f t="shared" si="17"/>
        <v>0</v>
      </c>
    </row>
    <row r="92" spans="1:33" x14ac:dyDescent="0.55000000000000004">
      <c r="A92" t="s">
        <v>152</v>
      </c>
      <c r="B92" s="3">
        <v>1230591</v>
      </c>
      <c r="C92" s="3">
        <v>68546</v>
      </c>
      <c r="D92" s="3">
        <v>35920</v>
      </c>
      <c r="E92" s="3"/>
      <c r="F92" s="3">
        <v>40399</v>
      </c>
      <c r="G92" s="3">
        <v>36396</v>
      </c>
      <c r="H92" s="3">
        <v>76795</v>
      </c>
      <c r="I92" s="5">
        <f t="shared" si="9"/>
        <v>0</v>
      </c>
      <c r="J92" s="3">
        <v>1291</v>
      </c>
      <c r="K92" s="3">
        <v>1163</v>
      </c>
      <c r="L92" s="3">
        <v>2454</v>
      </c>
      <c r="M92" s="5">
        <f t="shared" si="10"/>
        <v>0</v>
      </c>
      <c r="N92" s="3">
        <v>896</v>
      </c>
      <c r="O92" s="3">
        <v>716</v>
      </c>
      <c r="P92" s="3">
        <v>1612</v>
      </c>
      <c r="Q92" s="5">
        <f t="shared" si="11"/>
        <v>0</v>
      </c>
      <c r="R92" s="3">
        <v>589167</v>
      </c>
      <c r="S92" s="3">
        <v>564629</v>
      </c>
      <c r="T92" s="3">
        <v>1153796</v>
      </c>
      <c r="U92" s="5">
        <f t="shared" si="12"/>
        <v>0</v>
      </c>
      <c r="V92" s="3">
        <v>33927</v>
      </c>
      <c r="W92" s="3">
        <v>32165</v>
      </c>
      <c r="X92" s="3">
        <v>66092</v>
      </c>
      <c r="Y92" s="5">
        <f t="shared" si="13"/>
        <v>0</v>
      </c>
      <c r="Z92" s="3">
        <v>18202</v>
      </c>
      <c r="AA92" s="3">
        <v>16106</v>
      </c>
      <c r="AB92" s="3">
        <v>34308</v>
      </c>
      <c r="AC92" s="5">
        <f t="shared" si="14"/>
        <v>0</v>
      </c>
      <c r="AE92" s="8">
        <f t="shared" si="15"/>
        <v>0</v>
      </c>
      <c r="AF92" s="8">
        <f t="shared" si="16"/>
        <v>0</v>
      </c>
      <c r="AG92" s="8">
        <f t="shared" si="17"/>
        <v>0</v>
      </c>
    </row>
    <row r="93" spans="1:33" x14ac:dyDescent="0.55000000000000004">
      <c r="A93" t="s">
        <v>153</v>
      </c>
      <c r="B93" s="3">
        <v>1196497</v>
      </c>
      <c r="C93" s="3">
        <v>48944</v>
      </c>
      <c r="D93" s="3">
        <v>29266</v>
      </c>
      <c r="E93" s="3"/>
      <c r="F93" s="3">
        <v>116899</v>
      </c>
      <c r="G93" s="3">
        <v>82150</v>
      </c>
      <c r="H93" s="3">
        <v>199049</v>
      </c>
      <c r="I93" s="5">
        <f t="shared" si="9"/>
        <v>0</v>
      </c>
      <c r="J93" s="3">
        <v>3724</v>
      </c>
      <c r="K93" s="3">
        <v>3668</v>
      </c>
      <c r="L93" s="3">
        <v>7392</v>
      </c>
      <c r="M93" s="5">
        <f t="shared" si="10"/>
        <v>0</v>
      </c>
      <c r="N93" s="3">
        <v>2492</v>
      </c>
      <c r="O93" s="3">
        <v>2083</v>
      </c>
      <c r="P93" s="3">
        <v>4575</v>
      </c>
      <c r="Q93" s="5">
        <f t="shared" si="11"/>
        <v>0</v>
      </c>
      <c r="R93" s="3">
        <v>519245</v>
      </c>
      <c r="S93" s="3">
        <v>478203</v>
      </c>
      <c r="T93" s="3">
        <v>997448</v>
      </c>
      <c r="U93" s="5">
        <f t="shared" si="12"/>
        <v>0</v>
      </c>
      <c r="V93" s="3">
        <v>21649</v>
      </c>
      <c r="W93" s="3">
        <v>19903</v>
      </c>
      <c r="X93" s="3">
        <v>41552</v>
      </c>
      <c r="Y93" s="5">
        <f t="shared" si="13"/>
        <v>0</v>
      </c>
      <c r="Z93" s="3">
        <v>12819</v>
      </c>
      <c r="AA93" s="3">
        <v>11872</v>
      </c>
      <c r="AB93" s="3">
        <v>24691</v>
      </c>
      <c r="AC93" s="5">
        <f t="shared" si="14"/>
        <v>0</v>
      </c>
      <c r="AE93" s="8">
        <f t="shared" si="15"/>
        <v>0</v>
      </c>
      <c r="AF93" s="8">
        <f t="shared" si="16"/>
        <v>0</v>
      </c>
      <c r="AG93" s="8">
        <f t="shared" si="17"/>
        <v>0</v>
      </c>
    </row>
    <row r="94" spans="1:33" x14ac:dyDescent="0.55000000000000004">
      <c r="A94" t="s">
        <v>154</v>
      </c>
      <c r="B94" s="3">
        <v>1378972</v>
      </c>
      <c r="C94" s="3">
        <v>42676</v>
      </c>
      <c r="D94" s="3">
        <v>27524</v>
      </c>
      <c r="E94" s="3"/>
      <c r="F94" s="3">
        <v>199276</v>
      </c>
      <c r="G94" s="3">
        <v>187598</v>
      </c>
      <c r="H94" s="3">
        <v>386874</v>
      </c>
      <c r="I94" s="5">
        <f t="shared" si="9"/>
        <v>0</v>
      </c>
      <c r="J94" s="3">
        <v>3170</v>
      </c>
      <c r="K94" s="3">
        <v>2925</v>
      </c>
      <c r="L94" s="3">
        <v>6095</v>
      </c>
      <c r="M94" s="5">
        <f t="shared" si="10"/>
        <v>0</v>
      </c>
      <c r="N94" s="3">
        <v>2480</v>
      </c>
      <c r="O94" s="3">
        <v>1894</v>
      </c>
      <c r="P94" s="3">
        <v>4374</v>
      </c>
      <c r="Q94" s="5">
        <f t="shared" si="11"/>
        <v>0</v>
      </c>
      <c r="R94" s="3">
        <v>534201</v>
      </c>
      <c r="S94" s="3">
        <v>457897</v>
      </c>
      <c r="T94" s="3">
        <v>992098</v>
      </c>
      <c r="U94" s="5">
        <f t="shared" si="12"/>
        <v>0</v>
      </c>
      <c r="V94" s="3">
        <v>19654</v>
      </c>
      <c r="W94" s="3">
        <v>16927</v>
      </c>
      <c r="X94" s="3">
        <v>36581</v>
      </c>
      <c r="Y94" s="5">
        <f t="shared" si="13"/>
        <v>0</v>
      </c>
      <c r="Z94" s="3">
        <v>12346</v>
      </c>
      <c r="AA94" s="3">
        <v>10804</v>
      </c>
      <c r="AB94" s="3">
        <v>23150</v>
      </c>
      <c r="AC94" s="5">
        <f t="shared" si="14"/>
        <v>0</v>
      </c>
      <c r="AE94" s="8">
        <f t="shared" si="15"/>
        <v>0</v>
      </c>
      <c r="AF94" s="8">
        <f t="shared" si="16"/>
        <v>0</v>
      </c>
      <c r="AG94" s="8">
        <f t="shared" si="17"/>
        <v>0</v>
      </c>
    </row>
    <row r="95" spans="1:33" x14ac:dyDescent="0.55000000000000004">
      <c r="A95" t="s">
        <v>155</v>
      </c>
      <c r="B95" s="3">
        <v>149130</v>
      </c>
      <c r="C95" s="3">
        <v>5019</v>
      </c>
      <c r="D95" s="3">
        <v>2609</v>
      </c>
      <c r="E95" s="3"/>
      <c r="F95" s="3">
        <v>48715</v>
      </c>
      <c r="G95" s="3">
        <v>31519</v>
      </c>
      <c r="H95" s="3">
        <v>80234</v>
      </c>
      <c r="I95" s="5">
        <f t="shared" si="9"/>
        <v>0</v>
      </c>
      <c r="J95" s="3">
        <v>1211</v>
      </c>
      <c r="K95" s="3">
        <v>1128</v>
      </c>
      <c r="L95" s="3">
        <v>2339</v>
      </c>
      <c r="M95" s="5">
        <f t="shared" si="10"/>
        <v>0</v>
      </c>
      <c r="N95" s="3">
        <v>1013</v>
      </c>
      <c r="O95" s="3">
        <v>543</v>
      </c>
      <c r="P95" s="3">
        <v>1556</v>
      </c>
      <c r="Q95" s="5">
        <f t="shared" si="11"/>
        <v>0</v>
      </c>
      <c r="R95" s="3">
        <v>39057</v>
      </c>
      <c r="S95" s="3">
        <v>29839</v>
      </c>
      <c r="T95" s="3">
        <v>68896</v>
      </c>
      <c r="U95" s="5">
        <f t="shared" si="12"/>
        <v>0</v>
      </c>
      <c r="V95" s="3">
        <v>1440</v>
      </c>
      <c r="W95" s="3">
        <v>1240</v>
      </c>
      <c r="X95" s="3">
        <v>2680</v>
      </c>
      <c r="Y95" s="5">
        <f t="shared" si="13"/>
        <v>0</v>
      </c>
      <c r="Z95" s="3">
        <v>595</v>
      </c>
      <c r="AA95" s="3">
        <v>458</v>
      </c>
      <c r="AB95" s="3">
        <v>1053</v>
      </c>
      <c r="AC95" s="5">
        <f t="shared" si="14"/>
        <v>0</v>
      </c>
      <c r="AE95" s="8">
        <f t="shared" si="15"/>
        <v>0</v>
      </c>
      <c r="AF95" s="8">
        <f t="shared" si="16"/>
        <v>0</v>
      </c>
      <c r="AG95" s="8">
        <f t="shared" si="17"/>
        <v>0</v>
      </c>
    </row>
    <row r="96" spans="1:33" x14ac:dyDescent="0.55000000000000004">
      <c r="A96" t="s">
        <v>156</v>
      </c>
      <c r="B96" s="3">
        <v>905345</v>
      </c>
      <c r="C96" s="3">
        <v>33898</v>
      </c>
      <c r="D96" s="3">
        <v>20624</v>
      </c>
      <c r="E96" s="3"/>
      <c r="F96" s="3">
        <v>52799</v>
      </c>
      <c r="G96" s="3">
        <v>38569</v>
      </c>
      <c r="H96" s="3">
        <v>91368</v>
      </c>
      <c r="I96" s="5">
        <f t="shared" si="9"/>
        <v>0</v>
      </c>
      <c r="J96" s="3">
        <v>1323</v>
      </c>
      <c r="K96" s="3">
        <v>1205</v>
      </c>
      <c r="L96" s="3">
        <v>2528</v>
      </c>
      <c r="M96" s="5">
        <f t="shared" si="10"/>
        <v>0</v>
      </c>
      <c r="N96" s="3">
        <v>956</v>
      </c>
      <c r="O96" s="3">
        <v>740</v>
      </c>
      <c r="P96" s="3">
        <v>1696</v>
      </c>
      <c r="Q96" s="5">
        <f t="shared" si="11"/>
        <v>0</v>
      </c>
      <c r="R96" s="3">
        <v>431992</v>
      </c>
      <c r="S96" s="3">
        <v>381985</v>
      </c>
      <c r="T96" s="3">
        <v>813977</v>
      </c>
      <c r="U96" s="5">
        <f t="shared" si="12"/>
        <v>0</v>
      </c>
      <c r="V96" s="3">
        <v>16865</v>
      </c>
      <c r="W96" s="3">
        <v>14505</v>
      </c>
      <c r="X96" s="3">
        <v>31370</v>
      </c>
      <c r="Y96" s="5">
        <f t="shared" si="13"/>
        <v>0</v>
      </c>
      <c r="Z96" s="3">
        <v>10058</v>
      </c>
      <c r="AA96" s="3">
        <v>8870</v>
      </c>
      <c r="AB96" s="3">
        <v>18928</v>
      </c>
      <c r="AC96" s="5">
        <f t="shared" si="14"/>
        <v>0</v>
      </c>
      <c r="AE96" s="8">
        <f t="shared" si="15"/>
        <v>0</v>
      </c>
      <c r="AF96" s="8">
        <f t="shared" si="16"/>
        <v>0</v>
      </c>
      <c r="AG96" s="8">
        <f t="shared" si="17"/>
        <v>0</v>
      </c>
    </row>
    <row r="97" spans="1:33" x14ac:dyDescent="0.55000000000000004">
      <c r="A97" t="s">
        <v>157</v>
      </c>
      <c r="B97" s="3">
        <v>12417688</v>
      </c>
      <c r="C97" s="9">
        <v>466030</v>
      </c>
      <c r="D97" s="3">
        <v>271638</v>
      </c>
      <c r="E97" s="3"/>
      <c r="F97" s="3">
        <v>1065727</v>
      </c>
      <c r="G97" s="3">
        <v>846177</v>
      </c>
      <c r="H97" s="3">
        <v>1911904</v>
      </c>
      <c r="I97" s="5">
        <f t="shared" si="9"/>
        <v>0</v>
      </c>
      <c r="J97" s="3">
        <v>26288</v>
      </c>
      <c r="K97" s="3">
        <v>23587</v>
      </c>
      <c r="L97" s="3">
        <v>49875</v>
      </c>
      <c r="M97" s="5">
        <f t="shared" si="10"/>
        <v>0</v>
      </c>
      <c r="N97" s="3">
        <v>19028</v>
      </c>
      <c r="O97" s="3">
        <v>14403</v>
      </c>
      <c r="P97" s="3">
        <v>33431</v>
      </c>
      <c r="Q97" s="5">
        <f t="shared" si="11"/>
        <v>0</v>
      </c>
      <c r="R97" s="3">
        <v>5478968</v>
      </c>
      <c r="S97" s="3">
        <v>5026816</v>
      </c>
      <c r="T97" s="3">
        <v>10505784</v>
      </c>
      <c r="U97" s="5">
        <f t="shared" si="12"/>
        <v>0</v>
      </c>
      <c r="V97" s="3">
        <v>220022</v>
      </c>
      <c r="W97" s="3">
        <v>196133</v>
      </c>
      <c r="X97" s="3">
        <v>416155</v>
      </c>
      <c r="Y97" s="5">
        <f t="shared" si="13"/>
        <v>0</v>
      </c>
      <c r="Z97" s="3">
        <v>124754</v>
      </c>
      <c r="AA97" s="3">
        <v>113453</v>
      </c>
      <c r="AB97" s="3">
        <v>238207</v>
      </c>
      <c r="AC97" s="5">
        <f t="shared" si="14"/>
        <v>0</v>
      </c>
      <c r="AE97" s="8">
        <f t="shared" si="15"/>
        <v>0</v>
      </c>
      <c r="AF97" s="8">
        <f t="shared" si="16"/>
        <v>0</v>
      </c>
      <c r="AG97" s="8">
        <f t="shared" si="17"/>
        <v>0</v>
      </c>
    </row>
    <row r="98" spans="1:33" x14ac:dyDescent="0.55000000000000004">
      <c r="A98" t="s">
        <v>158</v>
      </c>
      <c r="B98" s="3">
        <v>268743</v>
      </c>
      <c r="C98" s="3">
        <v>12455</v>
      </c>
      <c r="D98" s="3">
        <v>6645</v>
      </c>
      <c r="E98" s="3"/>
      <c r="F98" s="3">
        <v>46517</v>
      </c>
      <c r="G98" s="3">
        <v>29049</v>
      </c>
      <c r="H98" s="3">
        <v>75566</v>
      </c>
      <c r="I98" s="5">
        <f t="shared" si="9"/>
        <v>0</v>
      </c>
      <c r="J98" s="3">
        <v>1438</v>
      </c>
      <c r="K98" s="3">
        <v>1394</v>
      </c>
      <c r="L98" s="3">
        <v>2832</v>
      </c>
      <c r="M98" s="5">
        <f t="shared" si="10"/>
        <v>0</v>
      </c>
      <c r="N98" s="3">
        <v>1002</v>
      </c>
      <c r="O98" s="3">
        <v>729</v>
      </c>
      <c r="P98" s="3">
        <v>1731</v>
      </c>
      <c r="Q98" s="5">
        <f t="shared" si="11"/>
        <v>0</v>
      </c>
      <c r="R98" s="3">
        <v>116208</v>
      </c>
      <c r="S98" s="3">
        <v>76969</v>
      </c>
      <c r="T98" s="3">
        <v>193177</v>
      </c>
      <c r="U98" s="5">
        <f t="shared" si="12"/>
        <v>0</v>
      </c>
      <c r="V98" s="3">
        <v>5127</v>
      </c>
      <c r="W98" s="3">
        <v>4496</v>
      </c>
      <c r="X98" s="3">
        <v>9623</v>
      </c>
      <c r="Y98" s="5">
        <f t="shared" si="13"/>
        <v>0</v>
      </c>
      <c r="Z98" s="3">
        <v>2791</v>
      </c>
      <c r="AA98" s="3">
        <v>2123</v>
      </c>
      <c r="AB98" s="3">
        <v>4914</v>
      </c>
      <c r="AC98" s="5">
        <f t="shared" si="14"/>
        <v>0</v>
      </c>
      <c r="AE98" s="8">
        <f t="shared" si="15"/>
        <v>0</v>
      </c>
      <c r="AF98" s="8">
        <f t="shared" si="16"/>
        <v>0</v>
      </c>
      <c r="AG98" s="8">
        <f t="shared" si="17"/>
        <v>0</v>
      </c>
    </row>
    <row r="99" spans="1:33" x14ac:dyDescent="0.55000000000000004">
      <c r="A99" t="s">
        <v>159</v>
      </c>
      <c r="B99" s="3">
        <v>966409</v>
      </c>
      <c r="C99" s="3">
        <v>51981</v>
      </c>
      <c r="D99" s="3">
        <v>28173</v>
      </c>
      <c r="E99" s="3"/>
      <c r="F99" s="3">
        <v>67691</v>
      </c>
      <c r="G99" s="3">
        <v>55718</v>
      </c>
      <c r="H99" s="3">
        <v>123409</v>
      </c>
      <c r="I99" s="5">
        <f t="shared" si="9"/>
        <v>0</v>
      </c>
      <c r="J99" s="3">
        <v>2387</v>
      </c>
      <c r="K99" s="3">
        <v>2201</v>
      </c>
      <c r="L99" s="3">
        <v>4588</v>
      </c>
      <c r="M99" s="5">
        <f t="shared" si="10"/>
        <v>0</v>
      </c>
      <c r="N99" s="3">
        <v>2021</v>
      </c>
      <c r="O99" s="3">
        <v>1556</v>
      </c>
      <c r="P99" s="3">
        <v>3577</v>
      </c>
      <c r="Q99" s="5">
        <f t="shared" si="11"/>
        <v>0</v>
      </c>
      <c r="R99" s="3">
        <v>445303</v>
      </c>
      <c r="S99" s="3">
        <v>397697</v>
      </c>
      <c r="T99" s="3">
        <v>843000</v>
      </c>
      <c r="U99" s="5">
        <f t="shared" si="12"/>
        <v>0</v>
      </c>
      <c r="V99" s="3">
        <v>24268</v>
      </c>
      <c r="W99" s="3">
        <v>23125</v>
      </c>
      <c r="X99" s="3">
        <v>47393</v>
      </c>
      <c r="Y99" s="5">
        <f t="shared" si="13"/>
        <v>0</v>
      </c>
      <c r="Z99" s="3">
        <v>13366</v>
      </c>
      <c r="AA99" s="3">
        <v>11230</v>
      </c>
      <c r="AB99" s="3">
        <v>24596</v>
      </c>
      <c r="AC99" s="5">
        <f t="shared" si="14"/>
        <v>0</v>
      </c>
      <c r="AE99" s="8">
        <f t="shared" si="15"/>
        <v>0</v>
      </c>
      <c r="AF99" s="8">
        <f t="shared" si="16"/>
        <v>0</v>
      </c>
      <c r="AG99" s="8">
        <f t="shared" si="17"/>
        <v>0</v>
      </c>
    </row>
    <row r="100" spans="1:33" x14ac:dyDescent="0.55000000000000004">
      <c r="A100" t="s">
        <v>160</v>
      </c>
      <c r="B100" s="3">
        <v>888643</v>
      </c>
      <c r="C100" s="3">
        <v>36022</v>
      </c>
      <c r="D100" s="3">
        <v>20859</v>
      </c>
      <c r="E100" s="3"/>
      <c r="F100" s="3">
        <v>70085</v>
      </c>
      <c r="G100" s="3">
        <v>46718</v>
      </c>
      <c r="H100" s="3">
        <v>116803</v>
      </c>
      <c r="I100" s="5">
        <f t="shared" si="9"/>
        <v>0</v>
      </c>
      <c r="J100" s="3">
        <v>2321</v>
      </c>
      <c r="K100" s="3">
        <v>2115</v>
      </c>
      <c r="L100" s="3">
        <v>4436</v>
      </c>
      <c r="M100" s="5">
        <f t="shared" si="10"/>
        <v>0</v>
      </c>
      <c r="N100" s="3">
        <v>1083</v>
      </c>
      <c r="O100" s="3">
        <v>885</v>
      </c>
      <c r="P100" s="3">
        <v>1968</v>
      </c>
      <c r="Q100" s="5">
        <f t="shared" si="11"/>
        <v>0</v>
      </c>
      <c r="R100" s="3">
        <v>392442</v>
      </c>
      <c r="S100" s="3">
        <v>379398</v>
      </c>
      <c r="T100" s="3">
        <v>771840</v>
      </c>
      <c r="U100" s="5">
        <f t="shared" si="12"/>
        <v>0</v>
      </c>
      <c r="V100" s="3">
        <v>16634</v>
      </c>
      <c r="W100" s="3">
        <v>14952</v>
      </c>
      <c r="X100" s="3">
        <v>31586</v>
      </c>
      <c r="Y100" s="5">
        <f t="shared" si="13"/>
        <v>0</v>
      </c>
      <c r="Z100" s="3">
        <v>10139</v>
      </c>
      <c r="AA100" s="3">
        <v>8752</v>
      </c>
      <c r="AB100" s="3">
        <v>18891</v>
      </c>
      <c r="AC100" s="5">
        <f t="shared" si="14"/>
        <v>0</v>
      </c>
      <c r="AE100" s="8">
        <f t="shared" si="15"/>
        <v>0</v>
      </c>
      <c r="AF100" s="8">
        <f t="shared" si="16"/>
        <v>0</v>
      </c>
      <c r="AG100" s="8">
        <f t="shared" si="17"/>
        <v>0</v>
      </c>
    </row>
    <row r="101" spans="1:33" x14ac:dyDescent="0.55000000000000004">
      <c r="A101" t="s">
        <v>161</v>
      </c>
      <c r="B101" s="3">
        <v>649135</v>
      </c>
      <c r="C101" s="3">
        <v>34320</v>
      </c>
      <c r="D101" s="3">
        <v>21002</v>
      </c>
      <c r="E101" s="3"/>
      <c r="F101" s="3">
        <v>31438</v>
      </c>
      <c r="G101" s="3">
        <v>33626</v>
      </c>
      <c r="H101" s="3">
        <v>65064</v>
      </c>
      <c r="I101" s="5">
        <f t="shared" si="9"/>
        <v>0</v>
      </c>
      <c r="J101" s="3">
        <v>3081</v>
      </c>
      <c r="K101" s="3">
        <v>3324</v>
      </c>
      <c r="L101" s="3">
        <v>6405</v>
      </c>
      <c r="M101" s="5">
        <f t="shared" si="10"/>
        <v>0</v>
      </c>
      <c r="N101" s="3">
        <v>2124</v>
      </c>
      <c r="O101" s="3">
        <v>1957</v>
      </c>
      <c r="P101" s="3">
        <v>4081</v>
      </c>
      <c r="Q101" s="5">
        <f t="shared" si="11"/>
        <v>0</v>
      </c>
      <c r="R101" s="3">
        <v>320249</v>
      </c>
      <c r="S101" s="3">
        <v>263822</v>
      </c>
      <c r="T101" s="3">
        <v>584071</v>
      </c>
      <c r="U101" s="5">
        <f t="shared" si="12"/>
        <v>0</v>
      </c>
      <c r="V101" s="3">
        <v>14299</v>
      </c>
      <c r="W101" s="3">
        <v>13616</v>
      </c>
      <c r="X101" s="3">
        <v>27915</v>
      </c>
      <c r="Y101" s="5">
        <f t="shared" si="13"/>
        <v>0</v>
      </c>
      <c r="Z101" s="3">
        <v>9247</v>
      </c>
      <c r="AA101" s="3">
        <v>7674</v>
      </c>
      <c r="AB101" s="3">
        <v>16921</v>
      </c>
      <c r="AC101" s="5">
        <f t="shared" si="14"/>
        <v>0</v>
      </c>
      <c r="AE101" s="8">
        <f t="shared" si="15"/>
        <v>0</v>
      </c>
      <c r="AF101" s="8">
        <f t="shared" si="16"/>
        <v>0</v>
      </c>
      <c r="AG101" s="8">
        <f t="shared" si="17"/>
        <v>0</v>
      </c>
    </row>
    <row r="102" spans="1:33" x14ac:dyDescent="0.55000000000000004">
      <c r="A102" t="s">
        <v>162</v>
      </c>
      <c r="B102" s="3">
        <v>34676</v>
      </c>
      <c r="C102" s="3">
        <v>633</v>
      </c>
      <c r="D102" s="3">
        <v>469</v>
      </c>
      <c r="E102" s="3"/>
      <c r="F102" s="3">
        <v>1334</v>
      </c>
      <c r="G102" s="3">
        <v>839</v>
      </c>
      <c r="H102" s="3">
        <v>2173</v>
      </c>
      <c r="I102" s="5">
        <f t="shared" si="9"/>
        <v>0</v>
      </c>
      <c r="J102" s="3">
        <v>74</v>
      </c>
      <c r="K102" s="3">
        <v>71</v>
      </c>
      <c r="L102" s="3">
        <v>145</v>
      </c>
      <c r="M102" s="5">
        <f t="shared" si="10"/>
        <v>0</v>
      </c>
      <c r="N102" s="3">
        <v>52</v>
      </c>
      <c r="O102" s="3">
        <v>37</v>
      </c>
      <c r="P102" s="3">
        <v>89</v>
      </c>
      <c r="Q102" s="5">
        <f t="shared" si="11"/>
        <v>0</v>
      </c>
      <c r="R102" s="3">
        <v>16653</v>
      </c>
      <c r="S102" s="3">
        <v>15850</v>
      </c>
      <c r="T102" s="3">
        <v>32503</v>
      </c>
      <c r="U102" s="5">
        <f t="shared" si="12"/>
        <v>0</v>
      </c>
      <c r="V102" s="3">
        <v>250</v>
      </c>
      <c r="W102" s="3">
        <v>238</v>
      </c>
      <c r="X102" s="3">
        <v>488</v>
      </c>
      <c r="Y102" s="5">
        <f t="shared" si="13"/>
        <v>0</v>
      </c>
      <c r="Z102" s="3">
        <v>196</v>
      </c>
      <c r="AA102" s="3">
        <v>184</v>
      </c>
      <c r="AB102" s="3">
        <v>380</v>
      </c>
      <c r="AC102" s="5">
        <f t="shared" si="14"/>
        <v>0</v>
      </c>
      <c r="AE102" s="8">
        <f t="shared" si="15"/>
        <v>0</v>
      </c>
      <c r="AF102" s="8">
        <f t="shared" si="16"/>
        <v>0</v>
      </c>
      <c r="AG102" s="8">
        <f t="shared" si="17"/>
        <v>0</v>
      </c>
    </row>
    <row r="103" spans="1:33" x14ac:dyDescent="0.55000000000000004">
      <c r="A103" t="s">
        <v>163</v>
      </c>
      <c r="B103" s="3">
        <v>545397</v>
      </c>
      <c r="C103" s="3">
        <v>16993</v>
      </c>
      <c r="D103" s="3">
        <v>9261</v>
      </c>
      <c r="E103" s="3"/>
      <c r="F103" s="3">
        <v>136107</v>
      </c>
      <c r="G103" s="3">
        <v>56666</v>
      </c>
      <c r="H103" s="3">
        <v>192773</v>
      </c>
      <c r="I103" s="5">
        <f t="shared" si="9"/>
        <v>0</v>
      </c>
      <c r="J103" s="3">
        <v>2728</v>
      </c>
      <c r="K103" s="3">
        <v>2133</v>
      </c>
      <c r="L103" s="3">
        <v>4861</v>
      </c>
      <c r="M103" s="5">
        <f t="shared" si="10"/>
        <v>0</v>
      </c>
      <c r="N103" s="3">
        <v>2156</v>
      </c>
      <c r="O103" s="3">
        <v>1326</v>
      </c>
      <c r="P103" s="3">
        <v>3482</v>
      </c>
      <c r="Q103" s="5">
        <f t="shared" si="11"/>
        <v>0</v>
      </c>
      <c r="R103" s="3">
        <v>192580</v>
      </c>
      <c r="S103" s="3">
        <v>160044</v>
      </c>
      <c r="T103" s="3">
        <v>352624</v>
      </c>
      <c r="U103" s="5">
        <f t="shared" si="12"/>
        <v>0</v>
      </c>
      <c r="V103" s="3">
        <v>6370</v>
      </c>
      <c r="W103" s="3">
        <v>5762</v>
      </c>
      <c r="X103" s="3">
        <v>12132</v>
      </c>
      <c r="Y103" s="5">
        <f t="shared" si="13"/>
        <v>0</v>
      </c>
      <c r="Z103" s="3">
        <v>3137</v>
      </c>
      <c r="AA103" s="3">
        <v>2642</v>
      </c>
      <c r="AB103" s="3">
        <v>5779</v>
      </c>
      <c r="AC103" s="5">
        <f t="shared" si="14"/>
        <v>0</v>
      </c>
      <c r="AE103" s="8">
        <f t="shared" si="15"/>
        <v>0</v>
      </c>
      <c r="AF103" s="8">
        <f t="shared" si="16"/>
        <v>0</v>
      </c>
      <c r="AG103" s="8">
        <f t="shared" si="17"/>
        <v>0</v>
      </c>
    </row>
    <row r="104" spans="1:33" x14ac:dyDescent="0.55000000000000004">
      <c r="A104" t="s">
        <v>164</v>
      </c>
      <c r="B104" s="3">
        <v>8605</v>
      </c>
      <c r="C104" s="3">
        <v>201</v>
      </c>
      <c r="D104" s="3">
        <v>78</v>
      </c>
      <c r="E104" s="3"/>
      <c r="F104" s="3" t="s">
        <v>181</v>
      </c>
      <c r="G104" s="3" t="s">
        <v>181</v>
      </c>
      <c r="H104" s="3" t="s">
        <v>181</v>
      </c>
      <c r="I104" s="5" t="e">
        <f t="shared" si="9"/>
        <v>#VALUE!</v>
      </c>
      <c r="J104" s="3" t="s">
        <v>181</v>
      </c>
      <c r="K104" s="3" t="s">
        <v>181</v>
      </c>
      <c r="L104" s="3" t="s">
        <v>181</v>
      </c>
      <c r="M104" s="5" t="e">
        <f t="shared" si="10"/>
        <v>#VALUE!</v>
      </c>
      <c r="N104" s="3" t="s">
        <v>181</v>
      </c>
      <c r="O104" s="3" t="s">
        <v>181</v>
      </c>
      <c r="P104" s="3" t="s">
        <v>181</v>
      </c>
      <c r="Q104" s="5" t="e">
        <f t="shared" si="11"/>
        <v>#VALUE!</v>
      </c>
      <c r="R104" s="3">
        <v>5498</v>
      </c>
      <c r="S104" s="3">
        <v>3107</v>
      </c>
      <c r="T104" s="3">
        <v>8605</v>
      </c>
      <c r="U104" s="5">
        <f t="shared" si="12"/>
        <v>0</v>
      </c>
      <c r="V104" s="3">
        <v>96</v>
      </c>
      <c r="W104" s="3">
        <v>105</v>
      </c>
      <c r="X104" s="3">
        <v>201</v>
      </c>
      <c r="Y104" s="5">
        <f t="shared" si="13"/>
        <v>0</v>
      </c>
      <c r="Z104" s="3">
        <v>58</v>
      </c>
      <c r="AA104" s="3">
        <v>20</v>
      </c>
      <c r="AB104" s="3">
        <v>78</v>
      </c>
      <c r="AC104" s="5">
        <f t="shared" si="14"/>
        <v>0</v>
      </c>
      <c r="AE104" s="8" t="e">
        <f t="shared" si="15"/>
        <v>#VALUE!</v>
      </c>
      <c r="AF104" s="8" t="e">
        <f t="shared" si="16"/>
        <v>#VALUE!</v>
      </c>
      <c r="AG104" s="8" t="e">
        <f t="shared" si="17"/>
        <v>#VALUE!</v>
      </c>
    </row>
    <row r="105" spans="1:33" x14ac:dyDescent="0.55000000000000004">
      <c r="A105" t="s">
        <v>165</v>
      </c>
      <c r="B105" s="3">
        <v>2038755</v>
      </c>
      <c r="C105" s="3">
        <v>113599</v>
      </c>
      <c r="D105" s="3">
        <v>76686</v>
      </c>
      <c r="E105" s="3"/>
      <c r="F105" s="3">
        <v>75650</v>
      </c>
      <c r="G105" s="3">
        <v>66722</v>
      </c>
      <c r="H105" s="3">
        <v>142372</v>
      </c>
      <c r="I105" s="5">
        <f t="shared" si="9"/>
        <v>0</v>
      </c>
      <c r="J105" s="3">
        <v>2918</v>
      </c>
      <c r="K105" s="3">
        <v>2762</v>
      </c>
      <c r="L105" s="3">
        <v>5680</v>
      </c>
      <c r="M105" s="5">
        <f t="shared" si="10"/>
        <v>0</v>
      </c>
      <c r="N105" s="3">
        <v>2671</v>
      </c>
      <c r="O105" s="3">
        <v>2184</v>
      </c>
      <c r="P105" s="3">
        <v>4855</v>
      </c>
      <c r="Q105" s="5">
        <f t="shared" si="11"/>
        <v>0</v>
      </c>
      <c r="R105" s="3">
        <v>951034</v>
      </c>
      <c r="S105" s="3">
        <v>945349</v>
      </c>
      <c r="T105" s="3">
        <v>1896383</v>
      </c>
      <c r="U105" s="5">
        <f t="shared" si="12"/>
        <v>0</v>
      </c>
      <c r="V105" s="3">
        <v>55102</v>
      </c>
      <c r="W105" s="3">
        <v>52817</v>
      </c>
      <c r="X105" s="3">
        <v>107919</v>
      </c>
      <c r="Y105" s="5">
        <f t="shared" si="13"/>
        <v>0</v>
      </c>
      <c r="Z105" s="3">
        <v>37382</v>
      </c>
      <c r="AA105" s="3">
        <v>34449</v>
      </c>
      <c r="AB105" s="3">
        <v>71831</v>
      </c>
      <c r="AC105" s="5">
        <f t="shared" si="14"/>
        <v>0</v>
      </c>
      <c r="AE105" s="8">
        <f t="shared" si="15"/>
        <v>0</v>
      </c>
      <c r="AF105" s="8">
        <f t="shared" si="16"/>
        <v>0</v>
      </c>
      <c r="AG105" s="8">
        <f t="shared" si="17"/>
        <v>0</v>
      </c>
    </row>
    <row r="106" spans="1:33" x14ac:dyDescent="0.55000000000000004">
      <c r="A106" t="s">
        <v>166</v>
      </c>
      <c r="B106" s="3">
        <v>3850666</v>
      </c>
      <c r="C106" s="3">
        <v>208159</v>
      </c>
      <c r="D106" s="3">
        <v>122733</v>
      </c>
      <c r="E106" s="3"/>
      <c r="F106" s="3">
        <v>155570</v>
      </c>
      <c r="G106" s="3">
        <v>144227</v>
      </c>
      <c r="H106" s="3">
        <v>299797</v>
      </c>
      <c r="I106" s="5">
        <f t="shared" si="9"/>
        <v>0</v>
      </c>
      <c r="J106" s="3">
        <v>7080</v>
      </c>
      <c r="K106" s="3">
        <v>6877</v>
      </c>
      <c r="L106" s="3">
        <v>13957</v>
      </c>
      <c r="M106" s="5">
        <f t="shared" si="10"/>
        <v>0</v>
      </c>
      <c r="N106" s="3">
        <v>5445</v>
      </c>
      <c r="O106" s="3">
        <v>4676</v>
      </c>
      <c r="P106" s="3">
        <v>10121</v>
      </c>
      <c r="Q106" s="5">
        <f t="shared" si="11"/>
        <v>0</v>
      </c>
      <c r="R106" s="3">
        <v>1851822</v>
      </c>
      <c r="S106" s="3">
        <v>1699047</v>
      </c>
      <c r="T106" s="3">
        <v>3550869</v>
      </c>
      <c r="U106" s="5">
        <f t="shared" si="12"/>
        <v>0</v>
      </c>
      <c r="V106" s="3">
        <v>99583</v>
      </c>
      <c r="W106" s="3">
        <v>94619</v>
      </c>
      <c r="X106" s="3">
        <v>194202</v>
      </c>
      <c r="Y106" s="5">
        <f t="shared" si="13"/>
        <v>0</v>
      </c>
      <c r="Z106" s="3">
        <v>58631</v>
      </c>
      <c r="AA106" s="3">
        <v>53981</v>
      </c>
      <c r="AB106" s="3">
        <v>112612</v>
      </c>
      <c r="AC106" s="5">
        <f t="shared" si="14"/>
        <v>0</v>
      </c>
      <c r="AE106" s="8">
        <f t="shared" si="15"/>
        <v>0</v>
      </c>
      <c r="AF106" s="8">
        <f t="shared" si="16"/>
        <v>0</v>
      </c>
      <c r="AG106" s="8">
        <f t="shared" si="17"/>
        <v>0</v>
      </c>
    </row>
    <row r="107" spans="1:33" x14ac:dyDescent="0.55000000000000004">
      <c r="A107" t="s">
        <v>167</v>
      </c>
      <c r="B107" s="3">
        <v>257738</v>
      </c>
      <c r="C107" s="3">
        <v>11248</v>
      </c>
      <c r="D107" s="3">
        <v>8160</v>
      </c>
      <c r="E107" s="3"/>
      <c r="F107" s="3">
        <v>6433</v>
      </c>
      <c r="G107" s="3">
        <v>4871</v>
      </c>
      <c r="H107" s="3">
        <v>11304</v>
      </c>
      <c r="I107" s="5">
        <f t="shared" si="9"/>
        <v>0</v>
      </c>
      <c r="J107" s="3">
        <v>419</v>
      </c>
      <c r="K107" s="3">
        <v>372</v>
      </c>
      <c r="L107" s="3">
        <v>791</v>
      </c>
      <c r="M107" s="5">
        <f t="shared" si="10"/>
        <v>0</v>
      </c>
      <c r="N107" s="3">
        <v>332</v>
      </c>
      <c r="O107" s="3">
        <v>253</v>
      </c>
      <c r="P107" s="3">
        <v>585</v>
      </c>
      <c r="Q107" s="5">
        <f t="shared" si="11"/>
        <v>0</v>
      </c>
      <c r="R107" s="3">
        <v>125450</v>
      </c>
      <c r="S107" s="3">
        <v>120984</v>
      </c>
      <c r="T107" s="3">
        <v>246434</v>
      </c>
      <c r="U107" s="5">
        <f t="shared" si="12"/>
        <v>0</v>
      </c>
      <c r="V107" s="3">
        <v>5361</v>
      </c>
      <c r="W107" s="3">
        <v>5096</v>
      </c>
      <c r="X107" s="3">
        <v>10457</v>
      </c>
      <c r="Y107" s="5">
        <f t="shared" si="13"/>
        <v>0</v>
      </c>
      <c r="Z107" s="3">
        <v>3925</v>
      </c>
      <c r="AA107" s="3">
        <v>3650</v>
      </c>
      <c r="AB107" s="3">
        <v>7575</v>
      </c>
      <c r="AC107" s="5">
        <f t="shared" si="14"/>
        <v>0</v>
      </c>
      <c r="AE107" s="8">
        <f t="shared" si="15"/>
        <v>0</v>
      </c>
      <c r="AF107" s="8">
        <f t="shared" si="16"/>
        <v>0</v>
      </c>
      <c r="AG107" s="8">
        <f t="shared" si="17"/>
        <v>0</v>
      </c>
    </row>
    <row r="108" spans="1:33" x14ac:dyDescent="0.55000000000000004">
      <c r="A108" t="s">
        <v>168</v>
      </c>
      <c r="B108" s="3">
        <v>9508767</v>
      </c>
      <c r="C108" s="3">
        <v>485611</v>
      </c>
      <c r="D108" s="3">
        <v>294066</v>
      </c>
      <c r="E108" s="3"/>
      <c r="F108" s="3">
        <v>590825</v>
      </c>
      <c r="G108" s="3">
        <v>438436</v>
      </c>
      <c r="H108" s="3">
        <v>1029261</v>
      </c>
      <c r="I108" s="5">
        <f t="shared" si="9"/>
        <v>0</v>
      </c>
      <c r="J108" s="3">
        <v>22446</v>
      </c>
      <c r="K108" s="3">
        <v>21249</v>
      </c>
      <c r="L108" s="3">
        <v>43695</v>
      </c>
      <c r="M108" s="5">
        <f t="shared" si="10"/>
        <v>0</v>
      </c>
      <c r="N108" s="3">
        <v>16886</v>
      </c>
      <c r="O108" s="3">
        <v>13603</v>
      </c>
      <c r="P108" s="3">
        <v>30489</v>
      </c>
      <c r="Q108" s="5">
        <f t="shared" si="11"/>
        <v>0</v>
      </c>
      <c r="R108" s="3">
        <v>4417239</v>
      </c>
      <c r="S108" s="3">
        <v>4062267</v>
      </c>
      <c r="T108" s="3">
        <v>8479506</v>
      </c>
      <c r="U108" s="5">
        <f t="shared" si="12"/>
        <v>0</v>
      </c>
      <c r="V108" s="3">
        <v>227090</v>
      </c>
      <c r="W108" s="3">
        <v>214826</v>
      </c>
      <c r="X108" s="3">
        <v>441916</v>
      </c>
      <c r="Y108" s="5">
        <f t="shared" si="13"/>
        <v>0</v>
      </c>
      <c r="Z108" s="3">
        <v>138872</v>
      </c>
      <c r="AA108" s="3">
        <v>124705</v>
      </c>
      <c r="AB108" s="3">
        <v>263577</v>
      </c>
      <c r="AC108" s="5">
        <f t="shared" si="14"/>
        <v>0</v>
      </c>
      <c r="AE108" s="8">
        <f t="shared" si="15"/>
        <v>0</v>
      </c>
      <c r="AF108" s="8">
        <f t="shared" si="16"/>
        <v>0</v>
      </c>
      <c r="AG108" s="8">
        <f t="shared" si="17"/>
        <v>0</v>
      </c>
    </row>
    <row r="109" spans="1:33" x14ac:dyDescent="0.55000000000000004">
      <c r="A109" t="s">
        <v>169</v>
      </c>
      <c r="B109" s="3">
        <v>1469401</v>
      </c>
      <c r="C109" s="3">
        <v>62539</v>
      </c>
      <c r="D109" s="3">
        <v>37060</v>
      </c>
      <c r="E109" s="3"/>
      <c r="F109" s="3">
        <v>88587</v>
      </c>
      <c r="G109" s="3">
        <v>107588</v>
      </c>
      <c r="H109" s="3">
        <v>196175</v>
      </c>
      <c r="I109" s="5">
        <f t="shared" si="9"/>
        <v>0</v>
      </c>
      <c r="J109" s="3">
        <v>3584</v>
      </c>
      <c r="K109" s="3">
        <v>3525</v>
      </c>
      <c r="L109" s="3">
        <v>7109</v>
      </c>
      <c r="M109" s="5">
        <f t="shared" si="10"/>
        <v>0</v>
      </c>
      <c r="N109" s="3">
        <v>2693</v>
      </c>
      <c r="O109" s="3">
        <v>2169</v>
      </c>
      <c r="P109" s="3">
        <v>4862</v>
      </c>
      <c r="Q109" s="5">
        <f t="shared" si="11"/>
        <v>0</v>
      </c>
      <c r="R109" s="3">
        <v>658842</v>
      </c>
      <c r="S109" s="3">
        <v>614384</v>
      </c>
      <c r="T109" s="3">
        <v>1273226</v>
      </c>
      <c r="U109" s="5">
        <f t="shared" si="12"/>
        <v>0</v>
      </c>
      <c r="V109" s="3">
        <v>28737</v>
      </c>
      <c r="W109" s="3">
        <v>26693</v>
      </c>
      <c r="X109" s="3">
        <v>55430</v>
      </c>
      <c r="Y109" s="5">
        <f t="shared" si="13"/>
        <v>0</v>
      </c>
      <c r="Z109" s="3">
        <v>17139</v>
      </c>
      <c r="AA109" s="3">
        <v>15059</v>
      </c>
      <c r="AB109" s="3">
        <v>32198</v>
      </c>
      <c r="AC109" s="5">
        <f t="shared" si="14"/>
        <v>0</v>
      </c>
      <c r="AE109" s="8">
        <f t="shared" si="15"/>
        <v>0</v>
      </c>
      <c r="AF109" s="8">
        <f t="shared" si="16"/>
        <v>0</v>
      </c>
      <c r="AG109" s="8">
        <f t="shared" si="17"/>
        <v>0</v>
      </c>
    </row>
    <row r="110" spans="1:33" x14ac:dyDescent="0.55000000000000004">
      <c r="A110" t="s">
        <v>170</v>
      </c>
      <c r="B110" s="3">
        <v>451300</v>
      </c>
      <c r="C110" s="3">
        <v>20495</v>
      </c>
      <c r="D110" s="3">
        <v>11268</v>
      </c>
      <c r="E110" s="3"/>
      <c r="F110" s="3">
        <v>43300</v>
      </c>
      <c r="G110" s="3">
        <v>19700</v>
      </c>
      <c r="H110" s="3">
        <v>63000</v>
      </c>
      <c r="I110" s="5">
        <f t="shared" si="9"/>
        <v>0</v>
      </c>
      <c r="J110" s="3">
        <v>1411</v>
      </c>
      <c r="K110" s="3">
        <v>1304</v>
      </c>
      <c r="L110" s="3">
        <v>2715</v>
      </c>
      <c r="M110" s="5">
        <f t="shared" si="10"/>
        <v>0</v>
      </c>
      <c r="N110" s="3">
        <v>1699</v>
      </c>
      <c r="O110" s="3">
        <v>670</v>
      </c>
      <c r="P110" s="3">
        <v>2369</v>
      </c>
      <c r="Q110" s="5">
        <f t="shared" si="11"/>
        <v>0</v>
      </c>
      <c r="R110" s="3">
        <v>203900</v>
      </c>
      <c r="S110" s="3">
        <v>184400</v>
      </c>
      <c r="T110" s="3">
        <v>388300</v>
      </c>
      <c r="U110" s="5">
        <f t="shared" si="12"/>
        <v>0</v>
      </c>
      <c r="V110" s="3">
        <v>9646</v>
      </c>
      <c r="W110" s="3">
        <v>8134</v>
      </c>
      <c r="X110" s="3">
        <v>17780</v>
      </c>
      <c r="Y110" s="5">
        <f t="shared" si="13"/>
        <v>0</v>
      </c>
      <c r="Z110" s="3">
        <v>4543</v>
      </c>
      <c r="AA110" s="3">
        <v>4356</v>
      </c>
      <c r="AB110" s="3">
        <v>8899</v>
      </c>
      <c r="AC110" s="5">
        <f t="shared" si="14"/>
        <v>0</v>
      </c>
      <c r="AE110" s="8">
        <f t="shared" si="15"/>
        <v>0</v>
      </c>
      <c r="AF110" s="8">
        <f t="shared" si="16"/>
        <v>0</v>
      </c>
      <c r="AG110" s="8">
        <f t="shared" si="17"/>
        <v>0</v>
      </c>
    </row>
    <row r="111" spans="1:33" x14ac:dyDescent="0.55000000000000004">
      <c r="A111" t="s">
        <v>171</v>
      </c>
      <c r="B111" s="3">
        <v>1183600</v>
      </c>
      <c r="C111" s="3" t="s">
        <v>181</v>
      </c>
      <c r="D111" s="3" t="s">
        <v>181</v>
      </c>
      <c r="E111" s="3"/>
      <c r="F111" s="3">
        <v>107200</v>
      </c>
      <c r="G111" s="3">
        <v>86200</v>
      </c>
      <c r="H111" s="3">
        <v>193400</v>
      </c>
      <c r="I111" s="5">
        <f t="shared" si="9"/>
        <v>0</v>
      </c>
      <c r="J111" s="3" t="s">
        <v>181</v>
      </c>
      <c r="K111" s="3" t="s">
        <v>181</v>
      </c>
      <c r="L111" s="3" t="s">
        <v>181</v>
      </c>
      <c r="M111" s="5" t="e">
        <f t="shared" si="10"/>
        <v>#VALUE!</v>
      </c>
      <c r="N111" s="3" t="s">
        <v>181</v>
      </c>
      <c r="O111" s="3" t="s">
        <v>181</v>
      </c>
      <c r="P111" s="3" t="s">
        <v>181</v>
      </c>
      <c r="Q111" s="5" t="e">
        <f t="shared" si="11"/>
        <v>#VALUE!</v>
      </c>
      <c r="R111" s="3">
        <v>542900</v>
      </c>
      <c r="S111" s="3">
        <v>447300</v>
      </c>
      <c r="T111" s="3">
        <v>990200</v>
      </c>
      <c r="U111" s="5">
        <f t="shared" si="12"/>
        <v>0</v>
      </c>
      <c r="V111" s="3" t="s">
        <v>181</v>
      </c>
      <c r="W111" s="3" t="s">
        <v>181</v>
      </c>
      <c r="X111" s="3" t="s">
        <v>181</v>
      </c>
      <c r="Y111" s="5" t="e">
        <f t="shared" si="13"/>
        <v>#VALUE!</v>
      </c>
      <c r="Z111" s="3" t="s">
        <v>181</v>
      </c>
      <c r="AA111" s="3" t="s">
        <v>181</v>
      </c>
      <c r="AB111" s="3" t="s">
        <v>181</v>
      </c>
      <c r="AC111" s="5" t="e">
        <f t="shared" si="14"/>
        <v>#VALUE!</v>
      </c>
      <c r="AE111" s="8">
        <f t="shared" si="15"/>
        <v>0</v>
      </c>
      <c r="AF111" s="8" t="e">
        <f t="shared" si="16"/>
        <v>#VALUE!</v>
      </c>
      <c r="AG111" s="8" t="e">
        <f t="shared" si="17"/>
        <v>#VALUE!</v>
      </c>
    </row>
    <row r="112" spans="1:33" x14ac:dyDescent="0.55000000000000004">
      <c r="A112" t="s">
        <v>172</v>
      </c>
      <c r="B112" s="3">
        <v>873760</v>
      </c>
      <c r="C112" s="3">
        <v>21977</v>
      </c>
      <c r="D112" s="3">
        <v>12306</v>
      </c>
      <c r="E112" s="3"/>
      <c r="F112" s="3">
        <v>34487</v>
      </c>
      <c r="G112" s="3">
        <v>32005</v>
      </c>
      <c r="H112" s="3">
        <v>66492</v>
      </c>
      <c r="I112" s="5">
        <f t="shared" si="9"/>
        <v>0</v>
      </c>
      <c r="J112" s="3">
        <v>1684</v>
      </c>
      <c r="K112" s="3">
        <v>1604</v>
      </c>
      <c r="L112" s="3">
        <v>3288</v>
      </c>
      <c r="M112" s="5">
        <f t="shared" si="10"/>
        <v>0</v>
      </c>
      <c r="N112" s="3">
        <v>1032</v>
      </c>
      <c r="O112" s="3">
        <v>842</v>
      </c>
      <c r="P112" s="3">
        <v>1874</v>
      </c>
      <c r="Q112" s="5">
        <f t="shared" si="11"/>
        <v>0</v>
      </c>
      <c r="R112" s="3">
        <v>440420</v>
      </c>
      <c r="S112" s="3">
        <v>366848</v>
      </c>
      <c r="T112" s="3">
        <v>807268</v>
      </c>
      <c r="U112" s="5">
        <f t="shared" si="12"/>
        <v>0</v>
      </c>
      <c r="V112" s="3">
        <v>9895</v>
      </c>
      <c r="W112" s="3">
        <v>8794</v>
      </c>
      <c r="X112" s="3">
        <v>18689</v>
      </c>
      <c r="Y112" s="5">
        <f t="shared" si="13"/>
        <v>0</v>
      </c>
      <c r="Z112" s="3">
        <v>5570</v>
      </c>
      <c r="AA112" s="3">
        <v>4862</v>
      </c>
      <c r="AB112" s="3">
        <v>10432</v>
      </c>
      <c r="AC112" s="5">
        <f t="shared" si="14"/>
        <v>0</v>
      </c>
      <c r="AE112" s="8">
        <f t="shared" si="15"/>
        <v>0</v>
      </c>
      <c r="AF112" s="8">
        <f t="shared" si="16"/>
        <v>0</v>
      </c>
      <c r="AG112" s="8">
        <f t="shared" si="17"/>
        <v>0</v>
      </c>
    </row>
    <row r="113" spans="1:33" x14ac:dyDescent="0.55000000000000004">
      <c r="A113" t="s">
        <v>173</v>
      </c>
      <c r="B113" s="3">
        <v>1227753</v>
      </c>
      <c r="C113" s="3">
        <v>43312</v>
      </c>
      <c r="D113" s="3">
        <v>28176</v>
      </c>
      <c r="E113" s="3"/>
      <c r="F113" s="3">
        <v>55365</v>
      </c>
      <c r="G113" s="3">
        <v>45027</v>
      </c>
      <c r="H113" s="3">
        <v>100392</v>
      </c>
      <c r="I113" s="5">
        <f t="shared" si="9"/>
        <v>0</v>
      </c>
      <c r="J113" s="3">
        <v>2294</v>
      </c>
      <c r="K113" s="3">
        <v>2000</v>
      </c>
      <c r="L113" s="3">
        <v>4294</v>
      </c>
      <c r="M113" s="5">
        <f t="shared" si="10"/>
        <v>0</v>
      </c>
      <c r="N113" s="3">
        <v>1408</v>
      </c>
      <c r="O113" s="3">
        <v>1077</v>
      </c>
      <c r="P113" s="3">
        <v>2485</v>
      </c>
      <c r="Q113" s="5">
        <f t="shared" si="11"/>
        <v>0</v>
      </c>
      <c r="R113" s="3">
        <v>622805</v>
      </c>
      <c r="S113" s="3">
        <v>504556</v>
      </c>
      <c r="T113" s="3">
        <v>1127361</v>
      </c>
      <c r="U113" s="5">
        <f t="shared" si="12"/>
        <v>0</v>
      </c>
      <c r="V113" s="3">
        <v>21227</v>
      </c>
      <c r="W113" s="3">
        <v>17791</v>
      </c>
      <c r="X113" s="3">
        <v>39018</v>
      </c>
      <c r="Y113" s="5">
        <f t="shared" si="13"/>
        <v>0</v>
      </c>
      <c r="Z113" s="3">
        <v>13951</v>
      </c>
      <c r="AA113" s="3">
        <v>11740</v>
      </c>
      <c r="AB113" s="3">
        <v>25691</v>
      </c>
      <c r="AC113" s="5">
        <f t="shared" si="14"/>
        <v>0</v>
      </c>
      <c r="AE113" s="8">
        <f t="shared" si="15"/>
        <v>0</v>
      </c>
      <c r="AF113" s="8">
        <f t="shared" si="16"/>
        <v>0</v>
      </c>
      <c r="AG113" s="8">
        <f t="shared" si="17"/>
        <v>0</v>
      </c>
    </row>
    <row r="114" spans="1:33" x14ac:dyDescent="0.55000000000000004">
      <c r="A114" t="s">
        <v>174</v>
      </c>
      <c r="B114" s="3">
        <v>1911464</v>
      </c>
      <c r="C114" s="3">
        <v>66893</v>
      </c>
      <c r="D114" s="3">
        <v>38798</v>
      </c>
      <c r="E114" s="3"/>
      <c r="F114" s="3">
        <v>174666</v>
      </c>
      <c r="G114" s="3">
        <v>144601</v>
      </c>
      <c r="H114" s="3">
        <v>319267</v>
      </c>
      <c r="I114" s="5">
        <f t="shared" si="9"/>
        <v>0</v>
      </c>
      <c r="J114" s="3">
        <v>5557</v>
      </c>
      <c r="K114" s="3">
        <v>5209</v>
      </c>
      <c r="L114" s="3">
        <v>10766</v>
      </c>
      <c r="M114" s="5">
        <f t="shared" si="10"/>
        <v>0</v>
      </c>
      <c r="N114" s="3">
        <v>3414</v>
      </c>
      <c r="O114" s="3">
        <v>3076</v>
      </c>
      <c r="P114" s="3">
        <v>6490</v>
      </c>
      <c r="Q114" s="5">
        <f t="shared" si="11"/>
        <v>0</v>
      </c>
      <c r="R114" s="3">
        <v>849049</v>
      </c>
      <c r="S114" s="3">
        <v>743148</v>
      </c>
      <c r="T114" s="3">
        <v>1592197</v>
      </c>
      <c r="U114" s="5">
        <f t="shared" si="12"/>
        <v>0</v>
      </c>
      <c r="V114" s="3">
        <v>30739</v>
      </c>
      <c r="W114" s="3">
        <v>25388</v>
      </c>
      <c r="X114" s="3">
        <v>56127</v>
      </c>
      <c r="Y114" s="5">
        <f t="shared" si="13"/>
        <v>0</v>
      </c>
      <c r="Z114" s="3">
        <v>17471</v>
      </c>
      <c r="AA114" s="3">
        <v>14837</v>
      </c>
      <c r="AB114" s="3">
        <v>32308</v>
      </c>
      <c r="AC114" s="5">
        <f t="shared" si="14"/>
        <v>0</v>
      </c>
      <c r="AE114" s="8">
        <f t="shared" si="15"/>
        <v>0</v>
      </c>
      <c r="AF114" s="8">
        <f t="shared" si="16"/>
        <v>0</v>
      </c>
      <c r="AG114" s="8">
        <f t="shared" si="17"/>
        <v>0</v>
      </c>
    </row>
    <row r="115" spans="1:33" x14ac:dyDescent="0.55000000000000004">
      <c r="A115" t="s">
        <v>175</v>
      </c>
      <c r="B115" s="3">
        <v>749143</v>
      </c>
      <c r="C115" s="3">
        <v>34324</v>
      </c>
      <c r="D115" s="3">
        <v>22009</v>
      </c>
      <c r="E115" s="3"/>
      <c r="F115" s="3">
        <v>22574</v>
      </c>
      <c r="G115" s="3">
        <v>20950</v>
      </c>
      <c r="H115" s="3">
        <v>43524</v>
      </c>
      <c r="I115" s="5">
        <f t="shared" si="9"/>
        <v>0</v>
      </c>
      <c r="J115" s="3">
        <v>663</v>
      </c>
      <c r="K115" s="3">
        <v>689</v>
      </c>
      <c r="L115" s="3">
        <v>1352</v>
      </c>
      <c r="M115" s="5">
        <f t="shared" si="10"/>
        <v>0</v>
      </c>
      <c r="N115" s="3">
        <v>517</v>
      </c>
      <c r="O115" s="3">
        <v>548</v>
      </c>
      <c r="P115" s="3">
        <v>1065</v>
      </c>
      <c r="Q115" s="5">
        <f t="shared" si="11"/>
        <v>0</v>
      </c>
      <c r="R115" s="3">
        <v>372992</v>
      </c>
      <c r="S115" s="3">
        <v>332627</v>
      </c>
      <c r="T115" s="3">
        <v>705619</v>
      </c>
      <c r="U115" s="5">
        <f t="shared" si="12"/>
        <v>0</v>
      </c>
      <c r="V115" s="7">
        <v>17712</v>
      </c>
      <c r="W115" s="3">
        <v>15260</v>
      </c>
      <c r="X115" s="3">
        <v>32972</v>
      </c>
      <c r="Y115" s="5">
        <f t="shared" si="13"/>
        <v>0</v>
      </c>
      <c r="Z115" s="3">
        <v>10959</v>
      </c>
      <c r="AA115" s="3">
        <v>9985</v>
      </c>
      <c r="AB115" s="3">
        <v>20944</v>
      </c>
      <c r="AC115" s="5">
        <f t="shared" si="14"/>
        <v>0</v>
      </c>
      <c r="AE115" s="8">
        <f t="shared" si="15"/>
        <v>0</v>
      </c>
      <c r="AF115" s="8">
        <f t="shared" si="16"/>
        <v>0</v>
      </c>
      <c r="AG115" s="8">
        <f t="shared" si="17"/>
        <v>0</v>
      </c>
    </row>
    <row r="116" spans="1:33" x14ac:dyDescent="0.55000000000000004">
      <c r="A116" t="s">
        <v>176</v>
      </c>
      <c r="B116" s="9">
        <v>804245</v>
      </c>
      <c r="C116" s="3">
        <v>19079</v>
      </c>
      <c r="D116" s="3">
        <v>14740</v>
      </c>
      <c r="E116" s="3"/>
      <c r="F116" s="3">
        <v>32144</v>
      </c>
      <c r="G116" s="3">
        <v>30901</v>
      </c>
      <c r="H116" s="3">
        <v>63045</v>
      </c>
      <c r="I116" s="5">
        <f t="shared" si="9"/>
        <v>0</v>
      </c>
      <c r="J116" s="3">
        <v>1318</v>
      </c>
      <c r="K116" s="3">
        <v>1153</v>
      </c>
      <c r="L116" s="3">
        <v>2471</v>
      </c>
      <c r="M116" s="5">
        <f t="shared" si="10"/>
        <v>0</v>
      </c>
      <c r="N116" s="3">
        <v>983</v>
      </c>
      <c r="O116" s="3">
        <v>868</v>
      </c>
      <c r="P116" s="3">
        <v>1851</v>
      </c>
      <c r="Q116" s="5">
        <f t="shared" si="11"/>
        <v>0</v>
      </c>
      <c r="R116" s="3">
        <v>390669</v>
      </c>
      <c r="S116" s="3">
        <v>350531</v>
      </c>
      <c r="T116" s="3">
        <v>741200</v>
      </c>
      <c r="U116" s="5">
        <f t="shared" si="12"/>
        <v>0</v>
      </c>
      <c r="V116" s="3">
        <v>8896</v>
      </c>
      <c r="W116" s="3">
        <v>7712</v>
      </c>
      <c r="X116" s="3">
        <v>16608</v>
      </c>
      <c r="Y116" s="5">
        <f t="shared" si="13"/>
        <v>0</v>
      </c>
      <c r="Z116" s="3">
        <v>6794</v>
      </c>
      <c r="AA116" s="3">
        <v>6095</v>
      </c>
      <c r="AB116" s="3">
        <v>12889</v>
      </c>
      <c r="AC116" s="5">
        <f t="shared" si="14"/>
        <v>0</v>
      </c>
      <c r="AE116" s="8">
        <f t="shared" si="15"/>
        <v>0</v>
      </c>
      <c r="AF116" s="8">
        <f t="shared" si="16"/>
        <v>0</v>
      </c>
      <c r="AG116" s="8">
        <f t="shared" si="17"/>
        <v>0</v>
      </c>
    </row>
    <row r="117" spans="1:33" x14ac:dyDescent="0.55000000000000004">
      <c r="A117" t="s">
        <v>177</v>
      </c>
      <c r="B117" s="3">
        <v>2062531</v>
      </c>
      <c r="C117" s="3">
        <v>61792</v>
      </c>
      <c r="D117" s="3">
        <v>35478</v>
      </c>
      <c r="E117" s="3"/>
      <c r="F117" s="3">
        <v>213368</v>
      </c>
      <c r="G117" s="3">
        <v>181987</v>
      </c>
      <c r="H117" s="3">
        <v>395355</v>
      </c>
      <c r="I117" s="5">
        <f t="shared" si="9"/>
        <v>0</v>
      </c>
      <c r="J117" s="3">
        <v>6417</v>
      </c>
      <c r="K117" s="3">
        <v>6106</v>
      </c>
      <c r="L117" s="3">
        <v>12523</v>
      </c>
      <c r="M117" s="5">
        <f t="shared" si="10"/>
        <v>0</v>
      </c>
      <c r="N117" s="3">
        <v>4406</v>
      </c>
      <c r="O117" s="3">
        <v>4357</v>
      </c>
      <c r="P117" s="3">
        <v>8763</v>
      </c>
      <c r="Q117" s="5">
        <f t="shared" si="11"/>
        <v>0</v>
      </c>
      <c r="R117" s="3">
        <v>879231</v>
      </c>
      <c r="S117" s="3">
        <v>787945</v>
      </c>
      <c r="T117" s="3">
        <v>1667176</v>
      </c>
      <c r="U117" s="5">
        <f t="shared" si="12"/>
        <v>0</v>
      </c>
      <c r="V117" s="3">
        <v>25908</v>
      </c>
      <c r="W117" s="3">
        <v>23361</v>
      </c>
      <c r="X117" s="3">
        <v>49269</v>
      </c>
      <c r="Y117" s="5">
        <f t="shared" si="13"/>
        <v>0</v>
      </c>
      <c r="Z117" s="3">
        <v>13927</v>
      </c>
      <c r="AA117" s="3">
        <v>12788</v>
      </c>
      <c r="AB117" s="3">
        <v>26715</v>
      </c>
      <c r="AC117" s="5">
        <f t="shared" si="14"/>
        <v>0</v>
      </c>
      <c r="AE117" s="8">
        <f t="shared" si="15"/>
        <v>0</v>
      </c>
      <c r="AF117" s="8">
        <f t="shared" si="16"/>
        <v>0</v>
      </c>
      <c r="AG117" s="8">
        <f t="shared" si="17"/>
        <v>0</v>
      </c>
    </row>
    <row r="118" spans="1:33" x14ac:dyDescent="0.55000000000000004">
      <c r="A118" t="s">
        <v>178</v>
      </c>
      <c r="B118" s="3">
        <v>10733197</v>
      </c>
      <c r="C118" s="3">
        <v>330411</v>
      </c>
      <c r="D118" s="3">
        <v>199835</v>
      </c>
      <c r="E118" s="3"/>
      <c r="F118" s="3">
        <v>771691</v>
      </c>
      <c r="G118" s="3">
        <v>668959</v>
      </c>
      <c r="H118" s="3">
        <v>1440650</v>
      </c>
      <c r="I118" s="5">
        <f t="shared" si="9"/>
        <v>0</v>
      </c>
      <c r="J118" s="3">
        <v>22928</v>
      </c>
      <c r="K118" s="3">
        <v>21590</v>
      </c>
      <c r="L118" s="3">
        <v>44518</v>
      </c>
      <c r="M118" s="5">
        <f t="shared" si="10"/>
        <v>0</v>
      </c>
      <c r="N118" s="3">
        <v>16152</v>
      </c>
      <c r="O118" s="3">
        <v>13607</v>
      </c>
      <c r="P118" s="3">
        <v>29759</v>
      </c>
      <c r="Q118" s="5">
        <f t="shared" si="11"/>
        <v>0</v>
      </c>
      <c r="R118" s="3">
        <v>4960808</v>
      </c>
      <c r="S118" s="3">
        <v>4331739</v>
      </c>
      <c r="T118" s="3">
        <v>9292547</v>
      </c>
      <c r="U118" s="5">
        <f t="shared" si="12"/>
        <v>0</v>
      </c>
      <c r="V118" s="3">
        <v>152760</v>
      </c>
      <c r="W118" s="3">
        <v>133133</v>
      </c>
      <c r="X118" s="3">
        <v>285893</v>
      </c>
      <c r="Y118" s="5">
        <f t="shared" si="13"/>
        <v>0</v>
      </c>
      <c r="Z118" s="3">
        <v>90354</v>
      </c>
      <c r="AA118" s="3">
        <v>79722</v>
      </c>
      <c r="AB118" s="3">
        <v>170076</v>
      </c>
      <c r="AC118" s="5">
        <f t="shared" si="14"/>
        <v>0</v>
      </c>
      <c r="AE118" s="8">
        <f t="shared" si="15"/>
        <v>0</v>
      </c>
      <c r="AF118" s="8">
        <f t="shared" si="16"/>
        <v>0</v>
      </c>
      <c r="AG118" s="8">
        <f t="shared" si="17"/>
        <v>0</v>
      </c>
    </row>
    <row r="119" spans="1:33" x14ac:dyDescent="0.55000000000000004">
      <c r="A119" t="s">
        <v>179</v>
      </c>
      <c r="B119" s="3">
        <v>32659652</v>
      </c>
      <c r="C119" s="3">
        <v>1282052</v>
      </c>
      <c r="D119" s="3">
        <v>765539</v>
      </c>
      <c r="E119" s="3"/>
      <c r="F119" s="3">
        <v>2428243</v>
      </c>
      <c r="G119" s="3">
        <v>1953572</v>
      </c>
      <c r="H119" s="3">
        <v>4381815</v>
      </c>
      <c r="I119" s="5">
        <f t="shared" si="9"/>
        <v>0</v>
      </c>
      <c r="J119" s="3">
        <v>71662</v>
      </c>
      <c r="K119" s="3">
        <v>66426</v>
      </c>
      <c r="L119" s="3">
        <v>138088</v>
      </c>
      <c r="M119" s="5">
        <f t="shared" si="10"/>
        <v>0</v>
      </c>
      <c r="N119" s="3">
        <v>52066</v>
      </c>
      <c r="O119" s="3">
        <v>41613</v>
      </c>
      <c r="P119" s="3">
        <v>93679</v>
      </c>
      <c r="Q119" s="5">
        <f t="shared" si="11"/>
        <v>0</v>
      </c>
      <c r="R119" s="3">
        <v>14857015</v>
      </c>
      <c r="S119" s="3">
        <v>13420822</v>
      </c>
      <c r="T119" s="3">
        <v>28277837</v>
      </c>
      <c r="U119" s="5">
        <f t="shared" si="12"/>
        <v>0</v>
      </c>
      <c r="V119" s="3">
        <v>599872</v>
      </c>
      <c r="W119" s="3">
        <v>544092</v>
      </c>
      <c r="X119" s="3">
        <v>1143964</v>
      </c>
      <c r="Y119" s="5">
        <f t="shared" si="13"/>
        <v>0</v>
      </c>
      <c r="Z119" s="3">
        <v>353980</v>
      </c>
      <c r="AA119" s="3">
        <v>317880</v>
      </c>
      <c r="AB119" s="3">
        <v>671860</v>
      </c>
      <c r="AC119" s="5">
        <f t="shared" si="14"/>
        <v>0</v>
      </c>
      <c r="AE119" s="8">
        <f t="shared" si="15"/>
        <v>0</v>
      </c>
      <c r="AF119" s="8">
        <f t="shared" si="16"/>
        <v>0</v>
      </c>
      <c r="AG119" s="8">
        <f t="shared" si="17"/>
        <v>0</v>
      </c>
    </row>
    <row r="120" spans="1:33" x14ac:dyDescent="0.55000000000000004">
      <c r="A120" t="s">
        <v>180</v>
      </c>
      <c r="B120" s="3">
        <v>167520069</v>
      </c>
      <c r="C120" s="3">
        <v>7031130</v>
      </c>
      <c r="D120" s="3">
        <v>4243896</v>
      </c>
      <c r="E120" s="3"/>
      <c r="F120" s="3">
        <v>12004960</v>
      </c>
      <c r="G120" s="3">
        <v>10986154</v>
      </c>
      <c r="H120" s="3">
        <v>22991114</v>
      </c>
      <c r="I120" s="5">
        <f t="shared" si="9"/>
        <v>0</v>
      </c>
      <c r="J120" s="3">
        <v>400827</v>
      </c>
      <c r="K120" s="3">
        <v>377376</v>
      </c>
      <c r="L120" s="3">
        <v>778203</v>
      </c>
      <c r="M120" s="5">
        <f t="shared" si="10"/>
        <v>0</v>
      </c>
      <c r="N120" s="3">
        <v>295780</v>
      </c>
      <c r="O120" s="3">
        <v>243280</v>
      </c>
      <c r="P120" s="3">
        <v>539060</v>
      </c>
      <c r="Q120" s="5">
        <f t="shared" si="11"/>
        <v>0</v>
      </c>
      <c r="R120" s="3">
        <v>72514321</v>
      </c>
      <c r="S120" s="3">
        <v>72014634</v>
      </c>
      <c r="T120" s="3">
        <v>144528955</v>
      </c>
      <c r="U120" s="5">
        <f t="shared" si="12"/>
        <v>0</v>
      </c>
      <c r="V120" s="3">
        <v>3214229</v>
      </c>
      <c r="W120" s="3">
        <v>3038698</v>
      </c>
      <c r="X120" s="3">
        <v>6252927</v>
      </c>
      <c r="Y120" s="5">
        <f t="shared" si="13"/>
        <v>0</v>
      </c>
      <c r="Z120" s="3">
        <v>1926686</v>
      </c>
      <c r="AA120" s="3">
        <v>1778150</v>
      </c>
      <c r="AB120" s="3">
        <v>3704836</v>
      </c>
      <c r="AC120" s="5">
        <f t="shared" si="14"/>
        <v>0</v>
      </c>
      <c r="AE120" s="8">
        <f t="shared" si="15"/>
        <v>0</v>
      </c>
      <c r="AF120" s="8">
        <f t="shared" si="16"/>
        <v>0</v>
      </c>
      <c r="AG120" s="8">
        <f t="shared" si="17"/>
        <v>0</v>
      </c>
    </row>
    <row r="121" spans="1:33" x14ac:dyDescent="0.55000000000000004">
      <c r="B121" s="3"/>
      <c r="C121" s="3"/>
      <c r="D121" s="3"/>
      <c r="E121" s="3"/>
      <c r="F121" s="3"/>
      <c r="G121" s="3"/>
      <c r="H121" s="3"/>
      <c r="I121" s="5"/>
      <c r="J121" s="3"/>
      <c r="K121" s="3"/>
      <c r="L121" s="3"/>
      <c r="M121" s="5"/>
      <c r="N121" s="3"/>
      <c r="O121" s="3"/>
      <c r="P121" s="3"/>
      <c r="Q121" s="5"/>
      <c r="R121" s="3"/>
      <c r="S121" s="3"/>
      <c r="T121" s="3"/>
      <c r="U121" s="5"/>
      <c r="V121" s="3"/>
      <c r="W121" s="3"/>
      <c r="X121" s="3"/>
      <c r="Y121" s="5"/>
      <c r="Z121" s="3"/>
      <c r="AA121" s="3"/>
      <c r="AB121" s="3"/>
      <c r="AC121" s="5"/>
      <c r="AE121" s="8"/>
      <c r="AF121" s="8"/>
      <c r="AG121" s="8"/>
    </row>
    <row r="122" spans="1:33" x14ac:dyDescent="0.55000000000000004">
      <c r="B122" s="3"/>
      <c r="C122" s="3"/>
      <c r="D122" s="3"/>
      <c r="E122" s="3"/>
      <c r="F122" s="3"/>
      <c r="G122" s="3"/>
      <c r="H122" s="3"/>
      <c r="I122" s="5"/>
      <c r="J122" s="3"/>
      <c r="K122" s="3"/>
      <c r="L122" s="3"/>
      <c r="M122" s="5"/>
      <c r="N122" s="3"/>
      <c r="O122" s="3"/>
      <c r="P122" s="3"/>
      <c r="Q122" s="5"/>
      <c r="R122" s="3"/>
      <c r="S122" s="3"/>
      <c r="T122" s="3"/>
      <c r="U122" s="5"/>
      <c r="V122" s="3"/>
      <c r="W122" s="3"/>
      <c r="X122" s="3"/>
      <c r="Y122" s="5"/>
      <c r="Z122" s="3"/>
      <c r="AA122" s="3"/>
      <c r="AB122" s="3"/>
      <c r="AC122" s="5"/>
      <c r="AE122" s="8"/>
      <c r="AF122" s="8"/>
      <c r="AG122" s="8"/>
    </row>
    <row r="123" spans="1:33" x14ac:dyDescent="0.55000000000000004">
      <c r="B123" s="3"/>
      <c r="C123" s="3"/>
      <c r="D123" s="3"/>
      <c r="E123" s="3"/>
      <c r="F123" s="3"/>
      <c r="G123" s="3"/>
      <c r="H123" s="3"/>
      <c r="I123" s="5"/>
      <c r="J123" s="3"/>
      <c r="K123" s="3"/>
      <c r="L123" s="3"/>
      <c r="M123" s="5"/>
      <c r="N123" s="3"/>
      <c r="O123" s="3"/>
      <c r="P123" s="3"/>
      <c r="Q123" s="5"/>
      <c r="R123" s="3"/>
      <c r="S123" s="3"/>
      <c r="T123" s="3"/>
      <c r="U123" s="5"/>
      <c r="V123" s="3"/>
      <c r="W123" s="3"/>
      <c r="X123" s="3"/>
      <c r="Y123" s="5"/>
      <c r="Z123" s="3"/>
      <c r="AA123" s="3"/>
      <c r="AB123" s="3"/>
      <c r="AC123" s="5"/>
    </row>
    <row r="124" spans="1:33" x14ac:dyDescent="0.55000000000000004">
      <c r="B124" s="3"/>
      <c r="C124" s="3"/>
      <c r="D124" s="3"/>
      <c r="E124" s="3"/>
      <c r="F124" s="3"/>
      <c r="G124" s="3"/>
      <c r="H124" s="3"/>
      <c r="I124" s="5"/>
      <c r="J124" s="3"/>
      <c r="K124" s="3"/>
      <c r="L124" s="3"/>
      <c r="M124" s="5"/>
      <c r="N124" s="3"/>
      <c r="O124" s="3"/>
      <c r="P124" s="3"/>
      <c r="Q124" s="5"/>
      <c r="R124" s="3"/>
      <c r="S124" s="3"/>
      <c r="T124" s="3"/>
      <c r="U124" s="5"/>
      <c r="V124" s="3"/>
      <c r="W124" s="3"/>
      <c r="X124" s="3"/>
      <c r="Y124" s="5"/>
      <c r="Z124" s="3"/>
      <c r="AA124" s="3"/>
      <c r="AB124" s="3"/>
      <c r="AC124" s="5"/>
    </row>
    <row r="125" spans="1:33" x14ac:dyDescent="0.55000000000000004">
      <c r="B125" s="3"/>
      <c r="C125" s="3"/>
      <c r="D125" s="3"/>
      <c r="E125" s="3"/>
      <c r="F125" s="3"/>
      <c r="G125" s="3"/>
      <c r="H125" s="3"/>
      <c r="I125" s="5"/>
      <c r="J125" s="3"/>
      <c r="K125" s="3"/>
      <c r="L125" s="3"/>
      <c r="M125" s="5"/>
      <c r="N125" s="3"/>
      <c r="O125" s="3"/>
      <c r="P125" s="3"/>
      <c r="Q125" s="5"/>
      <c r="R125" s="3"/>
      <c r="S125" s="3"/>
      <c r="T125" s="3"/>
      <c r="U125" s="5"/>
      <c r="V125" s="3"/>
      <c r="W125" s="3"/>
      <c r="X125" s="3"/>
      <c r="Y125" s="5"/>
      <c r="Z125" s="3"/>
      <c r="AA125" s="3"/>
      <c r="AB125" s="3"/>
      <c r="AC125" s="5"/>
    </row>
    <row r="126" spans="1:33" x14ac:dyDescent="0.55000000000000004">
      <c r="B126" s="3"/>
      <c r="C126" s="3"/>
      <c r="D126" s="3"/>
      <c r="E126" s="3"/>
      <c r="F126" s="3"/>
      <c r="G126" s="3"/>
      <c r="H126" s="3"/>
      <c r="I126" s="5"/>
      <c r="J126" s="3"/>
      <c r="K126" s="3"/>
      <c r="L126" s="3"/>
      <c r="M126" s="5"/>
      <c r="N126" s="3"/>
      <c r="O126" s="3"/>
      <c r="P126" s="3"/>
      <c r="Q126" s="5"/>
      <c r="R126" s="3"/>
      <c r="S126" s="3"/>
      <c r="T126" s="3"/>
      <c r="U126" s="5"/>
      <c r="V126" s="3"/>
      <c r="W126" s="3"/>
      <c r="X126" s="3"/>
      <c r="Y126" s="5"/>
      <c r="Z126" s="3"/>
      <c r="AA126" s="3"/>
      <c r="AB126" s="3"/>
      <c r="AC126" s="5"/>
    </row>
    <row r="127" spans="1:33" x14ac:dyDescent="0.55000000000000004">
      <c r="B127" s="3"/>
      <c r="C127" s="3"/>
      <c r="D127" s="3"/>
      <c r="E127" s="3"/>
      <c r="F127" s="3"/>
      <c r="G127" s="3"/>
      <c r="H127" s="3"/>
      <c r="I127" s="5"/>
      <c r="J127" s="3"/>
      <c r="K127" s="3"/>
      <c r="L127" s="3"/>
      <c r="M127" s="5"/>
      <c r="N127" s="3"/>
      <c r="O127" s="3"/>
      <c r="P127" s="3"/>
      <c r="Q127" s="5"/>
      <c r="R127" s="3"/>
      <c r="S127" s="3"/>
      <c r="T127" s="3"/>
      <c r="U127" s="5"/>
      <c r="V127" s="3"/>
      <c r="W127" s="3"/>
      <c r="X127" s="3"/>
      <c r="Y127" s="5"/>
      <c r="Z127" s="3"/>
      <c r="AA127" s="3"/>
      <c r="AB127" s="3"/>
      <c r="AC127" s="5"/>
    </row>
    <row r="128" spans="1:33" x14ac:dyDescent="0.55000000000000004">
      <c r="B128" s="3"/>
      <c r="C128" s="3"/>
      <c r="D128" s="3"/>
      <c r="E128" s="3"/>
      <c r="F128" s="3"/>
      <c r="G128" s="3"/>
      <c r="H128" s="3"/>
      <c r="I128" s="5"/>
      <c r="J128" s="3"/>
      <c r="K128" s="3"/>
      <c r="L128" s="3"/>
      <c r="M128" s="5"/>
      <c r="N128" s="3"/>
      <c r="O128" s="3"/>
      <c r="P128" s="3"/>
      <c r="Q128" s="5"/>
      <c r="R128" s="3"/>
      <c r="S128" s="3"/>
      <c r="T128" s="3"/>
      <c r="U128" s="5"/>
      <c r="V128" s="3"/>
      <c r="W128" s="3"/>
      <c r="X128" s="3"/>
      <c r="Y128" s="5"/>
      <c r="Z128" s="3"/>
      <c r="AA128" s="3"/>
      <c r="AB128" s="3"/>
      <c r="AC128" s="5"/>
    </row>
    <row r="129" spans="2:29" x14ac:dyDescent="0.55000000000000004">
      <c r="B129" s="3"/>
      <c r="C129" s="3"/>
      <c r="D129" s="3"/>
      <c r="E129" s="3"/>
      <c r="F129" s="3"/>
      <c r="G129" s="3"/>
      <c r="H129" s="3"/>
      <c r="I129" s="5"/>
      <c r="J129" s="3"/>
      <c r="K129" s="3"/>
      <c r="L129" s="3"/>
      <c r="M129" s="5"/>
      <c r="N129" s="3"/>
      <c r="O129" s="3"/>
      <c r="P129" s="3"/>
      <c r="Q129" s="5"/>
      <c r="R129" s="3"/>
      <c r="S129" s="3"/>
      <c r="T129" s="3"/>
      <c r="U129" s="5"/>
      <c r="V129" s="3"/>
      <c r="W129" s="3"/>
      <c r="X129" s="3"/>
      <c r="Y129" s="5"/>
      <c r="Z129" s="3"/>
      <c r="AA129" s="3"/>
      <c r="AB129" s="3"/>
      <c r="AC129" s="5"/>
    </row>
    <row r="130" spans="2:29" x14ac:dyDescent="0.55000000000000004">
      <c r="B130" s="3"/>
      <c r="C130" s="3"/>
      <c r="D130" s="3"/>
      <c r="E130" s="3"/>
      <c r="F130" s="3"/>
      <c r="G130" s="3"/>
      <c r="H130" s="3"/>
      <c r="I130" s="5"/>
      <c r="J130" s="3"/>
      <c r="K130" s="3"/>
      <c r="L130" s="3"/>
      <c r="M130" s="5"/>
      <c r="N130" s="3"/>
      <c r="O130" s="3"/>
      <c r="P130" s="3"/>
      <c r="Q130" s="5"/>
      <c r="R130" s="3"/>
      <c r="S130" s="3"/>
      <c r="T130" s="3"/>
      <c r="U130" s="5"/>
      <c r="V130" s="3"/>
      <c r="W130" s="3"/>
      <c r="X130" s="3"/>
      <c r="Y130" s="5"/>
      <c r="Z130" s="3"/>
      <c r="AA130" s="3"/>
      <c r="AB130" s="3"/>
      <c r="AC130" s="5"/>
    </row>
    <row r="131" spans="2:29" x14ac:dyDescent="0.55000000000000004">
      <c r="B131" s="3"/>
      <c r="C131" s="3"/>
      <c r="D131" s="3"/>
      <c r="E131" s="3"/>
      <c r="F131" s="3"/>
      <c r="G131" s="3"/>
      <c r="H131" s="3"/>
      <c r="I131" s="5"/>
      <c r="J131" s="3"/>
      <c r="K131" s="3"/>
      <c r="L131" s="3"/>
      <c r="M131" s="5"/>
      <c r="N131" s="3"/>
      <c r="O131" s="3"/>
      <c r="P131" s="3"/>
      <c r="Q131" s="5"/>
      <c r="R131" s="3"/>
      <c r="S131" s="3"/>
      <c r="T131" s="3"/>
      <c r="U131" s="5"/>
      <c r="V131" s="3"/>
      <c r="W131" s="3"/>
      <c r="X131" s="3"/>
      <c r="Y131" s="5"/>
      <c r="Z131" s="3"/>
      <c r="AA131" s="3"/>
      <c r="AB131" s="3"/>
      <c r="AC131" s="5"/>
    </row>
    <row r="132" spans="2:29" x14ac:dyDescent="0.55000000000000004">
      <c r="B132" s="3"/>
      <c r="C132" s="3"/>
      <c r="D132" s="3"/>
      <c r="E132" s="3"/>
      <c r="F132" s="3"/>
      <c r="G132" s="3"/>
      <c r="H132" s="3"/>
      <c r="I132" s="5"/>
      <c r="J132" s="3"/>
      <c r="K132" s="3"/>
      <c r="L132" s="3"/>
      <c r="M132" s="5"/>
      <c r="N132" s="3"/>
      <c r="O132" s="3"/>
      <c r="P132" s="3"/>
      <c r="Q132" s="5"/>
      <c r="R132" s="3"/>
      <c r="S132" s="3"/>
      <c r="T132" s="3"/>
      <c r="U132" s="5"/>
      <c r="V132" s="3"/>
      <c r="W132" s="3"/>
      <c r="X132" s="3"/>
      <c r="Y132" s="5"/>
      <c r="Z132" s="3"/>
      <c r="AA132" s="3"/>
      <c r="AB132" s="3"/>
      <c r="AC132" s="5"/>
    </row>
    <row r="133" spans="2:29" x14ac:dyDescent="0.55000000000000004">
      <c r="B133" s="3"/>
      <c r="C133" s="3"/>
      <c r="D133" s="3"/>
      <c r="E133" s="3"/>
      <c r="F133" s="3"/>
      <c r="G133" s="3"/>
      <c r="H133" s="3"/>
      <c r="I133" s="5"/>
      <c r="J133" s="3"/>
      <c r="K133" s="3"/>
      <c r="L133" s="3"/>
      <c r="M133" s="5"/>
      <c r="N133" s="3"/>
      <c r="O133" s="3"/>
      <c r="P133" s="3"/>
      <c r="Q133" s="5"/>
      <c r="R133" s="3"/>
      <c r="S133" s="3"/>
      <c r="T133" s="3"/>
      <c r="U133" s="5"/>
      <c r="V133" s="3"/>
      <c r="W133" s="3"/>
      <c r="X133" s="3"/>
      <c r="Y133" s="5"/>
      <c r="Z133" s="3"/>
      <c r="AA133" s="3"/>
      <c r="AB133" s="3"/>
      <c r="AC133" s="5"/>
    </row>
    <row r="134" spans="2:29" x14ac:dyDescent="0.55000000000000004">
      <c r="B134" s="3"/>
      <c r="C134" s="3"/>
      <c r="D134" s="3"/>
      <c r="E134" s="3"/>
      <c r="F134" s="3"/>
      <c r="G134" s="3"/>
      <c r="H134" s="3"/>
      <c r="I134" s="5"/>
      <c r="J134" s="3"/>
      <c r="K134" s="3"/>
      <c r="L134" s="3"/>
      <c r="M134" s="5"/>
      <c r="N134" s="3"/>
      <c r="O134" s="3"/>
      <c r="P134" s="3"/>
      <c r="Q134" s="5"/>
      <c r="R134" s="3"/>
      <c r="S134" s="3"/>
      <c r="T134" s="3"/>
      <c r="U134" s="5"/>
      <c r="V134" s="3"/>
      <c r="W134" s="3"/>
      <c r="X134" s="3"/>
      <c r="Y134" s="5"/>
      <c r="Z134" s="3"/>
      <c r="AA134" s="3"/>
      <c r="AB134" s="3"/>
      <c r="AC134" s="5"/>
    </row>
    <row r="135" spans="2:29" x14ac:dyDescent="0.55000000000000004">
      <c r="B135" s="3"/>
      <c r="C135" s="3"/>
      <c r="D135" s="3"/>
      <c r="E135" s="3"/>
      <c r="F135" s="3"/>
      <c r="G135" s="3"/>
      <c r="H135" s="3"/>
      <c r="I135" s="5"/>
      <c r="J135" s="3"/>
      <c r="K135" s="3"/>
      <c r="L135" s="3"/>
      <c r="M135" s="5"/>
      <c r="N135" s="3"/>
      <c r="O135" s="3"/>
      <c r="P135" s="3"/>
      <c r="Q135" s="5"/>
      <c r="R135" s="3"/>
      <c r="S135" s="3"/>
      <c r="T135" s="3"/>
      <c r="U135" s="5"/>
      <c r="V135" s="3"/>
      <c r="W135" s="3"/>
      <c r="X135" s="3"/>
      <c r="Y135" s="5"/>
      <c r="Z135" s="3"/>
      <c r="AA135" s="3"/>
      <c r="AB135" s="3"/>
      <c r="AC135" s="5"/>
    </row>
    <row r="136" spans="2:29" x14ac:dyDescent="0.55000000000000004">
      <c r="B136" s="3"/>
      <c r="C136" s="3"/>
      <c r="D136" s="3"/>
      <c r="E136" s="3"/>
      <c r="F136" s="3"/>
      <c r="G136" s="3"/>
      <c r="H136" s="3"/>
      <c r="I136" s="5"/>
      <c r="J136" s="3"/>
      <c r="K136" s="3"/>
      <c r="L136" s="3"/>
      <c r="M136" s="5"/>
      <c r="N136" s="3"/>
      <c r="O136" s="3"/>
      <c r="P136" s="3"/>
      <c r="Q136" s="5"/>
      <c r="R136" s="3"/>
      <c r="S136" s="3"/>
      <c r="T136" s="3"/>
      <c r="U136" s="5"/>
      <c r="V136" s="3"/>
      <c r="W136" s="3"/>
      <c r="X136" s="3"/>
      <c r="Y136" s="5"/>
      <c r="Z136" s="3"/>
      <c r="AA136" s="3"/>
      <c r="AB136" s="3"/>
      <c r="AC136" s="5"/>
    </row>
    <row r="137" spans="2:29" x14ac:dyDescent="0.55000000000000004">
      <c r="B137" s="3"/>
      <c r="C137" s="3"/>
      <c r="D137" s="3"/>
      <c r="E137" s="3"/>
      <c r="F137" s="3"/>
      <c r="G137" s="3"/>
      <c r="H137" s="3"/>
      <c r="I137" s="5"/>
      <c r="J137" s="3"/>
      <c r="K137" s="3"/>
      <c r="L137" s="3"/>
      <c r="M137" s="5"/>
      <c r="N137" s="3"/>
      <c r="O137" s="3"/>
      <c r="P137" s="3"/>
      <c r="Q137" s="5"/>
      <c r="R137" s="3"/>
      <c r="S137" s="3"/>
      <c r="T137" s="3"/>
      <c r="U137" s="5"/>
      <c r="V137" s="3"/>
      <c r="W137" s="3"/>
      <c r="X137" s="3"/>
      <c r="Y137" s="5"/>
      <c r="Z137" s="3"/>
      <c r="AA137" s="3"/>
      <c r="AB137" s="3"/>
      <c r="AC137" s="5"/>
    </row>
    <row r="138" spans="2:29" x14ac:dyDescent="0.55000000000000004">
      <c r="B138" s="3"/>
      <c r="C138" s="3"/>
      <c r="D138" s="3"/>
      <c r="E138" s="3"/>
      <c r="F138" s="3"/>
      <c r="G138" s="3"/>
      <c r="H138" s="3"/>
      <c r="I138" s="5"/>
      <c r="J138" s="3"/>
      <c r="K138" s="3"/>
      <c r="L138" s="3"/>
      <c r="M138" s="5"/>
      <c r="N138" s="3"/>
      <c r="O138" s="3"/>
      <c r="P138" s="3"/>
      <c r="Q138" s="5"/>
      <c r="R138" s="3"/>
      <c r="S138" s="3"/>
      <c r="T138" s="3"/>
      <c r="U138" s="5"/>
      <c r="V138" s="3"/>
      <c r="W138" s="3"/>
      <c r="X138" s="3"/>
      <c r="Y138" s="5"/>
      <c r="Z138" s="3"/>
      <c r="AA138" s="3"/>
      <c r="AB138" s="3"/>
      <c r="AC138" s="5"/>
    </row>
    <row r="139" spans="2:29" x14ac:dyDescent="0.55000000000000004">
      <c r="B139" s="3"/>
      <c r="C139" s="3"/>
      <c r="D139" s="3"/>
      <c r="E139" s="3"/>
      <c r="F139" s="3"/>
      <c r="G139" s="3"/>
      <c r="H139" s="3"/>
      <c r="I139" s="5"/>
      <c r="J139" s="3"/>
      <c r="K139" s="3"/>
      <c r="L139" s="3"/>
      <c r="M139" s="5"/>
      <c r="N139" s="3"/>
      <c r="O139" s="3"/>
      <c r="P139" s="3"/>
      <c r="Q139" s="5"/>
      <c r="R139" s="3"/>
      <c r="S139" s="3"/>
      <c r="T139" s="3"/>
      <c r="U139" s="5"/>
      <c r="V139" s="3"/>
      <c r="W139" s="3"/>
      <c r="X139" s="3"/>
      <c r="Y139" s="5"/>
      <c r="Z139" s="3"/>
      <c r="AA139" s="3"/>
      <c r="AB139" s="3"/>
      <c r="AC139" s="5"/>
    </row>
    <row r="140" spans="2:29" x14ac:dyDescent="0.55000000000000004">
      <c r="B140" s="3"/>
      <c r="C140" s="3"/>
      <c r="D140" s="3"/>
      <c r="E140" s="3"/>
      <c r="F140" s="3"/>
      <c r="G140" s="3"/>
      <c r="H140" s="3"/>
      <c r="I140" s="5"/>
      <c r="J140" s="3"/>
      <c r="K140" s="3"/>
      <c r="L140" s="3"/>
      <c r="M140" s="5"/>
      <c r="N140" s="3"/>
      <c r="O140" s="3"/>
      <c r="P140" s="3"/>
      <c r="Q140" s="5"/>
      <c r="R140" s="3"/>
      <c r="S140" s="3"/>
      <c r="T140" s="3"/>
      <c r="U140" s="5"/>
      <c r="V140" s="3"/>
      <c r="W140" s="3"/>
      <c r="X140" s="3"/>
      <c r="Y140" s="5"/>
      <c r="Z140" s="3"/>
      <c r="AA140" s="3"/>
      <c r="AB140" s="3"/>
      <c r="AC140" s="5"/>
    </row>
    <row r="141" spans="2:29" x14ac:dyDescent="0.55000000000000004">
      <c r="B141" s="3"/>
      <c r="C141" s="3"/>
      <c r="D141" s="3"/>
      <c r="E141" s="3"/>
      <c r="F141" s="3"/>
      <c r="G141" s="3"/>
      <c r="H141" s="3"/>
      <c r="I141" s="5"/>
      <c r="J141" s="3"/>
      <c r="K141" s="3"/>
      <c r="L141" s="3"/>
      <c r="M141" s="5"/>
      <c r="N141" s="3"/>
      <c r="O141" s="3"/>
      <c r="P141" s="3"/>
      <c r="Q141" s="5"/>
      <c r="R141" s="3"/>
      <c r="S141" s="3"/>
      <c r="T141" s="3"/>
      <c r="U141" s="5"/>
      <c r="V141" s="3"/>
      <c r="W141" s="3"/>
      <c r="X141" s="3"/>
      <c r="Y141" s="5"/>
      <c r="Z141" s="3"/>
      <c r="AA141" s="3"/>
      <c r="AB141" s="3"/>
      <c r="AC141" s="5"/>
    </row>
    <row r="142" spans="2:29" x14ac:dyDescent="0.55000000000000004">
      <c r="B142" s="3"/>
      <c r="C142" s="3"/>
      <c r="D142" s="3"/>
      <c r="E142" s="3"/>
      <c r="F142" s="3"/>
      <c r="G142" s="3"/>
      <c r="H142" s="3"/>
      <c r="I142" s="5"/>
      <c r="J142" s="3"/>
      <c r="K142" s="3"/>
      <c r="L142" s="3"/>
      <c r="M142" s="5"/>
      <c r="N142" s="3"/>
      <c r="O142" s="3"/>
      <c r="P142" s="3"/>
      <c r="Q142" s="5"/>
      <c r="R142" s="3"/>
      <c r="S142" s="3"/>
      <c r="T142" s="3"/>
      <c r="U142" s="5"/>
      <c r="V142" s="3"/>
      <c r="W142" s="3"/>
      <c r="X142" s="3"/>
      <c r="Y142" s="5"/>
      <c r="Z142" s="3"/>
      <c r="AA142" s="3"/>
      <c r="AB142" s="3"/>
      <c r="AC142" s="5"/>
    </row>
    <row r="143" spans="2:29" x14ac:dyDescent="0.55000000000000004">
      <c r="B143" s="3"/>
      <c r="C143" s="3"/>
      <c r="D143" s="3"/>
      <c r="E143" s="3"/>
      <c r="F143" s="3"/>
      <c r="G143" s="3"/>
      <c r="H143" s="3"/>
      <c r="I143" s="5"/>
      <c r="J143" s="3"/>
      <c r="K143" s="3"/>
      <c r="L143" s="3"/>
      <c r="M143" s="5"/>
      <c r="N143" s="3"/>
      <c r="O143" s="3"/>
      <c r="P143" s="3"/>
      <c r="Q143" s="5"/>
      <c r="R143" s="3"/>
      <c r="S143" s="3"/>
      <c r="T143" s="3"/>
      <c r="U143" s="5"/>
      <c r="V143" s="3"/>
      <c r="W143" s="3"/>
      <c r="X143" s="3"/>
      <c r="Y143" s="5"/>
      <c r="Z143" s="3"/>
      <c r="AA143" s="3"/>
      <c r="AB143" s="3"/>
      <c r="AC143" s="5"/>
    </row>
    <row r="144" spans="2:29" x14ac:dyDescent="0.55000000000000004">
      <c r="B144" s="3"/>
      <c r="C144" s="3"/>
      <c r="D144" s="3"/>
      <c r="E144" s="3"/>
      <c r="F144" s="3"/>
      <c r="G144" s="3"/>
      <c r="H144" s="3"/>
      <c r="I144" s="5"/>
      <c r="J144" s="3"/>
      <c r="K144" s="3"/>
      <c r="L144" s="3"/>
      <c r="M144" s="5"/>
      <c r="N144" s="3"/>
      <c r="O144" s="3"/>
      <c r="P144" s="3"/>
      <c r="Q144" s="5"/>
      <c r="R144" s="3"/>
      <c r="S144" s="3"/>
      <c r="T144" s="3"/>
      <c r="U144" s="5"/>
      <c r="V144" s="3"/>
      <c r="W144" s="3"/>
      <c r="X144" s="3"/>
      <c r="Y144" s="5"/>
      <c r="Z144" s="3"/>
      <c r="AA144" s="3"/>
      <c r="AB144" s="3"/>
      <c r="AC144" s="5"/>
    </row>
    <row r="145" spans="2:29" x14ac:dyDescent="0.55000000000000004">
      <c r="B145" s="3"/>
      <c r="C145" s="3"/>
      <c r="D145" s="3"/>
      <c r="E145" s="3"/>
      <c r="F145" s="3"/>
      <c r="G145" s="3"/>
      <c r="H145" s="3"/>
      <c r="I145" s="5"/>
      <c r="J145" s="3"/>
      <c r="K145" s="3"/>
      <c r="L145" s="3"/>
      <c r="M145" s="5"/>
      <c r="N145" s="3"/>
      <c r="O145" s="3"/>
      <c r="P145" s="3"/>
      <c r="Q145" s="5"/>
      <c r="R145" s="3"/>
      <c r="S145" s="3"/>
      <c r="T145" s="3"/>
      <c r="U145" s="5"/>
      <c r="V145" s="3"/>
      <c r="W145" s="3"/>
      <c r="X145" s="3"/>
      <c r="Y145" s="5"/>
      <c r="Z145" s="3"/>
      <c r="AA145" s="3"/>
      <c r="AB145" s="3"/>
      <c r="AC145" s="5"/>
    </row>
    <row r="146" spans="2:29" x14ac:dyDescent="0.55000000000000004">
      <c r="B146" s="3"/>
      <c r="C146" s="3"/>
      <c r="D146" s="3"/>
      <c r="E146" s="3"/>
      <c r="F146" s="3"/>
      <c r="G146" s="3"/>
      <c r="H146" s="3"/>
      <c r="I146" s="5"/>
      <c r="J146" s="3"/>
      <c r="K146" s="3"/>
      <c r="L146" s="3"/>
      <c r="M146" s="5"/>
      <c r="N146" s="3"/>
      <c r="O146" s="3"/>
      <c r="P146" s="3"/>
      <c r="Q146" s="5"/>
      <c r="R146" s="3"/>
      <c r="S146" s="3"/>
      <c r="T146" s="3"/>
      <c r="U146" s="5"/>
      <c r="V146" s="3"/>
      <c r="W146" s="3"/>
      <c r="X146" s="3"/>
      <c r="Y146" s="5"/>
      <c r="Z146" s="3"/>
      <c r="AA146" s="3"/>
      <c r="AB146" s="3"/>
      <c r="AC146" s="5"/>
    </row>
    <row r="147" spans="2:29" x14ac:dyDescent="0.55000000000000004">
      <c r="B147" s="3"/>
      <c r="C147" s="3"/>
      <c r="D147" s="3"/>
      <c r="E147" s="3"/>
      <c r="F147" s="3"/>
      <c r="G147" s="3"/>
      <c r="H147" s="3"/>
      <c r="I147" s="5"/>
      <c r="J147" s="3"/>
      <c r="K147" s="3"/>
      <c r="L147" s="3"/>
      <c r="M147" s="5"/>
      <c r="N147" s="3"/>
      <c r="O147" s="3"/>
      <c r="P147" s="3"/>
      <c r="Q147" s="5"/>
      <c r="R147" s="3"/>
      <c r="S147" s="3"/>
      <c r="T147" s="3"/>
      <c r="U147" s="5"/>
      <c r="V147" s="3"/>
      <c r="W147" s="3"/>
      <c r="X147" s="3"/>
      <c r="Y147" s="5"/>
      <c r="Z147" s="3"/>
      <c r="AA147" s="3"/>
      <c r="AB147" s="3"/>
      <c r="AC147" s="5"/>
    </row>
    <row r="148" spans="2:29" x14ac:dyDescent="0.55000000000000004">
      <c r="B148" s="3"/>
      <c r="C148" s="3"/>
      <c r="D148" s="3"/>
      <c r="E148" s="3"/>
      <c r="F148" s="3"/>
      <c r="G148" s="3"/>
      <c r="H148" s="3"/>
      <c r="I148" s="5"/>
      <c r="J148" s="3"/>
      <c r="K148" s="3"/>
      <c r="L148" s="3"/>
      <c r="M148" s="5"/>
      <c r="N148" s="3"/>
      <c r="O148" s="3"/>
      <c r="P148" s="3"/>
      <c r="Q148" s="5"/>
      <c r="R148" s="3"/>
      <c r="S148" s="3"/>
      <c r="T148" s="3"/>
      <c r="U148" s="5"/>
      <c r="V148" s="3"/>
      <c r="W148" s="3"/>
      <c r="X148" s="3"/>
      <c r="Y148" s="5"/>
      <c r="Z148" s="3"/>
      <c r="AA148" s="3"/>
      <c r="AB148" s="3"/>
      <c r="AC148" s="5"/>
    </row>
    <row r="149" spans="2:29" x14ac:dyDescent="0.55000000000000004">
      <c r="B149" s="3"/>
      <c r="C149" s="3"/>
      <c r="D149" s="3"/>
      <c r="E149" s="3"/>
      <c r="F149" s="3"/>
      <c r="G149" s="3"/>
      <c r="H149" s="3"/>
      <c r="I149" s="5"/>
      <c r="J149" s="3"/>
      <c r="K149" s="3"/>
      <c r="L149" s="3"/>
      <c r="M149" s="5"/>
      <c r="N149" s="3"/>
      <c r="O149" s="3"/>
      <c r="P149" s="3"/>
      <c r="Q149" s="5"/>
      <c r="R149" s="3"/>
      <c r="S149" s="3"/>
      <c r="T149" s="3"/>
      <c r="U149" s="5"/>
      <c r="V149" s="3"/>
      <c r="W149" s="3"/>
      <c r="X149" s="3"/>
      <c r="Y149" s="5"/>
      <c r="Z149" s="3"/>
      <c r="AA149" s="3"/>
      <c r="AB149" s="3"/>
      <c r="AC14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2024-07-29T05:19:59Z</dcterms:created>
  <dcterms:modified xsi:type="dcterms:W3CDTF">2024-08-21T22:10:25Z</dcterms:modified>
</cp:coreProperties>
</file>